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s_htkoh\Desktop\"/>
    </mc:Choice>
  </mc:AlternateContent>
  <bookViews>
    <workbookView xWindow="-15" yWindow="45" windowWidth="9600" windowHeight="8160" tabRatio="489"/>
  </bookViews>
  <sheets>
    <sheet name="QL1" sheetId="1" r:id="rId1"/>
    <sheet name="QL2" sheetId="2" r:id="rId2"/>
    <sheet name="QL 3" sheetId="3" r:id="rId3"/>
    <sheet name="QL 4" sheetId="4" r:id="rId4"/>
    <sheet name="QL 5" sheetId="5" r:id="rId5"/>
    <sheet name="QL 6" sheetId="7" r:id="rId6"/>
  </sheets>
  <calcPr calcId="162913"/>
</workbook>
</file>

<file path=xl/calcChain.xml><?xml version="1.0" encoding="utf-8"?>
<calcChain xmlns="http://schemas.openxmlformats.org/spreadsheetml/2006/main">
  <c r="G213" i="3" l="1"/>
  <c r="G197" i="3"/>
  <c r="G175" i="3"/>
  <c r="G159" i="3"/>
  <c r="G142" i="3"/>
  <c r="G126" i="3"/>
  <c r="G103" i="3"/>
  <c r="G87" i="3"/>
  <c r="G71" i="3"/>
  <c r="G54" i="3"/>
  <c r="G38" i="3"/>
  <c r="G22" i="3"/>
  <c r="G212" i="3" l="1"/>
  <c r="G195" i="3"/>
  <c r="G173" i="3"/>
  <c r="G157" i="3"/>
  <c r="G140" i="3"/>
  <c r="G124" i="3"/>
  <c r="G101" i="3"/>
  <c r="G85" i="3"/>
  <c r="G69" i="3"/>
  <c r="G52" i="3"/>
  <c r="G36" i="3"/>
  <c r="G20" i="3"/>
  <c r="G89" i="3"/>
  <c r="G91" i="3"/>
  <c r="G92" i="3"/>
  <c r="G93" i="3"/>
  <c r="G94" i="3"/>
  <c r="G96" i="3"/>
  <c r="G97" i="3"/>
  <c r="G98" i="3"/>
  <c r="G99" i="3"/>
  <c r="G102" i="3"/>
  <c r="G112" i="3"/>
  <c r="G114" i="3"/>
  <c r="G115" i="3"/>
  <c r="G116" i="3"/>
  <c r="G117" i="3"/>
  <c r="G119" i="3"/>
  <c r="G120" i="3"/>
  <c r="G121" i="3"/>
  <c r="G122" i="3"/>
  <c r="G125" i="3"/>
  <c r="G128" i="3"/>
  <c r="G130" i="3"/>
  <c r="G131" i="3"/>
  <c r="G132" i="3"/>
  <c r="G133" i="3"/>
  <c r="G135" i="3"/>
  <c r="G136" i="3"/>
  <c r="G137" i="3"/>
  <c r="G138" i="3"/>
  <c r="G141" i="3"/>
  <c r="G145" i="3"/>
  <c r="G147" i="3"/>
  <c r="G148" i="3"/>
  <c r="G149" i="3"/>
  <c r="G150" i="3"/>
  <c r="G152" i="3"/>
  <c r="G153" i="3"/>
  <c r="G154" i="3"/>
  <c r="G155" i="3"/>
  <c r="G158" i="3"/>
  <c r="G161" i="3"/>
  <c r="G163" i="3"/>
  <c r="G164" i="3"/>
  <c r="G165" i="3"/>
  <c r="G166" i="3"/>
  <c r="G168" i="3"/>
  <c r="G169" i="3"/>
  <c r="G170" i="3"/>
  <c r="G171" i="3"/>
  <c r="G174" i="3"/>
  <c r="G183" i="3"/>
  <c r="G185" i="3"/>
  <c r="G186" i="3"/>
  <c r="G187" i="3"/>
  <c r="G188" i="3"/>
  <c r="G190" i="3"/>
  <c r="G191" i="3"/>
  <c r="G192" i="3"/>
  <c r="G193" i="3"/>
  <c r="G196" i="3"/>
  <c r="G199" i="3"/>
  <c r="G201" i="3"/>
  <c r="G202" i="3"/>
  <c r="G203" i="3"/>
  <c r="G204" i="3"/>
  <c r="G206" i="3"/>
  <c r="G207" i="3"/>
  <c r="G208" i="3"/>
  <c r="G209" i="3"/>
  <c r="G83" i="3" l="1"/>
  <c r="G67" i="3"/>
  <c r="G50" i="3"/>
  <c r="G34" i="3"/>
  <c r="G18" i="3"/>
  <c r="G211" i="3" l="1"/>
  <c r="G86" i="3"/>
  <c r="G70" i="3"/>
  <c r="G53" i="3"/>
  <c r="G37" i="3"/>
  <c r="G21" i="3"/>
  <c r="G81" i="3" l="1"/>
  <c r="G65" i="3"/>
  <c r="G48" i="3"/>
  <c r="G32" i="3"/>
  <c r="G16" i="3"/>
  <c r="G80" i="3" l="1"/>
  <c r="G64" i="3"/>
  <c r="G47" i="3"/>
  <c r="G31" i="3"/>
  <c r="G15" i="3"/>
  <c r="G78" i="3" l="1"/>
  <c r="G77" i="3"/>
  <c r="G62" i="3"/>
  <c r="G61" i="3"/>
  <c r="G45" i="3"/>
  <c r="G44" i="3"/>
  <c r="G29" i="3"/>
  <c r="G28" i="3"/>
  <c r="G13" i="3"/>
  <c r="G12" i="3"/>
  <c r="G82" i="3" l="1"/>
  <c r="G66" i="3"/>
  <c r="G49" i="3"/>
  <c r="G33" i="3"/>
  <c r="G17" i="3"/>
  <c r="G75" i="3" l="1"/>
  <c r="G59" i="3"/>
  <c r="G42" i="3"/>
  <c r="G27" i="3"/>
  <c r="G26" i="3"/>
  <c r="G10" i="3"/>
  <c r="G73" i="3" l="1"/>
  <c r="G57" i="3"/>
  <c r="G40" i="3"/>
  <c r="G24" i="3"/>
  <c r="G8" i="3"/>
  <c r="G60" i="3" l="1"/>
  <c r="G76" i="3"/>
  <c r="G43" i="3" l="1"/>
  <c r="G11" i="3"/>
</calcChain>
</file>

<file path=xl/sharedStrings.xml><?xml version="1.0" encoding="utf-8"?>
<sst xmlns="http://schemas.openxmlformats.org/spreadsheetml/2006/main" count="684" uniqueCount="96">
  <si>
    <t>TABLE 1.1
TOTAL NEW INDIVIDUAL BUSINESS (SIF)</t>
  </si>
  <si>
    <t>TABLE QL 1.2
TOTAL NEW INDIVIDUAL ANNUITY BUSINESS (SIF)</t>
  </si>
  <si>
    <t>TABLE QL 1.4
TOTAL NEW BUSINESS FOR LIFE REINSURERS</t>
  </si>
  <si>
    <t xml:space="preserve">Policies	</t>
  </si>
  <si>
    <t>Annual Premium</t>
  </si>
  <si>
    <t>Single Premium</t>
  </si>
  <si>
    <t>Sum Insured</t>
  </si>
  <si>
    <t>Number</t>
  </si>
  <si>
    <t>% over Corr Qtr</t>
  </si>
  <si>
    <t>$m</t>
  </si>
  <si>
    <t>1Q</t>
  </si>
  <si>
    <t>2Q</t>
  </si>
  <si>
    <t>3Q</t>
  </si>
  <si>
    <t>4Q</t>
  </si>
  <si>
    <t>Policies</t>
  </si>
  <si>
    <t xml:space="preserve">Number	</t>
  </si>
  <si>
    <t>Lives Insured</t>
  </si>
  <si>
    <t>Annual Premiums</t>
  </si>
  <si>
    <t>Single Premiums</t>
  </si>
  <si>
    <t>SIF</t>
  </si>
  <si>
    <t>OIF</t>
  </si>
  <si>
    <t>Quarter</t>
  </si>
  <si>
    <t>TABLE QL 3.1
DISTRIBUTION OF NEW INDIVIDUAL BUSINESS (SIF)</t>
  </si>
  <si>
    <t>%</t>
  </si>
  <si>
    <t>Whole Life</t>
  </si>
  <si>
    <t>Endowment</t>
  </si>
  <si>
    <t>Term</t>
  </si>
  <si>
    <t>Others</t>
  </si>
  <si>
    <t>Total</t>
  </si>
  <si>
    <t>Number of Policies</t>
  </si>
  <si>
    <t>TABLE QL 3.2
DISTRIBUTION OF INDIVIDUAL BUSINESS IN FORCE (SIF)</t>
  </si>
  <si>
    <t>TABLE QL4.1
TERMINATION OF NEW INDIVIDUAL BUSINESS (SIF)</t>
  </si>
  <si>
    <t>($ million)</t>
  </si>
  <si>
    <t>Death</t>
  </si>
  <si>
    <t>Maturity</t>
  </si>
  <si>
    <t>Surrender</t>
  </si>
  <si>
    <t>Forfeiture</t>
  </si>
  <si>
    <t>Expiry</t>
  </si>
  <si>
    <t>TABLE QL 4.2
TERMINATION OF GROUP BUSINESS (SIF)</t>
  </si>
  <si>
    <t>TABLE QL 5.1
NET INVESTMENT INCOME OF LIFE INSURERS (SIF)</t>
  </si>
  <si>
    <t>Querterly</t>
  </si>
  <si>
    <t>Interest/Dividend/Rental Income</t>
  </si>
  <si>
    <t>Realised Gains (Losses) from last reported value/write backs (write-offs)</t>
  </si>
  <si>
    <t>Unrealised Changes from Last Reported Value</t>
  </si>
  <si>
    <t>Investment Expenses</t>
  </si>
  <si>
    <t>Net Investment Income</t>
  </si>
  <si>
    <t>TABLE QL 5.2
NET INVESTMENT INCOME OF LIFE REINSURERS (SIF)</t>
  </si>
  <si>
    <t>Surplus</t>
  </si>
  <si>
    <t>Total Liabilities</t>
  </si>
  <si>
    <t>Policy Liabilities</t>
  </si>
  <si>
    <t>Liabilities</t>
  </si>
  <si>
    <t>Total Assets</t>
  </si>
  <si>
    <t>Loans</t>
  </si>
  <si>
    <t>Land &amp; Building</t>
  </si>
  <si>
    <t>Debt Securities</t>
  </si>
  <si>
    <t>Equity Securities</t>
  </si>
  <si>
    <t>Assets</t>
  </si>
  <si>
    <t>Cash &amp; Deposits</t>
  </si>
  <si>
    <t>NON-LINKED</t>
  </si>
  <si>
    <t>Items</t>
  </si>
  <si>
    <t>TABLE QL 6.1 
ASSETS AND LIABILITIES OF LIFE INSURERS (SIF)</t>
  </si>
  <si>
    <t>% Change Over Corr Qtr</t>
  </si>
  <si>
    <t>TABLE QL 6.2 
ASSETS AND LIABILITIES OF LIFE REINSURERS (SIF)</t>
  </si>
  <si>
    <t>LINKED</t>
  </si>
  <si>
    <t>TABLE QL 3.3
DISTRIBUTION OF GROUP BUSINESS IN FORCE (SIF)</t>
  </si>
  <si>
    <t>Annual Payment</t>
  </si>
  <si>
    <t>Note: Excludes New Group Annuity Business</t>
  </si>
  <si>
    <t>TABLE QL 2.4
TOTAL BUSINESS IN FORCE FOR LIFE REINSURERS</t>
  </si>
  <si>
    <t>TABLE QL 2.3
 TOTAL GROUP BUSINESS IN FORCE (SIF)</t>
  </si>
  <si>
    <t>Note: Excludes Group Annuity Business in Force</t>
  </si>
  <si>
    <t xml:space="preserve">Term </t>
  </si>
  <si>
    <t>Accident</t>
  </si>
  <si>
    <t>Health</t>
  </si>
  <si>
    <t>Outstanding Claims</t>
  </si>
  <si>
    <t>($ millions)</t>
  </si>
  <si>
    <t>TABLE 2.1
TOTAL INDIVIDUAL BUSINESS IN FORCE (SIF)</t>
  </si>
  <si>
    <t>TABLE QL 2.2
TOTAL INDIVIDUAL ANNUITY BUSINESS IN FORCE (SIF)</t>
  </si>
  <si>
    <t>#DIV/0</t>
  </si>
  <si>
    <t xml:space="preserve">                                                                       </t>
  </si>
  <si>
    <t xml:space="preserve">                                              </t>
  </si>
  <si>
    <t xml:space="preserve">                                                                          </t>
  </si>
  <si>
    <t xml:space="preserve">                                                                        </t>
  </si>
  <si>
    <t xml:space="preserve">     </t>
  </si>
  <si>
    <t>4Q 2015</t>
  </si>
  <si>
    <t>1Q 2016</t>
  </si>
  <si>
    <t>2Q 2016</t>
  </si>
  <si>
    <t>3Q 2016</t>
  </si>
  <si>
    <t>4Q 2016</t>
  </si>
  <si>
    <t>1Q 2017</t>
  </si>
  <si>
    <t>2Q 2017</t>
  </si>
  <si>
    <t>3Q 2017</t>
  </si>
  <si>
    <t>4Q 2017</t>
  </si>
  <si>
    <t>1Q 2018</t>
  </si>
  <si>
    <t>TABLE QL 1.3
 TOTAL NEW GROUP BUSINESS (SIF)</t>
  </si>
  <si>
    <t>2Q 2018</t>
  </si>
  <si>
    <t>3Q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</si>
</sst>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_(* #,##0_);_(* \(#,##0\);_(* &quot;-&quot;??_);_(@_)"/>
  </numFmts>
  <fonts count="13">
    <font>
      <sz val="10"/>
      <name val="Arial "/>
    </font>
    <font>
      <sz val="10"/>
      <name val="Arial 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sz val="10"/>
      <name val="Arial "/>
    </font>
    <font>
      <b/>
      <sz val="10"/>
      <name val="Arial 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 "/>
    </font>
  </fonts>
  <fills count="20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10"/>
      </patternFill>
    </fill>
    <fill>
      <patternFill patternType="solid">
        <fgColor theme="3" tint="0.79998168889431442"/>
        <bgColor indexed="10"/>
      </patternFill>
    </fill>
    <fill>
      <patternFill patternType="solid">
        <fgColor rgb="FFFFFF99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10"/>
      </patternFill>
    </fill>
    <fill>
      <patternFill patternType="solid">
        <fgColor theme="0" tint="-0.14999847407452621"/>
        <bgColor indexed="12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0" tint="-0.14999847407452621"/>
        <bgColor indexed="11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3" tint="0.79998168889431442"/>
        <bgColor indexed="1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296">
    <xf numFmtId="0" fontId="1" fillId="0" borderId="0" xfId="0" applyFont="1"/>
    <xf numFmtId="165" fontId="4" fillId="2" borderId="1" xfId="0" applyNumberFormat="1" applyFont="1" applyFill="1" applyBorder="1" applyAlignment="1">
      <alignment horizontal="right" vertical="center"/>
    </xf>
    <xf numFmtId="0" fontId="1" fillId="4" borderId="0" xfId="0" applyFont="1" applyFill="1"/>
    <xf numFmtId="0" fontId="3" fillId="5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 wrapText="1"/>
    </xf>
    <xf numFmtId="0" fontId="3" fillId="6" borderId="2" xfId="0" applyNumberFormat="1" applyFont="1" applyFill="1" applyBorder="1" applyAlignment="1">
      <alignment horizontal="center" vertical="center" wrapText="1"/>
    </xf>
    <xf numFmtId="0" fontId="3" fillId="6" borderId="4" xfId="0" applyNumberFormat="1" applyFont="1" applyFill="1" applyBorder="1" applyAlignment="1">
      <alignment horizontal="center" vertical="center"/>
    </xf>
    <xf numFmtId="0" fontId="3" fillId="6" borderId="4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3" fillId="6" borderId="6" xfId="0" applyNumberFormat="1" applyFont="1" applyFill="1" applyBorder="1" applyAlignment="1">
      <alignment horizontal="center" vertical="center"/>
    </xf>
    <xf numFmtId="0" fontId="3" fillId="6" borderId="6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right" vertical="center"/>
    </xf>
    <xf numFmtId="165" fontId="4" fillId="2" borderId="7" xfId="0" applyNumberFormat="1" applyFont="1" applyFill="1" applyBorder="1" applyAlignment="1">
      <alignment horizontal="right" vertical="center"/>
    </xf>
    <xf numFmtId="165" fontId="5" fillId="7" borderId="1" xfId="0" applyNumberFormat="1" applyFont="1" applyFill="1" applyBorder="1" applyAlignment="1">
      <alignment horizontal="right" vertical="center"/>
    </xf>
    <xf numFmtId="0" fontId="5" fillId="6" borderId="10" xfId="0" applyNumberFormat="1" applyFont="1" applyFill="1" applyBorder="1" applyAlignment="1">
      <alignment horizontal="center" vertical="center"/>
    </xf>
    <xf numFmtId="0" fontId="5" fillId="6" borderId="7" xfId="0" applyNumberFormat="1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horizontal="center" vertical="center"/>
    </xf>
    <xf numFmtId="0" fontId="3" fillId="6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vertical="center"/>
    </xf>
    <xf numFmtId="0" fontId="3" fillId="8" borderId="12" xfId="0" applyNumberFormat="1" applyFont="1" applyFill="1" applyBorder="1" applyAlignment="1">
      <alignment horizontal="center" vertical="center"/>
    </xf>
    <xf numFmtId="0" fontId="3" fillId="8" borderId="12" xfId="0" applyNumberFormat="1" applyFont="1" applyFill="1" applyBorder="1" applyAlignment="1">
      <alignment horizontal="center" vertical="center" wrapText="1"/>
    </xf>
    <xf numFmtId="0" fontId="3" fillId="8" borderId="13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/>
    </xf>
    <xf numFmtId="0" fontId="3" fillId="9" borderId="10" xfId="0" applyNumberFormat="1" applyFont="1" applyFill="1" applyBorder="1" applyAlignment="1">
      <alignment horizontal="center" vertical="center"/>
    </xf>
    <xf numFmtId="0" fontId="3" fillId="9" borderId="7" xfId="0" applyNumberFormat="1" applyFont="1" applyFill="1" applyBorder="1" applyAlignment="1">
      <alignment horizontal="center" vertical="center" wrapText="1"/>
    </xf>
    <xf numFmtId="3" fontId="3" fillId="7" borderId="4" xfId="0" applyNumberFormat="1" applyFont="1" applyFill="1" applyBorder="1" applyAlignment="1">
      <alignment horizontal="right" vertical="center"/>
    </xf>
    <xf numFmtId="165" fontId="3" fillId="7" borderId="4" xfId="0" applyNumberFormat="1" applyFont="1" applyFill="1" applyBorder="1" applyAlignment="1">
      <alignment horizontal="right" vertical="center"/>
    </xf>
    <xf numFmtId="3" fontId="3" fillId="7" borderId="1" xfId="0" applyNumberFormat="1" applyFont="1" applyFill="1" applyBorder="1" applyAlignment="1">
      <alignment horizontal="right" vertical="center"/>
    </xf>
    <xf numFmtId="165" fontId="3" fillId="7" borderId="1" xfId="0" applyNumberFormat="1" applyFont="1" applyFill="1" applyBorder="1" applyAlignment="1">
      <alignment horizontal="right" vertical="center"/>
    </xf>
    <xf numFmtId="165" fontId="3" fillId="7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11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right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  <xf numFmtId="0" fontId="3" fillId="10" borderId="2" xfId="0" applyNumberFormat="1" applyFont="1" applyFill="1" applyBorder="1" applyAlignment="1">
      <alignment horizontal="left" vertical="center"/>
    </xf>
    <xf numFmtId="0" fontId="3" fillId="10" borderId="11" xfId="0" applyNumberFormat="1" applyFont="1" applyFill="1" applyBorder="1" applyAlignment="1">
      <alignment horizontal="center" vertical="center"/>
    </xf>
    <xf numFmtId="0" fontId="3" fillId="10" borderId="8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0" fontId="3" fillId="1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10" borderId="11" xfId="0" applyNumberFormat="1" applyFont="1" applyFill="1" applyBorder="1" applyAlignment="1">
      <alignment horizontal="left" vertical="center"/>
    </xf>
    <xf numFmtId="0" fontId="4" fillId="10" borderId="8" xfId="0" applyNumberFormat="1" applyFont="1" applyFill="1" applyBorder="1" applyAlignment="1">
      <alignment horizontal="right" vertical="center"/>
    </xf>
    <xf numFmtId="0" fontId="3" fillId="8" borderId="1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right" vertical="center"/>
    </xf>
    <xf numFmtId="0" fontId="3" fillId="10" borderId="2" xfId="0" applyNumberFormat="1" applyFont="1" applyFill="1" applyBorder="1" applyAlignment="1">
      <alignment vertical="center"/>
    </xf>
    <xf numFmtId="0" fontId="3" fillId="10" borderId="11" xfId="0" applyNumberFormat="1" applyFont="1" applyFill="1" applyBorder="1" applyAlignment="1">
      <alignment vertical="center"/>
    </xf>
    <xf numFmtId="0" fontId="3" fillId="10" borderId="8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10" borderId="11" xfId="0" applyNumberFormat="1" applyFont="1" applyFill="1" applyBorder="1" applyAlignment="1">
      <alignment horizontal="center" vertical="center" wrapText="1"/>
    </xf>
    <xf numFmtId="0" fontId="3" fillId="10" borderId="8" xfId="0" applyNumberFormat="1" applyFont="1" applyFill="1" applyBorder="1" applyAlignment="1">
      <alignment horizontal="left" vertical="center"/>
    </xf>
    <xf numFmtId="165" fontId="4" fillId="2" borderId="4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0" fontId="8" fillId="0" borderId="14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left" vertical="center"/>
    </xf>
    <xf numFmtId="0" fontId="3" fillId="4" borderId="15" xfId="0" applyNumberFormat="1" applyFont="1" applyFill="1" applyBorder="1" applyAlignment="1">
      <alignment horizontal="left" vertical="center"/>
    </xf>
    <xf numFmtId="165" fontId="3" fillId="7" borderId="7" xfId="0" applyNumberFormat="1" applyFont="1" applyFill="1" applyBorder="1" applyAlignment="1">
      <alignment horizontal="right" vertical="center"/>
    </xf>
    <xf numFmtId="0" fontId="4" fillId="8" borderId="1" xfId="0" applyNumberFormat="1" applyFont="1" applyFill="1" applyBorder="1" applyAlignment="1">
      <alignment horizontal="center" vertical="center"/>
    </xf>
    <xf numFmtId="0" fontId="3" fillId="10" borderId="1" xfId="0" applyNumberFormat="1" applyFont="1" applyFill="1" applyBorder="1" applyAlignment="1">
      <alignment horizontal="left" vertical="center"/>
    </xf>
    <xf numFmtId="165" fontId="1" fillId="0" borderId="0" xfId="0" applyNumberFormat="1" applyFont="1"/>
    <xf numFmtId="0" fontId="3" fillId="6" borderId="1" xfId="0" applyNumberFormat="1" applyFont="1" applyFill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3" fillId="10" borderId="15" xfId="0" applyFont="1" applyFill="1" applyBorder="1" applyAlignment="1">
      <alignment horizontal="left" vertical="center"/>
    </xf>
    <xf numFmtId="0" fontId="3" fillId="11" borderId="16" xfId="0" applyNumberFormat="1" applyFont="1" applyFill="1" applyBorder="1" applyAlignment="1">
      <alignment horizontal="left" vertical="center"/>
    </xf>
    <xf numFmtId="0" fontId="3" fillId="11" borderId="16" xfId="0" applyNumberFormat="1" applyFont="1" applyFill="1" applyBorder="1" applyAlignment="1">
      <alignment horizontal="center" vertical="center"/>
    </xf>
    <xf numFmtId="0" fontId="3" fillId="11" borderId="16" xfId="0" applyNumberFormat="1" applyFont="1" applyFill="1" applyBorder="1" applyAlignment="1">
      <alignment horizontal="center" vertical="center" wrapText="1"/>
    </xf>
    <xf numFmtId="0" fontId="3" fillId="11" borderId="17" xfId="0" applyNumberFormat="1" applyFont="1" applyFill="1" applyBorder="1" applyAlignment="1">
      <alignment horizontal="center" vertical="center" wrapText="1"/>
    </xf>
    <xf numFmtId="0" fontId="3" fillId="12" borderId="2" xfId="0" applyNumberFormat="1" applyFont="1" applyFill="1" applyBorder="1" applyAlignment="1">
      <alignment horizontal="left" vertical="center"/>
    </xf>
    <xf numFmtId="0" fontId="3" fillId="12" borderId="11" xfId="0" applyNumberFormat="1" applyFont="1" applyFill="1" applyBorder="1" applyAlignment="1">
      <alignment horizontal="left" vertical="center"/>
    </xf>
    <xf numFmtId="0" fontId="3" fillId="10" borderId="16" xfId="0" applyNumberFormat="1" applyFont="1" applyFill="1" applyBorder="1" applyAlignment="1">
      <alignment horizontal="left" vertical="center"/>
    </xf>
    <xf numFmtId="0" fontId="1" fillId="10" borderId="16" xfId="0" applyFont="1" applyFill="1" applyBorder="1"/>
    <xf numFmtId="0" fontId="1" fillId="10" borderId="17" xfId="0" applyFont="1" applyFill="1" applyBorder="1"/>
    <xf numFmtId="0" fontId="3" fillId="10" borderId="18" xfId="0" applyNumberFormat="1" applyFont="1" applyFill="1" applyBorder="1" applyAlignment="1">
      <alignment horizontal="left" vertical="center"/>
    </xf>
    <xf numFmtId="0" fontId="3" fillId="10" borderId="18" xfId="0" applyNumberFormat="1" applyFont="1" applyFill="1" applyBorder="1" applyAlignment="1">
      <alignment horizontal="center" vertical="center"/>
    </xf>
    <xf numFmtId="0" fontId="3" fillId="10" borderId="18" xfId="0" applyNumberFormat="1" applyFont="1" applyFill="1" applyBorder="1" applyAlignment="1">
      <alignment horizontal="center" vertical="center" wrapText="1"/>
    </xf>
    <xf numFmtId="0" fontId="3" fillId="10" borderId="19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9" fillId="0" borderId="0" xfId="0" applyFont="1"/>
    <xf numFmtId="0" fontId="3" fillId="13" borderId="7" xfId="0" applyNumberFormat="1" applyFont="1" applyFill="1" applyBorder="1" applyAlignment="1">
      <alignment horizontal="center" vertical="center"/>
    </xf>
    <xf numFmtId="0" fontId="3" fillId="13" borderId="10" xfId="0" applyNumberFormat="1" applyFont="1" applyFill="1" applyBorder="1" applyAlignment="1">
      <alignment horizontal="center" vertical="center"/>
    </xf>
    <xf numFmtId="1" fontId="3" fillId="13" borderId="4" xfId="0" applyNumberFormat="1" applyFont="1" applyFill="1" applyBorder="1" applyAlignment="1">
      <alignment horizontal="center" vertical="center"/>
    </xf>
    <xf numFmtId="1" fontId="3" fillId="13" borderId="5" xfId="0" applyNumberFormat="1" applyFont="1" applyFill="1" applyBorder="1" applyAlignment="1">
      <alignment horizontal="center" vertical="center"/>
    </xf>
    <xf numFmtId="0" fontId="3" fillId="14" borderId="15" xfId="0" applyNumberFormat="1" applyFont="1" applyFill="1" applyBorder="1" applyAlignment="1">
      <alignment horizontal="left" vertical="center"/>
    </xf>
    <xf numFmtId="0" fontId="4" fillId="15" borderId="16" xfId="0" applyNumberFormat="1" applyFont="1" applyFill="1" applyBorder="1" applyAlignment="1">
      <alignment horizontal="center" vertical="center"/>
    </xf>
    <xf numFmtId="0" fontId="4" fillId="15" borderId="17" xfId="0" applyNumberFormat="1" applyFont="1" applyFill="1" applyBorder="1" applyAlignment="1">
      <alignment horizontal="center" vertical="center"/>
    </xf>
    <xf numFmtId="0" fontId="3" fillId="14" borderId="20" xfId="0" applyNumberFormat="1" applyFont="1" applyFill="1" applyBorder="1" applyAlignment="1">
      <alignment horizontal="left" vertical="center"/>
    </xf>
    <xf numFmtId="0" fontId="4" fillId="15" borderId="21" xfId="0" applyNumberFormat="1" applyFont="1" applyFill="1" applyBorder="1" applyAlignment="1">
      <alignment horizontal="center" vertical="center"/>
    </xf>
    <xf numFmtId="0" fontId="4" fillId="15" borderId="22" xfId="0" applyNumberFormat="1" applyFont="1" applyFill="1" applyBorder="1" applyAlignment="1">
      <alignment horizontal="center" vertical="center"/>
    </xf>
    <xf numFmtId="0" fontId="3" fillId="13" borderId="6" xfId="0" applyNumberFormat="1" applyFont="1" applyFill="1" applyBorder="1" applyAlignment="1">
      <alignment horizontal="center" vertical="center"/>
    </xf>
    <xf numFmtId="1" fontId="3" fillId="13" borderId="23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left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left" vertical="center"/>
    </xf>
    <xf numFmtId="0" fontId="8" fillId="0" borderId="25" xfId="0" applyNumberFormat="1" applyFont="1" applyFill="1" applyBorder="1" applyAlignment="1">
      <alignment vertical="center" wrapText="1"/>
    </xf>
    <xf numFmtId="0" fontId="3" fillId="16" borderId="17" xfId="0" applyNumberFormat="1" applyFont="1" applyFill="1" applyBorder="1" applyAlignment="1">
      <alignment horizontal="center" vertical="center"/>
    </xf>
    <xf numFmtId="0" fontId="4" fillId="16" borderId="16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165" fontId="3" fillId="7" borderId="2" xfId="0" applyNumberFormat="1" applyFont="1" applyFill="1" applyBorder="1" applyAlignment="1">
      <alignment horizontal="right" vertical="center"/>
    </xf>
    <xf numFmtId="0" fontId="3" fillId="12" borderId="28" xfId="0" applyNumberFormat="1" applyFont="1" applyFill="1" applyBorder="1" applyAlignment="1">
      <alignment horizontal="left" vertical="center"/>
    </xf>
    <xf numFmtId="165" fontId="3" fillId="7" borderId="3" xfId="0" applyNumberFormat="1" applyFont="1" applyFill="1" applyBorder="1" applyAlignment="1">
      <alignment horizontal="right" vertical="center"/>
    </xf>
    <xf numFmtId="165" fontId="3" fillId="7" borderId="11" xfId="0" applyNumberFormat="1" applyFont="1" applyFill="1" applyBorder="1" applyAlignment="1">
      <alignment horizontal="right" vertical="center"/>
    </xf>
    <xf numFmtId="0" fontId="4" fillId="16" borderId="2" xfId="0" applyNumberFormat="1" applyFont="1" applyFill="1" applyBorder="1" applyAlignment="1">
      <alignment horizontal="right" vertical="center"/>
    </xf>
    <xf numFmtId="1" fontId="4" fillId="16" borderId="8" xfId="0" applyNumberFormat="1" applyFont="1" applyFill="1" applyBorder="1" applyAlignment="1">
      <alignment horizontal="left" vertical="center"/>
    </xf>
    <xf numFmtId="3" fontId="4" fillId="16" borderId="1" xfId="0" applyNumberFormat="1" applyFont="1" applyFill="1" applyBorder="1" applyAlignment="1">
      <alignment horizontal="right" vertical="center"/>
    </xf>
    <xf numFmtId="165" fontId="4" fillId="16" borderId="1" xfId="0" applyNumberFormat="1" applyFont="1" applyFill="1" applyBorder="1" applyAlignment="1">
      <alignment horizontal="right" vertical="center"/>
    </xf>
    <xf numFmtId="165" fontId="4" fillId="16" borderId="2" xfId="0" applyNumberFormat="1" applyFont="1" applyFill="1" applyBorder="1" applyAlignment="1">
      <alignment horizontal="right" vertical="center"/>
    </xf>
    <xf numFmtId="165" fontId="4" fillId="16" borderId="3" xfId="0" applyNumberFormat="1" applyFont="1" applyFill="1" applyBorder="1" applyAlignment="1">
      <alignment horizontal="right" vertical="center"/>
    </xf>
    <xf numFmtId="165" fontId="4" fillId="16" borderId="9" xfId="0" applyNumberFormat="1" applyFont="1" applyFill="1" applyBorder="1" applyAlignment="1">
      <alignment horizontal="right" vertical="center"/>
    </xf>
    <xf numFmtId="165" fontId="4" fillId="16" borderId="2" xfId="0" applyNumberFormat="1" applyFont="1" applyFill="1" applyBorder="1" applyAlignment="1">
      <alignment vertical="center"/>
    </xf>
    <xf numFmtId="3" fontId="4" fillId="16" borderId="4" xfId="0" applyNumberFormat="1" applyFont="1" applyFill="1" applyBorder="1" applyAlignment="1">
      <alignment horizontal="right" vertical="center"/>
    </xf>
    <xf numFmtId="165" fontId="4" fillId="16" borderId="4" xfId="0" applyNumberFormat="1" applyFont="1" applyFill="1" applyBorder="1" applyAlignment="1">
      <alignment horizontal="right" vertical="center"/>
    </xf>
    <xf numFmtId="165" fontId="4" fillId="16" borderId="7" xfId="0" applyNumberFormat="1" applyFont="1" applyFill="1" applyBorder="1" applyAlignment="1">
      <alignment horizontal="right" vertical="center"/>
    </xf>
    <xf numFmtId="165" fontId="4" fillId="16" borderId="11" xfId="0" applyNumberFormat="1" applyFont="1" applyFill="1" applyBorder="1" applyAlignment="1">
      <alignment horizontal="right" vertical="center"/>
    </xf>
    <xf numFmtId="1" fontId="4" fillId="16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165" fontId="4" fillId="2" borderId="0" xfId="0" applyNumberFormat="1" applyFont="1" applyFill="1" applyBorder="1" applyAlignment="1">
      <alignment horizontal="right" vertical="center"/>
    </xf>
    <xf numFmtId="165" fontId="3" fillId="7" borderId="12" xfId="0" applyNumberFormat="1" applyFont="1" applyFill="1" applyBorder="1" applyAlignment="1">
      <alignment horizontal="right" vertical="center"/>
    </xf>
    <xf numFmtId="0" fontId="3" fillId="10" borderId="10" xfId="0" applyNumberFormat="1" applyFont="1" applyFill="1" applyBorder="1" applyAlignment="1">
      <alignment vertical="center"/>
    </xf>
    <xf numFmtId="0" fontId="3" fillId="10" borderId="29" xfId="0" applyNumberFormat="1" applyFont="1" applyFill="1" applyBorder="1" applyAlignment="1">
      <alignment vertical="center"/>
    </xf>
    <xf numFmtId="0" fontId="3" fillId="10" borderId="30" xfId="0" applyNumberFormat="1" applyFont="1" applyFill="1" applyBorder="1" applyAlignment="1">
      <alignment vertical="center"/>
    </xf>
    <xf numFmtId="1" fontId="3" fillId="7" borderId="3" xfId="0" applyNumberFormat="1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left" vertical="center"/>
    </xf>
    <xf numFmtId="0" fontId="4" fillId="16" borderId="15" xfId="0" applyNumberFormat="1" applyFont="1" applyFill="1" applyBorder="1" applyAlignment="1">
      <alignment horizontal="right" vertical="center"/>
    </xf>
    <xf numFmtId="3" fontId="3" fillId="7" borderId="3" xfId="0" applyNumberFormat="1" applyFont="1" applyFill="1" applyBorder="1" applyAlignment="1">
      <alignment horizontal="right" vertical="center"/>
    </xf>
    <xf numFmtId="165" fontId="3" fillId="7" borderId="9" xfId="0" applyNumberFormat="1" applyFont="1" applyFill="1" applyBorder="1" applyAlignment="1">
      <alignment horizontal="right" vertical="center"/>
    </xf>
    <xf numFmtId="165" fontId="4" fillId="16" borderId="12" xfId="0" applyNumberFormat="1" applyFont="1" applyFill="1" applyBorder="1" applyAlignment="1">
      <alignment horizontal="right" vertical="center"/>
    </xf>
    <xf numFmtId="1" fontId="4" fillId="16" borderId="3" xfId="0" applyNumberFormat="1" applyFont="1" applyFill="1" applyBorder="1" applyAlignment="1">
      <alignment horizontal="center" vertical="center"/>
    </xf>
    <xf numFmtId="1" fontId="4" fillId="16" borderId="17" xfId="0" applyNumberFormat="1" applyFont="1" applyFill="1" applyBorder="1" applyAlignment="1">
      <alignment horizontal="left" vertical="center"/>
    </xf>
    <xf numFmtId="3" fontId="4" fillId="16" borderId="3" xfId="0" applyNumberFormat="1" applyFont="1" applyFill="1" applyBorder="1" applyAlignment="1">
      <alignment horizontal="right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4" fillId="16" borderId="17" xfId="0" applyNumberFormat="1" applyFont="1" applyFill="1" applyBorder="1" applyAlignment="1">
      <alignment horizontal="center" vertical="center"/>
    </xf>
    <xf numFmtId="0" fontId="10" fillId="16" borderId="17" xfId="0" applyNumberFormat="1" applyFont="1" applyFill="1" applyBorder="1" applyAlignment="1">
      <alignment horizontal="center" vertical="center"/>
    </xf>
    <xf numFmtId="0" fontId="4" fillId="16" borderId="19" xfId="0" applyNumberFormat="1" applyFont="1" applyFill="1" applyBorder="1" applyAlignment="1">
      <alignment horizontal="center" vertical="center"/>
    </xf>
    <xf numFmtId="3" fontId="3" fillId="7" borderId="12" xfId="0" applyNumberFormat="1" applyFont="1" applyFill="1" applyBorder="1" applyAlignment="1">
      <alignment horizontal="right" vertical="center"/>
    </xf>
    <xf numFmtId="3" fontId="4" fillId="16" borderId="12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165" fontId="4" fillId="16" borderId="0" xfId="0" applyNumberFormat="1" applyFont="1" applyFill="1" applyBorder="1" applyAlignment="1">
      <alignment horizontal="right" vertical="center"/>
    </xf>
    <xf numFmtId="165" fontId="3" fillId="7" borderId="32" xfId="0" applyNumberFormat="1" applyFont="1" applyFill="1" applyBorder="1" applyAlignment="1">
      <alignment horizontal="right" vertical="center"/>
    </xf>
    <xf numFmtId="0" fontId="3" fillId="12" borderId="41" xfId="0" applyNumberFormat="1" applyFont="1" applyFill="1" applyBorder="1" applyAlignment="1">
      <alignment horizontal="left" vertical="center"/>
    </xf>
    <xf numFmtId="165" fontId="4" fillId="16" borderId="32" xfId="0" applyNumberFormat="1" applyFont="1" applyFill="1" applyBorder="1" applyAlignment="1">
      <alignment horizontal="right" vertical="center"/>
    </xf>
    <xf numFmtId="165" fontId="3" fillId="7" borderId="42" xfId="0" applyNumberFormat="1" applyFont="1" applyFill="1" applyBorder="1" applyAlignment="1">
      <alignment horizontal="right" vertical="center"/>
    </xf>
    <xf numFmtId="165" fontId="4" fillId="16" borderId="42" xfId="0" applyNumberFormat="1" applyFont="1" applyFill="1" applyBorder="1" applyAlignment="1">
      <alignment horizontal="right" vertical="center"/>
    </xf>
    <xf numFmtId="0" fontId="3" fillId="16" borderId="31" xfId="0" applyNumberFormat="1" applyFont="1" applyFill="1" applyBorder="1" applyAlignment="1">
      <alignment horizontal="right" vertical="center"/>
    </xf>
    <xf numFmtId="1" fontId="3" fillId="16" borderId="16" xfId="0" applyNumberFormat="1" applyFont="1" applyFill="1" applyBorder="1" applyAlignment="1">
      <alignment horizontal="left" vertical="center"/>
    </xf>
    <xf numFmtId="3" fontId="3" fillId="16" borderId="16" xfId="0" applyNumberFormat="1" applyFont="1" applyFill="1" applyBorder="1" applyAlignment="1">
      <alignment horizontal="right" vertical="center"/>
    </xf>
    <xf numFmtId="165" fontId="3" fillId="16" borderId="16" xfId="0" applyNumberFormat="1" applyFont="1" applyFill="1" applyBorder="1" applyAlignment="1">
      <alignment horizontal="right" vertical="center"/>
    </xf>
    <xf numFmtId="165" fontId="3" fillId="16" borderId="17" xfId="0" applyNumberFormat="1" applyFont="1" applyFill="1" applyBorder="1" applyAlignment="1">
      <alignment horizontal="right" vertical="center"/>
    </xf>
    <xf numFmtId="165" fontId="5" fillId="7" borderId="9" xfId="0" applyNumberFormat="1" applyFont="1" applyFill="1" applyBorder="1" applyAlignment="1">
      <alignment vertical="center"/>
    </xf>
    <xf numFmtId="3" fontId="4" fillId="16" borderId="27" xfId="0" applyNumberFormat="1" applyFont="1" applyFill="1" applyBorder="1" applyAlignment="1">
      <alignment horizontal="right" vertical="center"/>
    </xf>
    <xf numFmtId="0" fontId="3" fillId="7" borderId="31" xfId="0" applyNumberFormat="1" applyFont="1" applyFill="1" applyBorder="1" applyAlignment="1">
      <alignment horizontal="right" vertical="center"/>
    </xf>
    <xf numFmtId="0" fontId="4" fillId="16" borderId="20" xfId="0" applyNumberFormat="1" applyFont="1" applyFill="1" applyBorder="1" applyAlignment="1">
      <alignment horizontal="right" vertical="center"/>
    </xf>
    <xf numFmtId="1" fontId="4" fillId="16" borderId="22" xfId="0" applyNumberFormat="1" applyFont="1" applyFill="1" applyBorder="1" applyAlignment="1">
      <alignment horizontal="left" vertical="center"/>
    </xf>
    <xf numFmtId="1" fontId="3" fillId="7" borderId="44" xfId="0" applyNumberFormat="1" applyFont="1" applyFill="1" applyBorder="1" applyAlignment="1">
      <alignment horizontal="left" vertical="center"/>
    </xf>
    <xf numFmtId="165" fontId="4" fillId="16" borderId="9" xfId="0" applyNumberFormat="1" applyFont="1" applyFill="1" applyBorder="1" applyAlignment="1">
      <alignment vertical="center"/>
    </xf>
    <xf numFmtId="165" fontId="4" fillId="16" borderId="36" xfId="0" applyNumberFormat="1" applyFont="1" applyFill="1" applyBorder="1" applyAlignment="1">
      <alignment horizontal="right" vertical="center"/>
    </xf>
    <xf numFmtId="165" fontId="4" fillId="16" borderId="9" xfId="0" quotePrefix="1" applyNumberFormat="1" applyFont="1" applyFill="1" applyBorder="1" applyAlignment="1">
      <alignment horizontal="right" vertical="center"/>
    </xf>
    <xf numFmtId="3" fontId="4" fillId="16" borderId="17" xfId="0" applyNumberFormat="1" applyFont="1" applyFill="1" applyBorder="1" applyAlignment="1">
      <alignment horizontal="right" vertical="center"/>
    </xf>
    <xf numFmtId="3" fontId="4" fillId="16" borderId="22" xfId="0" applyNumberFormat="1" applyFont="1" applyFill="1" applyBorder="1" applyAlignment="1">
      <alignment horizontal="right" vertical="center"/>
    </xf>
    <xf numFmtId="0" fontId="3" fillId="10" borderId="5" xfId="0" applyNumberFormat="1" applyFont="1" applyFill="1" applyBorder="1" applyAlignment="1">
      <alignment horizontal="left" vertical="center"/>
    </xf>
    <xf numFmtId="0" fontId="3" fillId="10" borderId="26" xfId="0" applyNumberFormat="1" applyFont="1" applyFill="1" applyBorder="1" applyAlignment="1">
      <alignment horizontal="center" vertical="center" wrapText="1"/>
    </xf>
    <xf numFmtId="0" fontId="3" fillId="10" borderId="26" xfId="0" applyNumberFormat="1" applyFont="1" applyFill="1" applyBorder="1" applyAlignment="1">
      <alignment horizontal="left" vertical="center"/>
    </xf>
    <xf numFmtId="0" fontId="3" fillId="10" borderId="28" xfId="0" applyNumberFormat="1" applyFont="1" applyFill="1" applyBorder="1" applyAlignment="1">
      <alignment horizontal="left" vertical="center"/>
    </xf>
    <xf numFmtId="0" fontId="4" fillId="16" borderId="31" xfId="0" applyNumberFormat="1" applyFont="1" applyFill="1" applyBorder="1" applyAlignment="1">
      <alignment horizontal="right" vertical="center"/>
    </xf>
    <xf numFmtId="1" fontId="4" fillId="16" borderId="44" xfId="0" applyNumberFormat="1" applyFont="1" applyFill="1" applyBorder="1" applyAlignment="1">
      <alignment horizontal="left" vertical="center"/>
    </xf>
    <xf numFmtId="1" fontId="11" fillId="16" borderId="1" xfId="0" applyNumberFormat="1" applyFont="1" applyFill="1" applyBorder="1" applyAlignment="1">
      <alignment horizontal="center" vertical="center"/>
    </xf>
    <xf numFmtId="165" fontId="11" fillId="16" borderId="1" xfId="0" applyNumberFormat="1" applyFont="1" applyFill="1" applyBorder="1" applyAlignment="1">
      <alignment horizontal="right" vertical="center"/>
    </xf>
    <xf numFmtId="165" fontId="4" fillId="16" borderId="27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left" vertical="center"/>
    </xf>
    <xf numFmtId="0" fontId="7" fillId="0" borderId="11" xfId="0" applyNumberFormat="1" applyFont="1" applyFill="1" applyBorder="1" applyAlignment="1">
      <alignment vertical="center"/>
    </xf>
    <xf numFmtId="0" fontId="3" fillId="16" borderId="0" xfId="0" applyNumberFormat="1" applyFont="1" applyFill="1" applyBorder="1" applyAlignment="1">
      <alignment horizontal="right" vertical="center"/>
    </xf>
    <xf numFmtId="1" fontId="3" fillId="16" borderId="0" xfId="0" applyNumberFormat="1" applyFont="1" applyFill="1" applyBorder="1" applyAlignment="1">
      <alignment horizontal="left" vertical="center"/>
    </xf>
    <xf numFmtId="3" fontId="3" fillId="16" borderId="0" xfId="0" applyNumberFormat="1" applyFont="1" applyFill="1" applyBorder="1" applyAlignment="1">
      <alignment horizontal="right" vertical="center"/>
    </xf>
    <xf numFmtId="165" fontId="3" fillId="16" borderId="0" xfId="0" applyNumberFormat="1" applyFont="1" applyFill="1" applyBorder="1" applyAlignment="1">
      <alignment horizontal="right" vertical="center"/>
    </xf>
    <xf numFmtId="3" fontId="4" fillId="16" borderId="0" xfId="0" applyNumberFormat="1" applyFont="1" applyFill="1" applyBorder="1" applyAlignment="1">
      <alignment horizontal="right" vertical="center"/>
    </xf>
    <xf numFmtId="0" fontId="3" fillId="6" borderId="3" xfId="0" applyNumberFormat="1" applyFont="1" applyFill="1" applyBorder="1" applyAlignment="1">
      <alignment horizontal="center" vertical="center"/>
    </xf>
    <xf numFmtId="3" fontId="9" fillId="0" borderId="0" xfId="0" applyNumberFormat="1" applyFont="1"/>
    <xf numFmtId="4" fontId="9" fillId="0" borderId="0" xfId="0" applyNumberFormat="1" applyFont="1"/>
    <xf numFmtId="165" fontId="4" fillId="16" borderId="10" xfId="0" applyNumberFormat="1" applyFont="1" applyFill="1" applyBorder="1" applyAlignment="1">
      <alignment horizontal="right" vertical="center"/>
    </xf>
    <xf numFmtId="0" fontId="10" fillId="16" borderId="16" xfId="0" applyNumberFormat="1" applyFont="1" applyFill="1" applyBorder="1" applyAlignment="1">
      <alignment horizontal="center" vertical="center"/>
    </xf>
    <xf numFmtId="0" fontId="3" fillId="15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165" fontId="4" fillId="16" borderId="5" xfId="0" applyNumberFormat="1" applyFont="1" applyFill="1" applyBorder="1" applyAlignment="1">
      <alignment horizontal="right" vertical="center"/>
    </xf>
    <xf numFmtId="0" fontId="4" fillId="16" borderId="18" xfId="0" applyNumberFormat="1" applyFont="1" applyFill="1" applyBorder="1" applyAlignment="1">
      <alignment horizontal="center" vertical="center"/>
    </xf>
    <xf numFmtId="1" fontId="4" fillId="16" borderId="6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10" fillId="16" borderId="3" xfId="0" applyNumberFormat="1" applyFont="1" applyFill="1" applyBorder="1" applyAlignment="1">
      <alignment horizontal="center" vertical="center"/>
    </xf>
    <xf numFmtId="166" fontId="1" fillId="4" borderId="3" xfId="1" applyNumberFormat="1" applyFont="1" applyFill="1" applyBorder="1"/>
    <xf numFmtId="166" fontId="1" fillId="4" borderId="3" xfId="1" applyNumberFormat="1" applyFont="1" applyFill="1" applyBorder="1" applyAlignment="1">
      <alignment vertical="center"/>
    </xf>
    <xf numFmtId="0" fontId="8" fillId="18" borderId="3" xfId="0" applyFont="1" applyFill="1" applyBorder="1" applyAlignment="1">
      <alignment vertical="center"/>
    </xf>
    <xf numFmtId="166" fontId="1" fillId="0" borderId="0" xfId="1" applyNumberFormat="1" applyFont="1"/>
    <xf numFmtId="166" fontId="9" fillId="0" borderId="0" xfId="1" applyNumberFormat="1" applyFont="1"/>
    <xf numFmtId="3" fontId="1" fillId="0" borderId="3" xfId="0" applyNumberFormat="1" applyFont="1" applyBorder="1"/>
    <xf numFmtId="166" fontId="1" fillId="0" borderId="3" xfId="1" applyNumberFormat="1" applyFont="1" applyBorder="1"/>
    <xf numFmtId="0" fontId="3" fillId="6" borderId="9" xfId="0" applyNumberFormat="1" applyFont="1" applyFill="1" applyBorder="1" applyAlignment="1">
      <alignment horizontal="center" vertical="center" wrapText="1"/>
    </xf>
    <xf numFmtId="165" fontId="5" fillId="7" borderId="46" xfId="0" applyNumberFormat="1" applyFont="1" applyFill="1" applyBorder="1" applyAlignment="1">
      <alignment vertical="center"/>
    </xf>
    <xf numFmtId="165" fontId="4" fillId="16" borderId="3" xfId="0" applyNumberFormat="1" applyFont="1" applyFill="1" applyBorder="1" applyAlignment="1">
      <alignment vertical="center"/>
    </xf>
    <xf numFmtId="164" fontId="1" fillId="0" borderId="0" xfId="1" applyFont="1"/>
    <xf numFmtId="166" fontId="1" fillId="4" borderId="0" xfId="1" applyNumberFormat="1" applyFont="1" applyFill="1"/>
    <xf numFmtId="166" fontId="1" fillId="4" borderId="15" xfId="1" applyNumberFormat="1" applyFont="1" applyFill="1" applyBorder="1"/>
    <xf numFmtId="0" fontId="4" fillId="16" borderId="15" xfId="0" applyNumberFormat="1" applyFont="1" applyFill="1" applyBorder="1" applyAlignment="1">
      <alignment horizontal="center" vertical="center"/>
    </xf>
    <xf numFmtId="166" fontId="1" fillId="4" borderId="15" xfId="1" applyNumberFormat="1" applyFont="1" applyFill="1" applyBorder="1" applyAlignment="1">
      <alignment vertical="center"/>
    </xf>
    <xf numFmtId="166" fontId="3" fillId="16" borderId="3" xfId="1" applyNumberFormat="1" applyFont="1" applyFill="1" applyBorder="1" applyAlignment="1">
      <alignment horizontal="center" vertical="center"/>
    </xf>
    <xf numFmtId="166" fontId="3" fillId="15" borderId="3" xfId="1" applyNumberFormat="1" applyFont="1" applyFill="1" applyBorder="1" applyAlignment="1">
      <alignment horizontal="center" vertical="center"/>
    </xf>
    <xf numFmtId="166" fontId="3" fillId="2" borderId="3" xfId="1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15" xfId="0" applyFont="1" applyFill="1" applyBorder="1" applyAlignment="1">
      <alignment vertical="center"/>
    </xf>
    <xf numFmtId="0" fontId="3" fillId="15" borderId="15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0" fontId="0" fillId="4" borderId="15" xfId="0" applyFont="1" applyFill="1" applyBorder="1"/>
    <xf numFmtId="0" fontId="0" fillId="4" borderId="15" xfId="0" applyFont="1" applyFill="1" applyBorder="1" applyAlignment="1">
      <alignment vertical="center"/>
    </xf>
    <xf numFmtId="166" fontId="9" fillId="18" borderId="3" xfId="1" applyNumberFormat="1" applyFont="1" applyFill="1" applyBorder="1"/>
    <xf numFmtId="0" fontId="9" fillId="0" borderId="3" xfId="0" applyFont="1" applyBorder="1"/>
    <xf numFmtId="165" fontId="3" fillId="19" borderId="3" xfId="0" applyNumberFormat="1" applyFont="1" applyFill="1" applyBorder="1" applyAlignment="1">
      <alignment horizontal="right" vertical="center"/>
    </xf>
    <xf numFmtId="166" fontId="8" fillId="18" borderId="3" xfId="1" applyNumberFormat="1" applyFont="1" applyFill="1" applyBorder="1" applyAlignment="1">
      <alignment vertical="center"/>
    </xf>
    <xf numFmtId="166" fontId="8" fillId="18" borderId="3" xfId="1" applyNumberFormat="1" applyFont="1" applyFill="1" applyBorder="1"/>
    <xf numFmtId="165" fontId="1" fillId="4" borderId="15" xfId="0" applyNumberFormat="1" applyFont="1" applyFill="1" applyBorder="1"/>
    <xf numFmtId="165" fontId="0" fillId="4" borderId="15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/>
    </xf>
    <xf numFmtId="4" fontId="1" fillId="4" borderId="0" xfId="0" applyNumberFormat="1" applyFont="1" applyFill="1"/>
    <xf numFmtId="165" fontId="4" fillId="16" borderId="46" xfId="0" applyNumberFormat="1" applyFont="1" applyFill="1" applyBorder="1" applyAlignment="1">
      <alignment vertical="center"/>
    </xf>
    <xf numFmtId="167" fontId="1" fillId="0" borderId="0" xfId="1" applyNumberFormat="1" applyFont="1"/>
    <xf numFmtId="167" fontId="1" fillId="4" borderId="0" xfId="1" applyNumberFormat="1" applyFont="1" applyFill="1"/>
    <xf numFmtId="166" fontId="12" fillId="4" borderId="3" xfId="1" applyNumberFormat="1" applyFont="1" applyFill="1" applyBorder="1" applyAlignment="1">
      <alignment vertical="center"/>
    </xf>
    <xf numFmtId="0" fontId="4" fillId="15" borderId="3" xfId="0" applyNumberFormat="1" applyFont="1" applyFill="1" applyBorder="1" applyAlignment="1">
      <alignment horizontal="center" vertical="center"/>
    </xf>
    <xf numFmtId="0" fontId="4" fillId="16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/>
    <xf numFmtId="166" fontId="4" fillId="16" borderId="3" xfId="1" applyNumberFormat="1" applyFont="1" applyFill="1" applyBorder="1" applyAlignment="1">
      <alignment horizontal="center" vertical="center"/>
    </xf>
    <xf numFmtId="166" fontId="12" fillId="4" borderId="3" xfId="1" applyNumberFormat="1" applyFont="1" applyFill="1" applyBorder="1"/>
    <xf numFmtId="0" fontId="0" fillId="4" borderId="3" xfId="0" applyFont="1" applyFill="1" applyBorder="1" applyAlignment="1">
      <alignment vertical="center"/>
    </xf>
    <xf numFmtId="0" fontId="0" fillId="4" borderId="3" xfId="0" applyFont="1" applyFill="1" applyBorder="1"/>
    <xf numFmtId="0" fontId="3" fillId="6" borderId="2" xfId="0" applyNumberFormat="1" applyFont="1" applyFill="1" applyBorder="1" applyAlignment="1">
      <alignment horizontal="center" vertical="center"/>
    </xf>
    <xf numFmtId="0" fontId="3" fillId="6" borderId="11" xfId="0" applyNumberFormat="1" applyFont="1" applyFill="1" applyBorder="1" applyAlignment="1">
      <alignment horizontal="center" vertical="center"/>
    </xf>
    <xf numFmtId="0" fontId="5" fillId="17" borderId="3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/>
    </xf>
    <xf numFmtId="0" fontId="2" fillId="6" borderId="8" xfId="0" applyNumberFormat="1" applyFont="1" applyFill="1" applyBorder="1" applyAlignment="1">
      <alignment vertical="center"/>
    </xf>
    <xf numFmtId="0" fontId="3" fillId="6" borderId="5" xfId="0" applyNumberFormat="1" applyFont="1" applyFill="1" applyBorder="1" applyAlignment="1">
      <alignment horizontal="center" vertical="center"/>
    </xf>
    <xf numFmtId="0" fontId="3" fillId="6" borderId="28" xfId="0" applyNumberFormat="1" applyFont="1" applyFill="1" applyBorder="1" applyAlignment="1">
      <alignment horizontal="center" vertical="center"/>
    </xf>
    <xf numFmtId="0" fontId="3" fillId="6" borderId="34" xfId="0" applyNumberFormat="1" applyFont="1" applyFill="1" applyBorder="1" applyAlignment="1">
      <alignment horizontal="center" vertical="center"/>
    </xf>
    <xf numFmtId="0" fontId="3" fillId="6" borderId="35" xfId="0" applyNumberFormat="1" applyFont="1" applyFill="1" applyBorder="1" applyAlignment="1">
      <alignment horizontal="center" vertical="center"/>
    </xf>
    <xf numFmtId="0" fontId="2" fillId="6" borderId="11" xfId="0" applyNumberFormat="1" applyFont="1" applyFill="1" applyBorder="1" applyAlignment="1">
      <alignment vertical="center"/>
    </xf>
    <xf numFmtId="0" fontId="3" fillId="6" borderId="3" xfId="0" applyNumberFormat="1" applyFont="1" applyFill="1" applyBorder="1" applyAlignment="1">
      <alignment horizontal="center" vertical="center"/>
    </xf>
    <xf numFmtId="0" fontId="2" fillId="6" borderId="3" xfId="0" applyNumberFormat="1" applyFont="1" applyFill="1" applyBorder="1" applyAlignment="1">
      <alignment vertical="center"/>
    </xf>
    <xf numFmtId="0" fontId="3" fillId="5" borderId="2" xfId="0" applyNumberFormat="1" applyFont="1" applyFill="1" applyBorder="1" applyAlignment="1">
      <alignment horizontal="center" vertical="center"/>
    </xf>
    <xf numFmtId="0" fontId="3" fillId="5" borderId="8" xfId="0" applyNumberFormat="1" applyFont="1" applyFill="1" applyBorder="1" applyAlignment="1">
      <alignment horizontal="center" vertical="center"/>
    </xf>
    <xf numFmtId="0" fontId="5" fillId="14" borderId="43" xfId="0" applyNumberFormat="1" applyFont="1" applyFill="1" applyBorder="1" applyAlignment="1">
      <alignment horizontal="left" vertical="center"/>
    </xf>
    <xf numFmtId="0" fontId="5" fillId="14" borderId="0" xfId="0" applyNumberFormat="1" applyFont="1" applyFill="1" applyBorder="1" applyAlignment="1">
      <alignment horizontal="left" vertical="center"/>
    </xf>
    <xf numFmtId="0" fontId="5" fillId="14" borderId="37" xfId="0" applyNumberFormat="1" applyFont="1" applyFill="1" applyBorder="1" applyAlignment="1">
      <alignment horizontal="left" vertical="center"/>
    </xf>
    <xf numFmtId="0" fontId="3" fillId="3" borderId="29" xfId="0" applyNumberFormat="1" applyFont="1" applyFill="1" applyBorder="1" applyAlignment="1">
      <alignment horizontal="center" vertical="center" wrapText="1"/>
    </xf>
    <xf numFmtId="0" fontId="5" fillId="14" borderId="2" xfId="0" applyNumberFormat="1" applyFont="1" applyFill="1" applyBorder="1" applyAlignment="1">
      <alignment horizontal="left" vertical="center"/>
    </xf>
    <xf numFmtId="0" fontId="5" fillId="14" borderId="11" xfId="0" applyNumberFormat="1" applyFont="1" applyFill="1" applyBorder="1" applyAlignment="1">
      <alignment horizontal="left" vertical="center"/>
    </xf>
    <xf numFmtId="0" fontId="5" fillId="14" borderId="45" xfId="0" applyNumberFormat="1" applyFont="1" applyFill="1" applyBorder="1" applyAlignment="1">
      <alignment horizontal="left" vertical="center"/>
    </xf>
    <xf numFmtId="0" fontId="3" fillId="6" borderId="36" xfId="0" applyNumberFormat="1" applyFont="1" applyFill="1" applyBorder="1" applyAlignment="1">
      <alignment horizontal="center" vertical="center"/>
    </xf>
    <xf numFmtId="0" fontId="3" fillId="9" borderId="15" xfId="0" applyNumberFormat="1" applyFont="1" applyFill="1" applyBorder="1" applyAlignment="1">
      <alignment horizontal="center" vertical="center"/>
    </xf>
    <xf numFmtId="0" fontId="3" fillId="9" borderId="17" xfId="0" applyNumberFormat="1" applyFont="1" applyFill="1" applyBorder="1" applyAlignment="1">
      <alignment horizontal="center" vertical="center"/>
    </xf>
    <xf numFmtId="0" fontId="3" fillId="12" borderId="43" xfId="0" applyNumberFormat="1" applyFont="1" applyFill="1" applyBorder="1" applyAlignment="1">
      <alignment horizontal="left" vertical="center"/>
    </xf>
    <xf numFmtId="0" fontId="3" fillId="12" borderId="0" xfId="0" applyNumberFormat="1" applyFont="1" applyFill="1" applyBorder="1" applyAlignment="1">
      <alignment horizontal="left" vertical="center"/>
    </xf>
    <xf numFmtId="0" fontId="3" fillId="12" borderId="37" xfId="0" applyNumberFormat="1" applyFont="1" applyFill="1" applyBorder="1" applyAlignment="1">
      <alignment horizontal="left" vertical="center"/>
    </xf>
    <xf numFmtId="0" fontId="3" fillId="9" borderId="1" xfId="0" applyNumberFormat="1" applyFont="1" applyFill="1" applyBorder="1" applyAlignment="1">
      <alignment horizontal="center" vertical="center"/>
    </xf>
    <xf numFmtId="0" fontId="7" fillId="9" borderId="8" xfId="0" applyNumberFormat="1" applyFont="1" applyFill="1" applyBorder="1" applyAlignment="1">
      <alignment vertical="center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8" borderId="33" xfId="0" applyNumberFormat="1" applyFont="1" applyFill="1" applyBorder="1" applyAlignment="1">
      <alignment horizontal="center" vertical="center"/>
    </xf>
    <xf numFmtId="0" fontId="7" fillId="8" borderId="19" xfId="0" applyNumberFormat="1" applyFont="1" applyFill="1" applyBorder="1" applyAlignment="1">
      <alignment vertical="center"/>
    </xf>
    <xf numFmtId="0" fontId="3" fillId="8" borderId="33" xfId="0" applyNumberFormat="1" applyFont="1" applyFill="1" applyBorder="1" applyAlignment="1">
      <alignment horizontal="center" vertical="center" wrapText="1"/>
    </xf>
    <xf numFmtId="0" fontId="7" fillId="8" borderId="38" xfId="0" applyNumberFormat="1" applyFont="1" applyFill="1" applyBorder="1" applyAlignment="1">
      <alignment vertical="center"/>
    </xf>
    <xf numFmtId="0" fontId="7" fillId="9" borderId="11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11" xfId="0" applyNumberFormat="1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left" vertical="center"/>
    </xf>
    <xf numFmtId="0" fontId="3" fillId="0" borderId="29" xfId="0" applyNumberFormat="1" applyFont="1" applyFill="1" applyBorder="1" applyAlignment="1">
      <alignment horizontal="left" vertical="center"/>
    </xf>
    <xf numFmtId="0" fontId="7" fillId="0" borderId="11" xfId="0" applyNumberFormat="1" applyFont="1" applyFill="1" applyBorder="1" applyAlignment="1">
      <alignment vertical="center"/>
    </xf>
    <xf numFmtId="0" fontId="3" fillId="4" borderId="0" xfId="0" applyNumberFormat="1" applyFont="1" applyFill="1" applyBorder="1" applyAlignment="1">
      <alignment horizontal="center" vertical="center" wrapText="1"/>
    </xf>
    <xf numFmtId="0" fontId="3" fillId="0" borderId="39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vertical="center"/>
    </xf>
    <xf numFmtId="0" fontId="3" fillId="0" borderId="29" xfId="0" applyNumberFormat="1" applyFont="1" applyFill="1" applyBorder="1" applyAlignment="1">
      <alignment horizontal="right" vertical="center"/>
    </xf>
    <xf numFmtId="0" fontId="7" fillId="0" borderId="29" xfId="0" applyNumberFormat="1" applyFont="1" applyFill="1" applyBorder="1" applyAlignment="1">
      <alignment vertical="center"/>
    </xf>
    <xf numFmtId="0" fontId="3" fillId="8" borderId="4" xfId="0" applyNumberFormat="1" applyFont="1" applyFill="1" applyBorder="1" applyAlignment="1">
      <alignment horizontal="left" vertical="center"/>
    </xf>
    <xf numFmtId="0" fontId="3" fillId="8" borderId="40" xfId="0" applyNumberFormat="1" applyFont="1" applyFill="1" applyBorder="1" applyAlignment="1">
      <alignment horizontal="left" vertical="center"/>
    </xf>
    <xf numFmtId="0" fontId="3" fillId="8" borderId="27" xfId="0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3"/>
  <sheetViews>
    <sheetView tabSelected="1" zoomScale="110" zoomScaleNormal="110" workbookViewId="0">
      <selection activeCell="F120" sqref="F120"/>
    </sheetView>
  </sheetViews>
  <sheetFormatPr defaultRowHeight="12.75"/>
  <cols>
    <col min="1" max="1" width="7" customWidth="1"/>
    <col min="2" max="2" width="4.42578125" customWidth="1"/>
    <col min="3" max="3" width="7.140625" customWidth="1"/>
    <col min="4" max="4" width="12" customWidth="1"/>
    <col min="5" max="7" width="13" customWidth="1"/>
    <col min="8" max="8" width="14" customWidth="1"/>
    <col min="9" max="9" width="12" customWidth="1"/>
    <col min="10" max="10" width="11.5703125" customWidth="1"/>
    <col min="11" max="11" width="11.140625" customWidth="1"/>
    <col min="12" max="12" width="13" customWidth="1"/>
    <col min="13" max="13" width="9.85546875" customWidth="1"/>
    <col min="14" max="14" width="11.140625" customWidth="1"/>
    <col min="15" max="15" width="6.7109375" customWidth="1"/>
    <col min="16" max="16" width="10.42578125" customWidth="1"/>
    <col min="17" max="17" width="10.5703125" customWidth="1"/>
    <col min="18" max="18" width="11.7109375" customWidth="1"/>
    <col min="19" max="19" width="8.140625" customWidth="1"/>
    <col min="20" max="20" width="10.28515625" customWidth="1"/>
    <col min="21" max="21" width="8.7109375" customWidth="1"/>
    <col min="22" max="22" width="9.140625" customWidth="1"/>
    <col min="24" max="24" width="11.140625" customWidth="1"/>
  </cols>
  <sheetData>
    <row r="1" spans="1:23" ht="21" customHeight="1">
      <c r="A1" t="s">
        <v>81</v>
      </c>
      <c r="K1" t="s">
        <v>78</v>
      </c>
    </row>
    <row r="2" spans="1:23" ht="30" customHeight="1">
      <c r="B2" s="250" t="s">
        <v>0</v>
      </c>
      <c r="C2" s="250"/>
      <c r="D2" s="250"/>
      <c r="E2" s="250"/>
      <c r="F2" s="250"/>
      <c r="G2" s="250"/>
      <c r="H2" s="250"/>
      <c r="I2" s="250"/>
      <c r="J2" s="250"/>
      <c r="K2" s="250"/>
    </row>
    <row r="3" spans="1:23" ht="13.5" customHeight="1"/>
    <row r="4" spans="1:23" ht="30" customHeight="1">
      <c r="B4" s="253" t="s">
        <v>21</v>
      </c>
      <c r="C4" s="254"/>
      <c r="D4" s="251" t="s">
        <v>3</v>
      </c>
      <c r="E4" s="252"/>
      <c r="F4" s="251" t="s">
        <v>4</v>
      </c>
      <c r="G4" s="252"/>
      <c r="H4" s="251" t="s">
        <v>5</v>
      </c>
      <c r="I4" s="257"/>
      <c r="J4" s="258" t="s">
        <v>6</v>
      </c>
      <c r="K4" s="259"/>
    </row>
    <row r="5" spans="1:23" ht="24.95" customHeight="1">
      <c r="B5" s="255"/>
      <c r="C5" s="256"/>
      <c r="D5" s="8" t="s">
        <v>7</v>
      </c>
      <c r="E5" s="9" t="s">
        <v>8</v>
      </c>
      <c r="F5" s="8" t="s">
        <v>9</v>
      </c>
      <c r="G5" s="9" t="s">
        <v>8</v>
      </c>
      <c r="H5" s="8" t="s">
        <v>9</v>
      </c>
      <c r="I5" s="10" t="s">
        <v>8</v>
      </c>
      <c r="J5" s="11" t="s">
        <v>9</v>
      </c>
      <c r="K5" s="12" t="s">
        <v>8</v>
      </c>
      <c r="N5" s="151"/>
      <c r="P5" s="151"/>
      <c r="Q5" s="151"/>
      <c r="R5" s="112"/>
      <c r="S5" s="112"/>
      <c r="T5" s="112"/>
      <c r="U5" s="112"/>
      <c r="V5" s="112"/>
      <c r="W5" s="112"/>
    </row>
    <row r="6" spans="1:23" ht="20.25" customHeight="1">
      <c r="B6" s="73" t="s">
        <v>58</v>
      </c>
      <c r="C6" s="74"/>
      <c r="D6" s="75"/>
      <c r="E6" s="76"/>
      <c r="F6" s="75"/>
      <c r="G6" s="76"/>
      <c r="H6" s="75"/>
      <c r="I6" s="76"/>
      <c r="J6" s="75"/>
      <c r="K6" s="77"/>
      <c r="N6" s="151"/>
      <c r="O6" s="151"/>
      <c r="P6" s="151"/>
      <c r="Q6" s="151"/>
      <c r="R6" s="112"/>
      <c r="S6" s="112"/>
      <c r="T6" s="112"/>
      <c r="U6" s="112"/>
      <c r="V6" s="112"/>
      <c r="W6" s="112"/>
    </row>
    <row r="7" spans="1:23" s="90" customFormat="1" ht="15" customHeight="1">
      <c r="B7" s="166" t="s">
        <v>13</v>
      </c>
      <c r="C7" s="167">
        <v>2015</v>
      </c>
      <c r="D7" s="144">
        <v>260345</v>
      </c>
      <c r="E7" s="122">
        <v>7.5</v>
      </c>
      <c r="F7" s="122">
        <v>566.6</v>
      </c>
      <c r="G7" s="122">
        <v>10.9</v>
      </c>
      <c r="H7" s="122">
        <v>2208.5</v>
      </c>
      <c r="I7" s="122">
        <v>37.4</v>
      </c>
      <c r="J7" s="122">
        <v>27884</v>
      </c>
      <c r="K7" s="122">
        <v>33</v>
      </c>
      <c r="L7"/>
      <c r="M7" s="151"/>
      <c r="N7" s="205"/>
      <c r="O7" s="205"/>
      <c r="P7" s="205"/>
      <c r="Q7" s="205"/>
      <c r="R7" s="205"/>
      <c r="S7" s="205"/>
      <c r="T7" s="205"/>
      <c r="U7" s="206"/>
      <c r="V7" s="192"/>
      <c r="W7" s="192"/>
    </row>
    <row r="8" spans="1:23" s="90" customFormat="1" ht="15" customHeight="1">
      <c r="B8" s="166"/>
      <c r="C8" s="167"/>
      <c r="D8" s="173"/>
      <c r="E8" s="122"/>
      <c r="F8" s="122"/>
      <c r="G8" s="122"/>
      <c r="H8" s="122"/>
      <c r="I8" s="122"/>
      <c r="J8" s="122"/>
      <c r="K8" s="122"/>
      <c r="N8" s="206"/>
      <c r="O8" s="206"/>
      <c r="P8" s="206"/>
      <c r="Q8" s="206"/>
      <c r="R8" s="206"/>
      <c r="S8" s="206"/>
      <c r="T8" s="206"/>
      <c r="U8" s="206"/>
      <c r="V8" s="192"/>
      <c r="W8" s="192"/>
    </row>
    <row r="9" spans="1:23" s="90" customFormat="1" ht="15" customHeight="1">
      <c r="B9" s="138" t="s">
        <v>10</v>
      </c>
      <c r="C9" s="143">
        <v>2016</v>
      </c>
      <c r="D9" s="172">
        <v>217040</v>
      </c>
      <c r="E9" s="122">
        <v>9.3000000000000007</v>
      </c>
      <c r="F9" s="122">
        <v>500.3</v>
      </c>
      <c r="G9" s="122">
        <v>17.7</v>
      </c>
      <c r="H9" s="122">
        <v>1702.4</v>
      </c>
      <c r="I9" s="122">
        <v>12.4</v>
      </c>
      <c r="J9" s="122">
        <v>20169.400000000001</v>
      </c>
      <c r="K9" s="122">
        <v>13.8</v>
      </c>
      <c r="L9"/>
      <c r="M9" s="151"/>
      <c r="N9" s="205"/>
      <c r="O9" s="205"/>
      <c r="P9" s="205"/>
      <c r="Q9" s="205"/>
      <c r="R9" s="205"/>
      <c r="S9" s="205"/>
      <c r="T9" s="205"/>
      <c r="U9" s="206"/>
      <c r="V9" s="192"/>
      <c r="W9" s="192"/>
    </row>
    <row r="10" spans="1:23" s="90" customFormat="1" ht="15" customHeight="1">
      <c r="B10" s="178" t="s">
        <v>11</v>
      </c>
      <c r="C10" s="179">
        <v>2016</v>
      </c>
      <c r="D10" s="144">
        <v>258700</v>
      </c>
      <c r="E10" s="122">
        <v>12.4</v>
      </c>
      <c r="F10" s="122">
        <v>594.70000000000005</v>
      </c>
      <c r="G10" s="122">
        <v>16</v>
      </c>
      <c r="H10" s="122">
        <v>2301.8000000000002</v>
      </c>
      <c r="I10" s="122">
        <v>102</v>
      </c>
      <c r="J10" s="122">
        <v>26689.1</v>
      </c>
      <c r="K10" s="122">
        <v>22.9</v>
      </c>
      <c r="L10"/>
      <c r="M10" s="151"/>
      <c r="N10" s="205"/>
      <c r="O10" s="205"/>
      <c r="P10" s="205"/>
      <c r="Q10" s="205"/>
      <c r="R10" s="205"/>
      <c r="S10" s="205"/>
      <c r="T10" s="205"/>
      <c r="U10" s="206"/>
      <c r="V10" s="192"/>
      <c r="W10" s="192"/>
    </row>
    <row r="11" spans="1:23" s="90" customFormat="1" ht="15" customHeight="1">
      <c r="B11" s="178" t="s">
        <v>12</v>
      </c>
      <c r="C11" s="179">
        <v>2016</v>
      </c>
      <c r="D11" s="144">
        <v>277261</v>
      </c>
      <c r="E11" s="122">
        <v>14</v>
      </c>
      <c r="F11" s="122">
        <v>609.5</v>
      </c>
      <c r="G11" s="122">
        <v>20.7</v>
      </c>
      <c r="H11" s="122">
        <v>1715.7</v>
      </c>
      <c r="I11" s="122">
        <v>-18.5</v>
      </c>
      <c r="J11" s="122">
        <v>27925.7</v>
      </c>
      <c r="K11" s="122">
        <v>20.100000000000001</v>
      </c>
      <c r="L11"/>
      <c r="M11" s="151"/>
      <c r="N11" s="205"/>
      <c r="O11" s="205"/>
      <c r="P11" s="205"/>
      <c r="Q11" s="205"/>
      <c r="R11" s="205"/>
      <c r="S11" s="205"/>
      <c r="T11" s="205"/>
      <c r="U11" s="206"/>
      <c r="V11" s="192"/>
      <c r="W11" s="192"/>
    </row>
    <row r="12" spans="1:23" s="90" customFormat="1" ht="15" customHeight="1">
      <c r="B12" s="178" t="s">
        <v>13</v>
      </c>
      <c r="C12" s="179">
        <v>2016</v>
      </c>
      <c r="D12" s="144">
        <v>299450</v>
      </c>
      <c r="E12" s="122">
        <v>15</v>
      </c>
      <c r="F12" s="122">
        <v>697.9</v>
      </c>
      <c r="G12" s="122">
        <v>23.2</v>
      </c>
      <c r="H12" s="122">
        <v>2269.1</v>
      </c>
      <c r="I12" s="122">
        <v>2.7</v>
      </c>
      <c r="J12" s="122">
        <v>32997.1</v>
      </c>
      <c r="K12" s="122">
        <v>18.3</v>
      </c>
      <c r="L12"/>
      <c r="M12" s="151"/>
      <c r="N12" s="205"/>
      <c r="O12" s="205"/>
      <c r="P12" s="205"/>
      <c r="Q12" s="205"/>
      <c r="R12" s="205"/>
      <c r="S12" s="205"/>
      <c r="T12" s="205"/>
      <c r="U12" s="206"/>
      <c r="V12" s="192"/>
      <c r="W12" s="192"/>
    </row>
    <row r="13" spans="1:23" s="90" customFormat="1" ht="15" customHeight="1">
      <c r="B13" s="178"/>
      <c r="C13" s="179"/>
      <c r="D13" s="144"/>
      <c r="E13" s="122"/>
      <c r="F13" s="122"/>
      <c r="G13" s="122"/>
      <c r="H13" s="122"/>
      <c r="I13" s="122"/>
      <c r="J13" s="122"/>
      <c r="K13" s="122"/>
      <c r="N13" s="206"/>
      <c r="O13" s="206"/>
      <c r="P13" s="206"/>
      <c r="Q13" s="206"/>
      <c r="R13" s="206"/>
      <c r="S13" s="206"/>
      <c r="T13" s="206"/>
      <c r="U13" s="206"/>
      <c r="V13" s="192"/>
      <c r="W13" s="192"/>
    </row>
    <row r="14" spans="1:23" s="90" customFormat="1" ht="15" customHeight="1">
      <c r="B14" s="178" t="s">
        <v>10</v>
      </c>
      <c r="C14" s="179">
        <v>2017</v>
      </c>
      <c r="D14" s="144">
        <v>236535</v>
      </c>
      <c r="E14" s="122">
        <v>9</v>
      </c>
      <c r="F14" s="122">
        <v>568.4</v>
      </c>
      <c r="G14" s="122">
        <v>13.6</v>
      </c>
      <c r="H14" s="122">
        <v>2184.1999999999998</v>
      </c>
      <c r="I14" s="122">
        <v>28.3</v>
      </c>
      <c r="J14" s="122">
        <v>22422.9</v>
      </c>
      <c r="K14" s="122">
        <v>11.2</v>
      </c>
      <c r="L14"/>
      <c r="M14" s="151"/>
      <c r="N14" s="205"/>
      <c r="O14" s="205"/>
      <c r="P14" s="205"/>
      <c r="Q14" s="205"/>
      <c r="R14" s="205"/>
      <c r="S14" s="205"/>
      <c r="T14" s="205"/>
      <c r="U14" s="206"/>
      <c r="V14" s="192"/>
      <c r="W14" s="192"/>
    </row>
    <row r="15" spans="1:23" s="90" customFormat="1" ht="15" customHeight="1">
      <c r="B15" s="178" t="s">
        <v>11</v>
      </c>
      <c r="C15" s="179">
        <v>2017</v>
      </c>
      <c r="D15" s="144">
        <v>269123</v>
      </c>
      <c r="E15" s="122">
        <v>4</v>
      </c>
      <c r="F15" s="122">
        <v>631.70000000000005</v>
      </c>
      <c r="G15" s="122">
        <v>6.2</v>
      </c>
      <c r="H15" s="122">
        <v>1913.3</v>
      </c>
      <c r="I15" s="122">
        <v>-16.899999999999999</v>
      </c>
      <c r="J15" s="122">
        <v>29488.2</v>
      </c>
      <c r="K15" s="122">
        <v>10.5</v>
      </c>
      <c r="L15"/>
      <c r="M15" s="151"/>
      <c r="N15" s="205"/>
      <c r="O15" s="205"/>
      <c r="P15" s="205"/>
      <c r="Q15" s="205"/>
      <c r="R15" s="205"/>
      <c r="S15" s="205"/>
      <c r="T15" s="205"/>
      <c r="U15" s="206"/>
      <c r="V15" s="192"/>
      <c r="W15" s="192"/>
    </row>
    <row r="16" spans="1:23" s="90" customFormat="1" ht="15" customHeight="1">
      <c r="B16" s="178" t="s">
        <v>12</v>
      </c>
      <c r="C16" s="179">
        <v>2017</v>
      </c>
      <c r="D16" s="144">
        <v>301707</v>
      </c>
      <c r="E16" s="122">
        <v>8.8000000000000007</v>
      </c>
      <c r="F16" s="122">
        <v>740.2</v>
      </c>
      <c r="G16" s="122">
        <v>21.4</v>
      </c>
      <c r="H16" s="122">
        <v>2692.7</v>
      </c>
      <c r="I16" s="122">
        <v>56.9</v>
      </c>
      <c r="J16" s="122">
        <v>34373.4</v>
      </c>
      <c r="K16" s="122">
        <v>23.1</v>
      </c>
      <c r="L16"/>
      <c r="M16" s="151"/>
      <c r="N16" s="205"/>
      <c r="O16" s="205"/>
      <c r="P16" s="205"/>
      <c r="Q16" s="205"/>
      <c r="R16" s="205"/>
      <c r="S16" s="205"/>
      <c r="T16" s="205"/>
      <c r="U16" s="206"/>
      <c r="V16" s="192"/>
      <c r="W16" s="192"/>
    </row>
    <row r="17" spans="2:24" s="90" customFormat="1" ht="15" customHeight="1">
      <c r="B17" s="178" t="s">
        <v>13</v>
      </c>
      <c r="C17" s="179">
        <v>2017</v>
      </c>
      <c r="D17" s="207">
        <v>344492</v>
      </c>
      <c r="E17" s="208">
        <v>15</v>
      </c>
      <c r="F17" s="200">
        <v>732.5</v>
      </c>
      <c r="G17" s="208">
        <v>5</v>
      </c>
      <c r="H17" s="208">
        <v>3893.9</v>
      </c>
      <c r="I17" s="200">
        <v>71.599999999999994</v>
      </c>
      <c r="J17" s="208">
        <v>34466.6</v>
      </c>
      <c r="K17" s="208">
        <v>4.5</v>
      </c>
      <c r="N17" s="206"/>
      <c r="O17" s="206"/>
      <c r="P17" s="206"/>
      <c r="Q17" s="206"/>
      <c r="R17" s="206"/>
      <c r="S17" s="206"/>
      <c r="T17" s="206"/>
      <c r="U17" s="206"/>
      <c r="V17" s="192"/>
      <c r="W17" s="192"/>
    </row>
    <row r="18" spans="2:24" s="90" customFormat="1" ht="15" customHeight="1">
      <c r="B18" s="178"/>
      <c r="C18" s="179"/>
      <c r="D18" s="144"/>
      <c r="E18" s="122"/>
      <c r="F18" s="122"/>
      <c r="G18" s="122"/>
      <c r="H18" s="122"/>
      <c r="I18" s="122"/>
      <c r="J18" s="122"/>
      <c r="K18" s="122"/>
      <c r="L18"/>
      <c r="M18"/>
      <c r="N18" s="205"/>
      <c r="O18" s="205"/>
      <c r="P18" s="205"/>
      <c r="Q18" s="205"/>
      <c r="R18" s="205"/>
      <c r="S18" s="205"/>
      <c r="T18" s="205"/>
      <c r="U18" s="205"/>
      <c r="V18" s="192"/>
      <c r="W18" s="192"/>
    </row>
    <row r="19" spans="2:24" s="90" customFormat="1" ht="15" customHeight="1">
      <c r="B19" s="178" t="s">
        <v>10</v>
      </c>
      <c r="C19" s="179">
        <v>2018</v>
      </c>
      <c r="D19" s="144">
        <v>254936</v>
      </c>
      <c r="E19" s="122">
        <v>7.8</v>
      </c>
      <c r="F19" s="122">
        <v>633.1</v>
      </c>
      <c r="G19" s="122">
        <v>11.4</v>
      </c>
      <c r="H19" s="122">
        <v>1830.3</v>
      </c>
      <c r="I19" s="122">
        <v>-16.2</v>
      </c>
      <c r="J19" s="122">
        <v>27530.6</v>
      </c>
      <c r="K19" s="122">
        <v>22.8</v>
      </c>
      <c r="V19" s="192"/>
      <c r="W19" s="192"/>
    </row>
    <row r="20" spans="2:24" s="90" customFormat="1" ht="15" customHeight="1">
      <c r="B20" s="178" t="s">
        <v>11</v>
      </c>
      <c r="C20" s="179">
        <v>2018</v>
      </c>
      <c r="D20" s="144">
        <v>285537</v>
      </c>
      <c r="E20" s="122">
        <v>6.1</v>
      </c>
      <c r="F20" s="122">
        <v>660.8</v>
      </c>
      <c r="G20" s="122">
        <v>4.5999999999999996</v>
      </c>
      <c r="H20" s="122">
        <v>2977.1</v>
      </c>
      <c r="I20" s="122">
        <v>55.6</v>
      </c>
      <c r="J20" s="122">
        <v>33934</v>
      </c>
      <c r="K20" s="122">
        <v>15.1</v>
      </c>
      <c r="V20" s="192"/>
      <c r="W20" s="192"/>
    </row>
    <row r="21" spans="2:24" s="90" customFormat="1" ht="15" customHeight="1">
      <c r="B21" s="165" t="s">
        <v>12</v>
      </c>
      <c r="C21" s="168">
        <v>2018</v>
      </c>
      <c r="D21" s="139">
        <v>286087</v>
      </c>
      <c r="E21" s="115">
        <v>-5.2</v>
      </c>
      <c r="F21" s="115">
        <v>706.3</v>
      </c>
      <c r="G21" s="115">
        <v>-4.5999999999999996</v>
      </c>
      <c r="H21" s="115">
        <v>3187.6</v>
      </c>
      <c r="I21" s="115">
        <v>18.399999999999999</v>
      </c>
      <c r="J21" s="115">
        <v>33310.1</v>
      </c>
      <c r="K21" s="115">
        <v>-3.1</v>
      </c>
      <c r="V21" s="192"/>
      <c r="W21" s="192"/>
    </row>
    <row r="22" spans="2:24" s="90" customFormat="1" ht="15" customHeight="1">
      <c r="B22" s="158"/>
      <c r="C22" s="159"/>
      <c r="D22" s="160"/>
      <c r="E22" s="161"/>
      <c r="F22" s="161"/>
      <c r="G22" s="161"/>
      <c r="H22" s="161"/>
      <c r="I22" s="161"/>
      <c r="J22" s="161"/>
      <c r="K22" s="162"/>
      <c r="V22" s="192"/>
      <c r="W22" s="192"/>
    </row>
    <row r="23" spans="2:24" ht="23.25" customHeight="1">
      <c r="B23" s="137" t="s">
        <v>63</v>
      </c>
      <c r="C23" s="75"/>
      <c r="D23" s="76"/>
      <c r="E23" s="76"/>
      <c r="F23" s="75"/>
      <c r="G23" s="76"/>
      <c r="H23" s="75"/>
      <c r="I23" s="76"/>
      <c r="J23" s="75"/>
      <c r="K23" s="77"/>
      <c r="V23" s="192"/>
    </row>
    <row r="24" spans="2:24" s="90" customFormat="1" ht="15" customHeight="1">
      <c r="B24" s="138" t="s">
        <v>13</v>
      </c>
      <c r="C24" s="143">
        <v>2015</v>
      </c>
      <c r="D24" s="119">
        <v>29986</v>
      </c>
      <c r="E24" s="120">
        <v>-8.1</v>
      </c>
      <c r="F24" s="120">
        <v>82.5</v>
      </c>
      <c r="G24" s="120">
        <v>-23.7</v>
      </c>
      <c r="H24" s="120">
        <v>638.4</v>
      </c>
      <c r="I24" s="120">
        <v>3</v>
      </c>
      <c r="J24" s="120">
        <v>3123.3</v>
      </c>
      <c r="K24" s="171">
        <v>-4.7</v>
      </c>
      <c r="L24"/>
      <c r="M24"/>
      <c r="N24" s="205"/>
      <c r="O24" s="205"/>
      <c r="P24" s="205"/>
      <c r="Q24" s="205"/>
      <c r="R24" s="205"/>
      <c r="S24" s="205"/>
      <c r="T24" s="205"/>
      <c r="U24" s="205"/>
      <c r="V24" s="192"/>
      <c r="W24" s="192"/>
    </row>
    <row r="25" spans="2:24" s="90" customFormat="1" ht="15" customHeight="1">
      <c r="B25" s="138"/>
      <c r="C25" s="143"/>
      <c r="D25" s="119"/>
      <c r="E25" s="120"/>
      <c r="F25" s="120"/>
      <c r="G25" s="120"/>
      <c r="H25" s="120"/>
      <c r="I25" s="120"/>
      <c r="J25" s="120"/>
      <c r="K25" s="123"/>
      <c r="L25"/>
      <c r="M25"/>
      <c r="N25" s="205"/>
      <c r="O25" s="205"/>
      <c r="P25" s="205"/>
      <c r="Q25" s="205"/>
      <c r="R25" s="205"/>
      <c r="S25" s="205"/>
      <c r="T25" s="205"/>
      <c r="U25" s="205"/>
      <c r="V25" s="112"/>
      <c r="W25" s="192"/>
    </row>
    <row r="26" spans="2:24" s="90" customFormat="1" ht="15" customHeight="1">
      <c r="B26" s="138" t="s">
        <v>10</v>
      </c>
      <c r="C26" s="143">
        <v>2016</v>
      </c>
      <c r="D26" s="119">
        <v>20635</v>
      </c>
      <c r="E26" s="120">
        <v>-15.5</v>
      </c>
      <c r="F26" s="120">
        <v>50.7</v>
      </c>
      <c r="G26" s="120">
        <v>-32.9</v>
      </c>
      <c r="H26" s="120">
        <v>460.2</v>
      </c>
      <c r="I26" s="120">
        <v>-15.1</v>
      </c>
      <c r="J26" s="120">
        <v>1972.9</v>
      </c>
      <c r="K26" s="123">
        <v>-8.5</v>
      </c>
      <c r="L26"/>
      <c r="M26"/>
      <c r="N26" s="205"/>
      <c r="O26" s="205"/>
      <c r="P26" s="205"/>
      <c r="Q26" s="205"/>
      <c r="R26" s="205"/>
      <c r="S26" s="205"/>
      <c r="T26" s="205"/>
      <c r="U26" s="205"/>
      <c r="V26" s="112"/>
      <c r="W26" s="192"/>
    </row>
    <row r="27" spans="2:24" s="90" customFormat="1" ht="15" customHeight="1">
      <c r="B27" s="138" t="s">
        <v>11</v>
      </c>
      <c r="C27" s="143">
        <v>2016</v>
      </c>
      <c r="D27" s="119">
        <v>21670</v>
      </c>
      <c r="E27" s="120">
        <v>-30.1</v>
      </c>
      <c r="F27" s="120">
        <v>57.7</v>
      </c>
      <c r="G27" s="120">
        <v>-22.7</v>
      </c>
      <c r="H27" s="120">
        <v>519.6</v>
      </c>
      <c r="I27" s="120">
        <v>-27.1</v>
      </c>
      <c r="J27" s="120">
        <v>1986.6</v>
      </c>
      <c r="K27" s="123">
        <v>-27</v>
      </c>
      <c r="L27"/>
      <c r="M27"/>
      <c r="N27" s="205"/>
      <c r="O27" s="206"/>
      <c r="P27" s="206"/>
      <c r="Q27" s="206"/>
      <c r="R27" s="206"/>
      <c r="S27" s="206"/>
      <c r="T27" s="206"/>
      <c r="U27" s="206"/>
      <c r="V27" s="112"/>
      <c r="W27" s="192"/>
    </row>
    <row r="28" spans="2:24" s="90" customFormat="1" ht="15" customHeight="1">
      <c r="B28" s="178" t="s">
        <v>12</v>
      </c>
      <c r="C28" s="179">
        <v>2016</v>
      </c>
      <c r="D28" s="119">
        <v>21465</v>
      </c>
      <c r="E28" s="120">
        <v>-23</v>
      </c>
      <c r="F28" s="120">
        <v>55.6</v>
      </c>
      <c r="G28" s="120">
        <v>-45.5</v>
      </c>
      <c r="H28" s="120">
        <v>611.5</v>
      </c>
      <c r="I28" s="120">
        <v>0.4</v>
      </c>
      <c r="J28" s="120">
        <v>2170.4</v>
      </c>
      <c r="K28" s="123">
        <v>-17.899999999999999</v>
      </c>
      <c r="N28" s="206"/>
      <c r="O28" s="206"/>
      <c r="P28" s="206"/>
      <c r="Q28" s="206"/>
      <c r="R28" s="206"/>
      <c r="S28" s="206"/>
      <c r="T28" s="206"/>
      <c r="U28" s="206"/>
      <c r="V28" s="192"/>
      <c r="W28" s="192"/>
    </row>
    <row r="29" spans="2:24" s="90" customFormat="1" ht="15" customHeight="1">
      <c r="B29" s="178" t="s">
        <v>13</v>
      </c>
      <c r="C29" s="179">
        <v>2016</v>
      </c>
      <c r="D29" s="119">
        <v>26309</v>
      </c>
      <c r="E29" s="120">
        <v>-12.3</v>
      </c>
      <c r="F29" s="120">
        <v>74.5</v>
      </c>
      <c r="G29" s="120">
        <v>-9.8000000000000007</v>
      </c>
      <c r="H29" s="120">
        <v>670.7</v>
      </c>
      <c r="I29" s="120">
        <v>5.0999999999999996</v>
      </c>
      <c r="J29" s="120">
        <v>2614.9</v>
      </c>
      <c r="K29" s="123">
        <v>-16.3</v>
      </c>
      <c r="L29"/>
      <c r="M29"/>
      <c r="N29" s="205"/>
      <c r="O29" s="205"/>
      <c r="P29" s="205"/>
      <c r="Q29" s="205"/>
      <c r="R29" s="206"/>
      <c r="S29" s="206"/>
      <c r="T29" s="206"/>
      <c r="U29" s="206"/>
      <c r="V29" s="192"/>
      <c r="W29" s="192"/>
    </row>
    <row r="30" spans="2:24" s="90" customFormat="1" ht="15" customHeight="1">
      <c r="B30" s="178"/>
      <c r="C30" s="179"/>
      <c r="D30" s="119"/>
      <c r="E30" s="120"/>
      <c r="F30" s="120"/>
      <c r="G30" s="120"/>
      <c r="H30" s="120"/>
      <c r="I30" s="120"/>
      <c r="J30" s="120"/>
      <c r="K30" s="123"/>
      <c r="L30"/>
      <c r="M30"/>
      <c r="N30" s="205"/>
      <c r="O30" s="205"/>
      <c r="P30" s="205"/>
      <c r="Q30" s="205"/>
      <c r="R30" s="206"/>
      <c r="S30" s="206"/>
      <c r="T30" s="206"/>
      <c r="U30" s="206"/>
      <c r="V30" s="192"/>
      <c r="W30" s="192"/>
    </row>
    <row r="31" spans="2:24" s="90" customFormat="1" ht="15" customHeight="1">
      <c r="B31" s="178" t="s">
        <v>10</v>
      </c>
      <c r="C31" s="179">
        <v>2017</v>
      </c>
      <c r="D31" s="119">
        <v>21389</v>
      </c>
      <c r="E31" s="120">
        <v>3.7</v>
      </c>
      <c r="F31" s="120">
        <v>51.3</v>
      </c>
      <c r="G31" s="120">
        <v>1.2</v>
      </c>
      <c r="H31" s="120">
        <v>627.5</v>
      </c>
      <c r="I31" s="120">
        <v>36.299999999999997</v>
      </c>
      <c r="J31" s="120">
        <v>1909.7</v>
      </c>
      <c r="K31" s="123">
        <v>-3.2</v>
      </c>
      <c r="L31"/>
      <c r="M31"/>
      <c r="N31" s="205"/>
      <c r="O31" s="205"/>
      <c r="P31" s="205"/>
      <c r="Q31" s="205"/>
      <c r="R31" s="206"/>
      <c r="S31" s="206"/>
      <c r="T31" s="206"/>
      <c r="U31" s="206"/>
      <c r="V31" s="192"/>
      <c r="W31" s="192"/>
    </row>
    <row r="32" spans="2:24" s="90" customFormat="1" ht="15" customHeight="1">
      <c r="B32" s="178" t="s">
        <v>11</v>
      </c>
      <c r="C32" s="179">
        <v>2017</v>
      </c>
      <c r="D32" s="119">
        <v>25439</v>
      </c>
      <c r="E32" s="120">
        <v>17.399999999999999</v>
      </c>
      <c r="F32" s="120">
        <v>66</v>
      </c>
      <c r="G32" s="120">
        <v>14.5</v>
      </c>
      <c r="H32" s="120">
        <v>745.5</v>
      </c>
      <c r="I32" s="120">
        <v>43.5</v>
      </c>
      <c r="J32" s="120">
        <v>2003.6</v>
      </c>
      <c r="K32" s="123">
        <v>0.9</v>
      </c>
      <c r="L32"/>
      <c r="M32"/>
      <c r="N32" s="205"/>
      <c r="O32" s="205"/>
      <c r="P32" s="205"/>
      <c r="Q32" s="205"/>
      <c r="R32" s="205"/>
      <c r="S32" s="205"/>
      <c r="T32" s="205"/>
      <c r="U32" s="205"/>
      <c r="V32" s="112"/>
      <c r="W32" s="112"/>
      <c r="X32"/>
    </row>
    <row r="33" spans="2:24" s="90" customFormat="1" ht="15" customHeight="1">
      <c r="B33" s="178" t="s">
        <v>12</v>
      </c>
      <c r="C33" s="179">
        <v>2017</v>
      </c>
      <c r="D33" s="119">
        <v>29605</v>
      </c>
      <c r="E33" s="120">
        <v>37.9</v>
      </c>
      <c r="F33" s="120">
        <v>94.4</v>
      </c>
      <c r="G33" s="120">
        <v>69.8</v>
      </c>
      <c r="H33" s="120">
        <v>845.3</v>
      </c>
      <c r="I33" s="120">
        <v>38.200000000000003</v>
      </c>
      <c r="J33" s="120">
        <v>2292.6</v>
      </c>
      <c r="K33" s="123">
        <v>5.6</v>
      </c>
      <c r="L33"/>
      <c r="M33"/>
      <c r="N33" s="205"/>
      <c r="O33" s="205"/>
      <c r="P33" s="205"/>
      <c r="Q33" s="205"/>
      <c r="R33" s="206"/>
      <c r="S33" s="206"/>
      <c r="T33" s="206"/>
      <c r="U33" s="206"/>
      <c r="V33" s="112"/>
      <c r="W33" s="112"/>
      <c r="X33"/>
    </row>
    <row r="34" spans="2:24" s="90" customFormat="1" ht="15" customHeight="1">
      <c r="B34" s="178" t="s">
        <v>13</v>
      </c>
      <c r="C34" s="179">
        <v>2017</v>
      </c>
      <c r="D34" s="119">
        <v>41164</v>
      </c>
      <c r="E34" s="120">
        <v>56.5</v>
      </c>
      <c r="F34" s="120">
        <v>139.5</v>
      </c>
      <c r="G34" s="120">
        <v>87.4</v>
      </c>
      <c r="H34" s="120">
        <v>1738.2</v>
      </c>
      <c r="I34" s="120">
        <v>159.19999999999999</v>
      </c>
      <c r="J34" s="120">
        <v>3423.6</v>
      </c>
      <c r="K34" s="123">
        <v>30.9</v>
      </c>
      <c r="L34"/>
      <c r="N34" s="206"/>
      <c r="O34" s="205"/>
      <c r="P34" s="205"/>
      <c r="Q34" s="205"/>
      <c r="R34" s="205"/>
      <c r="S34" s="206"/>
      <c r="T34" s="206"/>
      <c r="U34" s="206"/>
      <c r="V34" s="112"/>
      <c r="W34" s="112"/>
      <c r="X34"/>
    </row>
    <row r="35" spans="2:24" s="90" customFormat="1" ht="15" customHeight="1">
      <c r="B35" s="178"/>
      <c r="C35" s="179"/>
      <c r="D35" s="119"/>
      <c r="E35" s="120"/>
      <c r="F35" s="120"/>
      <c r="G35" s="120"/>
      <c r="H35" s="120"/>
      <c r="I35" s="120"/>
      <c r="J35" s="120"/>
      <c r="K35" s="123"/>
      <c r="L35"/>
      <c r="N35" s="206"/>
      <c r="O35" s="205"/>
      <c r="P35" s="205"/>
      <c r="Q35" s="205"/>
      <c r="R35" s="205"/>
      <c r="S35" s="206"/>
      <c r="T35" s="206"/>
      <c r="U35" s="206"/>
      <c r="V35" s="192"/>
      <c r="W35" s="112"/>
      <c r="X35"/>
    </row>
    <row r="36" spans="2:24" s="90" customFormat="1" ht="12.75" customHeight="1">
      <c r="B36" s="178" t="s">
        <v>10</v>
      </c>
      <c r="C36" s="179">
        <v>2018</v>
      </c>
      <c r="D36" s="119">
        <v>36786</v>
      </c>
      <c r="E36" s="120">
        <v>72</v>
      </c>
      <c r="F36" s="120">
        <v>112.4</v>
      </c>
      <c r="G36" s="120">
        <v>118.9</v>
      </c>
      <c r="H36" s="120">
        <v>993.2</v>
      </c>
      <c r="I36" s="120">
        <v>58.3</v>
      </c>
      <c r="J36" s="120">
        <v>2461.9</v>
      </c>
      <c r="K36" s="123">
        <v>28.9</v>
      </c>
      <c r="V36" s="192"/>
      <c r="W36"/>
      <c r="X36"/>
    </row>
    <row r="37" spans="2:24" ht="14.25" customHeight="1">
      <c r="B37" s="178" t="s">
        <v>11</v>
      </c>
      <c r="C37" s="179">
        <v>2018</v>
      </c>
      <c r="D37" s="119">
        <v>34225</v>
      </c>
      <c r="E37" s="120">
        <v>34.5</v>
      </c>
      <c r="F37" s="120">
        <v>121.8</v>
      </c>
      <c r="G37" s="120">
        <v>84.5</v>
      </c>
      <c r="H37" s="120">
        <v>977.7</v>
      </c>
      <c r="I37" s="120">
        <v>31.2</v>
      </c>
      <c r="J37" s="120">
        <v>2350.9</v>
      </c>
      <c r="K37" s="123">
        <v>17.3</v>
      </c>
      <c r="V37" s="192"/>
    </row>
    <row r="38" spans="2:24" ht="14.25" customHeight="1">
      <c r="B38" s="165" t="s">
        <v>12</v>
      </c>
      <c r="C38" s="168">
        <v>2018</v>
      </c>
      <c r="D38" s="30">
        <v>35313</v>
      </c>
      <c r="E38" s="31">
        <v>19.3</v>
      </c>
      <c r="F38" s="31">
        <v>109.4</v>
      </c>
      <c r="G38" s="31">
        <v>15.9</v>
      </c>
      <c r="H38" s="31">
        <v>1110.2</v>
      </c>
      <c r="I38" s="31">
        <v>31.3</v>
      </c>
      <c r="J38" s="31">
        <v>2233.1999999999998</v>
      </c>
      <c r="K38" s="140">
        <v>-2.6</v>
      </c>
      <c r="V38" s="192"/>
    </row>
    <row r="39" spans="2:24" ht="12.75" customHeight="1">
      <c r="B39" s="185"/>
      <c r="C39" s="186"/>
      <c r="D39" s="187"/>
      <c r="E39" s="188"/>
      <c r="F39" s="188"/>
      <c r="G39" s="188"/>
      <c r="H39" s="188"/>
      <c r="I39" s="188"/>
      <c r="K39" s="90"/>
      <c r="L39" s="90"/>
      <c r="M39" s="90"/>
      <c r="O39" s="90"/>
      <c r="P39" s="90"/>
      <c r="Q39" s="90"/>
      <c r="V39" s="192"/>
    </row>
    <row r="40" spans="2:24" ht="14.25" customHeight="1">
      <c r="O40" s="90"/>
      <c r="P40" s="90"/>
      <c r="Q40" s="90"/>
      <c r="V40" s="112"/>
      <c r="W40" s="90"/>
    </row>
    <row r="41" spans="2:24" ht="21.75" customHeight="1">
      <c r="B41" s="250" t="s">
        <v>1</v>
      </c>
      <c r="C41" s="250"/>
      <c r="D41" s="250"/>
      <c r="E41" s="250"/>
      <c r="F41" s="250"/>
      <c r="G41" s="250"/>
      <c r="H41" s="250"/>
      <c r="I41" s="250"/>
      <c r="O41" s="90"/>
      <c r="P41" s="90"/>
      <c r="Q41" s="90"/>
      <c r="V41" s="192"/>
      <c r="W41" s="90"/>
      <c r="X41" s="90"/>
    </row>
    <row r="42" spans="2:24" ht="30.75" customHeight="1">
      <c r="J42" s="90"/>
      <c r="K42" s="90"/>
      <c r="L42" s="90"/>
      <c r="M42" s="90"/>
      <c r="N42" s="90"/>
      <c r="O42" s="90"/>
      <c r="P42" s="90"/>
      <c r="Q42" s="90"/>
      <c r="V42" s="90"/>
      <c r="W42" s="90"/>
      <c r="X42" s="90"/>
    </row>
    <row r="43" spans="2:24" ht="16.5" customHeight="1">
      <c r="B43" s="253" t="s">
        <v>21</v>
      </c>
      <c r="C43" s="254"/>
      <c r="D43" s="260" t="s">
        <v>14</v>
      </c>
      <c r="E43" s="261"/>
      <c r="F43" s="260" t="s">
        <v>5</v>
      </c>
      <c r="G43" s="261"/>
      <c r="H43" s="260" t="s">
        <v>65</v>
      </c>
      <c r="I43" s="261"/>
      <c r="L43" s="205"/>
      <c r="M43" s="205"/>
      <c r="N43" s="206"/>
      <c r="O43" s="206"/>
      <c r="P43" s="206"/>
      <c r="Q43" s="205"/>
      <c r="V43" s="90"/>
      <c r="W43" s="90"/>
      <c r="X43" s="90"/>
    </row>
    <row r="44" spans="2:24" ht="26.25" customHeight="1">
      <c r="B44" s="255"/>
      <c r="C44" s="256"/>
      <c r="D44" s="3" t="s">
        <v>15</v>
      </c>
      <c r="E44" s="4" t="s">
        <v>8</v>
      </c>
      <c r="F44" s="3" t="s">
        <v>9</v>
      </c>
      <c r="G44" s="4" t="s">
        <v>8</v>
      </c>
      <c r="H44" s="3" t="s">
        <v>9</v>
      </c>
      <c r="I44" s="4" t="s">
        <v>8</v>
      </c>
      <c r="L44" s="205"/>
      <c r="M44" s="205"/>
      <c r="N44" s="206"/>
      <c r="O44" s="206"/>
      <c r="P44" s="206"/>
      <c r="Q44" s="205"/>
      <c r="V44" s="90"/>
      <c r="W44" s="90"/>
      <c r="X44" s="90"/>
    </row>
    <row r="45" spans="2:24" s="90" customFormat="1" ht="15" customHeight="1">
      <c r="B45" s="138" t="s">
        <v>13</v>
      </c>
      <c r="C45" s="143">
        <v>2015</v>
      </c>
      <c r="D45" s="119">
        <v>82</v>
      </c>
      <c r="E45" s="120">
        <v>-36.9</v>
      </c>
      <c r="F45" s="120">
        <v>3.9</v>
      </c>
      <c r="G45" s="120">
        <v>-40.200000000000003</v>
      </c>
      <c r="H45" s="120">
        <v>0.3</v>
      </c>
      <c r="I45" s="157">
        <v>-53.2</v>
      </c>
      <c r="J45"/>
      <c r="K45"/>
      <c r="L45" s="205"/>
      <c r="M45" s="205"/>
      <c r="N45" s="206"/>
      <c r="O45" s="206"/>
      <c r="P45" s="206"/>
      <c r="Q45" s="206"/>
      <c r="W45"/>
    </row>
    <row r="46" spans="2:24" s="90" customFormat="1" ht="15" customHeight="1">
      <c r="B46" s="138"/>
      <c r="C46" s="143"/>
      <c r="D46" s="119"/>
      <c r="E46" s="120"/>
      <c r="F46" s="120"/>
      <c r="G46" s="120"/>
      <c r="H46" s="120"/>
      <c r="I46" s="157"/>
      <c r="J46"/>
      <c r="L46" s="206"/>
      <c r="M46" s="206"/>
      <c r="N46" s="206"/>
      <c r="O46" s="206"/>
      <c r="P46" s="206"/>
      <c r="Q46" s="206"/>
      <c r="W46"/>
    </row>
    <row r="47" spans="2:24" s="90" customFormat="1" ht="15" customHeight="1">
      <c r="B47" s="138" t="s">
        <v>10</v>
      </c>
      <c r="C47" s="143">
        <v>2016</v>
      </c>
      <c r="D47" s="119">
        <v>90</v>
      </c>
      <c r="E47" s="120">
        <v>-14.3</v>
      </c>
      <c r="F47" s="120">
        <v>3.3</v>
      </c>
      <c r="G47" s="120">
        <v>-31.1</v>
      </c>
      <c r="H47" s="120">
        <v>0.4</v>
      </c>
      <c r="I47" s="157">
        <v>-4.8</v>
      </c>
      <c r="K47"/>
      <c r="L47" s="205"/>
      <c r="M47" s="205"/>
      <c r="N47" s="205"/>
      <c r="O47" s="205"/>
      <c r="P47" s="205"/>
      <c r="Q47" s="205"/>
      <c r="W47"/>
    </row>
    <row r="48" spans="2:24" s="90" customFormat="1" ht="15" customHeight="1">
      <c r="B48" s="138" t="s">
        <v>11</v>
      </c>
      <c r="C48" s="143">
        <v>2016</v>
      </c>
      <c r="D48" s="119">
        <v>94</v>
      </c>
      <c r="E48" s="120">
        <v>9.3000000000000007</v>
      </c>
      <c r="F48" s="120">
        <v>5.9</v>
      </c>
      <c r="G48" s="120">
        <v>43.9</v>
      </c>
      <c r="H48" s="120">
        <v>0.4</v>
      </c>
      <c r="I48" s="157">
        <v>2.7</v>
      </c>
      <c r="J48"/>
      <c r="K48"/>
      <c r="L48" s="205"/>
      <c r="M48" s="205"/>
      <c r="N48" s="205"/>
      <c r="O48" s="205"/>
      <c r="P48" s="205"/>
      <c r="Q48" s="205"/>
    </row>
    <row r="49" spans="2:24" s="90" customFormat="1" ht="15" customHeight="1">
      <c r="B49" s="138" t="s">
        <v>12</v>
      </c>
      <c r="C49" s="143">
        <v>2016</v>
      </c>
      <c r="D49" s="119">
        <v>89</v>
      </c>
      <c r="E49" s="120">
        <v>17.100000000000001</v>
      </c>
      <c r="F49" s="120">
        <v>4.7</v>
      </c>
      <c r="G49" s="120">
        <v>41.7</v>
      </c>
      <c r="H49" s="120">
        <v>0.3</v>
      </c>
      <c r="I49" s="157">
        <v>12.6</v>
      </c>
      <c r="J49"/>
      <c r="K49"/>
      <c r="L49" s="205"/>
      <c r="M49" s="205"/>
      <c r="N49" s="205"/>
      <c r="O49" s="205"/>
      <c r="P49" s="205"/>
      <c r="Q49" s="205"/>
    </row>
    <row r="50" spans="2:24" s="90" customFormat="1" ht="15" customHeight="1">
      <c r="B50" s="138" t="s">
        <v>13</v>
      </c>
      <c r="C50" s="143">
        <v>2016</v>
      </c>
      <c r="D50" s="119">
        <v>121</v>
      </c>
      <c r="E50" s="120">
        <v>47.6</v>
      </c>
      <c r="F50" s="120">
        <v>6.8</v>
      </c>
      <c r="G50" s="120">
        <v>76.400000000000006</v>
      </c>
      <c r="H50" s="120">
        <v>0.4</v>
      </c>
      <c r="I50" s="157">
        <v>61.5</v>
      </c>
      <c r="J50"/>
      <c r="K50"/>
      <c r="L50" s="205"/>
      <c r="M50" s="205"/>
      <c r="N50" s="205"/>
      <c r="O50" s="205"/>
      <c r="P50" s="205"/>
      <c r="Q50" s="205"/>
    </row>
    <row r="51" spans="2:24" s="90" customFormat="1" ht="15" customHeight="1">
      <c r="B51" s="138"/>
      <c r="C51" s="143"/>
      <c r="D51" s="119"/>
      <c r="E51" s="120"/>
      <c r="F51" s="120"/>
      <c r="G51" s="120"/>
      <c r="H51" s="120"/>
      <c r="I51" s="157"/>
      <c r="J51"/>
      <c r="K51"/>
      <c r="L51" s="205"/>
      <c r="M51" s="205"/>
      <c r="N51" s="205"/>
      <c r="O51" s="205"/>
      <c r="P51" s="205"/>
      <c r="Q51" s="205"/>
    </row>
    <row r="52" spans="2:24" s="90" customFormat="1" ht="15" customHeight="1">
      <c r="B52" s="178" t="s">
        <v>10</v>
      </c>
      <c r="C52" s="179">
        <v>2017</v>
      </c>
      <c r="D52" s="119">
        <v>90</v>
      </c>
      <c r="E52" s="120">
        <v>0</v>
      </c>
      <c r="F52" s="120">
        <v>6.8</v>
      </c>
      <c r="G52" s="120">
        <v>103.1</v>
      </c>
      <c r="H52" s="120">
        <v>0.4</v>
      </c>
      <c r="I52" s="157">
        <v>9.1</v>
      </c>
      <c r="J52"/>
      <c r="K52"/>
      <c r="L52" s="205"/>
      <c r="M52" s="205"/>
      <c r="N52" s="205"/>
      <c r="O52" s="205"/>
      <c r="P52" s="205"/>
      <c r="Q52" s="205"/>
    </row>
    <row r="53" spans="2:24" s="90" customFormat="1" ht="15" customHeight="1">
      <c r="B53" s="178" t="s">
        <v>11</v>
      </c>
      <c r="C53" s="179">
        <v>2017</v>
      </c>
      <c r="D53" s="119">
        <v>89</v>
      </c>
      <c r="E53" s="120">
        <v>-5.3</v>
      </c>
      <c r="F53" s="120">
        <v>5.4</v>
      </c>
      <c r="G53" s="120">
        <v>-9.4</v>
      </c>
      <c r="H53" s="120">
        <v>0.3</v>
      </c>
      <c r="I53" s="157">
        <v>-2.6</v>
      </c>
      <c r="K53"/>
      <c r="L53" s="205"/>
      <c r="M53" s="205"/>
      <c r="N53" s="205"/>
      <c r="O53" s="205"/>
      <c r="P53" s="205"/>
      <c r="Q53" s="205"/>
      <c r="V53"/>
      <c r="W53"/>
      <c r="X53"/>
    </row>
    <row r="54" spans="2:24" s="90" customFormat="1" ht="15" customHeight="1">
      <c r="B54" s="178" t="s">
        <v>12</v>
      </c>
      <c r="C54" s="179">
        <v>2017</v>
      </c>
      <c r="D54" s="119">
        <v>86</v>
      </c>
      <c r="E54" s="120">
        <v>-3.4</v>
      </c>
      <c r="F54" s="120">
        <v>6.8</v>
      </c>
      <c r="G54" s="120">
        <v>46.4</v>
      </c>
      <c r="H54" s="120">
        <v>0.4</v>
      </c>
      <c r="I54" s="157">
        <v>11.9</v>
      </c>
      <c r="J54"/>
      <c r="K54"/>
      <c r="L54" s="205"/>
      <c r="M54" s="205"/>
      <c r="N54" s="205"/>
      <c r="O54" s="205"/>
      <c r="P54" s="205"/>
      <c r="Q54" s="205"/>
      <c r="X54"/>
    </row>
    <row r="55" spans="2:24" s="90" customFormat="1" ht="15" customHeight="1">
      <c r="B55" s="178" t="s">
        <v>13</v>
      </c>
      <c r="C55" s="179">
        <v>2017</v>
      </c>
      <c r="D55" s="119">
        <v>81</v>
      </c>
      <c r="E55" s="120">
        <v>-33.1</v>
      </c>
      <c r="F55" s="120">
        <v>6.2</v>
      </c>
      <c r="G55" s="120">
        <v>-9.1999999999999993</v>
      </c>
      <c r="H55" s="120">
        <v>0.4</v>
      </c>
      <c r="I55" s="157">
        <v>7.5</v>
      </c>
      <c r="J55"/>
      <c r="L55" s="206"/>
      <c r="M55" s="206"/>
      <c r="N55" s="206"/>
      <c r="O55" s="206"/>
      <c r="P55" s="206"/>
      <c r="Q55" s="206"/>
      <c r="X55"/>
    </row>
    <row r="56" spans="2:24" s="90" customFormat="1" ht="13.5" customHeight="1">
      <c r="B56" s="178"/>
      <c r="C56" s="179"/>
      <c r="D56" s="119"/>
      <c r="E56" s="120"/>
      <c r="F56" s="120"/>
      <c r="G56" s="120"/>
      <c r="H56" s="120"/>
      <c r="I56" s="157"/>
      <c r="J56"/>
      <c r="K56"/>
      <c r="L56" s="205"/>
      <c r="M56" s="205"/>
      <c r="N56" s="205"/>
      <c r="O56" s="205"/>
      <c r="P56" s="205"/>
      <c r="Q56" s="205"/>
      <c r="X56"/>
    </row>
    <row r="57" spans="2:24" s="90" customFormat="1" ht="15" customHeight="1">
      <c r="B57" s="178" t="s">
        <v>10</v>
      </c>
      <c r="C57" s="179">
        <v>2018</v>
      </c>
      <c r="D57" s="119">
        <v>106</v>
      </c>
      <c r="E57" s="120">
        <v>17.8</v>
      </c>
      <c r="F57" s="120">
        <v>9.8000000000000007</v>
      </c>
      <c r="G57" s="120">
        <v>44.1</v>
      </c>
      <c r="H57" s="120">
        <v>0.5</v>
      </c>
      <c r="I57" s="157">
        <v>30.4</v>
      </c>
      <c r="V57"/>
      <c r="W57"/>
      <c r="X57"/>
    </row>
    <row r="58" spans="2:24" ht="14.25" customHeight="1">
      <c r="B58" s="178" t="s">
        <v>11</v>
      </c>
      <c r="C58" s="179">
        <v>2018</v>
      </c>
      <c r="D58" s="119">
        <v>145</v>
      </c>
      <c r="E58" s="120">
        <v>62.9</v>
      </c>
      <c r="F58" s="120">
        <v>10.9</v>
      </c>
      <c r="G58" s="120">
        <v>103.7</v>
      </c>
      <c r="H58" s="120">
        <v>0.6</v>
      </c>
      <c r="I58" s="157">
        <v>76.599999999999994</v>
      </c>
    </row>
    <row r="59" spans="2:24" ht="14.25" customHeight="1">
      <c r="B59" s="165" t="s">
        <v>12</v>
      </c>
      <c r="C59" s="168">
        <v>2018</v>
      </c>
      <c r="D59" s="30">
        <v>98</v>
      </c>
      <c r="E59" s="31">
        <v>14</v>
      </c>
      <c r="F59" s="31">
        <v>10</v>
      </c>
      <c r="G59" s="31">
        <v>46.5</v>
      </c>
      <c r="H59" s="31">
        <v>0.5</v>
      </c>
      <c r="I59" s="156">
        <v>43.8</v>
      </c>
    </row>
    <row r="60" spans="2:24" ht="14.25" customHeight="1">
      <c r="I60" s="152"/>
    </row>
    <row r="61" spans="2:24" ht="12.4" customHeight="1">
      <c r="I61" s="152"/>
      <c r="W61" s="112"/>
      <c r="X61" s="112"/>
    </row>
    <row r="62" spans="2:24" ht="39.75" customHeight="1">
      <c r="B62" s="250" t="s">
        <v>93</v>
      </c>
      <c r="C62" s="250"/>
      <c r="D62" s="250"/>
      <c r="E62" s="250"/>
      <c r="F62" s="250"/>
      <c r="G62" s="250"/>
      <c r="H62" s="250"/>
      <c r="I62" s="250"/>
      <c r="J62" s="250"/>
      <c r="K62" s="250"/>
      <c r="L62" s="250"/>
      <c r="M62" s="250"/>
      <c r="X62" s="112"/>
    </row>
    <row r="63" spans="2:24" ht="28.5" customHeight="1">
      <c r="L63" s="233"/>
      <c r="M63" s="233"/>
      <c r="X63" s="112"/>
    </row>
    <row r="64" spans="2:24" ht="15" customHeight="1">
      <c r="B64" s="253" t="s">
        <v>21</v>
      </c>
      <c r="C64" s="254"/>
      <c r="D64" s="251" t="s">
        <v>14</v>
      </c>
      <c r="E64" s="252"/>
      <c r="F64" s="251" t="s">
        <v>16</v>
      </c>
      <c r="G64" s="252"/>
      <c r="H64" s="247" t="s">
        <v>17</v>
      </c>
      <c r="I64" s="248"/>
      <c r="J64" s="249" t="s">
        <v>18</v>
      </c>
      <c r="K64" s="249"/>
      <c r="L64" s="190" t="s">
        <v>6</v>
      </c>
      <c r="M64" s="190"/>
      <c r="X64" s="112"/>
    </row>
    <row r="65" spans="2:29" ht="24" customHeight="1">
      <c r="B65" s="255"/>
      <c r="C65" s="256"/>
      <c r="D65" s="5" t="s">
        <v>7</v>
      </c>
      <c r="E65" s="6" t="s">
        <v>8</v>
      </c>
      <c r="F65" s="69" t="s">
        <v>7</v>
      </c>
      <c r="G65" s="6" t="s">
        <v>8</v>
      </c>
      <c r="H65" s="5" t="s">
        <v>9</v>
      </c>
      <c r="I65" s="7" t="s">
        <v>8</v>
      </c>
      <c r="J65" s="16" t="s">
        <v>9</v>
      </c>
      <c r="K65" s="17" t="s">
        <v>8</v>
      </c>
      <c r="L65" s="18" t="s">
        <v>9</v>
      </c>
      <c r="M65" s="19" t="s">
        <v>8</v>
      </c>
      <c r="V65" s="90"/>
      <c r="W65" s="90"/>
      <c r="X65" s="90"/>
      <c r="Z65" s="90"/>
      <c r="AA65" s="90"/>
      <c r="AB65" s="90"/>
    </row>
    <row r="66" spans="2:29" s="90" customFormat="1" ht="15" customHeight="1">
      <c r="B66" s="138" t="s">
        <v>13</v>
      </c>
      <c r="C66" s="143">
        <v>2015</v>
      </c>
      <c r="D66" s="119">
        <v>1871</v>
      </c>
      <c r="E66" s="120">
        <v>27.4</v>
      </c>
      <c r="F66" s="119">
        <v>232800</v>
      </c>
      <c r="G66" s="120">
        <v>43.7</v>
      </c>
      <c r="H66" s="120">
        <v>84.7</v>
      </c>
      <c r="I66" s="124">
        <v>117.1</v>
      </c>
      <c r="J66" s="124">
        <v>0.6</v>
      </c>
      <c r="K66" s="120">
        <v>59.3</v>
      </c>
      <c r="L66" s="120">
        <v>26771.599999999999</v>
      </c>
      <c r="M66" s="120">
        <v>196.7</v>
      </c>
      <c r="V66"/>
      <c r="W66"/>
      <c r="X66" s="112"/>
      <c r="Y66" s="112"/>
    </row>
    <row r="67" spans="2:29" s="90" customFormat="1" ht="15" customHeight="1">
      <c r="B67" s="138"/>
      <c r="C67" s="143"/>
      <c r="D67" s="119"/>
      <c r="E67" s="120"/>
      <c r="F67" s="119"/>
      <c r="G67" s="120"/>
      <c r="H67" s="120"/>
      <c r="I67" s="124"/>
      <c r="J67" s="124"/>
      <c r="K67" s="120"/>
      <c r="L67" s="120"/>
      <c r="M67" s="120"/>
      <c r="N67"/>
      <c r="Q67" s="191"/>
      <c r="S67" s="191"/>
      <c r="Y67" s="192"/>
      <c r="Z67"/>
    </row>
    <row r="68" spans="2:29" s="90" customFormat="1" ht="15" customHeight="1">
      <c r="B68" s="138" t="s">
        <v>10</v>
      </c>
      <c r="C68" s="143">
        <v>2016</v>
      </c>
      <c r="D68" s="119">
        <v>1896</v>
      </c>
      <c r="E68" s="120">
        <v>4.7</v>
      </c>
      <c r="F68" s="119">
        <v>298898</v>
      </c>
      <c r="G68" s="120">
        <v>11</v>
      </c>
      <c r="H68" s="120">
        <v>76.8</v>
      </c>
      <c r="I68" s="124">
        <v>1.2</v>
      </c>
      <c r="J68" s="124">
        <v>0.4</v>
      </c>
      <c r="K68" s="120">
        <v>45.9</v>
      </c>
      <c r="L68" s="120">
        <v>19528</v>
      </c>
      <c r="M68" s="120">
        <v>31.9</v>
      </c>
      <c r="N68"/>
      <c r="O68" s="2"/>
      <c r="P68" s="213"/>
      <c r="Q68" s="213"/>
      <c r="R68" s="205"/>
      <c r="S68" s="205"/>
      <c r="T68" s="205"/>
      <c r="U68" s="205"/>
      <c r="V68" s="205"/>
      <c r="W68" s="205"/>
      <c r="X68" s="205"/>
      <c r="Y68" s="205"/>
      <c r="Z68" s="205"/>
      <c r="AA68" s="206"/>
    </row>
    <row r="69" spans="2:29" s="90" customFormat="1" ht="15" customHeight="1">
      <c r="B69" s="138" t="s">
        <v>11</v>
      </c>
      <c r="C69" s="143">
        <v>2016</v>
      </c>
      <c r="D69" s="119">
        <v>1996</v>
      </c>
      <c r="E69" s="120">
        <v>-3.4</v>
      </c>
      <c r="F69" s="119">
        <v>269046</v>
      </c>
      <c r="G69" s="120">
        <v>3.6</v>
      </c>
      <c r="H69" s="120">
        <v>70.2</v>
      </c>
      <c r="I69" s="124">
        <v>-10.5</v>
      </c>
      <c r="J69" s="124">
        <v>0.4</v>
      </c>
      <c r="K69" s="120">
        <v>-2.1</v>
      </c>
      <c r="L69" s="120">
        <v>13743.7</v>
      </c>
      <c r="M69" s="120">
        <v>0.9</v>
      </c>
      <c r="N69"/>
      <c r="O69" s="2"/>
      <c r="P69" s="213"/>
      <c r="Q69" s="213"/>
      <c r="R69" s="205"/>
      <c r="S69" s="205"/>
      <c r="T69" s="205"/>
      <c r="U69" s="205"/>
      <c r="V69" s="205"/>
      <c r="W69" s="205"/>
      <c r="X69" s="205"/>
      <c r="Y69" s="213"/>
      <c r="Z69" s="213"/>
      <c r="AA69" s="206"/>
    </row>
    <row r="70" spans="2:29" s="90" customFormat="1" ht="15" customHeight="1">
      <c r="B70" s="138" t="s">
        <v>12</v>
      </c>
      <c r="C70" s="143">
        <v>2016</v>
      </c>
      <c r="D70" s="119">
        <v>1915</v>
      </c>
      <c r="E70" s="120">
        <v>20.5</v>
      </c>
      <c r="F70" s="119">
        <v>290371</v>
      </c>
      <c r="G70" s="120">
        <v>49.2</v>
      </c>
      <c r="H70" s="120">
        <v>68.099999999999994</v>
      </c>
      <c r="I70" s="124">
        <v>28</v>
      </c>
      <c r="J70" s="124">
        <v>0.5</v>
      </c>
      <c r="K70" s="120">
        <v>-8.5</v>
      </c>
      <c r="L70" s="120">
        <v>18395.2</v>
      </c>
      <c r="M70" s="120">
        <v>57.6</v>
      </c>
      <c r="N70"/>
      <c r="O70" s="2"/>
      <c r="P70" s="213"/>
      <c r="Q70" s="213"/>
      <c r="R70" s="205"/>
      <c r="S70" s="205"/>
      <c r="T70" s="205"/>
      <c r="U70" s="205"/>
      <c r="V70" s="205"/>
      <c r="W70" s="205"/>
      <c r="X70" s="205"/>
      <c r="Y70" s="213"/>
      <c r="Z70" s="213"/>
      <c r="AA70" s="206"/>
    </row>
    <row r="71" spans="2:29" s="90" customFormat="1" ht="15" customHeight="1">
      <c r="B71" s="138" t="s">
        <v>13</v>
      </c>
      <c r="C71" s="143">
        <v>2016</v>
      </c>
      <c r="D71" s="119">
        <v>1508</v>
      </c>
      <c r="E71" s="120">
        <v>-19.399999999999999</v>
      </c>
      <c r="F71" s="119">
        <v>336111</v>
      </c>
      <c r="G71" s="120">
        <v>44.4</v>
      </c>
      <c r="H71" s="120">
        <v>60.1</v>
      </c>
      <c r="I71" s="124">
        <v>-29.1</v>
      </c>
      <c r="J71" s="124">
        <v>0.5</v>
      </c>
      <c r="K71" s="120">
        <v>-17.8</v>
      </c>
      <c r="L71" s="120">
        <v>83093.8</v>
      </c>
      <c r="M71" s="120">
        <v>210.4</v>
      </c>
      <c r="O71"/>
      <c r="P71" s="205"/>
      <c r="Q71" s="205"/>
      <c r="R71" s="205"/>
      <c r="S71" s="205"/>
      <c r="T71" s="205"/>
      <c r="U71" s="205"/>
      <c r="V71" s="205"/>
      <c r="W71" s="205"/>
      <c r="X71" s="205"/>
      <c r="Y71" s="213"/>
      <c r="Z71" s="213"/>
      <c r="AA71" s="206"/>
    </row>
    <row r="72" spans="2:29" s="90" customFormat="1" ht="15" customHeight="1">
      <c r="B72" s="138"/>
      <c r="C72" s="143"/>
      <c r="D72" s="119"/>
      <c r="E72" s="120"/>
      <c r="F72" s="119"/>
      <c r="G72" s="120"/>
      <c r="H72" s="120"/>
      <c r="I72" s="124"/>
      <c r="J72" s="124"/>
      <c r="K72" s="120"/>
      <c r="L72" s="120"/>
      <c r="M72" s="120"/>
      <c r="O72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6"/>
    </row>
    <row r="73" spans="2:29" s="90" customFormat="1" ht="15" customHeight="1">
      <c r="B73" s="178" t="s">
        <v>10</v>
      </c>
      <c r="C73" s="179">
        <v>2017</v>
      </c>
      <c r="D73" s="119">
        <v>1867</v>
      </c>
      <c r="E73" s="120">
        <v>-1.5</v>
      </c>
      <c r="F73" s="119">
        <v>360638</v>
      </c>
      <c r="G73" s="120">
        <v>20.7</v>
      </c>
      <c r="H73" s="120">
        <v>127.3</v>
      </c>
      <c r="I73" s="124">
        <v>65.8</v>
      </c>
      <c r="J73" s="124">
        <v>0.3</v>
      </c>
      <c r="K73" s="120">
        <v>-24.2</v>
      </c>
      <c r="L73" s="120">
        <v>30149.599999999999</v>
      </c>
      <c r="M73" s="120">
        <v>54.4</v>
      </c>
      <c r="O73"/>
      <c r="P73" s="205"/>
      <c r="Q73" s="205"/>
      <c r="R73" s="205"/>
      <c r="S73" s="205"/>
      <c r="T73" s="205"/>
      <c r="U73" s="205"/>
      <c r="V73" s="205"/>
      <c r="W73" s="205"/>
      <c r="X73" s="205"/>
      <c r="Y73" s="205"/>
      <c r="Z73" s="205"/>
      <c r="AA73" s="206"/>
    </row>
    <row r="74" spans="2:29" s="90" customFormat="1" ht="15" customHeight="1">
      <c r="B74" s="178" t="s">
        <v>11</v>
      </c>
      <c r="C74" s="179">
        <v>2017</v>
      </c>
      <c r="D74" s="119">
        <v>1972</v>
      </c>
      <c r="E74" s="120">
        <v>-1.2</v>
      </c>
      <c r="F74" s="119">
        <v>217678</v>
      </c>
      <c r="G74" s="120">
        <v>-19.100000000000001</v>
      </c>
      <c r="H74" s="120">
        <v>78.3</v>
      </c>
      <c r="I74" s="124">
        <v>11.4</v>
      </c>
      <c r="J74" s="124">
        <v>0.5</v>
      </c>
      <c r="K74" s="120">
        <v>5.0999999999999996</v>
      </c>
      <c r="L74" s="120">
        <v>16390.2</v>
      </c>
      <c r="M74" s="120">
        <v>19.3</v>
      </c>
      <c r="N74"/>
      <c r="O74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/>
      <c r="AC74"/>
    </row>
    <row r="75" spans="2:29" s="90" customFormat="1" ht="15" customHeight="1">
      <c r="B75" s="178" t="s">
        <v>12</v>
      </c>
      <c r="C75" s="179">
        <v>2017</v>
      </c>
      <c r="D75" s="119">
        <v>1902</v>
      </c>
      <c r="E75" s="120">
        <v>-0.7</v>
      </c>
      <c r="F75" s="119">
        <v>214550</v>
      </c>
      <c r="G75" s="120">
        <v>-26.1</v>
      </c>
      <c r="H75" s="120">
        <v>72.599999999999994</v>
      </c>
      <c r="I75" s="124">
        <v>6.6</v>
      </c>
      <c r="J75" s="124">
        <v>0.5</v>
      </c>
      <c r="K75" s="120">
        <v>9.6999999999999993</v>
      </c>
      <c r="L75" s="120">
        <v>22133.200000000001</v>
      </c>
      <c r="M75" s="120">
        <v>20.3</v>
      </c>
      <c r="N75"/>
      <c r="O7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5"/>
      <c r="AB75"/>
      <c r="AC75"/>
    </row>
    <row r="76" spans="2:29" s="90" customFormat="1" ht="15" customHeight="1">
      <c r="B76" s="178" t="s">
        <v>13</v>
      </c>
      <c r="C76" s="179">
        <v>2017</v>
      </c>
      <c r="D76" s="119">
        <v>1715</v>
      </c>
      <c r="E76" s="120">
        <v>13.7</v>
      </c>
      <c r="F76" s="119">
        <v>138362</v>
      </c>
      <c r="G76" s="120">
        <v>-58.8</v>
      </c>
      <c r="H76" s="120">
        <v>43.5</v>
      </c>
      <c r="I76" s="124">
        <v>-27.5</v>
      </c>
      <c r="J76" s="124">
        <v>0.5</v>
      </c>
      <c r="K76" s="120">
        <v>9.6999999999999993</v>
      </c>
      <c r="L76" s="120">
        <v>12974</v>
      </c>
      <c r="M76" s="120">
        <v>-84.4</v>
      </c>
      <c r="N76"/>
      <c r="O76"/>
      <c r="P76" s="205"/>
      <c r="Q76" s="205"/>
      <c r="R76" s="205"/>
      <c r="S76" s="205"/>
      <c r="T76" s="205"/>
      <c r="U76" s="205"/>
      <c r="V76" s="205"/>
      <c r="W76" s="205"/>
      <c r="X76" s="205"/>
      <c r="Y76" s="205"/>
      <c r="Z76" s="205"/>
      <c r="AA76" s="213"/>
      <c r="AB76" s="2"/>
      <c r="AC76"/>
    </row>
    <row r="77" spans="2:29" s="90" customFormat="1" ht="15" customHeight="1">
      <c r="B77" s="178"/>
      <c r="C77" s="179"/>
      <c r="D77" s="119"/>
      <c r="E77" s="120"/>
      <c r="F77" s="119"/>
      <c r="G77" s="120"/>
      <c r="H77" s="120"/>
      <c r="I77" s="124"/>
      <c r="J77" s="124"/>
      <c r="K77" s="120"/>
      <c r="L77" s="120"/>
      <c r="M77" s="120"/>
      <c r="N77"/>
      <c r="O77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05"/>
      <c r="AA77" s="213"/>
      <c r="AB77" s="2"/>
      <c r="AC77"/>
    </row>
    <row r="78" spans="2:29" s="90" customFormat="1" ht="15" customHeight="1">
      <c r="B78" s="178" t="s">
        <v>10</v>
      </c>
      <c r="C78" s="179">
        <v>2018</v>
      </c>
      <c r="D78" s="119">
        <v>2146</v>
      </c>
      <c r="E78" s="120">
        <v>14.9</v>
      </c>
      <c r="F78" s="119">
        <v>228907</v>
      </c>
      <c r="G78" s="120">
        <v>-36.5</v>
      </c>
      <c r="H78" s="120">
        <v>100</v>
      </c>
      <c r="I78" s="124">
        <v>-21.5</v>
      </c>
      <c r="J78" s="124">
        <v>0.4</v>
      </c>
      <c r="K78" s="120">
        <v>28.2</v>
      </c>
      <c r="L78" s="120">
        <v>20918.7</v>
      </c>
      <c r="M78" s="120">
        <v>-30.6</v>
      </c>
      <c r="N78"/>
      <c r="O78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  <c r="AA78" s="213"/>
      <c r="AB78" s="2"/>
      <c r="AC78"/>
    </row>
    <row r="79" spans="2:29" s="90" customFormat="1" ht="15" customHeight="1">
      <c r="B79" s="178" t="s">
        <v>11</v>
      </c>
      <c r="C79" s="179">
        <v>2018</v>
      </c>
      <c r="D79" s="119">
        <v>2321</v>
      </c>
      <c r="E79" s="120">
        <v>17.7</v>
      </c>
      <c r="F79" s="119">
        <v>248220</v>
      </c>
      <c r="G79" s="120">
        <v>14</v>
      </c>
      <c r="H79" s="120">
        <v>89.5</v>
      </c>
      <c r="I79" s="124">
        <v>14.3</v>
      </c>
      <c r="J79" s="124">
        <v>0.5</v>
      </c>
      <c r="K79" s="120">
        <v>4.0999999999999996</v>
      </c>
      <c r="L79" s="120">
        <v>23088.6</v>
      </c>
      <c r="M79" s="120">
        <v>40.9</v>
      </c>
      <c r="N79"/>
      <c r="O79"/>
      <c r="P79" s="205"/>
      <c r="Q79" s="205"/>
      <c r="R79" s="205"/>
      <c r="S79" s="205"/>
      <c r="T79" s="205"/>
      <c r="U79" s="205"/>
      <c r="V79" s="205"/>
      <c r="W79" s="205"/>
      <c r="X79" s="205"/>
      <c r="Y79" s="205"/>
      <c r="Z79" s="205"/>
      <c r="AA79" s="205"/>
      <c r="AB79"/>
      <c r="AC79"/>
    </row>
    <row r="80" spans="2:29" s="90" customFormat="1" ht="15" customHeight="1">
      <c r="B80" s="165" t="s">
        <v>12</v>
      </c>
      <c r="C80" s="168">
        <v>2018</v>
      </c>
      <c r="D80" s="30">
        <v>2113</v>
      </c>
      <c r="E80" s="31">
        <v>11.1</v>
      </c>
      <c r="F80" s="30">
        <v>306581</v>
      </c>
      <c r="G80" s="31">
        <v>42.9</v>
      </c>
      <c r="H80" s="31">
        <v>87.1</v>
      </c>
      <c r="I80" s="32">
        <v>20</v>
      </c>
      <c r="J80" s="32">
        <v>0.4</v>
      </c>
      <c r="K80" s="31">
        <v>-19.8</v>
      </c>
      <c r="L80" s="31">
        <v>23722.2</v>
      </c>
      <c r="M80" s="31">
        <v>7.2</v>
      </c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5"/>
      <c r="AB80"/>
      <c r="AC80"/>
    </row>
    <row r="81" spans="2:29" ht="14.25" customHeight="1">
      <c r="B81" s="72" t="s">
        <v>66</v>
      </c>
      <c r="D81" s="164"/>
      <c r="AC81" s="2"/>
    </row>
    <row r="82" spans="2:29" ht="14.25" customHeight="1">
      <c r="B82" s="72"/>
      <c r="D82" s="189"/>
      <c r="M82" s="2"/>
      <c r="AC82" s="2"/>
    </row>
    <row r="83" spans="2:29" ht="14.25" customHeight="1">
      <c r="B83" s="72"/>
      <c r="M83" s="2"/>
      <c r="AC83" s="2"/>
    </row>
    <row r="84" spans="2:29" ht="12" customHeight="1">
      <c r="B84" s="250" t="s">
        <v>2</v>
      </c>
      <c r="C84" s="250"/>
      <c r="D84" s="250"/>
      <c r="E84" s="250"/>
      <c r="F84" s="250"/>
      <c r="G84" s="250"/>
      <c r="H84" s="250"/>
      <c r="I84" s="250"/>
    </row>
    <row r="85" spans="2:29" ht="38.25" customHeight="1">
      <c r="B85" s="265"/>
      <c r="C85" s="265"/>
      <c r="D85" s="265"/>
      <c r="E85" s="265"/>
      <c r="F85" s="265"/>
      <c r="G85" s="265"/>
      <c r="H85" s="265"/>
      <c r="I85" s="265"/>
    </row>
    <row r="86" spans="2:29">
      <c r="B86" s="253" t="s">
        <v>21</v>
      </c>
      <c r="C86" s="254"/>
      <c r="D86" s="251" t="s">
        <v>17</v>
      </c>
      <c r="E86" s="252"/>
      <c r="F86" s="251" t="s">
        <v>18</v>
      </c>
      <c r="G86" s="252"/>
      <c r="H86" s="247" t="s">
        <v>6</v>
      </c>
      <c r="I86" s="269"/>
      <c r="J86" s="2"/>
      <c r="K86" s="2"/>
    </row>
    <row r="87" spans="2:29" s="2" customFormat="1" ht="31.5" customHeight="1">
      <c r="B87" s="255"/>
      <c r="C87" s="256"/>
      <c r="D87" s="5" t="s">
        <v>9</v>
      </c>
      <c r="E87" s="6" t="s">
        <v>8</v>
      </c>
      <c r="F87" s="5" t="s">
        <v>9</v>
      </c>
      <c r="G87" s="6" t="s">
        <v>8</v>
      </c>
      <c r="H87" s="5" t="s">
        <v>9</v>
      </c>
      <c r="I87" s="209" t="s">
        <v>8</v>
      </c>
      <c r="O87"/>
      <c r="P87" s="151"/>
      <c r="Q87"/>
      <c r="R87" s="151"/>
      <c r="S87"/>
      <c r="T87"/>
      <c r="U87"/>
      <c r="V87"/>
      <c r="W87"/>
      <c r="X87" s="112"/>
      <c r="Y87"/>
      <c r="Z87"/>
      <c r="AA87"/>
      <c r="AB87"/>
      <c r="AC87"/>
    </row>
    <row r="88" spans="2:29" s="2" customFormat="1" ht="27" customHeight="1">
      <c r="B88" s="266" t="s">
        <v>19</v>
      </c>
      <c r="C88" s="267"/>
      <c r="D88" s="267"/>
      <c r="E88" s="267"/>
      <c r="F88" s="267"/>
      <c r="G88" s="267"/>
      <c r="H88" s="267"/>
      <c r="I88" s="268"/>
      <c r="O88"/>
      <c r="P88" s="112"/>
      <c r="Q88"/>
      <c r="R88" s="151"/>
      <c r="S88"/>
      <c r="T88"/>
      <c r="U88"/>
      <c r="V88"/>
      <c r="W88"/>
      <c r="X88" s="112"/>
      <c r="Y88"/>
      <c r="Z88"/>
      <c r="AA88"/>
      <c r="AB88"/>
      <c r="AC88"/>
    </row>
    <row r="89" spans="2:29" ht="15" customHeight="1">
      <c r="B89" s="138" t="s">
        <v>13</v>
      </c>
      <c r="C89" s="143">
        <v>2015</v>
      </c>
      <c r="D89" s="120">
        <v>13.5</v>
      </c>
      <c r="E89" s="120">
        <v>-31.9</v>
      </c>
      <c r="F89" s="120">
        <v>0</v>
      </c>
      <c r="G89" s="120" t="s">
        <v>77</v>
      </c>
      <c r="H89" s="121">
        <v>5934.5</v>
      </c>
      <c r="I89" s="211">
        <v>-32.5</v>
      </c>
      <c r="P89" s="112"/>
      <c r="Q89" s="112"/>
      <c r="R89" s="151"/>
      <c r="X89" s="112"/>
    </row>
    <row r="90" spans="2:29" ht="15" customHeight="1">
      <c r="B90" s="138"/>
      <c r="C90" s="143"/>
      <c r="D90" s="120"/>
      <c r="E90" s="120"/>
      <c r="F90" s="120"/>
      <c r="G90" s="120"/>
      <c r="H90" s="121"/>
      <c r="I90" s="211"/>
      <c r="P90" s="112"/>
      <c r="Q90" s="112"/>
    </row>
    <row r="91" spans="2:29" ht="15" customHeight="1">
      <c r="B91" s="138" t="s">
        <v>10</v>
      </c>
      <c r="C91" s="143">
        <v>2016</v>
      </c>
      <c r="D91" s="120">
        <v>18.8</v>
      </c>
      <c r="E91" s="120">
        <v>0</v>
      </c>
      <c r="F91" s="120">
        <v>0</v>
      </c>
      <c r="G91" s="120" t="s">
        <v>77</v>
      </c>
      <c r="H91" s="121">
        <v>23847.3</v>
      </c>
      <c r="I91" s="211">
        <v>1.9</v>
      </c>
      <c r="P91" s="112"/>
      <c r="Q91" s="112"/>
    </row>
    <row r="92" spans="2:29" ht="15" customHeight="1">
      <c r="B92" s="138" t="s">
        <v>11</v>
      </c>
      <c r="C92" s="143">
        <v>2016</v>
      </c>
      <c r="D92" s="120">
        <v>50.9</v>
      </c>
      <c r="E92" s="120">
        <v>311.10000000000002</v>
      </c>
      <c r="F92" s="120">
        <v>0</v>
      </c>
      <c r="G92" s="120" t="s">
        <v>77</v>
      </c>
      <c r="H92" s="121">
        <v>16286</v>
      </c>
      <c r="I92" s="211">
        <v>52.9</v>
      </c>
      <c r="P92" s="112"/>
      <c r="Q92" s="112"/>
    </row>
    <row r="93" spans="2:29" ht="15" customHeight="1">
      <c r="B93" s="138" t="s">
        <v>12</v>
      </c>
      <c r="C93" s="143">
        <v>2016</v>
      </c>
      <c r="D93" s="120">
        <v>20.6</v>
      </c>
      <c r="E93" s="120">
        <v>305.39999999999998</v>
      </c>
      <c r="F93" s="120">
        <v>0</v>
      </c>
      <c r="G93" s="120" t="s">
        <v>77</v>
      </c>
      <c r="H93" s="121">
        <v>2716.2</v>
      </c>
      <c r="I93" s="211">
        <v>-11.5</v>
      </c>
      <c r="P93" s="112"/>
    </row>
    <row r="94" spans="2:29" ht="15" customHeight="1">
      <c r="B94" s="138" t="s">
        <v>13</v>
      </c>
      <c r="C94" s="143">
        <v>2016</v>
      </c>
      <c r="D94" s="120">
        <v>26.6</v>
      </c>
      <c r="E94" s="120">
        <v>96.9</v>
      </c>
      <c r="F94" s="120">
        <v>0</v>
      </c>
      <c r="G94" s="120" t="s">
        <v>77</v>
      </c>
      <c r="H94" s="121">
        <v>8568.6</v>
      </c>
      <c r="I94" s="211">
        <v>44.4</v>
      </c>
      <c r="P94" s="112"/>
      <c r="Q94" s="112"/>
    </row>
    <row r="95" spans="2:29" ht="15" customHeight="1">
      <c r="B95" s="138"/>
      <c r="C95" s="143"/>
      <c r="D95" s="120"/>
      <c r="E95" s="120"/>
      <c r="F95" s="120"/>
      <c r="G95" s="120"/>
      <c r="H95" s="121"/>
      <c r="I95" s="211"/>
      <c r="P95" s="112"/>
      <c r="Q95" s="112"/>
    </row>
    <row r="96" spans="2:29" ht="15" customHeight="1">
      <c r="B96" s="178" t="s">
        <v>10</v>
      </c>
      <c r="C96" s="179">
        <v>2017</v>
      </c>
      <c r="D96" s="120">
        <v>10.8</v>
      </c>
      <c r="E96" s="120">
        <v>-42.7</v>
      </c>
      <c r="F96" s="120">
        <v>0</v>
      </c>
      <c r="G96" s="120" t="s">
        <v>77</v>
      </c>
      <c r="H96" s="121">
        <v>13623.9</v>
      </c>
      <c r="I96" s="211">
        <v>-42.9</v>
      </c>
      <c r="P96" s="112"/>
      <c r="Q96" s="112"/>
    </row>
    <row r="97" spans="1:29" ht="15" customHeight="1">
      <c r="B97" s="178" t="s">
        <v>11</v>
      </c>
      <c r="C97" s="179">
        <v>2017</v>
      </c>
      <c r="D97" s="120">
        <v>5.7</v>
      </c>
      <c r="E97" s="120">
        <v>-88.7</v>
      </c>
      <c r="F97" s="120">
        <v>0</v>
      </c>
      <c r="G97" s="120" t="s">
        <v>77</v>
      </c>
      <c r="H97" s="121">
        <v>9348.4</v>
      </c>
      <c r="I97" s="211">
        <v>-42.6</v>
      </c>
      <c r="P97" s="112"/>
      <c r="Q97" s="112"/>
    </row>
    <row r="98" spans="1:29" ht="15" customHeight="1">
      <c r="B98" s="178" t="s">
        <v>12</v>
      </c>
      <c r="C98" s="179">
        <v>2017</v>
      </c>
      <c r="D98" s="120">
        <v>7.6</v>
      </c>
      <c r="E98" s="120">
        <v>-63.1</v>
      </c>
      <c r="F98" s="120">
        <v>0</v>
      </c>
      <c r="G98" s="120" t="s">
        <v>77</v>
      </c>
      <c r="H98" s="121">
        <v>9152.6</v>
      </c>
      <c r="I98" s="211">
        <v>237</v>
      </c>
      <c r="P98" s="112"/>
      <c r="Q98" s="112"/>
      <c r="AC98" s="2"/>
    </row>
    <row r="99" spans="1:29" ht="15" customHeight="1">
      <c r="B99" s="178" t="s">
        <v>13</v>
      </c>
      <c r="C99" s="179">
        <v>2017</v>
      </c>
      <c r="D99" s="120">
        <v>223.7</v>
      </c>
      <c r="E99" s="120">
        <v>739.9</v>
      </c>
      <c r="F99" s="120">
        <v>0</v>
      </c>
      <c r="G99" s="120" t="s">
        <v>77</v>
      </c>
      <c r="H99" s="121">
        <v>10197.700000000001</v>
      </c>
      <c r="I99" s="211">
        <v>19</v>
      </c>
      <c r="P99" s="112"/>
      <c r="Q99" s="112"/>
    </row>
    <row r="100" spans="1:29" ht="15" customHeight="1">
      <c r="B100" s="178"/>
      <c r="C100" s="179"/>
      <c r="D100" s="120"/>
      <c r="E100" s="120"/>
      <c r="F100" s="120"/>
      <c r="G100" s="120"/>
      <c r="H100" s="121"/>
      <c r="I100" s="211"/>
      <c r="P100" s="112"/>
      <c r="Q100" s="112"/>
    </row>
    <row r="101" spans="1:29" ht="15" customHeight="1">
      <c r="B101" s="178" t="s">
        <v>10</v>
      </c>
      <c r="C101" s="179">
        <v>2018</v>
      </c>
      <c r="D101" s="120">
        <v>6.9</v>
      </c>
      <c r="E101" s="120">
        <v>-35.799999999999997</v>
      </c>
      <c r="F101" s="120">
        <v>0</v>
      </c>
      <c r="G101" s="120" t="s">
        <v>77</v>
      </c>
      <c r="H101" s="120">
        <v>12456.9</v>
      </c>
      <c r="I101" s="236">
        <v>-8.6</v>
      </c>
      <c r="M101" s="112"/>
      <c r="P101" s="112"/>
      <c r="Q101" s="112"/>
    </row>
    <row r="102" spans="1:29" ht="15" customHeight="1">
      <c r="B102" s="178" t="s">
        <v>11</v>
      </c>
      <c r="C102" s="179">
        <v>2018</v>
      </c>
      <c r="D102" s="120">
        <v>1</v>
      </c>
      <c r="E102" s="120">
        <v>-83.1</v>
      </c>
      <c r="F102" s="120">
        <v>0</v>
      </c>
      <c r="G102" s="120" t="s">
        <v>77</v>
      </c>
      <c r="H102" s="120">
        <v>1330.9</v>
      </c>
      <c r="I102" s="236">
        <v>-85.8</v>
      </c>
      <c r="P102" s="112"/>
      <c r="Q102" s="112"/>
    </row>
    <row r="103" spans="1:29" ht="15" customHeight="1">
      <c r="B103" s="165" t="s">
        <v>12</v>
      </c>
      <c r="C103" s="168">
        <v>2018</v>
      </c>
      <c r="D103" s="15">
        <v>1.8</v>
      </c>
      <c r="E103" s="15">
        <v>-75.8</v>
      </c>
      <c r="F103" s="15">
        <v>0</v>
      </c>
      <c r="G103" s="31" t="s">
        <v>77</v>
      </c>
      <c r="H103" s="15">
        <v>2079.3000000000002</v>
      </c>
      <c r="I103" s="210">
        <v>-77.3</v>
      </c>
    </row>
    <row r="104" spans="1:29" ht="15" customHeight="1">
      <c r="B104" s="262" t="s">
        <v>20</v>
      </c>
      <c r="C104" s="263"/>
      <c r="D104" s="263"/>
      <c r="E104" s="263"/>
      <c r="F104" s="263"/>
      <c r="G104" s="263"/>
      <c r="H104" s="263"/>
      <c r="I104" s="264"/>
      <c r="M104" s="112"/>
      <c r="Q104" s="112"/>
    </row>
    <row r="105" spans="1:29" s="2" customFormat="1" ht="15" customHeight="1">
      <c r="B105" s="138" t="s">
        <v>13</v>
      </c>
      <c r="C105" s="143">
        <v>2015</v>
      </c>
      <c r="D105" s="120">
        <v>158</v>
      </c>
      <c r="E105" s="120">
        <v>47.4</v>
      </c>
      <c r="F105" s="120">
        <v>0</v>
      </c>
      <c r="G105" s="120" t="s">
        <v>77</v>
      </c>
      <c r="H105" s="120">
        <v>39213.599999999999</v>
      </c>
      <c r="I105" s="169">
        <v>-7.7</v>
      </c>
      <c r="J105"/>
      <c r="K105"/>
      <c r="L105"/>
      <c r="M105"/>
      <c r="N105"/>
      <c r="O105"/>
      <c r="P105" s="112"/>
      <c r="Q105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1:29" ht="15" customHeight="1">
      <c r="B106" s="138"/>
      <c r="C106" s="143"/>
      <c r="D106" s="120"/>
      <c r="E106" s="120"/>
      <c r="F106" s="120"/>
      <c r="G106" s="120"/>
      <c r="H106" s="120"/>
      <c r="I106" s="169"/>
      <c r="P106" s="112"/>
    </row>
    <row r="107" spans="1:29" ht="15" customHeight="1">
      <c r="A107" t="s">
        <v>82</v>
      </c>
      <c r="B107" s="138" t="s">
        <v>10</v>
      </c>
      <c r="C107" s="143">
        <v>2016</v>
      </c>
      <c r="D107" s="120">
        <v>175.5</v>
      </c>
      <c r="E107" s="120">
        <v>97.4</v>
      </c>
      <c r="F107" s="120">
        <v>0</v>
      </c>
      <c r="G107" s="120" t="s">
        <v>77</v>
      </c>
      <c r="H107" s="120">
        <v>56336.3</v>
      </c>
      <c r="I107" s="169">
        <v>33.9</v>
      </c>
      <c r="P107" s="112"/>
    </row>
    <row r="108" spans="1:29" ht="15" customHeight="1">
      <c r="B108" s="138" t="s">
        <v>11</v>
      </c>
      <c r="C108" s="143">
        <v>2016</v>
      </c>
      <c r="D108" s="120">
        <v>112.7</v>
      </c>
      <c r="E108" s="120">
        <v>-66.2</v>
      </c>
      <c r="F108" s="120">
        <v>0</v>
      </c>
      <c r="G108" s="120" t="s">
        <v>77</v>
      </c>
      <c r="H108" s="120">
        <v>28738.400000000001</v>
      </c>
      <c r="I108" s="169">
        <v>-32.4</v>
      </c>
      <c r="L108" s="112"/>
      <c r="P108" s="112"/>
    </row>
    <row r="109" spans="1:29" ht="15" customHeight="1">
      <c r="B109" s="138" t="s">
        <v>12</v>
      </c>
      <c r="C109" s="143">
        <v>2016</v>
      </c>
      <c r="D109" s="120">
        <v>1078</v>
      </c>
      <c r="E109" s="120">
        <v>206.8</v>
      </c>
      <c r="F109" s="120">
        <v>0</v>
      </c>
      <c r="G109" s="120" t="s">
        <v>77</v>
      </c>
      <c r="H109" s="120">
        <v>54305.4</v>
      </c>
      <c r="I109" s="169">
        <v>54.1</v>
      </c>
      <c r="P109" s="112"/>
    </row>
    <row r="110" spans="1:29">
      <c r="B110" s="138" t="s">
        <v>13</v>
      </c>
      <c r="C110" s="143">
        <v>2016</v>
      </c>
      <c r="D110" s="120">
        <v>-184.4</v>
      </c>
      <c r="E110" s="120">
        <v>-216.7</v>
      </c>
      <c r="F110" s="120">
        <v>0</v>
      </c>
      <c r="G110" s="120" t="s">
        <v>77</v>
      </c>
      <c r="H110" s="120">
        <v>73295.899999999994</v>
      </c>
      <c r="I110" s="169">
        <v>86.9</v>
      </c>
      <c r="P110" s="112"/>
    </row>
    <row r="111" spans="1:29">
      <c r="B111" s="138"/>
      <c r="C111" s="143"/>
      <c r="D111" s="120"/>
      <c r="E111" s="120"/>
      <c r="F111" s="120"/>
      <c r="G111" s="120"/>
      <c r="H111" s="120"/>
      <c r="I111" s="169"/>
      <c r="P111" s="112"/>
    </row>
    <row r="112" spans="1:29">
      <c r="B112" s="178" t="s">
        <v>10</v>
      </c>
      <c r="C112" s="179">
        <v>2017</v>
      </c>
      <c r="D112" s="120">
        <v>69.099999999999994</v>
      </c>
      <c r="E112" s="120">
        <v>-60.6</v>
      </c>
      <c r="F112" s="120">
        <v>0</v>
      </c>
      <c r="G112" s="120" t="s">
        <v>77</v>
      </c>
      <c r="H112" s="120">
        <v>36229.300000000003</v>
      </c>
      <c r="I112" s="169">
        <v>-35.700000000000003</v>
      </c>
      <c r="P112" s="112"/>
    </row>
    <row r="113" spans="1:18">
      <c r="B113" s="178" t="s">
        <v>11</v>
      </c>
      <c r="C113" s="179">
        <v>2017</v>
      </c>
      <c r="D113" s="120">
        <v>203.4</v>
      </c>
      <c r="E113" s="120">
        <v>80.5</v>
      </c>
      <c r="F113" s="120">
        <v>0</v>
      </c>
      <c r="G113" s="120" t="s">
        <v>77</v>
      </c>
      <c r="H113" s="120">
        <v>20145.8</v>
      </c>
      <c r="I113" s="169">
        <v>-29.9</v>
      </c>
      <c r="P113" s="112"/>
    </row>
    <row r="114" spans="1:18">
      <c r="B114" s="178" t="s">
        <v>12</v>
      </c>
      <c r="C114" s="179">
        <v>2017</v>
      </c>
      <c r="D114" s="120">
        <v>62.3</v>
      </c>
      <c r="E114" s="120">
        <v>-94.2</v>
      </c>
      <c r="F114" s="120">
        <v>0</v>
      </c>
      <c r="G114" s="120" t="s">
        <v>77</v>
      </c>
      <c r="H114" s="120">
        <v>31335.4</v>
      </c>
      <c r="I114" s="169">
        <v>-42.3</v>
      </c>
      <c r="M114" s="112"/>
      <c r="P114" s="112"/>
      <c r="Q114" s="112"/>
      <c r="R114" s="112"/>
    </row>
    <row r="115" spans="1:18">
      <c r="B115" s="178" t="s">
        <v>13</v>
      </c>
      <c r="C115" s="179">
        <v>2017</v>
      </c>
      <c r="D115" s="120">
        <v>56.6</v>
      </c>
      <c r="E115" s="120">
        <v>-130.69999999999999</v>
      </c>
      <c r="F115" s="120">
        <v>0</v>
      </c>
      <c r="G115" s="120" t="s">
        <v>77</v>
      </c>
      <c r="H115" s="120">
        <v>29601.599999999999</v>
      </c>
      <c r="I115" s="169">
        <v>-59.6</v>
      </c>
      <c r="P115" s="112"/>
    </row>
    <row r="116" spans="1:18">
      <c r="B116" s="178"/>
      <c r="C116" s="179"/>
      <c r="D116" s="120"/>
      <c r="E116" s="120"/>
      <c r="F116" s="120"/>
      <c r="G116" s="120"/>
      <c r="H116" s="120"/>
      <c r="I116" s="169"/>
      <c r="P116" s="112"/>
    </row>
    <row r="117" spans="1:18" ht="15" customHeight="1">
      <c r="B117" s="178" t="s">
        <v>10</v>
      </c>
      <c r="C117" s="179">
        <v>2018</v>
      </c>
      <c r="D117" s="120">
        <v>794.3</v>
      </c>
      <c r="E117" s="120">
        <v>1048.7</v>
      </c>
      <c r="F117" s="120">
        <v>0</v>
      </c>
      <c r="G117" s="120" t="s">
        <v>77</v>
      </c>
      <c r="H117" s="120">
        <v>498791.8</v>
      </c>
      <c r="I117" s="169">
        <v>1276.8</v>
      </c>
    </row>
    <row r="118" spans="1:18" ht="15" customHeight="1">
      <c r="B118" s="178" t="s">
        <v>11</v>
      </c>
      <c r="C118" s="179">
        <v>2018</v>
      </c>
      <c r="D118" s="120">
        <v>48.3</v>
      </c>
      <c r="E118" s="120">
        <v>-76.2</v>
      </c>
      <c r="F118" s="120">
        <v>0</v>
      </c>
      <c r="G118" s="120" t="s">
        <v>77</v>
      </c>
      <c r="H118" s="120">
        <v>21976</v>
      </c>
      <c r="I118" s="169">
        <v>9.1</v>
      </c>
    </row>
    <row r="119" spans="1:18" ht="15" customHeight="1">
      <c r="B119" s="165" t="s">
        <v>12</v>
      </c>
      <c r="C119" s="168">
        <v>2018</v>
      </c>
      <c r="D119" s="15">
        <v>137.9</v>
      </c>
      <c r="E119" s="15">
        <v>121.3</v>
      </c>
      <c r="F119" s="15">
        <v>0</v>
      </c>
      <c r="G119" s="31" t="s">
        <v>77</v>
      </c>
      <c r="H119" s="15">
        <v>33339.300000000003</v>
      </c>
      <c r="I119" s="163">
        <v>6.4</v>
      </c>
    </row>
    <row r="120" spans="1:18">
      <c r="D120" s="151"/>
      <c r="E120" s="151"/>
      <c r="G120" t="s">
        <v>80</v>
      </c>
      <c r="H120" s="112"/>
      <c r="I120" s="112"/>
    </row>
    <row r="121" spans="1:18" ht="15.75" customHeight="1"/>
    <row r="123" spans="1:18">
      <c r="A123" t="s">
        <v>79</v>
      </c>
    </row>
  </sheetData>
  <mergeCells count="24">
    <mergeCell ref="B104:I104"/>
    <mergeCell ref="B84:I85"/>
    <mergeCell ref="B88:I88"/>
    <mergeCell ref="B86:C87"/>
    <mergeCell ref="D86:E86"/>
    <mergeCell ref="F86:G86"/>
    <mergeCell ref="H86:I86"/>
    <mergeCell ref="B2:K2"/>
    <mergeCell ref="B43:C44"/>
    <mergeCell ref="B4:C5"/>
    <mergeCell ref="H4:I4"/>
    <mergeCell ref="J4:K4"/>
    <mergeCell ref="D4:E4"/>
    <mergeCell ref="F4:G4"/>
    <mergeCell ref="H43:I43"/>
    <mergeCell ref="D43:E43"/>
    <mergeCell ref="F43:G43"/>
    <mergeCell ref="H64:I64"/>
    <mergeCell ref="J64:K64"/>
    <mergeCell ref="B41:I41"/>
    <mergeCell ref="D64:E64"/>
    <mergeCell ref="F64:G64"/>
    <mergeCell ref="B64:C65"/>
    <mergeCell ref="B62:M62"/>
  </mergeCells>
  <pageMargins left="0.43307086614173229" right="0.43307086614173229" top="0.43307086614173229" bottom="0.43307086614173229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26"/>
  <sheetViews>
    <sheetView topLeftCell="B103" zoomScale="120" zoomScaleNormal="120" workbookViewId="0">
      <selection activeCell="H120" sqref="H120"/>
    </sheetView>
  </sheetViews>
  <sheetFormatPr defaultRowHeight="12.75"/>
  <cols>
    <col min="1" max="1" width="7" customWidth="1"/>
    <col min="2" max="2" width="4.7109375" customWidth="1"/>
    <col min="3" max="3" width="8" customWidth="1"/>
    <col min="4" max="4" width="13" customWidth="1"/>
    <col min="5" max="5" width="12.140625" customWidth="1"/>
    <col min="6" max="9" width="13" customWidth="1"/>
    <col min="10" max="10" width="12.28515625" customWidth="1"/>
    <col min="11" max="12" width="12.85546875" customWidth="1"/>
    <col min="13" max="13" width="5.7109375" customWidth="1"/>
    <col min="14" max="14" width="15.5703125" style="237" customWidth="1"/>
    <col min="15" max="15" width="5.85546875" customWidth="1"/>
    <col min="16" max="16" width="14.5703125" style="205" customWidth="1"/>
    <col min="17" max="17" width="10.7109375" style="205" customWidth="1"/>
    <col min="18" max="18" width="11.140625" style="205" customWidth="1"/>
    <col min="19" max="19" width="13.42578125" style="205" customWidth="1"/>
    <col min="20" max="20" width="11" customWidth="1"/>
    <col min="21" max="21" width="12" style="205" customWidth="1"/>
    <col min="22" max="22" width="6.5703125" style="205" customWidth="1"/>
  </cols>
  <sheetData>
    <row r="1" spans="2:15" ht="21" customHeight="1"/>
    <row r="2" spans="2:15" ht="30" customHeight="1">
      <c r="B2" s="250" t="s">
        <v>75</v>
      </c>
      <c r="C2" s="250"/>
      <c r="D2" s="250"/>
      <c r="E2" s="250"/>
      <c r="F2" s="250"/>
      <c r="G2" s="250"/>
      <c r="H2" s="250"/>
      <c r="I2" s="250"/>
      <c r="J2" s="20"/>
    </row>
    <row r="3" spans="2:15" ht="13.5" customHeight="1"/>
    <row r="4" spans="2:15" ht="30" customHeight="1">
      <c r="B4" s="253" t="s">
        <v>21</v>
      </c>
      <c r="C4" s="254"/>
      <c r="D4" s="278" t="s">
        <v>3</v>
      </c>
      <c r="E4" s="279"/>
      <c r="F4" s="280" t="s">
        <v>4</v>
      </c>
      <c r="G4" s="279"/>
      <c r="H4" s="278" t="s">
        <v>6</v>
      </c>
      <c r="I4" s="281"/>
    </row>
    <row r="5" spans="2:15" ht="24.95" customHeight="1">
      <c r="B5" s="255"/>
      <c r="C5" s="256"/>
      <c r="D5" s="21" t="s">
        <v>7</v>
      </c>
      <c r="E5" s="22" t="s">
        <v>8</v>
      </c>
      <c r="F5" s="21" t="s">
        <v>9</v>
      </c>
      <c r="G5" s="22" t="s">
        <v>8</v>
      </c>
      <c r="H5" s="21" t="s">
        <v>9</v>
      </c>
      <c r="I5" s="23" t="s">
        <v>8</v>
      </c>
    </row>
    <row r="6" spans="2:15" ht="17.25" customHeight="1">
      <c r="B6" s="73" t="s">
        <v>58</v>
      </c>
      <c r="C6" s="83"/>
      <c r="D6" s="84"/>
      <c r="E6" s="85"/>
      <c r="F6" s="84"/>
      <c r="G6" s="85"/>
      <c r="H6" s="84"/>
      <c r="I6" s="86"/>
      <c r="L6" s="112"/>
      <c r="M6" s="151"/>
      <c r="O6" s="151"/>
    </row>
    <row r="7" spans="2:15" ht="15" customHeight="1">
      <c r="B7" s="117" t="s">
        <v>13</v>
      </c>
      <c r="C7" s="118">
        <v>2015</v>
      </c>
      <c r="D7" s="125">
        <v>11974398</v>
      </c>
      <c r="E7" s="126">
        <v>2.9</v>
      </c>
      <c r="F7" s="126">
        <v>12637.9</v>
      </c>
      <c r="G7" s="126">
        <v>10.3</v>
      </c>
      <c r="H7" s="126">
        <v>620918.80000000005</v>
      </c>
      <c r="I7" s="126">
        <v>10.1</v>
      </c>
      <c r="K7" s="151"/>
      <c r="M7" s="112"/>
      <c r="O7" s="151"/>
    </row>
    <row r="8" spans="2:15" ht="15" customHeight="1">
      <c r="B8" s="117"/>
      <c r="C8" s="118"/>
      <c r="D8" s="125"/>
      <c r="E8" s="126"/>
      <c r="F8" s="126"/>
      <c r="G8" s="126"/>
      <c r="H8" s="126"/>
      <c r="I8" s="126"/>
      <c r="L8" s="112"/>
      <c r="M8" s="151"/>
      <c r="O8" s="151"/>
    </row>
    <row r="9" spans="2:15" ht="15" customHeight="1">
      <c r="B9" s="117" t="s">
        <v>10</v>
      </c>
      <c r="C9" s="118">
        <v>2016</v>
      </c>
      <c r="D9" s="125">
        <v>12035840</v>
      </c>
      <c r="E9" s="126">
        <v>2.7</v>
      </c>
      <c r="F9" s="126">
        <v>12867</v>
      </c>
      <c r="G9" s="126">
        <v>9.8000000000000007</v>
      </c>
      <c r="H9" s="126">
        <v>630432.6</v>
      </c>
      <c r="I9" s="126">
        <v>9.6999999999999993</v>
      </c>
      <c r="K9" s="151"/>
      <c r="L9" s="112"/>
      <c r="M9" s="151"/>
      <c r="O9" s="112"/>
    </row>
    <row r="10" spans="2:15" ht="15" customHeight="1">
      <c r="B10" s="117" t="s">
        <v>11</v>
      </c>
      <c r="C10" s="118">
        <v>2016</v>
      </c>
      <c r="D10" s="125">
        <v>12121460</v>
      </c>
      <c r="E10" s="126">
        <v>2.9</v>
      </c>
      <c r="F10" s="126">
        <v>13230.2</v>
      </c>
      <c r="G10" s="126">
        <v>10</v>
      </c>
      <c r="H10" s="126">
        <v>646049</v>
      </c>
      <c r="I10" s="126">
        <v>10.199999999999999</v>
      </c>
      <c r="J10" s="151"/>
      <c r="K10" s="151"/>
      <c r="L10" s="112"/>
      <c r="M10" s="112"/>
      <c r="O10" s="112"/>
    </row>
    <row r="11" spans="2:15" ht="15" customHeight="1">
      <c r="B11" s="117" t="s">
        <v>12</v>
      </c>
      <c r="C11" s="118">
        <v>2016</v>
      </c>
      <c r="D11" s="125">
        <v>12227352</v>
      </c>
      <c r="E11" s="126">
        <v>3</v>
      </c>
      <c r="F11" s="126">
        <v>13548.1</v>
      </c>
      <c r="G11" s="126">
        <v>10</v>
      </c>
      <c r="H11" s="126">
        <v>663869.5</v>
      </c>
      <c r="I11" s="126">
        <v>10.199999999999999</v>
      </c>
      <c r="J11" s="151"/>
      <c r="K11" s="151"/>
      <c r="M11" s="151"/>
      <c r="O11" s="151"/>
    </row>
    <row r="12" spans="2:15" ht="15" customHeight="1">
      <c r="B12" s="117" t="s">
        <v>13</v>
      </c>
      <c r="C12" s="118">
        <v>2016</v>
      </c>
      <c r="D12" s="125">
        <v>12363523</v>
      </c>
      <c r="E12" s="126">
        <v>3.2</v>
      </c>
      <c r="F12" s="126">
        <v>13955.1</v>
      </c>
      <c r="G12" s="126">
        <v>10.4</v>
      </c>
      <c r="H12" s="126">
        <v>689044.7</v>
      </c>
      <c r="I12" s="126">
        <v>11</v>
      </c>
      <c r="J12" s="151"/>
      <c r="K12" s="151"/>
      <c r="M12" s="112"/>
      <c r="O12" s="112"/>
    </row>
    <row r="13" spans="2:15" ht="15" customHeight="1">
      <c r="B13" s="117"/>
      <c r="C13" s="118"/>
      <c r="D13" s="125"/>
      <c r="E13" s="126"/>
      <c r="F13" s="126"/>
      <c r="G13" s="126"/>
      <c r="H13" s="126"/>
      <c r="I13" s="126"/>
      <c r="M13" s="112"/>
      <c r="O13" s="112"/>
    </row>
    <row r="14" spans="2:15" ht="15" customHeight="1">
      <c r="B14" s="178" t="s">
        <v>10</v>
      </c>
      <c r="C14" s="179">
        <v>2017</v>
      </c>
      <c r="D14" s="125">
        <v>12456971</v>
      </c>
      <c r="E14" s="126">
        <v>3.5</v>
      </c>
      <c r="F14" s="126">
        <v>14184.4</v>
      </c>
      <c r="G14" s="126">
        <v>10.199999999999999</v>
      </c>
      <c r="H14" s="126">
        <v>698073.2</v>
      </c>
      <c r="I14" s="126">
        <v>10.7</v>
      </c>
      <c r="J14" s="151"/>
      <c r="K14" s="151"/>
      <c r="M14" s="112"/>
      <c r="O14" s="112"/>
    </row>
    <row r="15" spans="2:15" ht="15" customHeight="1">
      <c r="B15" s="178" t="s">
        <v>11</v>
      </c>
      <c r="C15" s="179">
        <v>2017</v>
      </c>
      <c r="D15" s="125">
        <v>12546963</v>
      </c>
      <c r="E15" s="126">
        <v>3.5</v>
      </c>
      <c r="F15" s="126">
        <v>14455.7</v>
      </c>
      <c r="G15" s="126">
        <v>9.3000000000000007</v>
      </c>
      <c r="H15" s="126">
        <v>712806.9</v>
      </c>
      <c r="I15" s="126">
        <v>10.3</v>
      </c>
      <c r="J15" s="151"/>
      <c r="K15" s="151"/>
      <c r="M15" s="112"/>
      <c r="O15" s="112"/>
    </row>
    <row r="16" spans="2:15" ht="15" customHeight="1">
      <c r="B16" s="178" t="s">
        <v>12</v>
      </c>
      <c r="C16" s="179">
        <v>2017</v>
      </c>
      <c r="D16" s="125">
        <v>12666937</v>
      </c>
      <c r="E16" s="126">
        <v>3.6</v>
      </c>
      <c r="F16" s="126">
        <v>14807.8</v>
      </c>
      <c r="G16" s="126">
        <v>9.3000000000000007</v>
      </c>
      <c r="H16" s="126">
        <v>732485.2</v>
      </c>
      <c r="I16" s="126">
        <v>10.3</v>
      </c>
      <c r="J16" s="151"/>
      <c r="K16" s="151"/>
      <c r="L16" s="151"/>
      <c r="O16" s="151"/>
    </row>
    <row r="17" spans="2:17" ht="15" customHeight="1">
      <c r="B17" s="178" t="s">
        <v>13</v>
      </c>
      <c r="C17" s="179">
        <v>2017</v>
      </c>
      <c r="D17" s="125">
        <v>12837198</v>
      </c>
      <c r="E17" s="126">
        <v>3.8</v>
      </c>
      <c r="F17" s="126">
        <v>15117.9</v>
      </c>
      <c r="G17" s="126">
        <v>8.3000000000000007</v>
      </c>
      <c r="H17" s="126">
        <v>752557.5</v>
      </c>
      <c r="I17" s="126">
        <v>9.1999999999999993</v>
      </c>
      <c r="K17" s="151"/>
      <c r="L17" s="151"/>
      <c r="M17" s="112"/>
      <c r="O17" s="112"/>
    </row>
    <row r="18" spans="2:17" ht="15" customHeight="1">
      <c r="B18" s="178"/>
      <c r="C18" s="179"/>
      <c r="D18" s="125"/>
      <c r="E18" s="126"/>
      <c r="F18" s="126"/>
      <c r="G18" s="126"/>
      <c r="H18" s="126"/>
      <c r="I18" s="126"/>
    </row>
    <row r="19" spans="2:17" ht="15" customHeight="1">
      <c r="B19" s="178" t="s">
        <v>10</v>
      </c>
      <c r="C19" s="179">
        <v>2018</v>
      </c>
      <c r="D19" s="125">
        <v>12940671</v>
      </c>
      <c r="E19" s="126">
        <v>3.9</v>
      </c>
      <c r="F19" s="126">
        <v>15321.1</v>
      </c>
      <c r="G19" s="126">
        <v>8</v>
      </c>
      <c r="H19" s="126">
        <v>766350</v>
      </c>
      <c r="I19" s="126">
        <v>9.8000000000000007</v>
      </c>
      <c r="L19" s="151"/>
    </row>
    <row r="20" spans="2:17" ht="15" customHeight="1">
      <c r="B20" s="178" t="s">
        <v>11</v>
      </c>
      <c r="C20" s="179">
        <v>2018</v>
      </c>
      <c r="D20" s="125">
        <v>13050179</v>
      </c>
      <c r="E20" s="126">
        <v>4</v>
      </c>
      <c r="F20" s="126">
        <v>15577</v>
      </c>
      <c r="G20" s="126">
        <v>7.8</v>
      </c>
      <c r="H20" s="126">
        <v>787852.2</v>
      </c>
      <c r="I20" s="126">
        <v>10.5</v>
      </c>
      <c r="K20" s="151"/>
      <c r="L20" s="151"/>
    </row>
    <row r="21" spans="2:17" ht="15" customHeight="1">
      <c r="B21" s="165" t="s">
        <v>12</v>
      </c>
      <c r="C21" s="168">
        <v>2018</v>
      </c>
      <c r="D21" s="28">
        <v>13176274</v>
      </c>
      <c r="E21" s="29">
        <v>4</v>
      </c>
      <c r="F21" s="29">
        <v>15888.3</v>
      </c>
      <c r="G21" s="29">
        <v>7.3</v>
      </c>
      <c r="H21" s="29">
        <v>807611.6</v>
      </c>
      <c r="I21" s="29">
        <v>10.3</v>
      </c>
      <c r="K21" s="151"/>
      <c r="L21" s="151"/>
    </row>
    <row r="22" spans="2:17" ht="21.75" customHeight="1">
      <c r="B22" s="73" t="s">
        <v>63</v>
      </c>
      <c r="C22" s="80"/>
      <c r="D22" s="81"/>
      <c r="E22" s="81"/>
      <c r="F22" s="81"/>
      <c r="G22" s="81"/>
      <c r="H22" s="81"/>
      <c r="I22" s="82"/>
      <c r="L22" s="151"/>
    </row>
    <row r="23" spans="2:17" ht="15" customHeight="1">
      <c r="B23" s="117" t="s">
        <v>13</v>
      </c>
      <c r="C23" s="118">
        <v>2015</v>
      </c>
      <c r="D23" s="150">
        <v>1456677</v>
      </c>
      <c r="E23" s="141">
        <v>-0.7</v>
      </c>
      <c r="F23" s="141">
        <v>2011.4</v>
      </c>
      <c r="G23" s="155">
        <v>4.4000000000000004</v>
      </c>
      <c r="H23" s="122">
        <v>102770</v>
      </c>
      <c r="I23" s="122">
        <v>3.4</v>
      </c>
      <c r="J23" s="151"/>
      <c r="K23" s="237"/>
      <c r="L23" s="151"/>
      <c r="M23" s="205"/>
      <c r="N23" s="205"/>
      <c r="O23" s="205"/>
      <c r="Q23"/>
    </row>
    <row r="24" spans="2:17" ht="15" customHeight="1">
      <c r="B24" s="117"/>
      <c r="C24" s="118"/>
      <c r="D24" s="150"/>
      <c r="E24" s="141"/>
      <c r="F24" s="141"/>
      <c r="G24" s="155"/>
      <c r="H24" s="122"/>
      <c r="I24" s="122"/>
      <c r="J24" s="151"/>
      <c r="K24" s="237"/>
      <c r="L24" s="151"/>
      <c r="M24" s="205"/>
      <c r="N24" s="205"/>
      <c r="O24" s="205"/>
      <c r="Q24"/>
    </row>
    <row r="25" spans="2:17" ht="15" customHeight="1">
      <c r="B25" s="117" t="s">
        <v>10</v>
      </c>
      <c r="C25" s="118">
        <v>2016</v>
      </c>
      <c r="D25" s="150">
        <v>1452245</v>
      </c>
      <c r="E25" s="141">
        <v>-0.4</v>
      </c>
      <c r="F25" s="141">
        <v>1992.5</v>
      </c>
      <c r="G25" s="155">
        <v>2.9</v>
      </c>
      <c r="H25" s="122">
        <v>102935.4</v>
      </c>
      <c r="I25" s="122">
        <v>3.1</v>
      </c>
      <c r="J25" s="151"/>
      <c r="K25" s="237"/>
      <c r="L25" s="151"/>
      <c r="M25" s="205"/>
      <c r="N25" s="205"/>
      <c r="O25" s="205"/>
      <c r="Q25"/>
    </row>
    <row r="26" spans="2:17" ht="15" customHeight="1">
      <c r="B26" s="117" t="s">
        <v>11</v>
      </c>
      <c r="C26" s="118">
        <v>2016</v>
      </c>
      <c r="D26" s="150">
        <v>1446422</v>
      </c>
      <c r="E26" s="141">
        <v>-0.6</v>
      </c>
      <c r="F26" s="141">
        <v>1990.3</v>
      </c>
      <c r="G26" s="155">
        <v>1</v>
      </c>
      <c r="H26" s="122">
        <v>103080.2</v>
      </c>
      <c r="I26" s="122">
        <v>2.4</v>
      </c>
      <c r="J26" s="151"/>
      <c r="K26" s="237"/>
      <c r="L26" s="151"/>
      <c r="M26" s="205"/>
      <c r="N26" s="205"/>
      <c r="O26" s="205"/>
      <c r="Q26"/>
    </row>
    <row r="27" spans="2:17" ht="15" customHeight="1">
      <c r="B27" s="117" t="s">
        <v>12</v>
      </c>
      <c r="C27" s="118">
        <v>2016</v>
      </c>
      <c r="D27" s="150">
        <v>1436373</v>
      </c>
      <c r="E27" s="141">
        <v>-1.1000000000000001</v>
      </c>
      <c r="F27" s="141">
        <v>1985.1</v>
      </c>
      <c r="G27" s="155">
        <v>0.3</v>
      </c>
      <c r="H27" s="122">
        <v>103479.3</v>
      </c>
      <c r="I27" s="122">
        <v>2.1</v>
      </c>
      <c r="J27" s="151"/>
      <c r="K27" s="237"/>
      <c r="L27" s="151"/>
      <c r="M27" s="205"/>
      <c r="N27" s="205"/>
      <c r="O27" s="205"/>
      <c r="Q27"/>
    </row>
    <row r="28" spans="2:17" ht="15" customHeight="1">
      <c r="B28" s="117" t="s">
        <v>13</v>
      </c>
      <c r="C28" s="118">
        <v>2016</v>
      </c>
      <c r="D28" s="150">
        <v>1431029</v>
      </c>
      <c r="E28" s="141">
        <v>-1.8</v>
      </c>
      <c r="F28" s="141">
        <v>2001.6</v>
      </c>
      <c r="G28" s="155">
        <v>-0.5</v>
      </c>
      <c r="H28" s="122">
        <v>104116.5</v>
      </c>
      <c r="I28" s="122">
        <v>1.3</v>
      </c>
      <c r="J28" s="151"/>
      <c r="K28" s="237"/>
      <c r="L28" s="151"/>
      <c r="M28" s="205"/>
      <c r="N28" s="205"/>
      <c r="O28" s="205"/>
      <c r="Q28"/>
    </row>
    <row r="29" spans="2:17" ht="15" customHeight="1">
      <c r="B29" s="117"/>
      <c r="C29" s="118"/>
      <c r="D29" s="150"/>
      <c r="E29" s="141"/>
      <c r="F29" s="141"/>
      <c r="G29" s="155"/>
      <c r="H29" s="122"/>
      <c r="I29" s="122"/>
      <c r="J29" s="151"/>
      <c r="K29" s="237"/>
      <c r="L29" s="151"/>
      <c r="M29" s="205"/>
      <c r="N29" s="205"/>
      <c r="O29" s="205"/>
      <c r="Q29"/>
    </row>
    <row r="30" spans="2:17" ht="15" customHeight="1">
      <c r="B30" s="178" t="s">
        <v>10</v>
      </c>
      <c r="C30" s="179">
        <v>2017</v>
      </c>
      <c r="D30" s="150">
        <v>1418309</v>
      </c>
      <c r="E30" s="141">
        <v>-2.2999999999999998</v>
      </c>
      <c r="F30" s="141">
        <v>1983.7</v>
      </c>
      <c r="G30" s="155">
        <v>-0.4</v>
      </c>
      <c r="H30" s="122">
        <v>103825.8</v>
      </c>
      <c r="I30" s="122">
        <v>0.9</v>
      </c>
      <c r="J30" s="151"/>
      <c r="K30" s="237"/>
      <c r="L30" s="151"/>
      <c r="M30" s="205"/>
      <c r="N30" s="205"/>
      <c r="O30" s="205"/>
      <c r="Q30"/>
    </row>
    <row r="31" spans="2:17" ht="15" customHeight="1">
      <c r="B31" s="178" t="s">
        <v>11</v>
      </c>
      <c r="C31" s="179">
        <v>2017</v>
      </c>
      <c r="D31" s="150">
        <v>1409118</v>
      </c>
      <c r="E31" s="141">
        <v>-2.6</v>
      </c>
      <c r="F31" s="141">
        <v>1995.1</v>
      </c>
      <c r="G31" s="155">
        <v>0.2</v>
      </c>
      <c r="H31" s="122">
        <v>103698.7</v>
      </c>
      <c r="I31" s="122">
        <v>0.6</v>
      </c>
      <c r="J31" s="151"/>
      <c r="K31" s="237"/>
      <c r="L31" s="151"/>
      <c r="M31" s="205"/>
      <c r="N31" s="205"/>
      <c r="O31" s="205"/>
      <c r="Q31"/>
    </row>
    <row r="32" spans="2:17" ht="15" customHeight="1">
      <c r="B32" s="178" t="s">
        <v>12</v>
      </c>
      <c r="C32" s="179">
        <v>2017</v>
      </c>
      <c r="D32" s="150">
        <v>1404487</v>
      </c>
      <c r="E32" s="141">
        <v>-2.2000000000000002</v>
      </c>
      <c r="F32" s="141">
        <v>2029</v>
      </c>
      <c r="G32" s="155">
        <v>2.2000000000000002</v>
      </c>
      <c r="H32" s="122">
        <v>103788.1</v>
      </c>
      <c r="I32" s="122">
        <v>0.3</v>
      </c>
      <c r="J32" s="151"/>
      <c r="K32" s="237"/>
      <c r="L32" s="151"/>
      <c r="M32" s="205"/>
      <c r="N32" s="205"/>
      <c r="O32" s="205"/>
      <c r="Q32"/>
    </row>
    <row r="33" spans="2:17" ht="15" customHeight="1">
      <c r="B33" s="178" t="s">
        <v>13</v>
      </c>
      <c r="C33" s="179">
        <v>2017</v>
      </c>
      <c r="D33" s="150">
        <v>1414613</v>
      </c>
      <c r="E33" s="141">
        <v>-1.1000000000000001</v>
      </c>
      <c r="F33" s="141">
        <v>2106.9</v>
      </c>
      <c r="G33" s="155">
        <v>5.3</v>
      </c>
      <c r="H33" s="122">
        <v>105079.5</v>
      </c>
      <c r="I33" s="122">
        <v>0.9</v>
      </c>
      <c r="K33" s="237"/>
      <c r="L33" s="151"/>
      <c r="M33" s="205"/>
      <c r="N33" s="205"/>
      <c r="O33" s="205"/>
      <c r="Q33"/>
    </row>
    <row r="34" spans="2:17" ht="15" customHeight="1">
      <c r="B34" s="178"/>
      <c r="C34" s="179"/>
      <c r="D34" s="150"/>
      <c r="E34" s="141"/>
      <c r="F34" s="141"/>
      <c r="G34" s="155"/>
      <c r="H34" s="122"/>
      <c r="I34" s="122"/>
      <c r="K34" s="237"/>
      <c r="L34" s="151"/>
      <c r="M34" s="205"/>
      <c r="N34" s="205"/>
      <c r="O34" s="205"/>
      <c r="Q34"/>
    </row>
    <row r="35" spans="2:17" ht="15" customHeight="1">
      <c r="B35" s="178" t="s">
        <v>10</v>
      </c>
      <c r="C35" s="179">
        <v>2018</v>
      </c>
      <c r="D35" s="150">
        <v>1419066</v>
      </c>
      <c r="E35" s="141">
        <v>0.1</v>
      </c>
      <c r="F35" s="141">
        <v>2156.3000000000002</v>
      </c>
      <c r="G35" s="155">
        <v>8.6999999999999993</v>
      </c>
      <c r="H35" s="122">
        <v>105466.3</v>
      </c>
      <c r="I35" s="122">
        <v>1.6</v>
      </c>
    </row>
    <row r="36" spans="2:17" ht="15" customHeight="1">
      <c r="B36" s="178" t="s">
        <v>11</v>
      </c>
      <c r="C36" s="179">
        <v>2018</v>
      </c>
      <c r="D36" s="150">
        <v>1423833</v>
      </c>
      <c r="E36" s="141">
        <v>1</v>
      </c>
      <c r="F36" s="141">
        <v>2225.4</v>
      </c>
      <c r="G36" s="155">
        <v>11.5</v>
      </c>
      <c r="H36" s="122">
        <v>105985</v>
      </c>
      <c r="I36" s="122">
        <v>2.2000000000000002</v>
      </c>
    </row>
    <row r="37" spans="2:17" ht="15" customHeight="1">
      <c r="B37" s="165" t="s">
        <v>12</v>
      </c>
      <c r="C37" s="168">
        <v>2018</v>
      </c>
      <c r="D37" s="149">
        <v>1429366</v>
      </c>
      <c r="E37" s="132">
        <v>1.8</v>
      </c>
      <c r="F37" s="132">
        <v>2276.9</v>
      </c>
      <c r="G37" s="153">
        <v>12.2</v>
      </c>
      <c r="H37" s="115">
        <v>106285.1</v>
      </c>
      <c r="I37" s="115">
        <v>2.4</v>
      </c>
    </row>
    <row r="38" spans="2:17" ht="13.5" customHeight="1">
      <c r="H38" s="130"/>
      <c r="I38" s="152"/>
    </row>
    <row r="39" spans="2:17" ht="13.5" customHeight="1">
      <c r="H39" s="130"/>
      <c r="I39" s="152"/>
    </row>
    <row r="40" spans="2:17" ht="30.75" customHeight="1">
      <c r="B40" s="250" t="s">
        <v>76</v>
      </c>
      <c r="C40" s="250"/>
      <c r="D40" s="250"/>
      <c r="E40" s="250"/>
      <c r="F40" s="250"/>
      <c r="G40" s="250"/>
    </row>
    <row r="41" spans="2:17" ht="10.5" customHeight="1"/>
    <row r="42" spans="2:17" ht="15" customHeight="1">
      <c r="B42" s="253" t="s">
        <v>21</v>
      </c>
      <c r="C42" s="254"/>
      <c r="D42" s="277" t="s">
        <v>14</v>
      </c>
      <c r="E42" s="276"/>
      <c r="F42" s="277" t="s">
        <v>65</v>
      </c>
      <c r="G42" s="276"/>
    </row>
    <row r="43" spans="2:17" ht="24.95" customHeight="1">
      <c r="B43" s="255"/>
      <c r="C43" s="256"/>
      <c r="D43" s="24" t="s">
        <v>15</v>
      </c>
      <c r="E43" s="24" t="s">
        <v>8</v>
      </c>
      <c r="F43" s="24" t="s">
        <v>9</v>
      </c>
      <c r="G43" s="24" t="s">
        <v>8</v>
      </c>
    </row>
    <row r="44" spans="2:17" ht="15" customHeight="1">
      <c r="B44" s="117" t="s">
        <v>13</v>
      </c>
      <c r="C44" s="118">
        <v>2015</v>
      </c>
      <c r="D44" s="119">
        <v>68835</v>
      </c>
      <c r="E44" s="120">
        <v>-1.4</v>
      </c>
      <c r="F44" s="121">
        <v>547.4</v>
      </c>
      <c r="G44" s="122">
        <v>-0.9</v>
      </c>
    </row>
    <row r="45" spans="2:17" ht="15" customHeight="1">
      <c r="B45" s="117"/>
      <c r="C45" s="118"/>
      <c r="D45" s="119"/>
      <c r="E45" s="120"/>
      <c r="F45" s="121"/>
      <c r="G45" s="122"/>
      <c r="O45" s="151"/>
    </row>
    <row r="46" spans="2:17" ht="15" customHeight="1">
      <c r="B46" s="117" t="s">
        <v>10</v>
      </c>
      <c r="C46" s="118">
        <v>2016</v>
      </c>
      <c r="D46" s="119">
        <v>68616</v>
      </c>
      <c r="E46" s="120">
        <v>-1.4</v>
      </c>
      <c r="F46" s="121">
        <v>539.5</v>
      </c>
      <c r="G46" s="122">
        <v>-2.6</v>
      </c>
      <c r="J46" s="237"/>
      <c r="K46" s="151"/>
      <c r="L46" s="205"/>
      <c r="M46" s="205"/>
      <c r="N46" s="205"/>
      <c r="O46" s="151"/>
    </row>
    <row r="47" spans="2:17" ht="15" customHeight="1">
      <c r="B47" s="117" t="s">
        <v>11</v>
      </c>
      <c r="C47" s="118">
        <v>2016</v>
      </c>
      <c r="D47" s="119">
        <v>68394</v>
      </c>
      <c r="E47" s="120">
        <v>-1.3</v>
      </c>
      <c r="F47" s="121">
        <v>538.79999999999995</v>
      </c>
      <c r="G47" s="122">
        <v>-1.9</v>
      </c>
      <c r="J47" s="237"/>
      <c r="K47" s="151"/>
      <c r="L47" s="205"/>
      <c r="M47" s="205"/>
      <c r="N47" s="205"/>
      <c r="O47" s="151"/>
    </row>
    <row r="48" spans="2:17" ht="15" customHeight="1">
      <c r="B48" s="117" t="s">
        <v>12</v>
      </c>
      <c r="C48" s="118">
        <v>2016</v>
      </c>
      <c r="D48" s="119">
        <v>68133</v>
      </c>
      <c r="E48" s="120">
        <v>-1.3</v>
      </c>
      <c r="F48" s="121">
        <v>536.79999999999995</v>
      </c>
      <c r="G48" s="122">
        <v>-2.6</v>
      </c>
      <c r="J48" s="237"/>
      <c r="K48" s="151"/>
      <c r="L48" s="205"/>
      <c r="M48" s="205"/>
      <c r="N48" s="205"/>
      <c r="O48" s="151"/>
    </row>
    <row r="49" spans="2:19" ht="15" customHeight="1">
      <c r="B49" s="117" t="s">
        <v>13</v>
      </c>
      <c r="C49" s="118">
        <v>2016</v>
      </c>
      <c r="D49" s="119">
        <v>67592</v>
      </c>
      <c r="E49" s="120">
        <v>-1.8</v>
      </c>
      <c r="F49" s="121">
        <v>533.4</v>
      </c>
      <c r="G49" s="122">
        <v>-2.6</v>
      </c>
      <c r="J49" s="237"/>
      <c r="K49" s="151"/>
      <c r="L49" s="205"/>
      <c r="M49" s="205"/>
      <c r="N49" s="205"/>
      <c r="O49" s="151"/>
    </row>
    <row r="50" spans="2:19" ht="15" customHeight="1">
      <c r="B50" s="117"/>
      <c r="C50" s="118"/>
      <c r="D50" s="119"/>
      <c r="E50" s="120"/>
      <c r="F50" s="121"/>
      <c r="G50" s="122"/>
      <c r="J50" s="237"/>
      <c r="L50" s="205"/>
      <c r="M50" s="205"/>
      <c r="N50" s="205"/>
      <c r="O50" s="151"/>
    </row>
    <row r="51" spans="2:19" ht="15" customHeight="1">
      <c r="B51" s="178" t="s">
        <v>10</v>
      </c>
      <c r="C51" s="179">
        <v>2017</v>
      </c>
      <c r="D51" s="119">
        <v>67306</v>
      </c>
      <c r="E51" s="120">
        <v>-1.9</v>
      </c>
      <c r="F51" s="121">
        <v>523.6</v>
      </c>
      <c r="G51" s="122">
        <v>-2.9</v>
      </c>
      <c r="J51" s="237"/>
      <c r="L51" s="205"/>
      <c r="M51" s="205"/>
      <c r="N51" s="205"/>
    </row>
    <row r="52" spans="2:19" ht="15" customHeight="1">
      <c r="B52" s="178" t="s">
        <v>11</v>
      </c>
      <c r="C52" s="179">
        <v>2017</v>
      </c>
      <c r="D52" s="119">
        <v>67014</v>
      </c>
      <c r="E52" s="120">
        <v>-2</v>
      </c>
      <c r="F52" s="121">
        <v>518.6</v>
      </c>
      <c r="G52" s="122">
        <v>-3.7</v>
      </c>
      <c r="J52" s="237"/>
      <c r="L52" s="205"/>
      <c r="M52" s="205"/>
      <c r="N52" s="205"/>
    </row>
    <row r="53" spans="2:19" ht="15" customHeight="1">
      <c r="B53" s="178" t="s">
        <v>12</v>
      </c>
      <c r="C53" s="179">
        <v>2017</v>
      </c>
      <c r="D53" s="119">
        <v>66744</v>
      </c>
      <c r="E53" s="120">
        <v>-2</v>
      </c>
      <c r="F53" s="121">
        <v>511.3</v>
      </c>
      <c r="G53" s="122">
        <v>-4.7</v>
      </c>
      <c r="J53" s="237"/>
      <c r="L53" s="205"/>
      <c r="M53" s="205"/>
      <c r="N53" s="205"/>
    </row>
    <row r="54" spans="2:19" ht="15" customHeight="1">
      <c r="B54" s="178" t="s">
        <v>13</v>
      </c>
      <c r="C54" s="179">
        <v>2017</v>
      </c>
      <c r="D54" s="119">
        <v>66477</v>
      </c>
      <c r="E54" s="120">
        <v>-1.6</v>
      </c>
      <c r="F54" s="121">
        <v>504.2</v>
      </c>
      <c r="G54" s="122">
        <v>-5.5</v>
      </c>
      <c r="I54" s="151"/>
      <c r="J54" s="237"/>
      <c r="L54" s="205"/>
      <c r="M54" s="205"/>
      <c r="N54" s="205"/>
    </row>
    <row r="55" spans="2:19" ht="15" customHeight="1">
      <c r="B55" s="178"/>
      <c r="C55" s="179"/>
      <c r="D55" s="119"/>
      <c r="E55" s="120"/>
      <c r="F55" s="121"/>
      <c r="G55" s="122"/>
      <c r="I55" s="151"/>
      <c r="J55" s="238"/>
      <c r="K55" s="2"/>
      <c r="L55" s="213"/>
      <c r="M55" s="213"/>
      <c r="N55" s="213"/>
    </row>
    <row r="56" spans="2:19" ht="15" customHeight="1">
      <c r="B56" s="178" t="s">
        <v>10</v>
      </c>
      <c r="C56" s="179">
        <v>2018</v>
      </c>
      <c r="D56" s="119">
        <v>66261</v>
      </c>
      <c r="E56" s="120">
        <v>-1.6</v>
      </c>
      <c r="F56" s="121">
        <v>498.3</v>
      </c>
      <c r="G56" s="122">
        <v>-4.8</v>
      </c>
      <c r="J56" s="237"/>
      <c r="L56" s="205"/>
      <c r="M56" s="205"/>
      <c r="N56" s="205"/>
    </row>
    <row r="57" spans="2:19" ht="15" customHeight="1">
      <c r="B57" s="178" t="s">
        <v>11</v>
      </c>
      <c r="C57" s="179">
        <v>2018</v>
      </c>
      <c r="D57" s="119">
        <v>66030</v>
      </c>
      <c r="E57" s="120">
        <v>-1.5</v>
      </c>
      <c r="F57" s="121">
        <v>495.2</v>
      </c>
      <c r="G57" s="122">
        <v>-4.5</v>
      </c>
      <c r="I57" s="151"/>
      <c r="J57" s="237"/>
      <c r="L57" s="205"/>
      <c r="M57" s="205"/>
      <c r="N57" s="205"/>
    </row>
    <row r="58" spans="2:19" ht="15" customHeight="1">
      <c r="B58" s="165" t="s">
        <v>12</v>
      </c>
      <c r="C58" s="168">
        <v>2018</v>
      </c>
      <c r="D58" s="30">
        <v>65785</v>
      </c>
      <c r="E58" s="31">
        <v>-1.4</v>
      </c>
      <c r="F58" s="113">
        <v>489.3</v>
      </c>
      <c r="G58" s="115">
        <v>-4.3</v>
      </c>
      <c r="H58" s="151"/>
      <c r="I58" s="151"/>
      <c r="J58" s="237"/>
      <c r="L58" s="205"/>
      <c r="M58" s="205"/>
      <c r="N58" s="205"/>
    </row>
    <row r="59" spans="2:19" ht="12" customHeight="1">
      <c r="G59" s="152"/>
    </row>
    <row r="60" spans="2:19" ht="19.5" customHeight="1">
      <c r="S60" s="213"/>
    </row>
    <row r="61" spans="2:19" ht="30" customHeight="1">
      <c r="B61" s="250" t="s">
        <v>68</v>
      </c>
      <c r="C61" s="250"/>
      <c r="D61" s="250"/>
      <c r="E61" s="250"/>
      <c r="F61" s="250"/>
      <c r="G61" s="250"/>
      <c r="H61" s="250"/>
      <c r="I61" s="250"/>
      <c r="J61" s="250"/>
      <c r="K61" s="250"/>
    </row>
    <row r="62" spans="2:19" ht="17.25" customHeight="1"/>
    <row r="63" spans="2:19" ht="15" customHeight="1">
      <c r="B63" s="253" t="s">
        <v>21</v>
      </c>
      <c r="C63" s="254"/>
      <c r="D63" s="275" t="s">
        <v>14</v>
      </c>
      <c r="E63" s="276"/>
      <c r="F63" s="251" t="s">
        <v>16</v>
      </c>
      <c r="G63" s="252"/>
      <c r="H63" s="275" t="s">
        <v>17</v>
      </c>
      <c r="I63" s="282"/>
      <c r="J63" s="270" t="s">
        <v>6</v>
      </c>
      <c r="K63" s="271"/>
    </row>
    <row r="64" spans="2:19" ht="24.95" customHeight="1">
      <c r="B64" s="255"/>
      <c r="C64" s="256"/>
      <c r="D64" s="25" t="s">
        <v>7</v>
      </c>
      <c r="E64" s="24" t="s">
        <v>8</v>
      </c>
      <c r="F64" s="70" t="s">
        <v>7</v>
      </c>
      <c r="G64" s="24" t="s">
        <v>8</v>
      </c>
      <c r="H64" s="25" t="s">
        <v>9</v>
      </c>
      <c r="I64" s="24" t="s">
        <v>8</v>
      </c>
      <c r="J64" s="26" t="s">
        <v>9</v>
      </c>
      <c r="K64" s="27" t="s">
        <v>8</v>
      </c>
      <c r="L64" s="151"/>
      <c r="M64" s="151"/>
    </row>
    <row r="65" spans="2:23" ht="15" customHeight="1">
      <c r="B65" s="117" t="s">
        <v>13</v>
      </c>
      <c r="C65" s="118">
        <v>2015</v>
      </c>
      <c r="D65" s="119">
        <v>35676</v>
      </c>
      <c r="E65" s="120">
        <v>0.6</v>
      </c>
      <c r="F65" s="119">
        <v>4944914</v>
      </c>
      <c r="G65" s="120">
        <v>-2.1</v>
      </c>
      <c r="H65" s="120">
        <v>1036.9000000000001</v>
      </c>
      <c r="I65" s="120">
        <v>7.1</v>
      </c>
      <c r="J65" s="124">
        <v>266856.7</v>
      </c>
      <c r="K65" s="120">
        <v>11.1</v>
      </c>
      <c r="L65" s="2"/>
      <c r="M65" s="2"/>
      <c r="O65" s="151"/>
      <c r="T65" s="235"/>
      <c r="U65" s="213"/>
      <c r="V65" s="213"/>
      <c r="W65" s="2"/>
    </row>
    <row r="66" spans="2:23" ht="15" customHeight="1">
      <c r="B66" s="117"/>
      <c r="C66" s="118"/>
      <c r="D66" s="119"/>
      <c r="E66" s="120"/>
      <c r="F66" s="119"/>
      <c r="G66" s="120"/>
      <c r="H66" s="120"/>
      <c r="I66" s="120"/>
      <c r="J66" s="124"/>
      <c r="K66" s="120"/>
      <c r="L66" s="151"/>
      <c r="M66" s="151"/>
      <c r="O66" s="151"/>
      <c r="T66" s="112"/>
      <c r="V66" s="213"/>
      <c r="W66" s="2"/>
    </row>
    <row r="67" spans="2:23" ht="15" customHeight="1">
      <c r="B67" s="117" t="s">
        <v>10</v>
      </c>
      <c r="C67" s="118">
        <v>2016</v>
      </c>
      <c r="D67" s="119">
        <v>35118</v>
      </c>
      <c r="E67" s="120">
        <v>0.1</v>
      </c>
      <c r="F67" s="119">
        <v>4864949</v>
      </c>
      <c r="G67" s="120">
        <v>-3.9</v>
      </c>
      <c r="H67" s="120">
        <v>1041.3</v>
      </c>
      <c r="I67" s="120">
        <v>4.4000000000000004</v>
      </c>
      <c r="J67" s="124">
        <v>267254.09999999998</v>
      </c>
      <c r="K67" s="120">
        <v>9</v>
      </c>
      <c r="L67" s="151"/>
      <c r="M67" s="151"/>
      <c r="O67" s="151"/>
      <c r="T67" s="112"/>
      <c r="V67" s="213"/>
      <c r="W67" s="2"/>
    </row>
    <row r="68" spans="2:23" ht="15" customHeight="1">
      <c r="B68" s="117" t="s">
        <v>11</v>
      </c>
      <c r="C68" s="118">
        <v>2016</v>
      </c>
      <c r="D68" s="119">
        <v>35104</v>
      </c>
      <c r="E68" s="120">
        <v>-0.4</v>
      </c>
      <c r="F68" s="119">
        <v>4876382</v>
      </c>
      <c r="G68" s="120">
        <v>1.2</v>
      </c>
      <c r="H68" s="120">
        <v>1050.0999999999999</v>
      </c>
      <c r="I68" s="120">
        <v>3.7</v>
      </c>
      <c r="J68" s="124">
        <v>266973.2</v>
      </c>
      <c r="K68" s="120">
        <v>8.6999999999999993</v>
      </c>
      <c r="L68" s="151"/>
      <c r="M68" s="151"/>
      <c r="O68" s="151"/>
      <c r="T68" s="112"/>
    </row>
    <row r="69" spans="2:23" ht="15" customHeight="1">
      <c r="B69" s="117" t="s">
        <v>12</v>
      </c>
      <c r="C69" s="118">
        <v>2016</v>
      </c>
      <c r="D69" s="119">
        <v>35283</v>
      </c>
      <c r="E69" s="120">
        <v>0.2</v>
      </c>
      <c r="F69" s="119">
        <v>4815408</v>
      </c>
      <c r="G69" s="120">
        <v>-1</v>
      </c>
      <c r="H69" s="120">
        <v>1038.5999999999999</v>
      </c>
      <c r="I69" s="120">
        <v>0.8</v>
      </c>
      <c r="J69" s="124">
        <v>261482.5</v>
      </c>
      <c r="K69" s="120">
        <v>4</v>
      </c>
      <c r="M69" s="151"/>
      <c r="O69" s="151"/>
      <c r="T69" s="112"/>
    </row>
    <row r="70" spans="2:23" ht="15" customHeight="1">
      <c r="B70" s="117" t="s">
        <v>13</v>
      </c>
      <c r="C70" s="118">
        <v>2016</v>
      </c>
      <c r="D70" s="119">
        <v>35403</v>
      </c>
      <c r="E70" s="120">
        <v>-0.8</v>
      </c>
      <c r="F70" s="119">
        <v>4971055</v>
      </c>
      <c r="G70" s="120">
        <v>0.5</v>
      </c>
      <c r="H70" s="120">
        <v>1024.2</v>
      </c>
      <c r="I70" s="120">
        <v>-1.2</v>
      </c>
      <c r="J70" s="124">
        <v>335781</v>
      </c>
      <c r="K70" s="120">
        <v>25.8</v>
      </c>
      <c r="O70" s="151"/>
      <c r="T70" s="112"/>
    </row>
    <row r="71" spans="2:23" s="2" customFormat="1" ht="15" customHeight="1">
      <c r="B71" s="117"/>
      <c r="C71" s="118"/>
      <c r="D71" s="119"/>
      <c r="E71" s="120"/>
      <c r="F71" s="119"/>
      <c r="G71" s="120"/>
      <c r="H71" s="120"/>
      <c r="I71" s="120"/>
      <c r="J71" s="124"/>
      <c r="K71" s="120"/>
      <c r="L71"/>
      <c r="M71"/>
      <c r="N71" s="237"/>
      <c r="O71" s="151"/>
      <c r="P71" s="205"/>
      <c r="Q71" s="205"/>
      <c r="R71" s="205"/>
      <c r="S71" s="205"/>
      <c r="T71" s="112"/>
      <c r="U71" s="205"/>
      <c r="V71" s="205"/>
      <c r="W71"/>
    </row>
    <row r="72" spans="2:23" s="2" customFormat="1" ht="15" customHeight="1">
      <c r="B72" s="117" t="s">
        <v>10</v>
      </c>
      <c r="C72" s="118">
        <v>2017</v>
      </c>
      <c r="D72" s="119">
        <v>34646</v>
      </c>
      <c r="E72" s="120">
        <v>-1.3</v>
      </c>
      <c r="F72" s="119">
        <v>4931745</v>
      </c>
      <c r="G72" s="120">
        <v>1.4</v>
      </c>
      <c r="H72" s="120">
        <v>1074.5</v>
      </c>
      <c r="I72" s="120">
        <v>3.2</v>
      </c>
      <c r="J72" s="124">
        <v>346835.5</v>
      </c>
      <c r="K72" s="120">
        <v>29.8</v>
      </c>
      <c r="L72"/>
      <c r="M72" s="151"/>
      <c r="N72" s="237"/>
      <c r="O72" s="151"/>
      <c r="P72" s="205"/>
      <c r="Q72" s="205"/>
      <c r="R72" s="205"/>
      <c r="S72" s="205"/>
      <c r="T72" s="112"/>
      <c r="U72" s="205"/>
      <c r="V72" s="205"/>
      <c r="W72"/>
    </row>
    <row r="73" spans="2:23" s="2" customFormat="1" ht="15" customHeight="1">
      <c r="B73" s="117" t="s">
        <v>11</v>
      </c>
      <c r="C73" s="118">
        <v>2017</v>
      </c>
      <c r="D73" s="119">
        <v>34113</v>
      </c>
      <c r="E73" s="120">
        <v>-2.8</v>
      </c>
      <c r="F73" s="119">
        <v>4883311</v>
      </c>
      <c r="G73" s="120">
        <v>0.1</v>
      </c>
      <c r="H73" s="120">
        <v>1094.5999999999999</v>
      </c>
      <c r="I73" s="120">
        <v>4.2</v>
      </c>
      <c r="J73" s="124">
        <v>350053.9</v>
      </c>
      <c r="K73" s="120">
        <v>31.1</v>
      </c>
      <c r="L73"/>
      <c r="M73"/>
      <c r="N73" s="237"/>
      <c r="O73" s="151"/>
      <c r="P73" s="205"/>
      <c r="Q73" s="205"/>
      <c r="R73" s="205"/>
      <c r="S73" s="205"/>
      <c r="T73" s="112"/>
      <c r="U73" s="205"/>
      <c r="V73" s="205"/>
      <c r="W73"/>
    </row>
    <row r="74" spans="2:23" ht="15" customHeight="1">
      <c r="B74" s="178" t="s">
        <v>12</v>
      </c>
      <c r="C74" s="118">
        <v>2017</v>
      </c>
      <c r="D74" s="119">
        <v>33510</v>
      </c>
      <c r="E74" s="120">
        <v>-5</v>
      </c>
      <c r="F74" s="119">
        <v>4848187</v>
      </c>
      <c r="G74" s="120">
        <v>0.7</v>
      </c>
      <c r="H74" s="120">
        <v>1114.9000000000001</v>
      </c>
      <c r="I74" s="120">
        <v>7.3</v>
      </c>
      <c r="J74" s="124">
        <v>360721.5</v>
      </c>
      <c r="K74" s="120">
        <v>38</v>
      </c>
      <c r="O74" s="151"/>
      <c r="T74" s="112"/>
    </row>
    <row r="75" spans="2:23" ht="15" customHeight="1">
      <c r="B75" s="178" t="s">
        <v>13</v>
      </c>
      <c r="C75" s="118">
        <v>2017</v>
      </c>
      <c r="D75" s="119">
        <v>33154</v>
      </c>
      <c r="E75" s="120">
        <v>-6.4</v>
      </c>
      <c r="F75" s="119">
        <v>4755793</v>
      </c>
      <c r="G75" s="120">
        <v>-4.3</v>
      </c>
      <c r="H75" s="120">
        <v>1127.5999999999999</v>
      </c>
      <c r="I75" s="120">
        <v>10.1</v>
      </c>
      <c r="J75" s="124">
        <v>361093.6</v>
      </c>
      <c r="K75" s="120">
        <v>7.5</v>
      </c>
      <c r="O75" s="151"/>
      <c r="T75" s="112"/>
    </row>
    <row r="76" spans="2:23" ht="15" customHeight="1">
      <c r="B76" s="178"/>
      <c r="C76" s="118"/>
      <c r="D76" s="119"/>
      <c r="E76" s="120"/>
      <c r="F76" s="119"/>
      <c r="G76" s="120"/>
      <c r="H76" s="120"/>
      <c r="I76" s="120"/>
      <c r="J76" s="124"/>
      <c r="K76" s="120"/>
      <c r="O76" s="151"/>
      <c r="T76" s="112"/>
    </row>
    <row r="77" spans="2:23" ht="15" customHeight="1">
      <c r="B77" s="178" t="s">
        <v>10</v>
      </c>
      <c r="C77" s="179">
        <v>2018</v>
      </c>
      <c r="D77" s="119">
        <v>33514</v>
      </c>
      <c r="E77" s="120">
        <v>-3.3</v>
      </c>
      <c r="F77" s="119">
        <v>4655620</v>
      </c>
      <c r="G77" s="120">
        <v>-5.6</v>
      </c>
      <c r="H77" s="120">
        <v>1147.4000000000001</v>
      </c>
      <c r="I77" s="120">
        <v>6.8</v>
      </c>
      <c r="J77" s="124">
        <v>360480.2</v>
      </c>
      <c r="K77" s="120">
        <v>3.9</v>
      </c>
      <c r="T77" s="112"/>
    </row>
    <row r="78" spans="2:23" ht="15" customHeight="1">
      <c r="B78" s="178" t="s">
        <v>11</v>
      </c>
      <c r="C78" s="179">
        <v>2018</v>
      </c>
      <c r="D78" s="119">
        <v>33959</v>
      </c>
      <c r="E78" s="120">
        <v>-0.5</v>
      </c>
      <c r="F78" s="119">
        <v>4634182</v>
      </c>
      <c r="G78" s="120">
        <v>-5.0999999999999996</v>
      </c>
      <c r="H78" s="120">
        <v>1181.2</v>
      </c>
      <c r="I78" s="120">
        <v>7.9</v>
      </c>
      <c r="J78" s="124">
        <v>363436.6</v>
      </c>
      <c r="K78" s="120">
        <v>3.8</v>
      </c>
      <c r="T78" s="112"/>
    </row>
    <row r="79" spans="2:23" ht="15" customHeight="1">
      <c r="B79" s="165" t="s">
        <v>12</v>
      </c>
      <c r="C79" s="168">
        <v>2018</v>
      </c>
      <c r="D79" s="30">
        <v>34231</v>
      </c>
      <c r="E79" s="31">
        <v>2.2000000000000002</v>
      </c>
      <c r="F79" s="30">
        <v>4735262</v>
      </c>
      <c r="G79" s="31">
        <v>-2.2999999999999998</v>
      </c>
      <c r="H79" s="31">
        <v>1202.5</v>
      </c>
      <c r="I79" s="31">
        <v>7.9</v>
      </c>
      <c r="J79" s="32">
        <v>372259.9</v>
      </c>
      <c r="K79" s="31">
        <v>3.2</v>
      </c>
      <c r="T79" s="112"/>
    </row>
    <row r="80" spans="2:23" ht="25.5" customHeight="1">
      <c r="B80" s="72" t="s">
        <v>69</v>
      </c>
      <c r="T80" s="112"/>
    </row>
    <row r="81" spans="2:20">
      <c r="B81" s="72"/>
      <c r="T81" s="112"/>
    </row>
    <row r="82" spans="2:20">
      <c r="B82" s="72"/>
      <c r="T82" s="112"/>
    </row>
    <row r="83" spans="2:20" ht="30.75" customHeight="1">
      <c r="B83" s="250" t="s">
        <v>67</v>
      </c>
      <c r="C83" s="250"/>
      <c r="D83" s="250"/>
      <c r="E83" s="250"/>
      <c r="F83" s="250"/>
      <c r="G83" s="250"/>
      <c r="H83" s="71"/>
      <c r="I83" s="71"/>
    </row>
    <row r="84" spans="2:20" ht="15.75" customHeight="1"/>
    <row r="85" spans="2:20" ht="15" customHeight="1">
      <c r="B85" s="253" t="s">
        <v>21</v>
      </c>
      <c r="C85" s="254"/>
      <c r="D85" s="275" t="s">
        <v>17</v>
      </c>
      <c r="E85" s="276"/>
      <c r="F85" s="275" t="s">
        <v>6</v>
      </c>
      <c r="G85" s="276"/>
    </row>
    <row r="86" spans="2:20" ht="24.95" customHeight="1">
      <c r="B86" s="255"/>
      <c r="C86" s="256"/>
      <c r="D86" s="25" t="s">
        <v>9</v>
      </c>
      <c r="E86" s="24" t="s">
        <v>8</v>
      </c>
      <c r="F86" s="25" t="s">
        <v>9</v>
      </c>
      <c r="G86" s="24" t="s">
        <v>8</v>
      </c>
    </row>
    <row r="87" spans="2:20" ht="15" customHeight="1">
      <c r="B87" s="78" t="s">
        <v>19</v>
      </c>
      <c r="C87" s="79"/>
      <c r="D87" s="79"/>
      <c r="E87" s="154"/>
      <c r="F87" s="79"/>
      <c r="G87" s="114"/>
    </row>
    <row r="88" spans="2:20" ht="15" customHeight="1">
      <c r="B88" s="117" t="s">
        <v>13</v>
      </c>
      <c r="C88" s="118">
        <v>2015</v>
      </c>
      <c r="D88" s="120">
        <v>270.2</v>
      </c>
      <c r="E88" s="127">
        <v>-6.5</v>
      </c>
      <c r="F88" s="121">
        <v>147088.1</v>
      </c>
      <c r="G88" s="122">
        <v>0.5</v>
      </c>
    </row>
    <row r="89" spans="2:20" ht="15" customHeight="1">
      <c r="B89" s="117"/>
      <c r="C89" s="118"/>
      <c r="D89" s="120"/>
      <c r="E89" s="127"/>
      <c r="F89" s="121"/>
      <c r="G89" s="122"/>
      <c r="L89" s="112"/>
    </row>
    <row r="90" spans="2:20" ht="15" customHeight="1">
      <c r="B90" s="117" t="s">
        <v>10</v>
      </c>
      <c r="C90" s="118">
        <v>2016</v>
      </c>
      <c r="D90" s="120">
        <v>269.7</v>
      </c>
      <c r="E90" s="127">
        <v>-3</v>
      </c>
      <c r="F90" s="121">
        <v>147248.29999999999</v>
      </c>
      <c r="G90" s="122">
        <v>13.8</v>
      </c>
      <c r="H90" s="112"/>
      <c r="I90" s="212"/>
      <c r="J90" s="112"/>
      <c r="L90" s="112"/>
      <c r="M90" s="112"/>
    </row>
    <row r="91" spans="2:20" ht="15" customHeight="1">
      <c r="B91" s="117" t="s">
        <v>11</v>
      </c>
      <c r="C91" s="118">
        <v>2016</v>
      </c>
      <c r="D91" s="120">
        <v>312.60000000000002</v>
      </c>
      <c r="E91" s="127">
        <v>16.100000000000001</v>
      </c>
      <c r="F91" s="121">
        <v>155042.5</v>
      </c>
      <c r="G91" s="122">
        <v>15.4</v>
      </c>
      <c r="H91" s="112"/>
      <c r="I91" s="112"/>
      <c r="L91" s="112"/>
      <c r="M91" s="112"/>
    </row>
    <row r="92" spans="2:20" ht="15" customHeight="1">
      <c r="B92" s="117" t="s">
        <v>12</v>
      </c>
      <c r="C92" s="118">
        <v>2016</v>
      </c>
      <c r="D92" s="120">
        <v>339</v>
      </c>
      <c r="E92" s="127">
        <v>27.7</v>
      </c>
      <c r="F92" s="121">
        <v>156185.79999999999</v>
      </c>
      <c r="G92" s="122">
        <v>8.9</v>
      </c>
      <c r="J92" s="112"/>
      <c r="L92" s="112"/>
      <c r="M92" s="112"/>
    </row>
    <row r="93" spans="2:20" ht="15" customHeight="1">
      <c r="B93" s="117" t="s">
        <v>13</v>
      </c>
      <c r="C93" s="118">
        <v>2016</v>
      </c>
      <c r="D93" s="120">
        <v>355.1</v>
      </c>
      <c r="E93" s="127">
        <v>31.4</v>
      </c>
      <c r="F93" s="121">
        <v>162492</v>
      </c>
      <c r="G93" s="122">
        <v>10.5</v>
      </c>
      <c r="H93" s="112"/>
      <c r="J93" s="112"/>
      <c r="L93" s="112"/>
      <c r="M93" s="112"/>
    </row>
    <row r="94" spans="2:20" ht="15" customHeight="1">
      <c r="B94" s="117"/>
      <c r="C94" s="118"/>
      <c r="D94" s="120"/>
      <c r="E94" s="127"/>
      <c r="F94" s="121"/>
      <c r="G94" s="122"/>
      <c r="L94" s="112"/>
      <c r="M94" s="112"/>
    </row>
    <row r="95" spans="2:20" ht="15" customHeight="1">
      <c r="B95" s="117" t="s">
        <v>10</v>
      </c>
      <c r="C95" s="118">
        <v>2017</v>
      </c>
      <c r="D95" s="120">
        <v>357.8</v>
      </c>
      <c r="E95" s="127">
        <v>32.700000000000003</v>
      </c>
      <c r="F95" s="121">
        <v>162283.9</v>
      </c>
      <c r="G95" s="122">
        <v>10.199999999999999</v>
      </c>
      <c r="J95" s="112"/>
      <c r="L95" s="112"/>
      <c r="M95" s="112"/>
    </row>
    <row r="96" spans="2:20" ht="15" customHeight="1">
      <c r="B96" s="117" t="s">
        <v>11</v>
      </c>
      <c r="C96" s="118">
        <v>2017</v>
      </c>
      <c r="D96" s="120">
        <v>357.3</v>
      </c>
      <c r="E96" s="127">
        <v>14.3</v>
      </c>
      <c r="F96" s="121">
        <v>167804.2</v>
      </c>
      <c r="G96" s="122">
        <v>8.1999999999999993</v>
      </c>
      <c r="H96" s="112"/>
      <c r="J96" s="112"/>
      <c r="L96" s="112"/>
      <c r="M96" s="112"/>
    </row>
    <row r="97" spans="2:13" ht="15" customHeight="1">
      <c r="B97" s="117" t="s">
        <v>12</v>
      </c>
      <c r="C97" s="118">
        <v>2017</v>
      </c>
      <c r="D97" s="120">
        <v>361</v>
      </c>
      <c r="E97" s="127">
        <v>6.5</v>
      </c>
      <c r="F97" s="121">
        <v>173976.6</v>
      </c>
      <c r="G97" s="122">
        <v>11.4</v>
      </c>
      <c r="H97" s="112"/>
      <c r="J97" s="112"/>
      <c r="L97" s="112"/>
      <c r="M97" s="112"/>
    </row>
    <row r="98" spans="2:13" ht="15" customHeight="1">
      <c r="B98" s="117" t="s">
        <v>13</v>
      </c>
      <c r="C98" s="118">
        <v>2017</v>
      </c>
      <c r="D98" s="120">
        <v>585.1</v>
      </c>
      <c r="E98" s="127">
        <v>64.8</v>
      </c>
      <c r="F98" s="121">
        <v>185198</v>
      </c>
      <c r="G98" s="122">
        <v>14</v>
      </c>
      <c r="H98" s="112"/>
      <c r="J98" s="112"/>
      <c r="L98" s="112"/>
      <c r="M98" s="112"/>
    </row>
    <row r="99" spans="2:13" ht="15" customHeight="1">
      <c r="B99" s="117"/>
      <c r="C99" s="118"/>
      <c r="D99" s="120"/>
      <c r="E99" s="127"/>
      <c r="F99" s="121"/>
      <c r="G99" s="122"/>
      <c r="H99" s="112"/>
      <c r="J99" s="112"/>
      <c r="L99" s="112"/>
      <c r="M99" s="112"/>
    </row>
    <row r="100" spans="2:13" ht="15" customHeight="1">
      <c r="B100" s="178" t="s">
        <v>10</v>
      </c>
      <c r="C100" s="179">
        <v>2018</v>
      </c>
      <c r="D100" s="120">
        <v>486.5</v>
      </c>
      <c r="E100" s="127">
        <v>36</v>
      </c>
      <c r="F100" s="121">
        <v>138402.79999999999</v>
      </c>
      <c r="G100" s="122">
        <v>-14.7</v>
      </c>
      <c r="J100" s="112"/>
      <c r="L100" s="112"/>
      <c r="M100" s="112"/>
    </row>
    <row r="101" spans="2:13" ht="15" customHeight="1">
      <c r="B101" s="178" t="s">
        <v>11</v>
      </c>
      <c r="C101" s="179">
        <v>2018</v>
      </c>
      <c r="D101" s="120">
        <v>437.1</v>
      </c>
      <c r="E101" s="127">
        <v>22.3</v>
      </c>
      <c r="F101" s="121">
        <v>139027.79999999999</v>
      </c>
      <c r="G101" s="122">
        <v>-17.100000000000001</v>
      </c>
      <c r="H101" s="235"/>
      <c r="J101" s="112"/>
      <c r="L101" s="112"/>
      <c r="M101" s="112"/>
    </row>
    <row r="102" spans="2:13" ht="15" customHeight="1">
      <c r="B102" s="165" t="s">
        <v>12</v>
      </c>
      <c r="C102" s="168">
        <v>2018</v>
      </c>
      <c r="D102" s="31">
        <v>500.6</v>
      </c>
      <c r="E102" s="65">
        <v>38.700000000000003</v>
      </c>
      <c r="F102" s="113">
        <v>156451</v>
      </c>
      <c r="G102" s="115">
        <v>-10.1</v>
      </c>
      <c r="H102" s="112"/>
      <c r="J102" s="112"/>
      <c r="L102" s="112"/>
      <c r="M102" s="112"/>
    </row>
    <row r="103" spans="2:13" ht="15" customHeight="1">
      <c r="B103" s="272" t="s">
        <v>20</v>
      </c>
      <c r="C103" s="273"/>
      <c r="D103" s="273"/>
      <c r="E103" s="273"/>
      <c r="F103" s="273"/>
      <c r="G103" s="274"/>
      <c r="H103" s="112"/>
      <c r="J103" s="112"/>
      <c r="L103" s="112"/>
    </row>
    <row r="104" spans="2:13" ht="15" customHeight="1">
      <c r="B104" s="117" t="s">
        <v>13</v>
      </c>
      <c r="C104" s="118">
        <v>2015</v>
      </c>
      <c r="D104" s="121">
        <v>3115.8</v>
      </c>
      <c r="E104" s="122">
        <v>41.9</v>
      </c>
      <c r="F104" s="128">
        <v>662483.30000000005</v>
      </c>
      <c r="G104" s="122">
        <v>22.4</v>
      </c>
      <c r="K104" s="112"/>
      <c r="L104" s="112"/>
      <c r="M104" s="112"/>
    </row>
    <row r="105" spans="2:13" ht="15" customHeight="1">
      <c r="B105" s="117"/>
      <c r="C105" s="118"/>
      <c r="D105" s="121"/>
      <c r="E105" s="122"/>
      <c r="F105" s="128"/>
      <c r="G105" s="122"/>
      <c r="H105" s="112"/>
      <c r="K105" s="112"/>
      <c r="L105" s="112"/>
      <c r="M105" s="112"/>
    </row>
    <row r="106" spans="2:13" ht="15" customHeight="1">
      <c r="B106" s="117" t="s">
        <v>10</v>
      </c>
      <c r="C106" s="118">
        <v>2016</v>
      </c>
      <c r="D106" s="121">
        <v>4148.6000000000004</v>
      </c>
      <c r="E106" s="122">
        <v>90.3</v>
      </c>
      <c r="F106" s="128">
        <v>655115.6</v>
      </c>
      <c r="G106" s="122">
        <v>31.2</v>
      </c>
      <c r="K106" s="112"/>
      <c r="L106" s="112"/>
      <c r="M106" s="112"/>
    </row>
    <row r="107" spans="2:13">
      <c r="B107" s="117" t="s">
        <v>11</v>
      </c>
      <c r="C107" s="118">
        <v>2016</v>
      </c>
      <c r="D107" s="121">
        <v>2759.1</v>
      </c>
      <c r="E107" s="122">
        <v>10.5</v>
      </c>
      <c r="F107" s="128">
        <v>619484.30000000005</v>
      </c>
      <c r="G107" s="122">
        <v>12.7</v>
      </c>
      <c r="K107" s="112"/>
      <c r="M107" s="112"/>
    </row>
    <row r="108" spans="2:13">
      <c r="B108" s="117" t="s">
        <v>12</v>
      </c>
      <c r="C108" s="118">
        <v>2016</v>
      </c>
      <c r="D108" s="121">
        <v>3794.4</v>
      </c>
      <c r="E108" s="122">
        <v>27.7</v>
      </c>
      <c r="F108" s="128">
        <v>657247.5</v>
      </c>
      <c r="G108" s="122">
        <v>5.0999999999999996</v>
      </c>
      <c r="J108" s="112"/>
      <c r="K108" s="112"/>
      <c r="L108" s="112"/>
      <c r="M108" s="112"/>
    </row>
    <row r="109" spans="2:13">
      <c r="B109" s="117" t="s">
        <v>13</v>
      </c>
      <c r="C109" s="118">
        <v>2016</v>
      </c>
      <c r="D109" s="121">
        <v>3665.2</v>
      </c>
      <c r="E109" s="122">
        <v>17.600000000000001</v>
      </c>
      <c r="F109" s="128">
        <v>749344</v>
      </c>
      <c r="G109" s="122">
        <v>13.1</v>
      </c>
      <c r="J109" s="112"/>
      <c r="K109" s="112"/>
      <c r="L109" s="112"/>
      <c r="M109" s="112"/>
    </row>
    <row r="110" spans="2:13">
      <c r="B110" s="117"/>
      <c r="C110" s="118"/>
      <c r="D110" s="121"/>
      <c r="E110" s="122"/>
      <c r="F110" s="128"/>
      <c r="G110" s="122"/>
      <c r="J110" s="112"/>
      <c r="K110" s="112"/>
      <c r="L110" s="112"/>
      <c r="M110" s="112"/>
    </row>
    <row r="111" spans="2:13">
      <c r="B111" s="117" t="s">
        <v>10</v>
      </c>
      <c r="C111" s="118">
        <v>2017</v>
      </c>
      <c r="D111" s="121">
        <v>3200.5</v>
      </c>
      <c r="E111" s="122">
        <v>-22.9</v>
      </c>
      <c r="F111" s="128">
        <v>697049.8</v>
      </c>
      <c r="G111" s="122">
        <v>6.4</v>
      </c>
      <c r="J111" s="112"/>
      <c r="K111" s="112"/>
      <c r="L111" s="112"/>
      <c r="M111" s="112"/>
    </row>
    <row r="112" spans="2:13">
      <c r="B112" s="117" t="s">
        <v>11</v>
      </c>
      <c r="C112" s="118">
        <v>2017</v>
      </c>
      <c r="D112" s="121">
        <v>3430.2</v>
      </c>
      <c r="E112" s="122">
        <v>24.3</v>
      </c>
      <c r="F112" s="128">
        <v>707656.1</v>
      </c>
      <c r="G112" s="122">
        <v>14.2</v>
      </c>
      <c r="J112" s="112"/>
      <c r="K112" s="112"/>
      <c r="L112" s="112"/>
      <c r="M112" s="112"/>
    </row>
    <row r="113" spans="2:13">
      <c r="B113" s="117" t="s">
        <v>12</v>
      </c>
      <c r="C113" s="118">
        <v>2017</v>
      </c>
      <c r="D113" s="121">
        <v>3258.7</v>
      </c>
      <c r="E113" s="122">
        <v>-14.1</v>
      </c>
      <c r="F113" s="128">
        <v>741749.8</v>
      </c>
      <c r="G113" s="122">
        <v>12.9</v>
      </c>
      <c r="J113" s="112"/>
      <c r="K113" s="112"/>
      <c r="L113" s="112"/>
      <c r="M113" s="112"/>
    </row>
    <row r="114" spans="2:13">
      <c r="B114" s="117" t="s">
        <v>13</v>
      </c>
      <c r="C114" s="118">
        <v>2017</v>
      </c>
      <c r="D114" s="121">
        <v>3248.7</v>
      </c>
      <c r="E114" s="122">
        <v>-11.4</v>
      </c>
      <c r="F114" s="128">
        <v>723660.3</v>
      </c>
      <c r="G114" s="122">
        <v>-3.4</v>
      </c>
      <c r="J114" s="112"/>
      <c r="K114" s="112"/>
      <c r="L114" s="112"/>
      <c r="M114" s="112"/>
    </row>
    <row r="115" spans="2:13">
      <c r="B115" s="117"/>
      <c r="C115" s="118"/>
      <c r="D115" s="121"/>
      <c r="E115" s="122"/>
      <c r="F115" s="128"/>
      <c r="G115" s="122"/>
      <c r="J115" s="112"/>
      <c r="L115" s="112"/>
    </row>
    <row r="116" spans="2:13">
      <c r="B116" s="178" t="s">
        <v>10</v>
      </c>
      <c r="C116" s="179">
        <v>2018</v>
      </c>
      <c r="D116" s="121">
        <v>3908.5</v>
      </c>
      <c r="E116" s="122">
        <v>22.1</v>
      </c>
      <c r="F116" s="128">
        <v>1127858.8</v>
      </c>
      <c r="G116" s="122">
        <v>61.8</v>
      </c>
      <c r="J116" s="112"/>
      <c r="L116" s="112"/>
    </row>
    <row r="117" spans="2:13">
      <c r="B117" s="178" t="s">
        <v>11</v>
      </c>
      <c r="C117" s="179">
        <v>2018</v>
      </c>
      <c r="D117" s="121">
        <v>3947.4</v>
      </c>
      <c r="E117" s="122">
        <v>15.1</v>
      </c>
      <c r="F117" s="128">
        <v>906838.7</v>
      </c>
      <c r="G117" s="122">
        <v>28.1</v>
      </c>
      <c r="J117" s="112"/>
      <c r="L117" s="112"/>
    </row>
    <row r="118" spans="2:13">
      <c r="B118" s="165" t="s">
        <v>12</v>
      </c>
      <c r="C118" s="168">
        <v>2018</v>
      </c>
      <c r="D118" s="113">
        <v>3956.9</v>
      </c>
      <c r="E118" s="115">
        <v>21.4</v>
      </c>
      <c r="F118" s="116">
        <v>900688.6</v>
      </c>
      <c r="G118" s="115">
        <v>21.4</v>
      </c>
      <c r="J118" s="112"/>
      <c r="L118" s="112"/>
    </row>
    <row r="119" spans="2:13">
      <c r="J119" s="112"/>
      <c r="L119" s="112"/>
    </row>
    <row r="120" spans="2:13">
      <c r="J120" s="112"/>
      <c r="L120" s="112"/>
    </row>
    <row r="121" spans="2:13">
      <c r="J121" s="112"/>
      <c r="L121" s="112"/>
    </row>
    <row r="122" spans="2:13">
      <c r="J122" s="112"/>
      <c r="L122" s="112"/>
    </row>
    <row r="123" spans="2:13">
      <c r="J123" s="112"/>
      <c r="L123" s="112"/>
    </row>
    <row r="124" spans="2:13">
      <c r="J124" s="112"/>
      <c r="L124" s="112"/>
    </row>
    <row r="125" spans="2:13">
      <c r="J125" s="112"/>
      <c r="L125" s="112"/>
    </row>
    <row r="126" spans="2:13">
      <c r="J126" s="112"/>
      <c r="L126" s="112"/>
    </row>
  </sheetData>
  <mergeCells count="20">
    <mergeCell ref="B2:I2"/>
    <mergeCell ref="B42:C43"/>
    <mergeCell ref="D85:E85"/>
    <mergeCell ref="B85:C86"/>
    <mergeCell ref="B40:G40"/>
    <mergeCell ref="D42:E42"/>
    <mergeCell ref="F42:G42"/>
    <mergeCell ref="D4:E4"/>
    <mergeCell ref="F4:G4"/>
    <mergeCell ref="H4:I4"/>
    <mergeCell ref="B4:C5"/>
    <mergeCell ref="B83:G83"/>
    <mergeCell ref="H63:I63"/>
    <mergeCell ref="D63:E63"/>
    <mergeCell ref="F63:G63"/>
    <mergeCell ref="J63:K63"/>
    <mergeCell ref="B61:K61"/>
    <mergeCell ref="B63:C64"/>
    <mergeCell ref="B103:G103"/>
    <mergeCell ref="F85:G85"/>
  </mergeCells>
  <pageMargins left="0.43307086614173229" right="0" top="0.43307086614173229" bottom="0.43307086614173229" header="0.51181102362204722" footer="0.51181102362204722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3"/>
  <sheetViews>
    <sheetView topLeftCell="A208" zoomScale="166" zoomScaleNormal="166" workbookViewId="0">
      <selection activeCell="C219" sqref="C219"/>
    </sheetView>
  </sheetViews>
  <sheetFormatPr defaultRowHeight="12.75"/>
  <cols>
    <col min="1" max="1" width="3" customWidth="1"/>
    <col min="2" max="7" width="13" customWidth="1"/>
    <col min="9" max="9" width="3.5703125" customWidth="1"/>
    <col min="10" max="10" width="4.7109375" customWidth="1"/>
    <col min="11" max="11" width="5.140625" customWidth="1"/>
    <col min="12" max="12" width="5.28515625" customWidth="1"/>
    <col min="13" max="13" width="4.85546875" customWidth="1"/>
    <col min="14" max="14" width="4.7109375" customWidth="1"/>
  </cols>
  <sheetData>
    <row r="1" spans="2:16" ht="20.25" customHeight="1"/>
    <row r="2" spans="2:16" ht="30.75" customHeight="1">
      <c r="B2" s="250" t="s">
        <v>22</v>
      </c>
      <c r="C2" s="250"/>
      <c r="D2" s="250"/>
      <c r="E2" s="250"/>
      <c r="F2" s="250"/>
      <c r="G2" s="250"/>
    </row>
    <row r="4" spans="2:16" ht="15" customHeight="1">
      <c r="B4" s="33"/>
      <c r="C4" s="34"/>
      <c r="D4" s="34"/>
      <c r="E4" s="34"/>
      <c r="F4" s="34"/>
      <c r="G4" s="35" t="s">
        <v>23</v>
      </c>
    </row>
    <row r="5" spans="2:16" ht="15" customHeight="1">
      <c r="B5" s="38" t="s">
        <v>21</v>
      </c>
      <c r="C5" s="38" t="s">
        <v>24</v>
      </c>
      <c r="D5" s="38" t="s">
        <v>25</v>
      </c>
      <c r="E5" s="38" t="s">
        <v>26</v>
      </c>
      <c r="F5" s="38" t="s">
        <v>27</v>
      </c>
      <c r="G5" s="38" t="s">
        <v>28</v>
      </c>
    </row>
    <row r="6" spans="2:16" ht="15" customHeight="1">
      <c r="B6" s="73" t="s">
        <v>58</v>
      </c>
      <c r="C6" s="40"/>
      <c r="D6" s="40"/>
      <c r="E6" s="40"/>
      <c r="F6" s="40"/>
      <c r="G6" s="41"/>
    </row>
    <row r="7" spans="2:16" ht="15" customHeight="1">
      <c r="B7" s="283" t="s">
        <v>29</v>
      </c>
      <c r="C7" s="287"/>
      <c r="D7" s="287"/>
      <c r="E7" s="36"/>
      <c r="F7" s="36"/>
      <c r="G7" s="37"/>
      <c r="O7" s="2"/>
      <c r="P7" s="2"/>
    </row>
    <row r="8" spans="2:16" ht="15" customHeight="1">
      <c r="B8" s="129" t="s">
        <v>83</v>
      </c>
      <c r="C8" s="120">
        <v>10.7</v>
      </c>
      <c r="D8" s="120">
        <v>23.2</v>
      </c>
      <c r="E8" s="120">
        <v>10.8</v>
      </c>
      <c r="F8" s="120">
        <v>55.3</v>
      </c>
      <c r="G8" s="120">
        <f>SUM(C8:F8)</f>
        <v>100</v>
      </c>
      <c r="O8" s="2"/>
      <c r="P8" s="2"/>
    </row>
    <row r="9" spans="2:16" ht="15" customHeight="1">
      <c r="B9" s="129"/>
      <c r="C9" s="120"/>
      <c r="D9" s="120"/>
      <c r="E9" s="120"/>
      <c r="F9" s="120"/>
      <c r="G9" s="120"/>
      <c r="H9" s="2"/>
      <c r="I9" s="2"/>
      <c r="J9" s="2"/>
      <c r="K9" s="2"/>
      <c r="L9" s="2"/>
      <c r="M9" s="2"/>
      <c r="O9" s="2"/>
      <c r="P9" s="2"/>
    </row>
    <row r="10" spans="2:16" ht="15" customHeight="1">
      <c r="B10" s="129" t="s">
        <v>84</v>
      </c>
      <c r="C10" s="120">
        <v>8.9</v>
      </c>
      <c r="D10" s="120">
        <v>26.5</v>
      </c>
      <c r="E10" s="120">
        <v>9.4</v>
      </c>
      <c r="F10" s="120">
        <v>55.2</v>
      </c>
      <c r="G10" s="120">
        <f>SUM(C10:F10)</f>
        <v>100</v>
      </c>
      <c r="O10" s="2"/>
      <c r="P10" s="2"/>
    </row>
    <row r="11" spans="2:16" ht="15" customHeight="1">
      <c r="B11" s="129" t="s">
        <v>85</v>
      </c>
      <c r="C11" s="120">
        <v>9.8000000000000007</v>
      </c>
      <c r="D11" s="120">
        <v>22.5</v>
      </c>
      <c r="E11" s="120">
        <v>10.6</v>
      </c>
      <c r="F11" s="120">
        <v>57.1</v>
      </c>
      <c r="G11" s="120">
        <f>SUM(C11:F11)</f>
        <v>100</v>
      </c>
      <c r="O11" s="2"/>
      <c r="P11" s="2"/>
    </row>
    <row r="12" spans="2:16" s="2" customFormat="1" ht="15" customHeight="1">
      <c r="B12" s="129" t="s">
        <v>86</v>
      </c>
      <c r="C12" s="120">
        <v>8.9</v>
      </c>
      <c r="D12" s="120">
        <v>17.7</v>
      </c>
      <c r="E12" s="120">
        <v>15.5</v>
      </c>
      <c r="F12" s="120">
        <v>57.9</v>
      </c>
      <c r="G12" s="120">
        <f>SUM(C12:F12)</f>
        <v>100</v>
      </c>
      <c r="H12"/>
      <c r="I12"/>
      <c r="J12"/>
      <c r="K12"/>
      <c r="L12"/>
      <c r="M12"/>
      <c r="N12"/>
      <c r="O12"/>
      <c r="P12"/>
    </row>
    <row r="13" spans="2:16" s="2" customFormat="1" ht="15" customHeight="1">
      <c r="B13" s="129" t="s">
        <v>87</v>
      </c>
      <c r="C13" s="120">
        <v>9.3000000000000007</v>
      </c>
      <c r="D13" s="120">
        <v>21.7</v>
      </c>
      <c r="E13" s="120">
        <v>14.9</v>
      </c>
      <c r="F13" s="120">
        <v>54.1</v>
      </c>
      <c r="G13" s="120">
        <f>SUM(C13:F13)</f>
        <v>100</v>
      </c>
      <c r="H13"/>
      <c r="I13" s="205"/>
      <c r="J13"/>
      <c r="K13"/>
      <c r="L13"/>
      <c r="M13"/>
      <c r="N13"/>
      <c r="O13"/>
      <c r="P13"/>
    </row>
    <row r="14" spans="2:16" s="2" customFormat="1" ht="15" customHeight="1">
      <c r="B14" s="129"/>
      <c r="C14" s="120"/>
      <c r="D14" s="120"/>
      <c r="E14" s="120"/>
      <c r="F14" s="120"/>
      <c r="G14" s="120"/>
      <c r="H14"/>
      <c r="I14"/>
      <c r="J14"/>
      <c r="K14"/>
      <c r="L14"/>
      <c r="M14"/>
      <c r="N14"/>
      <c r="O14"/>
      <c r="P14"/>
    </row>
    <row r="15" spans="2:16" s="2" customFormat="1" ht="15" customHeight="1">
      <c r="B15" s="129" t="s">
        <v>88</v>
      </c>
      <c r="C15" s="120">
        <v>8.8000000000000007</v>
      </c>
      <c r="D15" s="120">
        <v>25.4</v>
      </c>
      <c r="E15" s="120">
        <v>12.2</v>
      </c>
      <c r="F15" s="120">
        <v>53.6</v>
      </c>
      <c r="G15" s="120">
        <f>SUM(C15:F15)</f>
        <v>100</v>
      </c>
      <c r="H15"/>
      <c r="I15"/>
      <c r="J15"/>
      <c r="K15"/>
      <c r="L15"/>
      <c r="M15"/>
      <c r="N15"/>
      <c r="O15"/>
      <c r="P15"/>
    </row>
    <row r="16" spans="2:16" s="2" customFormat="1" ht="15" customHeight="1">
      <c r="B16" s="129" t="s">
        <v>89</v>
      </c>
      <c r="C16" s="120">
        <v>9.6</v>
      </c>
      <c r="D16" s="120">
        <v>19</v>
      </c>
      <c r="E16" s="120">
        <v>15.7</v>
      </c>
      <c r="F16" s="120">
        <v>55.7</v>
      </c>
      <c r="G16" s="120">
        <f>SUM(C16:F16)</f>
        <v>100</v>
      </c>
      <c r="H16"/>
      <c r="I16"/>
      <c r="J16"/>
      <c r="K16"/>
      <c r="L16"/>
      <c r="M16"/>
      <c r="N16"/>
      <c r="O16"/>
      <c r="P16"/>
    </row>
    <row r="17" spans="2:16" s="2" customFormat="1" ht="15" customHeight="1">
      <c r="B17" s="129" t="s">
        <v>90</v>
      </c>
      <c r="C17" s="120">
        <v>9.1</v>
      </c>
      <c r="D17" s="120">
        <v>22.8</v>
      </c>
      <c r="E17" s="120">
        <v>12.5</v>
      </c>
      <c r="F17" s="120">
        <v>55.6</v>
      </c>
      <c r="G17" s="120">
        <f>SUM(C17:F17)</f>
        <v>100</v>
      </c>
      <c r="H17"/>
      <c r="I17"/>
      <c r="J17"/>
      <c r="K17"/>
      <c r="L17"/>
      <c r="M17"/>
      <c r="N17"/>
      <c r="O17"/>
      <c r="P17"/>
    </row>
    <row r="18" spans="2:16" ht="15" customHeight="1">
      <c r="B18" s="129" t="s">
        <v>91</v>
      </c>
      <c r="C18" s="120">
        <v>8</v>
      </c>
      <c r="D18" s="120">
        <v>27.8</v>
      </c>
      <c r="E18" s="120">
        <v>11</v>
      </c>
      <c r="F18" s="120">
        <v>53.2</v>
      </c>
      <c r="G18" s="120">
        <f>SUM(C18:F18)</f>
        <v>100</v>
      </c>
    </row>
    <row r="19" spans="2:16" ht="15" customHeight="1">
      <c r="B19" s="129"/>
      <c r="C19" s="120"/>
      <c r="D19" s="120"/>
      <c r="E19" s="120"/>
      <c r="F19" s="120"/>
      <c r="G19" s="120"/>
    </row>
    <row r="20" spans="2:16" ht="15" customHeight="1">
      <c r="B20" s="129" t="s">
        <v>92</v>
      </c>
      <c r="C20" s="120">
        <v>9.1</v>
      </c>
      <c r="D20" s="120">
        <v>19</v>
      </c>
      <c r="E20" s="120">
        <v>16.3</v>
      </c>
      <c r="F20" s="120">
        <v>55.6</v>
      </c>
      <c r="G20" s="120">
        <f>SUM(C20:F20)</f>
        <v>100</v>
      </c>
    </row>
    <row r="21" spans="2:16" ht="15" customHeight="1">
      <c r="B21" s="129" t="s">
        <v>94</v>
      </c>
      <c r="C21" s="120">
        <v>9.5</v>
      </c>
      <c r="D21" s="120">
        <v>24.3</v>
      </c>
      <c r="E21" s="120">
        <v>15.1</v>
      </c>
      <c r="F21" s="120">
        <v>51.1</v>
      </c>
      <c r="G21" s="120">
        <f>SUM(C21:F21)</f>
        <v>100</v>
      </c>
    </row>
    <row r="22" spans="2:16" ht="15" customHeight="1">
      <c r="B22" s="43" t="s">
        <v>95</v>
      </c>
      <c r="C22" s="31">
        <v>11.1</v>
      </c>
      <c r="D22" s="31">
        <v>25.2</v>
      </c>
      <c r="E22" s="31">
        <v>13.8</v>
      </c>
      <c r="F22" s="31">
        <v>49.9</v>
      </c>
      <c r="G22" s="31">
        <f>SUM(C22:F22)</f>
        <v>100</v>
      </c>
    </row>
    <row r="23" spans="2:16" ht="15" customHeight="1">
      <c r="B23" s="183" t="s">
        <v>4</v>
      </c>
      <c r="C23" s="184"/>
      <c r="D23" s="184"/>
      <c r="E23" s="36"/>
      <c r="F23" s="36"/>
      <c r="G23" s="37"/>
    </row>
    <row r="24" spans="2:16" ht="15" customHeight="1">
      <c r="B24" s="129" t="s">
        <v>83</v>
      </c>
      <c r="C24" s="120">
        <v>16</v>
      </c>
      <c r="D24" s="120">
        <v>62</v>
      </c>
      <c r="E24" s="120">
        <v>5.3</v>
      </c>
      <c r="F24" s="120">
        <v>16.7</v>
      </c>
      <c r="G24" s="120">
        <f>SUM(C24:F24)</f>
        <v>100</v>
      </c>
    </row>
    <row r="25" spans="2:16" ht="15" customHeight="1">
      <c r="B25" s="129"/>
      <c r="C25" s="120"/>
      <c r="D25" s="120"/>
      <c r="E25" s="120"/>
      <c r="F25" s="120"/>
      <c r="G25" s="120"/>
    </row>
    <row r="26" spans="2:16" ht="15" customHeight="1">
      <c r="B26" s="129" t="s">
        <v>84</v>
      </c>
      <c r="C26" s="120">
        <v>14.7</v>
      </c>
      <c r="D26" s="120">
        <v>64.8</v>
      </c>
      <c r="E26" s="120">
        <v>4.0999999999999996</v>
      </c>
      <c r="F26" s="120">
        <v>16.399999999999999</v>
      </c>
      <c r="G26" s="120">
        <f>SUM(C26:F26)</f>
        <v>100</v>
      </c>
    </row>
    <row r="27" spans="2:16" ht="15" customHeight="1">
      <c r="B27" s="129" t="s">
        <v>85</v>
      </c>
      <c r="C27" s="120">
        <v>17.399999999999999</v>
      </c>
      <c r="D27" s="120">
        <v>58.8</v>
      </c>
      <c r="E27" s="120">
        <v>5.3</v>
      </c>
      <c r="F27" s="120">
        <v>18.5</v>
      </c>
      <c r="G27" s="120">
        <f>SUM(C27:F27)</f>
        <v>99.999999999999986</v>
      </c>
    </row>
    <row r="28" spans="2:16" ht="15" customHeight="1">
      <c r="B28" s="129" t="s">
        <v>86</v>
      </c>
      <c r="C28" s="120">
        <v>17.899999999999999</v>
      </c>
      <c r="D28" s="120">
        <v>55.5</v>
      </c>
      <c r="E28" s="120">
        <v>6.4</v>
      </c>
      <c r="F28" s="120">
        <v>20.2</v>
      </c>
      <c r="G28" s="120">
        <f>SUM(C28:F28)</f>
        <v>100.00000000000001</v>
      </c>
    </row>
    <row r="29" spans="2:16" ht="15" customHeight="1">
      <c r="B29" s="129" t="s">
        <v>87</v>
      </c>
      <c r="C29" s="120">
        <v>17.8</v>
      </c>
      <c r="D29" s="120">
        <v>56.7</v>
      </c>
      <c r="E29" s="120">
        <v>6.5</v>
      </c>
      <c r="F29" s="120">
        <v>19</v>
      </c>
      <c r="G29" s="120">
        <f>SUM(C29:F29)</f>
        <v>100</v>
      </c>
    </row>
    <row r="30" spans="2:16" ht="15" customHeight="1">
      <c r="B30" s="129"/>
      <c r="C30" s="120"/>
      <c r="D30" s="120"/>
      <c r="E30" s="120"/>
      <c r="F30" s="120"/>
      <c r="G30" s="120"/>
    </row>
    <row r="31" spans="2:16" ht="15" customHeight="1">
      <c r="B31" s="129" t="s">
        <v>88</v>
      </c>
      <c r="C31" s="120">
        <v>16.600000000000001</v>
      </c>
      <c r="D31" s="120">
        <v>59.8</v>
      </c>
      <c r="E31" s="120">
        <v>4.7</v>
      </c>
      <c r="F31" s="120">
        <v>18.899999999999999</v>
      </c>
      <c r="G31" s="120">
        <f>SUM(C31:F31)</f>
        <v>100</v>
      </c>
    </row>
    <row r="32" spans="2:16" ht="15" customHeight="1">
      <c r="B32" s="129" t="s">
        <v>89</v>
      </c>
      <c r="C32" s="120">
        <v>17.899999999999999</v>
      </c>
      <c r="D32" s="120">
        <v>52.7</v>
      </c>
      <c r="E32" s="120">
        <v>7.3</v>
      </c>
      <c r="F32" s="120">
        <v>22.1</v>
      </c>
      <c r="G32" s="120">
        <f>SUM(C32:F32)</f>
        <v>100</v>
      </c>
    </row>
    <row r="33" spans="2:7" ht="15" customHeight="1">
      <c r="B33" s="129" t="s">
        <v>90</v>
      </c>
      <c r="C33" s="120">
        <v>16.3</v>
      </c>
      <c r="D33" s="120">
        <v>55.9</v>
      </c>
      <c r="E33" s="120">
        <v>5.5</v>
      </c>
      <c r="F33" s="120">
        <v>22.3</v>
      </c>
      <c r="G33" s="120">
        <f>SUM(C33:F33)</f>
        <v>100</v>
      </c>
    </row>
    <row r="34" spans="2:7" ht="15" customHeight="1">
      <c r="B34" s="129" t="s">
        <v>91</v>
      </c>
      <c r="C34" s="120">
        <v>15.8</v>
      </c>
      <c r="D34" s="120">
        <v>53.2</v>
      </c>
      <c r="E34" s="120">
        <v>6.1</v>
      </c>
      <c r="F34" s="120">
        <v>24.9</v>
      </c>
      <c r="G34" s="120">
        <f>SUM(C34:F34)</f>
        <v>100</v>
      </c>
    </row>
    <row r="35" spans="2:7" ht="15" customHeight="1">
      <c r="B35" s="129"/>
      <c r="C35" s="120"/>
      <c r="D35" s="120"/>
      <c r="E35" s="120"/>
      <c r="F35" s="120"/>
      <c r="G35" s="120"/>
    </row>
    <row r="36" spans="2:7" ht="15" customHeight="1">
      <c r="B36" s="129" t="s">
        <v>92</v>
      </c>
      <c r="C36" s="120">
        <v>15.5</v>
      </c>
      <c r="D36" s="120">
        <v>54.6</v>
      </c>
      <c r="E36" s="120">
        <v>5.5</v>
      </c>
      <c r="F36" s="120">
        <v>24.4</v>
      </c>
      <c r="G36" s="120">
        <f>SUM(C36:F36)</f>
        <v>100</v>
      </c>
    </row>
    <row r="37" spans="2:7" ht="15" customHeight="1">
      <c r="B37" s="129" t="s">
        <v>94</v>
      </c>
      <c r="C37" s="120">
        <v>15.9</v>
      </c>
      <c r="D37" s="120">
        <v>51.1</v>
      </c>
      <c r="E37" s="120">
        <v>8</v>
      </c>
      <c r="F37" s="120">
        <v>25</v>
      </c>
      <c r="G37" s="120">
        <f>SUM(C37:F37)</f>
        <v>100</v>
      </c>
    </row>
    <row r="38" spans="2:7" ht="15" customHeight="1">
      <c r="B38" s="43" t="s">
        <v>95</v>
      </c>
      <c r="C38" s="31">
        <v>20.5</v>
      </c>
      <c r="D38" s="31">
        <v>49.2</v>
      </c>
      <c r="E38" s="31">
        <v>6</v>
      </c>
      <c r="F38" s="31">
        <v>24.3</v>
      </c>
      <c r="G38" s="31">
        <f>SUM(C38:F38)</f>
        <v>100</v>
      </c>
    </row>
    <row r="39" spans="2:7" ht="15" customHeight="1">
      <c r="B39" s="283" t="s">
        <v>5</v>
      </c>
      <c r="C39" s="287"/>
      <c r="D39" s="287"/>
      <c r="E39" s="36"/>
      <c r="F39" s="36"/>
      <c r="G39" s="37"/>
    </row>
    <row r="40" spans="2:7" ht="15" customHeight="1">
      <c r="B40" s="129" t="s">
        <v>83</v>
      </c>
      <c r="C40" s="120">
        <v>71.400000000000006</v>
      </c>
      <c r="D40" s="120">
        <v>22.7</v>
      </c>
      <c r="E40" s="120">
        <v>5.8</v>
      </c>
      <c r="F40" s="120">
        <v>0.1</v>
      </c>
      <c r="G40" s="120">
        <f>SUM(C40:F40)</f>
        <v>100</v>
      </c>
    </row>
    <row r="41" spans="2:7" ht="15" customHeight="1">
      <c r="B41" s="129"/>
      <c r="C41" s="120"/>
      <c r="D41" s="120"/>
      <c r="E41" s="120"/>
      <c r="F41" s="120"/>
      <c r="G41" s="120"/>
    </row>
    <row r="42" spans="2:7" ht="15" customHeight="1">
      <c r="B42" s="129" t="s">
        <v>84</v>
      </c>
      <c r="C42" s="120">
        <v>59.5</v>
      </c>
      <c r="D42" s="120">
        <v>39.5</v>
      </c>
      <c r="E42" s="120">
        <v>1</v>
      </c>
      <c r="F42" s="120">
        <v>0</v>
      </c>
      <c r="G42" s="120">
        <f>SUM(C42:F42)</f>
        <v>100</v>
      </c>
    </row>
    <row r="43" spans="2:7" ht="15" customHeight="1">
      <c r="B43" s="129" t="s">
        <v>85</v>
      </c>
      <c r="C43" s="120">
        <v>71.900000000000006</v>
      </c>
      <c r="D43" s="120">
        <v>27.2</v>
      </c>
      <c r="E43" s="120">
        <v>0.9</v>
      </c>
      <c r="F43" s="120">
        <v>0</v>
      </c>
      <c r="G43" s="120">
        <f>SUM(C43:F43)</f>
        <v>100.00000000000001</v>
      </c>
    </row>
    <row r="44" spans="2:7" ht="15" customHeight="1">
      <c r="B44" s="129" t="s">
        <v>86</v>
      </c>
      <c r="C44" s="120">
        <v>74.3</v>
      </c>
      <c r="D44" s="120">
        <v>24.7</v>
      </c>
      <c r="E44" s="120">
        <v>0.9</v>
      </c>
      <c r="F44" s="120">
        <v>0.1</v>
      </c>
      <c r="G44" s="120">
        <f>SUM(C44:F44)</f>
        <v>100</v>
      </c>
    </row>
    <row r="45" spans="2:7" ht="15" customHeight="1">
      <c r="B45" s="129" t="s">
        <v>87</v>
      </c>
      <c r="C45" s="120">
        <v>65.5</v>
      </c>
      <c r="D45" s="120">
        <v>32.200000000000003</v>
      </c>
      <c r="E45" s="120">
        <v>2.2999999999999998</v>
      </c>
      <c r="F45" s="120">
        <v>0</v>
      </c>
      <c r="G45" s="120">
        <f>SUM(C45:F45)</f>
        <v>100</v>
      </c>
    </row>
    <row r="46" spans="2:7" ht="15" customHeight="1">
      <c r="B46" s="129"/>
      <c r="C46" s="120"/>
      <c r="D46" s="120"/>
      <c r="E46" s="120"/>
      <c r="F46" s="120"/>
      <c r="G46" s="120"/>
    </row>
    <row r="47" spans="2:7" ht="15" customHeight="1">
      <c r="B47" s="129" t="s">
        <v>88</v>
      </c>
      <c r="C47" s="120">
        <v>54.5</v>
      </c>
      <c r="D47" s="120">
        <v>44.2</v>
      </c>
      <c r="E47" s="120">
        <v>1.3</v>
      </c>
      <c r="F47" s="120">
        <v>0</v>
      </c>
      <c r="G47" s="120">
        <f>SUM(C47:F47)</f>
        <v>100</v>
      </c>
    </row>
    <row r="48" spans="2:7" ht="15" customHeight="1">
      <c r="B48" s="129" t="s">
        <v>89</v>
      </c>
      <c r="C48" s="120">
        <v>70.2</v>
      </c>
      <c r="D48" s="120">
        <v>28.2</v>
      </c>
      <c r="E48" s="120">
        <v>1.6</v>
      </c>
      <c r="F48" s="120">
        <v>0</v>
      </c>
      <c r="G48" s="120">
        <f>SUM(C48:F48)</f>
        <v>100</v>
      </c>
    </row>
    <row r="49" spans="2:13" ht="15" customHeight="1">
      <c r="B49" s="129" t="s">
        <v>90</v>
      </c>
      <c r="C49" s="120">
        <v>51.1</v>
      </c>
      <c r="D49" s="120">
        <v>47.2</v>
      </c>
      <c r="E49" s="120">
        <v>1.6</v>
      </c>
      <c r="F49" s="120">
        <v>0.1</v>
      </c>
      <c r="G49" s="120">
        <f>SUM(C49:F49)</f>
        <v>100</v>
      </c>
    </row>
    <row r="50" spans="2:13" ht="15" customHeight="1">
      <c r="B50" s="129" t="s">
        <v>91</v>
      </c>
      <c r="C50" s="120">
        <v>35.299999999999997</v>
      </c>
      <c r="D50" s="120">
        <v>63.9</v>
      </c>
      <c r="E50" s="120">
        <v>0.8</v>
      </c>
      <c r="F50" s="120">
        <v>0</v>
      </c>
      <c r="G50" s="120">
        <f>SUM(C50:F50)</f>
        <v>99.999999999999986</v>
      </c>
    </row>
    <row r="51" spans="2:13" ht="15" customHeight="1">
      <c r="B51" s="129"/>
      <c r="C51" s="120"/>
      <c r="D51" s="120"/>
      <c r="E51" s="120"/>
      <c r="F51" s="120"/>
      <c r="G51" s="120"/>
    </row>
    <row r="52" spans="2:13" ht="15" customHeight="1">
      <c r="B52" s="129" t="s">
        <v>92</v>
      </c>
      <c r="C52" s="120">
        <v>73.7</v>
      </c>
      <c r="D52" s="120">
        <v>24.3</v>
      </c>
      <c r="E52" s="120">
        <v>1.8</v>
      </c>
      <c r="F52" s="120">
        <v>0.2</v>
      </c>
      <c r="G52" s="120">
        <f>SUM(C52:F52)</f>
        <v>100</v>
      </c>
    </row>
    <row r="53" spans="2:13" ht="15" customHeight="1">
      <c r="B53" s="129" t="s">
        <v>94</v>
      </c>
      <c r="C53" s="120">
        <v>46.9</v>
      </c>
      <c r="D53" s="120">
        <v>52</v>
      </c>
      <c r="E53" s="120">
        <v>1</v>
      </c>
      <c r="F53" s="120">
        <v>0.1</v>
      </c>
      <c r="G53" s="120">
        <f>SUM(C53:F53)</f>
        <v>100</v>
      </c>
    </row>
    <row r="54" spans="2:13" ht="15" customHeight="1">
      <c r="B54" s="43" t="s">
        <v>95</v>
      </c>
      <c r="C54" s="31">
        <v>49.3</v>
      </c>
      <c r="D54" s="31">
        <v>49.8</v>
      </c>
      <c r="E54" s="31">
        <v>0.8</v>
      </c>
      <c r="F54" s="31">
        <v>0.1</v>
      </c>
      <c r="G54" s="31">
        <f>SUM(C54:F54)</f>
        <v>99.999999999999986</v>
      </c>
    </row>
    <row r="55" spans="2:13" ht="15" customHeight="1">
      <c r="B55" s="73" t="s">
        <v>63</v>
      </c>
      <c r="C55" s="40"/>
      <c r="D55" s="40"/>
      <c r="E55" s="40"/>
      <c r="F55" s="40"/>
      <c r="G55" s="41"/>
    </row>
    <row r="56" spans="2:13" ht="15" customHeight="1">
      <c r="B56" s="283" t="s">
        <v>29</v>
      </c>
      <c r="C56" s="287"/>
      <c r="D56" s="287"/>
      <c r="E56" s="36"/>
      <c r="F56" s="36"/>
      <c r="G56" s="37"/>
      <c r="H56" s="2"/>
    </row>
    <row r="57" spans="2:13" ht="15" customHeight="1">
      <c r="B57" s="129" t="s">
        <v>83</v>
      </c>
      <c r="C57" s="120">
        <v>85.6</v>
      </c>
      <c r="D57" s="120">
        <v>14.4</v>
      </c>
      <c r="E57" s="120">
        <v>0</v>
      </c>
      <c r="F57" s="120">
        <v>0</v>
      </c>
      <c r="G57" s="120">
        <f>SUM(C57:F57)</f>
        <v>100</v>
      </c>
      <c r="H57" s="2"/>
    </row>
    <row r="58" spans="2:13" ht="15" customHeight="1">
      <c r="B58" s="129"/>
      <c r="C58" s="120"/>
      <c r="D58" s="120"/>
      <c r="E58" s="120"/>
      <c r="F58" s="120"/>
      <c r="G58" s="120"/>
    </row>
    <row r="59" spans="2:13" ht="15" customHeight="1">
      <c r="B59" s="129" t="s">
        <v>84</v>
      </c>
      <c r="C59" s="120">
        <v>89</v>
      </c>
      <c r="D59" s="120">
        <v>11</v>
      </c>
      <c r="E59" s="120">
        <v>0</v>
      </c>
      <c r="F59" s="120">
        <v>0</v>
      </c>
      <c r="G59" s="120">
        <f>SUM(C59:F59)</f>
        <v>100</v>
      </c>
    </row>
    <row r="60" spans="2:13" ht="15" customHeight="1">
      <c r="B60" s="129" t="s">
        <v>85</v>
      </c>
      <c r="C60" s="120">
        <v>88.7</v>
      </c>
      <c r="D60" s="120">
        <v>11.3</v>
      </c>
      <c r="E60" s="120">
        <v>0</v>
      </c>
      <c r="F60" s="120">
        <v>0</v>
      </c>
      <c r="G60" s="120">
        <f>SUM(C60:F60)</f>
        <v>100</v>
      </c>
    </row>
    <row r="61" spans="2:13" ht="15" customHeight="1">
      <c r="B61" s="129" t="s">
        <v>86</v>
      </c>
      <c r="C61" s="120">
        <v>90.6</v>
      </c>
      <c r="D61" s="120">
        <v>9.4</v>
      </c>
      <c r="E61" s="120">
        <v>0</v>
      </c>
      <c r="F61" s="120">
        <v>0</v>
      </c>
      <c r="G61" s="120">
        <f>SUM(C61:F61)</f>
        <v>100</v>
      </c>
      <c r="I61" s="2"/>
      <c r="J61" s="2"/>
      <c r="K61" s="2"/>
      <c r="L61" s="2"/>
      <c r="M61" s="2"/>
    </row>
    <row r="62" spans="2:13" ht="15" customHeight="1">
      <c r="B62" s="129" t="s">
        <v>87</v>
      </c>
      <c r="C62" s="120">
        <v>87.7</v>
      </c>
      <c r="D62" s="120">
        <v>12.3</v>
      </c>
      <c r="E62" s="120">
        <v>0</v>
      </c>
      <c r="F62" s="120">
        <v>0</v>
      </c>
      <c r="G62" s="120">
        <f>SUM(C62:F62)</f>
        <v>100</v>
      </c>
      <c r="I62" s="2"/>
      <c r="J62" s="2"/>
      <c r="K62" s="2"/>
      <c r="L62" s="2"/>
      <c r="M62" s="2"/>
    </row>
    <row r="63" spans="2:13" ht="15" customHeight="1">
      <c r="B63" s="129"/>
      <c r="C63" s="120"/>
      <c r="D63" s="120"/>
      <c r="E63" s="120"/>
      <c r="F63" s="120"/>
      <c r="G63" s="120"/>
      <c r="I63" s="2"/>
      <c r="J63" s="2"/>
      <c r="K63" s="2"/>
      <c r="L63" s="2"/>
      <c r="M63" s="2"/>
    </row>
    <row r="64" spans="2:13" ht="15" customHeight="1">
      <c r="B64" s="129" t="s">
        <v>88</v>
      </c>
      <c r="C64" s="120">
        <v>90</v>
      </c>
      <c r="D64" s="120">
        <v>10</v>
      </c>
      <c r="E64" s="120">
        <v>0</v>
      </c>
      <c r="F64" s="120">
        <v>0</v>
      </c>
      <c r="G64" s="120">
        <f>SUM(C64:F64)</f>
        <v>100</v>
      </c>
    </row>
    <row r="65" spans="2:7" ht="15" customHeight="1">
      <c r="B65" s="129" t="s">
        <v>89</v>
      </c>
      <c r="C65" s="120">
        <v>87.5</v>
      </c>
      <c r="D65" s="120">
        <v>12.5</v>
      </c>
      <c r="E65" s="120">
        <v>0</v>
      </c>
      <c r="F65" s="120">
        <v>0</v>
      </c>
      <c r="G65" s="120">
        <f>SUM(C65:F65)</f>
        <v>100</v>
      </c>
    </row>
    <row r="66" spans="2:7" ht="15" customHeight="1">
      <c r="B66" s="129" t="s">
        <v>90</v>
      </c>
      <c r="C66" s="120">
        <v>85.9</v>
      </c>
      <c r="D66" s="120">
        <v>14.1</v>
      </c>
      <c r="E66" s="120">
        <v>0</v>
      </c>
      <c r="F66" s="120">
        <v>0</v>
      </c>
      <c r="G66" s="120">
        <f>SUM(C66:F66)</f>
        <v>100</v>
      </c>
    </row>
    <row r="67" spans="2:7" ht="15" customHeight="1">
      <c r="B67" s="129" t="s">
        <v>91</v>
      </c>
      <c r="C67" s="120">
        <v>84.8</v>
      </c>
      <c r="D67" s="120">
        <v>15.2</v>
      </c>
      <c r="E67" s="120">
        <v>0</v>
      </c>
      <c r="F67" s="120">
        <v>0</v>
      </c>
      <c r="G67" s="120">
        <f>SUM(C67:F67)</f>
        <v>100</v>
      </c>
    </row>
    <row r="68" spans="2:7" ht="15" customHeight="1">
      <c r="B68" s="129"/>
      <c r="C68" s="120"/>
      <c r="D68" s="120"/>
      <c r="E68" s="120"/>
      <c r="F68" s="120"/>
      <c r="G68" s="120"/>
    </row>
    <row r="69" spans="2:7" ht="15" customHeight="1">
      <c r="B69" s="129" t="s">
        <v>92</v>
      </c>
      <c r="C69" s="120">
        <v>86.3</v>
      </c>
      <c r="D69" s="120">
        <v>13.7</v>
      </c>
      <c r="E69" s="120">
        <v>0</v>
      </c>
      <c r="F69" s="120">
        <v>0</v>
      </c>
      <c r="G69" s="120">
        <f>SUM(C69:F69)</f>
        <v>100</v>
      </c>
    </row>
    <row r="70" spans="2:7" ht="15" customHeight="1">
      <c r="B70" s="129" t="s">
        <v>94</v>
      </c>
      <c r="C70" s="120">
        <v>89.8</v>
      </c>
      <c r="D70" s="120">
        <v>10.199999999999999</v>
      </c>
      <c r="E70" s="120">
        <v>0</v>
      </c>
      <c r="F70" s="120">
        <v>0</v>
      </c>
      <c r="G70" s="120">
        <f>SUM(C70:F70)</f>
        <v>100</v>
      </c>
    </row>
    <row r="71" spans="2:7" ht="15" customHeight="1">
      <c r="B71" s="43" t="s">
        <v>95</v>
      </c>
      <c r="C71" s="31">
        <v>90.4</v>
      </c>
      <c r="D71" s="31">
        <v>9.6</v>
      </c>
      <c r="E71" s="31">
        <v>0</v>
      </c>
      <c r="F71" s="31">
        <v>0</v>
      </c>
      <c r="G71" s="31">
        <f>SUM(C71:F71)</f>
        <v>100</v>
      </c>
    </row>
    <row r="72" spans="2:7" ht="15" customHeight="1">
      <c r="B72" s="283" t="s">
        <v>4</v>
      </c>
      <c r="C72" s="287"/>
      <c r="D72" s="287"/>
      <c r="E72" s="36"/>
      <c r="F72" s="36"/>
      <c r="G72" s="37"/>
    </row>
    <row r="73" spans="2:7" ht="15" customHeight="1">
      <c r="B73" s="129" t="s">
        <v>83</v>
      </c>
      <c r="C73" s="120">
        <v>90.2</v>
      </c>
      <c r="D73" s="120">
        <v>9.6</v>
      </c>
      <c r="E73" s="120">
        <v>0</v>
      </c>
      <c r="F73" s="120">
        <v>0.2</v>
      </c>
      <c r="G73" s="120">
        <f>SUM(C73:F73)</f>
        <v>100</v>
      </c>
    </row>
    <row r="74" spans="2:7" ht="15" customHeight="1">
      <c r="B74" s="129"/>
      <c r="C74" s="120"/>
      <c r="D74" s="120"/>
      <c r="E74" s="120"/>
      <c r="F74" s="120"/>
      <c r="G74" s="120"/>
    </row>
    <row r="75" spans="2:7" ht="15" customHeight="1">
      <c r="B75" s="129" t="s">
        <v>84</v>
      </c>
      <c r="C75" s="120">
        <v>94.7</v>
      </c>
      <c r="D75" s="120">
        <v>5</v>
      </c>
      <c r="E75" s="120">
        <v>0</v>
      </c>
      <c r="F75" s="120">
        <v>0.3</v>
      </c>
      <c r="G75" s="120">
        <f>SUM(C75:F75)</f>
        <v>100</v>
      </c>
    </row>
    <row r="76" spans="2:7" ht="15" customHeight="1">
      <c r="B76" s="129" t="s">
        <v>85</v>
      </c>
      <c r="C76" s="120">
        <v>94.9</v>
      </c>
      <c r="D76" s="120">
        <v>4.9000000000000004</v>
      </c>
      <c r="E76" s="120">
        <v>0</v>
      </c>
      <c r="F76" s="120">
        <v>0.2</v>
      </c>
      <c r="G76" s="120">
        <f>SUM(C76:F76)</f>
        <v>100.00000000000001</v>
      </c>
    </row>
    <row r="77" spans="2:7" ht="15" customHeight="1">
      <c r="B77" s="129" t="s">
        <v>86</v>
      </c>
      <c r="C77" s="120">
        <v>95.8</v>
      </c>
      <c r="D77" s="120">
        <v>4.0999999999999996</v>
      </c>
      <c r="E77" s="120">
        <v>0</v>
      </c>
      <c r="F77" s="120">
        <v>0.1</v>
      </c>
      <c r="G77" s="120">
        <f>SUM(C77:F77)</f>
        <v>99.999999999999986</v>
      </c>
    </row>
    <row r="78" spans="2:7" ht="15" customHeight="1">
      <c r="B78" s="129" t="s">
        <v>87</v>
      </c>
      <c r="C78" s="120">
        <v>96.3</v>
      </c>
      <c r="D78" s="120">
        <v>3.5</v>
      </c>
      <c r="E78" s="120">
        <v>0</v>
      </c>
      <c r="F78" s="120">
        <v>0.2</v>
      </c>
      <c r="G78" s="120">
        <f>SUM(C78:F78)</f>
        <v>100</v>
      </c>
    </row>
    <row r="79" spans="2:7" ht="15" customHeight="1">
      <c r="B79" s="129"/>
      <c r="C79" s="120"/>
      <c r="D79" s="120"/>
      <c r="E79" s="120"/>
      <c r="F79" s="120"/>
      <c r="G79" s="120"/>
    </row>
    <row r="80" spans="2:7" ht="15" customHeight="1">
      <c r="B80" s="129" t="s">
        <v>88</v>
      </c>
      <c r="C80" s="120">
        <v>94.8</v>
      </c>
      <c r="D80" s="120">
        <v>5</v>
      </c>
      <c r="E80" s="120">
        <v>0</v>
      </c>
      <c r="F80" s="120">
        <v>0.2</v>
      </c>
      <c r="G80" s="120">
        <f>SUM(C80:F80)</f>
        <v>100</v>
      </c>
    </row>
    <row r="81" spans="2:7" ht="15" customHeight="1">
      <c r="B81" s="129" t="s">
        <v>89</v>
      </c>
      <c r="C81" s="120">
        <v>95.2</v>
      </c>
      <c r="D81" s="120">
        <v>4.7</v>
      </c>
      <c r="E81" s="120">
        <v>0</v>
      </c>
      <c r="F81" s="120">
        <v>0.1</v>
      </c>
      <c r="G81" s="120">
        <f>SUM(C81:F81)</f>
        <v>100</v>
      </c>
    </row>
    <row r="82" spans="2:7" ht="15" customHeight="1">
      <c r="B82" s="129" t="s">
        <v>90</v>
      </c>
      <c r="C82" s="120">
        <v>97.2</v>
      </c>
      <c r="D82" s="120">
        <v>2.7</v>
      </c>
      <c r="E82" s="120">
        <v>0</v>
      </c>
      <c r="F82" s="120">
        <v>0.1</v>
      </c>
      <c r="G82" s="120">
        <f>SUM(C82:F82)</f>
        <v>100</v>
      </c>
    </row>
    <row r="83" spans="2:7" ht="15" customHeight="1">
      <c r="B83" s="129" t="s">
        <v>91</v>
      </c>
      <c r="C83" s="120">
        <v>98.2</v>
      </c>
      <c r="D83" s="120">
        <v>1.7</v>
      </c>
      <c r="E83" s="120">
        <v>0</v>
      </c>
      <c r="F83" s="120">
        <v>0.1</v>
      </c>
      <c r="G83" s="120">
        <f>SUM(C83:F83)</f>
        <v>100</v>
      </c>
    </row>
    <row r="84" spans="2:7" ht="15" customHeight="1">
      <c r="B84" s="129"/>
      <c r="C84" s="120"/>
      <c r="D84" s="120"/>
      <c r="E84" s="120"/>
      <c r="F84" s="120"/>
      <c r="G84" s="120"/>
    </row>
    <row r="85" spans="2:7" ht="15" customHeight="1">
      <c r="B85" s="129" t="s">
        <v>92</v>
      </c>
      <c r="C85" s="120">
        <v>97.5</v>
      </c>
      <c r="D85" s="120">
        <v>2.5</v>
      </c>
      <c r="E85" s="120">
        <v>0</v>
      </c>
      <c r="F85" s="120">
        <v>0</v>
      </c>
      <c r="G85" s="120">
        <f>SUM(C85:F85)</f>
        <v>100</v>
      </c>
    </row>
    <row r="86" spans="2:7" ht="15" customHeight="1">
      <c r="B86" s="129" t="s">
        <v>94</v>
      </c>
      <c r="C86" s="120">
        <v>98</v>
      </c>
      <c r="D86" s="120">
        <v>1.9</v>
      </c>
      <c r="E86" s="120">
        <v>0</v>
      </c>
      <c r="F86" s="120">
        <v>0.1</v>
      </c>
      <c r="G86" s="120">
        <f>SUM(C86:F86)</f>
        <v>100</v>
      </c>
    </row>
    <row r="87" spans="2:7" ht="15" customHeight="1">
      <c r="B87" s="43" t="s">
        <v>95</v>
      </c>
      <c r="C87" s="31">
        <v>97.8</v>
      </c>
      <c r="D87" s="31">
        <v>2.1</v>
      </c>
      <c r="E87" s="31">
        <v>0</v>
      </c>
      <c r="F87" s="31">
        <v>0.1</v>
      </c>
      <c r="G87" s="31">
        <f>SUM(C87:F87)</f>
        <v>99.999999999999986</v>
      </c>
    </row>
    <row r="88" spans="2:7" ht="15" customHeight="1">
      <c r="B88" s="283" t="s">
        <v>5</v>
      </c>
      <c r="C88" s="284"/>
      <c r="D88" s="284"/>
      <c r="E88" s="36"/>
      <c r="F88" s="36"/>
      <c r="G88" s="37"/>
    </row>
    <row r="89" spans="2:7" ht="15" customHeight="1">
      <c r="B89" s="129" t="s">
        <v>83</v>
      </c>
      <c r="C89" s="120">
        <v>76.900000000000006</v>
      </c>
      <c r="D89" s="120">
        <v>23.1</v>
      </c>
      <c r="E89" s="120">
        <v>0</v>
      </c>
      <c r="F89" s="120">
        <v>0</v>
      </c>
      <c r="G89" s="120">
        <f>SUM(C89:F89)</f>
        <v>100</v>
      </c>
    </row>
    <row r="90" spans="2:7" ht="15" customHeight="1">
      <c r="B90" s="129"/>
      <c r="C90" s="120"/>
      <c r="D90" s="120"/>
      <c r="E90" s="120"/>
      <c r="F90" s="120"/>
      <c r="G90" s="120"/>
    </row>
    <row r="91" spans="2:7" ht="15" customHeight="1">
      <c r="B91" s="129" t="s">
        <v>84</v>
      </c>
      <c r="C91" s="120">
        <v>82.7</v>
      </c>
      <c r="D91" s="120">
        <v>17.3</v>
      </c>
      <c r="E91" s="120">
        <v>0</v>
      </c>
      <c r="F91" s="120">
        <v>0</v>
      </c>
      <c r="G91" s="120">
        <f>SUM(C91:F91)</f>
        <v>100</v>
      </c>
    </row>
    <row r="92" spans="2:7" ht="15" customHeight="1">
      <c r="B92" s="129" t="s">
        <v>85</v>
      </c>
      <c r="C92" s="120">
        <v>83.2</v>
      </c>
      <c r="D92" s="120">
        <v>16.8</v>
      </c>
      <c r="E92" s="120">
        <v>0</v>
      </c>
      <c r="F92" s="120">
        <v>0</v>
      </c>
      <c r="G92" s="120">
        <f>SUM(C92:F92)</f>
        <v>100</v>
      </c>
    </row>
    <row r="93" spans="2:7" ht="15" customHeight="1">
      <c r="B93" s="129" t="s">
        <v>86</v>
      </c>
      <c r="C93" s="120">
        <v>87.1</v>
      </c>
      <c r="D93" s="120">
        <v>12.9</v>
      </c>
      <c r="E93" s="120">
        <v>0</v>
      </c>
      <c r="F93" s="120">
        <v>0</v>
      </c>
      <c r="G93" s="120">
        <f>SUM(C93:F93)</f>
        <v>100</v>
      </c>
    </row>
    <row r="94" spans="2:7" ht="15" customHeight="1">
      <c r="B94" s="129" t="s">
        <v>87</v>
      </c>
      <c r="C94" s="120">
        <v>82.1</v>
      </c>
      <c r="D94" s="120">
        <v>17.899999999999999</v>
      </c>
      <c r="E94" s="120">
        <v>0</v>
      </c>
      <c r="F94" s="120">
        <v>0</v>
      </c>
      <c r="G94" s="120">
        <f>SUM(C94:F94)</f>
        <v>100</v>
      </c>
    </row>
    <row r="95" spans="2:7" ht="15" customHeight="1">
      <c r="B95" s="129"/>
      <c r="C95" s="120"/>
      <c r="D95" s="120"/>
      <c r="E95" s="120"/>
      <c r="F95" s="120"/>
      <c r="G95" s="120"/>
    </row>
    <row r="96" spans="2:7" ht="15" customHeight="1">
      <c r="B96" s="129" t="s">
        <v>88</v>
      </c>
      <c r="C96" s="120">
        <v>87.1</v>
      </c>
      <c r="D96" s="120">
        <v>12.9</v>
      </c>
      <c r="E96" s="120">
        <v>0</v>
      </c>
      <c r="F96" s="120">
        <v>0</v>
      </c>
      <c r="G96" s="120">
        <f>SUM(C96:F96)</f>
        <v>100</v>
      </c>
    </row>
    <row r="97" spans="2:7" ht="15" customHeight="1">
      <c r="B97" s="129" t="s">
        <v>89</v>
      </c>
      <c r="C97" s="120">
        <v>84.5</v>
      </c>
      <c r="D97" s="120">
        <v>15.5</v>
      </c>
      <c r="E97" s="120">
        <v>0</v>
      </c>
      <c r="F97" s="120">
        <v>0</v>
      </c>
      <c r="G97" s="120">
        <f>SUM(C97:F97)</f>
        <v>100</v>
      </c>
    </row>
    <row r="98" spans="2:7" ht="15" customHeight="1">
      <c r="B98" s="129" t="s">
        <v>90</v>
      </c>
      <c r="C98" s="120">
        <v>81</v>
      </c>
      <c r="D98" s="120">
        <v>19</v>
      </c>
      <c r="E98" s="120">
        <v>0</v>
      </c>
      <c r="F98" s="120">
        <v>0</v>
      </c>
      <c r="G98" s="120">
        <f>SUM(C98:F98)</f>
        <v>100</v>
      </c>
    </row>
    <row r="99" spans="2:7" ht="15" customHeight="1">
      <c r="B99" s="129" t="s">
        <v>91</v>
      </c>
      <c r="C99" s="120">
        <v>86.4</v>
      </c>
      <c r="D99" s="120">
        <v>13.6</v>
      </c>
      <c r="E99" s="120">
        <v>0</v>
      </c>
      <c r="F99" s="120">
        <v>0</v>
      </c>
      <c r="G99" s="120">
        <f>SUM(C99:F99)</f>
        <v>100</v>
      </c>
    </row>
    <row r="100" spans="2:7" ht="15" customHeight="1">
      <c r="B100" s="129"/>
      <c r="C100" s="120"/>
      <c r="D100" s="120"/>
      <c r="E100" s="120"/>
      <c r="F100" s="120"/>
      <c r="G100" s="120"/>
    </row>
    <row r="101" spans="2:7" ht="15" customHeight="1">
      <c r="B101" s="129" t="s">
        <v>92</v>
      </c>
      <c r="C101" s="120">
        <v>80.5</v>
      </c>
      <c r="D101" s="120">
        <v>19.5</v>
      </c>
      <c r="E101" s="120">
        <v>0</v>
      </c>
      <c r="F101" s="120">
        <v>0</v>
      </c>
      <c r="G101" s="120">
        <f>SUM(C101:F101)</f>
        <v>100</v>
      </c>
    </row>
    <row r="102" spans="2:7" ht="15" customHeight="1">
      <c r="B102" s="129" t="s">
        <v>94</v>
      </c>
      <c r="C102" s="120">
        <v>84.1</v>
      </c>
      <c r="D102" s="120">
        <v>15.9</v>
      </c>
      <c r="E102" s="120">
        <v>0</v>
      </c>
      <c r="F102" s="120">
        <v>0</v>
      </c>
      <c r="G102" s="120">
        <f>SUM(C102:F102)</f>
        <v>100</v>
      </c>
    </row>
    <row r="103" spans="2:7" ht="15" customHeight="1">
      <c r="B103" s="43" t="s">
        <v>95</v>
      </c>
      <c r="C103" s="31">
        <v>87.6</v>
      </c>
      <c r="D103" s="31">
        <v>12.4</v>
      </c>
      <c r="E103" s="31">
        <v>0</v>
      </c>
      <c r="F103" s="31">
        <v>0</v>
      </c>
      <c r="G103" s="31">
        <f>SUM(C103:F103)</f>
        <v>100</v>
      </c>
    </row>
    <row r="104" spans="2:7" ht="15" customHeight="1"/>
    <row r="105" spans="2:7" ht="15" customHeight="1"/>
    <row r="106" spans="2:7" ht="26.25" customHeight="1">
      <c r="B106" s="250" t="s">
        <v>30</v>
      </c>
      <c r="C106" s="250"/>
      <c r="D106" s="250"/>
      <c r="E106" s="250"/>
      <c r="F106" s="250"/>
      <c r="G106" s="250"/>
    </row>
    <row r="107" spans="2:7" ht="15" customHeight="1"/>
    <row r="108" spans="2:7" ht="15" customHeight="1">
      <c r="B108" s="42"/>
      <c r="C108" s="36"/>
      <c r="D108" s="36"/>
      <c r="E108" s="36"/>
      <c r="F108" s="36"/>
      <c r="G108" s="35" t="s">
        <v>23</v>
      </c>
    </row>
    <row r="109" spans="2:7">
      <c r="B109" s="38" t="s">
        <v>21</v>
      </c>
      <c r="C109" s="38" t="s">
        <v>24</v>
      </c>
      <c r="D109" s="38" t="s">
        <v>25</v>
      </c>
      <c r="E109" s="38" t="s">
        <v>26</v>
      </c>
      <c r="F109" s="38" t="s">
        <v>27</v>
      </c>
      <c r="G109" s="38" t="s">
        <v>28</v>
      </c>
    </row>
    <row r="110" spans="2:7">
      <c r="B110" s="73" t="s">
        <v>58</v>
      </c>
      <c r="C110" s="40"/>
      <c r="D110" s="40"/>
      <c r="E110" s="40"/>
      <c r="F110" s="40"/>
      <c r="G110" s="41"/>
    </row>
    <row r="111" spans="2:7" ht="33" customHeight="1">
      <c r="B111" s="285" t="s">
        <v>29</v>
      </c>
      <c r="C111" s="286"/>
      <c r="D111" s="286"/>
      <c r="E111" s="36"/>
      <c r="F111" s="36"/>
      <c r="G111" s="37"/>
    </row>
    <row r="112" spans="2:7" ht="15" customHeight="1">
      <c r="B112" s="129" t="s">
        <v>83</v>
      </c>
      <c r="C112" s="120">
        <v>16.899999999999999</v>
      </c>
      <c r="D112" s="120">
        <v>16.399999999999999</v>
      </c>
      <c r="E112" s="120">
        <v>19.399999999999999</v>
      </c>
      <c r="F112" s="120">
        <v>47.3</v>
      </c>
      <c r="G112" s="120">
        <f>SUM(C112:F112)</f>
        <v>100</v>
      </c>
    </row>
    <row r="113" spans="2:7" ht="18.75" customHeight="1">
      <c r="B113" s="129"/>
      <c r="C113" s="120"/>
      <c r="D113" s="120"/>
      <c r="E113" s="120"/>
      <c r="F113" s="120"/>
      <c r="G113" s="120"/>
    </row>
    <row r="114" spans="2:7" ht="16.5" customHeight="1">
      <c r="B114" s="129" t="s">
        <v>84</v>
      </c>
      <c r="C114" s="120">
        <v>16.8</v>
      </c>
      <c r="D114" s="120">
        <v>16.399999999999999</v>
      </c>
      <c r="E114" s="120">
        <v>19.3</v>
      </c>
      <c r="F114" s="120">
        <v>47.5</v>
      </c>
      <c r="G114" s="120">
        <f>SUM(C114:F114)</f>
        <v>100</v>
      </c>
    </row>
    <row r="115" spans="2:7">
      <c r="B115" s="129" t="s">
        <v>85</v>
      </c>
      <c r="C115" s="120">
        <v>16.8</v>
      </c>
      <c r="D115" s="120">
        <v>16.3</v>
      </c>
      <c r="E115" s="120">
        <v>19.100000000000001</v>
      </c>
      <c r="F115" s="120">
        <v>47.8</v>
      </c>
      <c r="G115" s="120">
        <f>SUM(C115:F115)</f>
        <v>100</v>
      </c>
    </row>
    <row r="116" spans="2:7">
      <c r="B116" s="129" t="s">
        <v>86</v>
      </c>
      <c r="C116" s="120">
        <v>16.8</v>
      </c>
      <c r="D116" s="120">
        <v>16.2</v>
      </c>
      <c r="E116" s="120">
        <v>19.100000000000001</v>
      </c>
      <c r="F116" s="120">
        <v>47.9</v>
      </c>
      <c r="G116" s="120">
        <f>SUM(C116:F116)</f>
        <v>100</v>
      </c>
    </row>
    <row r="117" spans="2:7">
      <c r="B117" s="129" t="s">
        <v>87</v>
      </c>
      <c r="C117" s="120">
        <v>16.7</v>
      </c>
      <c r="D117" s="120">
        <v>16.100000000000001</v>
      </c>
      <c r="E117" s="120">
        <v>19.100000000000001</v>
      </c>
      <c r="F117" s="120">
        <v>48.1</v>
      </c>
      <c r="G117" s="120">
        <f>SUM(C117:F117)</f>
        <v>100</v>
      </c>
    </row>
    <row r="118" spans="2:7">
      <c r="B118" s="129"/>
      <c r="C118" s="120"/>
      <c r="D118" s="120"/>
      <c r="E118" s="120"/>
      <c r="F118" s="120"/>
      <c r="G118" s="120"/>
    </row>
    <row r="119" spans="2:7">
      <c r="B119" s="129" t="s">
        <v>88</v>
      </c>
      <c r="C119" s="120">
        <v>16.600000000000001</v>
      </c>
      <c r="D119" s="120">
        <v>16.2</v>
      </c>
      <c r="E119" s="120">
        <v>19.100000000000001</v>
      </c>
      <c r="F119" s="120">
        <v>48.1</v>
      </c>
      <c r="G119" s="120">
        <f>SUM(C119:F119)</f>
        <v>100</v>
      </c>
    </row>
    <row r="120" spans="2:7">
      <c r="B120" s="129" t="s">
        <v>89</v>
      </c>
      <c r="C120" s="120">
        <v>16.600000000000001</v>
      </c>
      <c r="D120" s="120">
        <v>16.2</v>
      </c>
      <c r="E120" s="120">
        <v>19</v>
      </c>
      <c r="F120" s="120">
        <v>48.2</v>
      </c>
      <c r="G120" s="120">
        <f>SUM(C120:F120)</f>
        <v>100</v>
      </c>
    </row>
    <row r="121" spans="2:7">
      <c r="B121" s="129" t="s">
        <v>90</v>
      </c>
      <c r="C121" s="120">
        <v>16.5</v>
      </c>
      <c r="D121" s="120">
        <v>16.2</v>
      </c>
      <c r="E121" s="120">
        <v>18.899999999999999</v>
      </c>
      <c r="F121" s="120">
        <v>48.4</v>
      </c>
      <c r="G121" s="120">
        <f>SUM(C121:F121)</f>
        <v>100</v>
      </c>
    </row>
    <row r="122" spans="2:7">
      <c r="B122" s="129" t="s">
        <v>91</v>
      </c>
      <c r="C122" s="120">
        <v>16.399999999999999</v>
      </c>
      <c r="D122" s="120">
        <v>16.399999999999999</v>
      </c>
      <c r="E122" s="120">
        <v>18.8</v>
      </c>
      <c r="F122" s="120">
        <v>48.4</v>
      </c>
      <c r="G122" s="120">
        <f>SUM(C122:F122)</f>
        <v>100</v>
      </c>
    </row>
    <row r="123" spans="2:7">
      <c r="B123" s="129"/>
      <c r="C123" s="120"/>
      <c r="D123" s="120"/>
      <c r="E123" s="120"/>
      <c r="F123" s="120"/>
      <c r="G123" s="120"/>
    </row>
    <row r="124" spans="2:7">
      <c r="B124" s="129" t="s">
        <v>92</v>
      </c>
      <c r="C124" s="120">
        <v>16.3</v>
      </c>
      <c r="D124" s="120">
        <v>16.399999999999999</v>
      </c>
      <c r="E124" s="120">
        <v>18.8</v>
      </c>
      <c r="F124" s="120">
        <v>48.5</v>
      </c>
      <c r="G124" s="120">
        <f>SUM(C124:F124)</f>
        <v>100</v>
      </c>
    </row>
    <row r="125" spans="2:7">
      <c r="B125" s="129" t="s">
        <v>94</v>
      </c>
      <c r="C125" s="120">
        <v>16.3</v>
      </c>
      <c r="D125" s="120">
        <v>16.5</v>
      </c>
      <c r="E125" s="120">
        <v>18.600000000000001</v>
      </c>
      <c r="F125" s="120">
        <v>48.6</v>
      </c>
      <c r="G125" s="120">
        <f>SUM(C125:F125)</f>
        <v>100</v>
      </c>
    </row>
    <row r="126" spans="2:7">
      <c r="B126" s="43" t="s">
        <v>95</v>
      </c>
      <c r="C126" s="31">
        <v>16.3</v>
      </c>
      <c r="D126" s="31">
        <v>16.600000000000001</v>
      </c>
      <c r="E126" s="31">
        <v>18.600000000000001</v>
      </c>
      <c r="F126" s="31">
        <v>48.5</v>
      </c>
      <c r="G126" s="31">
        <f>SUM(C126:F126)</f>
        <v>100</v>
      </c>
    </row>
    <row r="127" spans="2:7">
      <c r="B127" s="283" t="s">
        <v>4</v>
      </c>
      <c r="C127" s="284"/>
      <c r="D127" s="284"/>
      <c r="E127" s="36"/>
      <c r="F127" s="36"/>
      <c r="G127" s="37"/>
    </row>
    <row r="128" spans="2:7">
      <c r="B128" s="129" t="s">
        <v>83</v>
      </c>
      <c r="C128" s="120">
        <v>25.6</v>
      </c>
      <c r="D128" s="120">
        <v>48.5</v>
      </c>
      <c r="E128" s="120">
        <v>5.8</v>
      </c>
      <c r="F128" s="120">
        <v>20.100000000000001</v>
      </c>
      <c r="G128" s="120">
        <f>SUM(C128:F128)</f>
        <v>100</v>
      </c>
    </row>
    <row r="129" spans="2:7">
      <c r="B129" s="129"/>
      <c r="C129" s="120"/>
      <c r="D129" s="120"/>
      <c r="E129" s="120"/>
      <c r="F129" s="120"/>
      <c r="G129" s="120"/>
    </row>
    <row r="130" spans="2:7">
      <c r="B130" s="129" t="s">
        <v>84</v>
      </c>
      <c r="C130" s="120">
        <v>25.4</v>
      </c>
      <c r="D130" s="120">
        <v>48.8</v>
      </c>
      <c r="E130" s="120">
        <v>5.8</v>
      </c>
      <c r="F130" s="120">
        <v>20</v>
      </c>
      <c r="G130" s="120">
        <f>SUM(C130:F130)</f>
        <v>99.999999999999986</v>
      </c>
    </row>
    <row r="131" spans="2:7">
      <c r="B131" s="129" t="s">
        <v>85</v>
      </c>
      <c r="C131" s="120">
        <v>25.3</v>
      </c>
      <c r="D131" s="120">
        <v>49</v>
      </c>
      <c r="E131" s="120">
        <v>5.7</v>
      </c>
      <c r="F131" s="120">
        <v>20</v>
      </c>
      <c r="G131" s="120">
        <f>SUM(C131:F131)</f>
        <v>100</v>
      </c>
    </row>
    <row r="132" spans="2:7">
      <c r="B132" s="129" t="s">
        <v>86</v>
      </c>
      <c r="C132" s="120">
        <v>25.3</v>
      </c>
      <c r="D132" s="120">
        <v>48.9</v>
      </c>
      <c r="E132" s="120">
        <v>5.8</v>
      </c>
      <c r="F132" s="120">
        <v>20</v>
      </c>
      <c r="G132" s="120">
        <f>SUM(C132:F132)</f>
        <v>100</v>
      </c>
    </row>
    <row r="133" spans="2:7">
      <c r="B133" s="129" t="s">
        <v>87</v>
      </c>
      <c r="C133" s="120">
        <v>25.4</v>
      </c>
      <c r="D133" s="120">
        <v>48.8</v>
      </c>
      <c r="E133" s="120">
        <v>5.8</v>
      </c>
      <c r="F133" s="120">
        <v>20</v>
      </c>
      <c r="G133" s="120">
        <f>SUM(C133:F133)</f>
        <v>99.999999999999986</v>
      </c>
    </row>
    <row r="134" spans="2:7">
      <c r="B134" s="129"/>
      <c r="C134" s="120"/>
      <c r="D134" s="120"/>
      <c r="E134" s="120"/>
      <c r="F134" s="120"/>
      <c r="G134" s="120"/>
    </row>
    <row r="135" spans="2:7">
      <c r="B135" s="129" t="s">
        <v>88</v>
      </c>
      <c r="C135" s="120">
        <v>25.3</v>
      </c>
      <c r="D135" s="120">
        <v>48.7</v>
      </c>
      <c r="E135" s="120">
        <v>5.8</v>
      </c>
      <c r="F135" s="120">
        <v>20.2</v>
      </c>
      <c r="G135" s="120">
        <f>SUM(C135:F135)</f>
        <v>100</v>
      </c>
    </row>
    <row r="136" spans="2:7">
      <c r="B136" s="129" t="s">
        <v>89</v>
      </c>
      <c r="C136" s="120">
        <v>25.3</v>
      </c>
      <c r="D136" s="120">
        <v>48.4</v>
      </c>
      <c r="E136" s="120">
        <v>5.9</v>
      </c>
      <c r="F136" s="120">
        <v>20.399999999999999</v>
      </c>
      <c r="G136" s="120">
        <f>SUM(C136:F136)</f>
        <v>100</v>
      </c>
    </row>
    <row r="137" spans="2:7">
      <c r="B137" s="129" t="s">
        <v>90</v>
      </c>
      <c r="C137" s="120">
        <v>25.2</v>
      </c>
      <c r="D137" s="120">
        <v>48.3</v>
      </c>
      <c r="E137" s="120">
        <v>5.9</v>
      </c>
      <c r="F137" s="120">
        <v>20.6</v>
      </c>
      <c r="G137" s="120">
        <f>SUM(C137:F137)</f>
        <v>100</v>
      </c>
    </row>
    <row r="138" spans="2:7">
      <c r="B138" s="129" t="s">
        <v>91</v>
      </c>
      <c r="C138" s="120">
        <v>25.1</v>
      </c>
      <c r="D138" s="120">
        <v>47.9</v>
      </c>
      <c r="E138" s="120">
        <v>6</v>
      </c>
      <c r="F138" s="120">
        <v>21</v>
      </c>
      <c r="G138" s="120">
        <f>SUM(C138:F138)</f>
        <v>100</v>
      </c>
    </row>
    <row r="139" spans="2:7">
      <c r="B139" s="129"/>
      <c r="C139" s="120"/>
      <c r="D139" s="120"/>
      <c r="E139" s="120"/>
      <c r="F139" s="120"/>
      <c r="G139" s="120"/>
    </row>
    <row r="140" spans="2:7">
      <c r="B140" s="129" t="s">
        <v>92</v>
      </c>
      <c r="C140" s="120">
        <v>24.7</v>
      </c>
      <c r="D140" s="120">
        <v>47.8</v>
      </c>
      <c r="E140" s="120">
        <v>6</v>
      </c>
      <c r="F140" s="120">
        <v>21.5</v>
      </c>
      <c r="G140" s="120">
        <f>SUM(C140:F140)</f>
        <v>100</v>
      </c>
    </row>
    <row r="141" spans="2:7">
      <c r="B141" s="129" t="s">
        <v>94</v>
      </c>
      <c r="C141" s="120">
        <v>24.7</v>
      </c>
      <c r="D141" s="120">
        <v>47.4</v>
      </c>
      <c r="E141" s="120">
        <v>6.1</v>
      </c>
      <c r="F141" s="120">
        <v>21.8</v>
      </c>
      <c r="G141" s="120">
        <f>SUM(C141:F141)</f>
        <v>99.999999999999986</v>
      </c>
    </row>
    <row r="142" spans="2:7">
      <c r="B142" s="43" t="s">
        <v>95</v>
      </c>
      <c r="C142" s="31">
        <v>24.7</v>
      </c>
      <c r="D142" s="31">
        <v>47.1</v>
      </c>
      <c r="E142" s="31">
        <v>6.1</v>
      </c>
      <c r="F142" s="31">
        <v>22.1</v>
      </c>
      <c r="G142" s="31">
        <f>SUM(C142:F142)</f>
        <v>100</v>
      </c>
    </row>
    <row r="143" spans="2:7">
      <c r="B143" s="73" t="s">
        <v>63</v>
      </c>
      <c r="C143" s="40"/>
      <c r="D143" s="40"/>
      <c r="E143" s="40"/>
      <c r="F143" s="40"/>
      <c r="G143" s="41"/>
    </row>
    <row r="144" spans="2:7">
      <c r="B144" s="285" t="s">
        <v>29</v>
      </c>
      <c r="C144" s="286"/>
      <c r="D144" s="286"/>
      <c r="E144" s="36"/>
      <c r="F144" s="36"/>
      <c r="G144" s="37"/>
    </row>
    <row r="145" spans="2:14">
      <c r="B145" s="129" t="s">
        <v>83</v>
      </c>
      <c r="C145" s="120">
        <v>76.400000000000006</v>
      </c>
      <c r="D145" s="120">
        <v>23.6</v>
      </c>
      <c r="E145" s="120">
        <v>0</v>
      </c>
      <c r="F145" s="120">
        <v>0</v>
      </c>
      <c r="G145" s="120">
        <f>SUM(C145:F145)</f>
        <v>100</v>
      </c>
      <c r="N145" s="2"/>
    </row>
    <row r="146" spans="2:14">
      <c r="B146" s="129"/>
      <c r="C146" s="120"/>
      <c r="D146" s="120"/>
      <c r="E146" s="120"/>
      <c r="F146" s="120"/>
      <c r="G146" s="120"/>
    </row>
    <row r="147" spans="2:14" ht="17.25" customHeight="1">
      <c r="B147" s="129" t="s">
        <v>84</v>
      </c>
      <c r="C147" s="120">
        <v>76.599999999999994</v>
      </c>
      <c r="D147" s="120">
        <v>23.4</v>
      </c>
      <c r="E147" s="120">
        <v>0</v>
      </c>
      <c r="F147" s="120">
        <v>0</v>
      </c>
      <c r="G147" s="120">
        <f>SUM(C147:F147)</f>
        <v>100</v>
      </c>
    </row>
    <row r="148" spans="2:14">
      <c r="B148" s="129" t="s">
        <v>85</v>
      </c>
      <c r="C148" s="120">
        <v>76.900000000000006</v>
      </c>
      <c r="D148" s="120">
        <v>23.1</v>
      </c>
      <c r="E148" s="120">
        <v>0</v>
      </c>
      <c r="F148" s="120">
        <v>0</v>
      </c>
      <c r="G148" s="120">
        <f>SUM(C148:F148)</f>
        <v>100</v>
      </c>
    </row>
    <row r="149" spans="2:14">
      <c r="B149" s="129" t="s">
        <v>86</v>
      </c>
      <c r="C149" s="120">
        <v>77.2</v>
      </c>
      <c r="D149" s="120">
        <v>22.8</v>
      </c>
      <c r="E149" s="120">
        <v>0</v>
      </c>
      <c r="F149" s="120">
        <v>0</v>
      </c>
      <c r="G149" s="120">
        <f>SUM(C149:F149)</f>
        <v>100</v>
      </c>
    </row>
    <row r="150" spans="2:14">
      <c r="B150" s="129" t="s">
        <v>87</v>
      </c>
      <c r="C150" s="120">
        <v>77.400000000000006</v>
      </c>
      <c r="D150" s="120">
        <v>22.6</v>
      </c>
      <c r="E150" s="120">
        <v>0</v>
      </c>
      <c r="F150" s="120">
        <v>0</v>
      </c>
      <c r="G150" s="120">
        <f>SUM(C150:F150)</f>
        <v>100</v>
      </c>
    </row>
    <row r="151" spans="2:14">
      <c r="B151" s="129"/>
      <c r="C151" s="120"/>
      <c r="D151" s="120"/>
      <c r="E151" s="120"/>
      <c r="F151" s="120"/>
      <c r="G151" s="120"/>
    </row>
    <row r="152" spans="2:14">
      <c r="B152" s="129" t="s">
        <v>88</v>
      </c>
      <c r="C152" s="120">
        <v>77.7</v>
      </c>
      <c r="D152" s="120">
        <v>22.3</v>
      </c>
      <c r="E152" s="120">
        <v>0</v>
      </c>
      <c r="F152" s="120">
        <v>0</v>
      </c>
      <c r="G152" s="120">
        <f>SUM(C152:F152)</f>
        <v>100</v>
      </c>
    </row>
    <row r="153" spans="2:14">
      <c r="B153" s="129" t="s">
        <v>89</v>
      </c>
      <c r="C153" s="120">
        <v>78</v>
      </c>
      <c r="D153" s="120">
        <v>22</v>
      </c>
      <c r="E153" s="120">
        <v>0</v>
      </c>
      <c r="F153" s="120">
        <v>0</v>
      </c>
      <c r="G153" s="120">
        <f>SUM(C153:F153)</f>
        <v>100</v>
      </c>
    </row>
    <row r="154" spans="2:14">
      <c r="B154" s="129" t="s">
        <v>90</v>
      </c>
      <c r="C154" s="120">
        <v>78.3</v>
      </c>
      <c r="D154" s="120">
        <v>21.7</v>
      </c>
      <c r="E154" s="120">
        <v>0</v>
      </c>
      <c r="F154" s="120">
        <v>0</v>
      </c>
      <c r="G154" s="120">
        <f>SUM(C154:F154)</f>
        <v>100</v>
      </c>
    </row>
    <row r="155" spans="2:14">
      <c r="B155" s="129" t="s">
        <v>91</v>
      </c>
      <c r="C155" s="120">
        <v>78.5</v>
      </c>
      <c r="D155" s="120">
        <v>21.5</v>
      </c>
      <c r="E155" s="120">
        <v>0</v>
      </c>
      <c r="F155" s="120">
        <v>0</v>
      </c>
      <c r="G155" s="120">
        <f>SUM(C155:F155)</f>
        <v>100</v>
      </c>
    </row>
    <row r="156" spans="2:14">
      <c r="B156" s="129"/>
      <c r="C156" s="120"/>
      <c r="D156" s="120"/>
      <c r="E156" s="120"/>
      <c r="F156" s="120"/>
      <c r="G156" s="120"/>
    </row>
    <row r="157" spans="2:14">
      <c r="B157" s="129" t="s">
        <v>92</v>
      </c>
      <c r="C157" s="120">
        <v>78.8</v>
      </c>
      <c r="D157" s="120">
        <v>21.2</v>
      </c>
      <c r="E157" s="120">
        <v>0</v>
      </c>
      <c r="F157" s="120">
        <v>0</v>
      </c>
      <c r="G157" s="120">
        <f>SUM(C157:F157)</f>
        <v>100</v>
      </c>
    </row>
    <row r="158" spans="2:14">
      <c r="B158" s="129" t="s">
        <v>94</v>
      </c>
      <c r="C158" s="120">
        <v>79.099999999999994</v>
      </c>
      <c r="D158" s="120">
        <v>20.9</v>
      </c>
      <c r="E158" s="120">
        <v>0</v>
      </c>
      <c r="F158" s="120">
        <v>0</v>
      </c>
      <c r="G158" s="120">
        <f>SUM(C158:F158)</f>
        <v>100</v>
      </c>
    </row>
    <row r="159" spans="2:14">
      <c r="B159" s="43" t="s">
        <v>95</v>
      </c>
      <c r="C159" s="31">
        <v>79.400000000000006</v>
      </c>
      <c r="D159" s="31">
        <v>20.6</v>
      </c>
      <c r="E159" s="31">
        <v>0</v>
      </c>
      <c r="F159" s="31">
        <v>0</v>
      </c>
      <c r="G159" s="31">
        <f>SUM(C159:F159)</f>
        <v>100</v>
      </c>
    </row>
    <row r="160" spans="2:14">
      <c r="B160" s="283" t="s">
        <v>4</v>
      </c>
      <c r="C160" s="284"/>
      <c r="D160" s="284"/>
      <c r="E160" s="36"/>
      <c r="F160" s="36"/>
      <c r="G160" s="37"/>
    </row>
    <row r="161" spans="2:7">
      <c r="B161" s="129" t="s">
        <v>83</v>
      </c>
      <c r="C161" s="120">
        <v>85.8</v>
      </c>
      <c r="D161" s="120">
        <v>14</v>
      </c>
      <c r="E161" s="141">
        <v>0</v>
      </c>
      <c r="F161" s="141">
        <v>0.2</v>
      </c>
      <c r="G161" s="141">
        <f>SUM(C161:F161)</f>
        <v>100</v>
      </c>
    </row>
    <row r="162" spans="2:7">
      <c r="B162" s="129"/>
      <c r="C162" s="120"/>
      <c r="D162" s="120"/>
      <c r="E162" s="141"/>
      <c r="F162" s="141"/>
      <c r="G162" s="141"/>
    </row>
    <row r="163" spans="2:7" ht="18" customHeight="1">
      <c r="B163" s="129" t="s">
        <v>84</v>
      </c>
      <c r="C163" s="120">
        <v>86.6</v>
      </c>
      <c r="D163" s="120">
        <v>13.2</v>
      </c>
      <c r="E163" s="141">
        <v>0</v>
      </c>
      <c r="F163" s="141">
        <v>0.2</v>
      </c>
      <c r="G163" s="141">
        <f>SUM(C163:F163)</f>
        <v>100</v>
      </c>
    </row>
    <row r="164" spans="2:7">
      <c r="B164" s="129" t="s">
        <v>85</v>
      </c>
      <c r="C164" s="120">
        <v>87.3</v>
      </c>
      <c r="D164" s="120">
        <v>12.6</v>
      </c>
      <c r="E164" s="141">
        <v>0</v>
      </c>
      <c r="F164" s="141">
        <v>0.1</v>
      </c>
      <c r="G164" s="141">
        <f>SUM(C164:F164)</f>
        <v>99.999999999999986</v>
      </c>
    </row>
    <row r="165" spans="2:7">
      <c r="B165" s="129" t="s">
        <v>86</v>
      </c>
      <c r="C165" s="120">
        <v>87.8</v>
      </c>
      <c r="D165" s="120">
        <v>12</v>
      </c>
      <c r="E165" s="141">
        <v>0</v>
      </c>
      <c r="F165" s="141">
        <v>0.2</v>
      </c>
      <c r="G165" s="141">
        <f>SUM(C165:F165)</f>
        <v>100</v>
      </c>
    </row>
    <row r="166" spans="2:7">
      <c r="B166" s="129" t="s">
        <v>87</v>
      </c>
      <c r="C166" s="120">
        <v>88.4</v>
      </c>
      <c r="D166" s="120">
        <v>11.4</v>
      </c>
      <c r="E166" s="141">
        <v>0</v>
      </c>
      <c r="F166" s="141">
        <v>0.2</v>
      </c>
      <c r="G166" s="141">
        <f>SUM(C166:F166)</f>
        <v>100.00000000000001</v>
      </c>
    </row>
    <row r="167" spans="2:7">
      <c r="B167" s="129"/>
      <c r="C167" s="120"/>
      <c r="D167" s="120"/>
      <c r="E167" s="141"/>
      <c r="F167" s="141"/>
      <c r="G167" s="141"/>
    </row>
    <row r="168" spans="2:7">
      <c r="B168" s="129" t="s">
        <v>88</v>
      </c>
      <c r="C168" s="120">
        <v>88.9</v>
      </c>
      <c r="D168" s="120">
        <v>10.9</v>
      </c>
      <c r="E168" s="141">
        <v>0</v>
      </c>
      <c r="F168" s="141">
        <v>0.2</v>
      </c>
      <c r="G168" s="141">
        <f>SUM(C168:F168)</f>
        <v>100.00000000000001</v>
      </c>
    </row>
    <row r="169" spans="2:7">
      <c r="B169" s="129" t="s">
        <v>89</v>
      </c>
      <c r="C169" s="120">
        <v>89.4</v>
      </c>
      <c r="D169" s="120">
        <v>10.4</v>
      </c>
      <c r="E169" s="141">
        <v>0</v>
      </c>
      <c r="F169" s="141">
        <v>0.2</v>
      </c>
      <c r="G169" s="141">
        <f>SUM(C169:F169)</f>
        <v>100.00000000000001</v>
      </c>
    </row>
    <row r="170" spans="2:7">
      <c r="B170" s="129" t="s">
        <v>90</v>
      </c>
      <c r="C170" s="120">
        <v>90</v>
      </c>
      <c r="D170" s="120">
        <v>9.9</v>
      </c>
      <c r="E170" s="141">
        <v>0</v>
      </c>
      <c r="F170" s="141">
        <v>0.1</v>
      </c>
      <c r="G170" s="141">
        <f>SUM(C170:F170)</f>
        <v>100</v>
      </c>
    </row>
    <row r="171" spans="2:7">
      <c r="B171" s="129" t="s">
        <v>91</v>
      </c>
      <c r="C171" s="120">
        <v>90.7</v>
      </c>
      <c r="D171" s="120">
        <v>9.1</v>
      </c>
      <c r="E171" s="141">
        <v>0</v>
      </c>
      <c r="F171" s="141">
        <v>0.2</v>
      </c>
      <c r="G171" s="141">
        <f>SUM(C171:F171)</f>
        <v>100</v>
      </c>
    </row>
    <row r="172" spans="2:7">
      <c r="B172" s="129"/>
      <c r="C172" s="120"/>
      <c r="D172" s="120"/>
      <c r="E172" s="141"/>
      <c r="F172" s="141"/>
      <c r="G172" s="141"/>
    </row>
    <row r="173" spans="2:7">
      <c r="B173" s="129" t="s">
        <v>92</v>
      </c>
      <c r="C173" s="120">
        <v>91.2</v>
      </c>
      <c r="D173" s="120">
        <v>8.6</v>
      </c>
      <c r="E173" s="141">
        <v>0</v>
      </c>
      <c r="F173" s="141">
        <v>0.2</v>
      </c>
      <c r="G173" s="141">
        <f>SUM(C173:F173)</f>
        <v>100</v>
      </c>
    </row>
    <row r="174" spans="2:7">
      <c r="B174" s="129" t="s">
        <v>94</v>
      </c>
      <c r="C174" s="120">
        <v>91.7</v>
      </c>
      <c r="D174" s="120">
        <v>8.1</v>
      </c>
      <c r="E174" s="141">
        <v>0</v>
      </c>
      <c r="F174" s="141">
        <v>0.2</v>
      </c>
      <c r="G174" s="141">
        <f>SUM(C174:F174)</f>
        <v>100</v>
      </c>
    </row>
    <row r="175" spans="2:7">
      <c r="B175" s="43" t="s">
        <v>95</v>
      </c>
      <c r="C175" s="31">
        <v>92.3</v>
      </c>
      <c r="D175" s="31">
        <v>7.6</v>
      </c>
      <c r="E175" s="132">
        <v>0</v>
      </c>
      <c r="F175" s="132">
        <v>0.1</v>
      </c>
      <c r="G175" s="132">
        <f>SUM(C175:F175)</f>
        <v>99.999999999999986</v>
      </c>
    </row>
    <row r="176" spans="2:7">
      <c r="E176" s="130"/>
      <c r="F176" s="131"/>
      <c r="G176" s="130"/>
    </row>
    <row r="177" spans="2:7">
      <c r="E177" s="130"/>
      <c r="F177" s="131"/>
      <c r="G177" s="130"/>
    </row>
    <row r="178" spans="2:7" ht="31.5" customHeight="1">
      <c r="B178" s="250" t="s">
        <v>64</v>
      </c>
      <c r="C178" s="250"/>
      <c r="D178" s="250"/>
      <c r="E178" s="250"/>
      <c r="F178" s="250"/>
    </row>
    <row r="180" spans="2:7">
      <c r="B180" s="234"/>
      <c r="C180" s="34"/>
      <c r="D180" s="34"/>
      <c r="E180" s="34"/>
      <c r="F180" s="111"/>
      <c r="G180" s="35" t="s">
        <v>23</v>
      </c>
    </row>
    <row r="181" spans="2:7">
      <c r="B181" s="38" t="s">
        <v>21</v>
      </c>
      <c r="C181" s="38" t="s">
        <v>70</v>
      </c>
      <c r="D181" s="38" t="s">
        <v>71</v>
      </c>
      <c r="E181" s="38" t="s">
        <v>72</v>
      </c>
      <c r="F181" s="48" t="s">
        <v>27</v>
      </c>
      <c r="G181" s="48" t="s">
        <v>28</v>
      </c>
    </row>
    <row r="182" spans="2:7">
      <c r="B182" s="39" t="s">
        <v>29</v>
      </c>
      <c r="C182" s="46"/>
      <c r="D182" s="46"/>
      <c r="E182" s="46"/>
      <c r="F182" s="46"/>
      <c r="G182" s="47"/>
    </row>
    <row r="183" spans="2:7">
      <c r="B183" s="129" t="s">
        <v>83</v>
      </c>
      <c r="C183" s="120">
        <v>30.8</v>
      </c>
      <c r="D183" s="120">
        <v>7.9</v>
      </c>
      <c r="E183" s="120">
        <v>60.7</v>
      </c>
      <c r="F183" s="120">
        <v>0.6</v>
      </c>
      <c r="G183" s="141">
        <f>SUM(C183:F183)</f>
        <v>100</v>
      </c>
    </row>
    <row r="184" spans="2:7">
      <c r="B184" s="129"/>
      <c r="C184" s="120"/>
      <c r="D184" s="120"/>
      <c r="E184" s="120"/>
      <c r="F184" s="120"/>
      <c r="G184" s="141"/>
    </row>
    <row r="185" spans="2:7" ht="16.5" customHeight="1">
      <c r="B185" s="129" t="s">
        <v>84</v>
      </c>
      <c r="C185" s="120">
        <v>31</v>
      </c>
      <c r="D185" s="120">
        <v>7.8</v>
      </c>
      <c r="E185" s="120">
        <v>60.7</v>
      </c>
      <c r="F185" s="120">
        <v>0.5</v>
      </c>
      <c r="G185" s="141">
        <f>SUM(C185:F185)</f>
        <v>100</v>
      </c>
    </row>
    <row r="186" spans="2:7">
      <c r="B186" s="129" t="s">
        <v>85</v>
      </c>
      <c r="C186" s="120">
        <v>31.2</v>
      </c>
      <c r="D186" s="120">
        <v>7.9</v>
      </c>
      <c r="E186" s="120">
        <v>60.4</v>
      </c>
      <c r="F186" s="120">
        <v>0.5</v>
      </c>
      <c r="G186" s="141">
        <f>SUM(C186:F186)</f>
        <v>100</v>
      </c>
    </row>
    <row r="187" spans="2:7">
      <c r="B187" s="129" t="s">
        <v>86</v>
      </c>
      <c r="C187" s="120">
        <v>31.3</v>
      </c>
      <c r="D187" s="120">
        <v>7.9</v>
      </c>
      <c r="E187" s="120">
        <v>60.2</v>
      </c>
      <c r="F187" s="120">
        <v>0.6</v>
      </c>
      <c r="G187" s="141">
        <f>SUM(C187:F187)</f>
        <v>100</v>
      </c>
    </row>
    <row r="188" spans="2:7">
      <c r="B188" s="129" t="s">
        <v>87</v>
      </c>
      <c r="C188" s="120">
        <v>31.4</v>
      </c>
      <c r="D188" s="120">
        <v>8</v>
      </c>
      <c r="E188" s="120">
        <v>60.1</v>
      </c>
      <c r="F188" s="120">
        <v>0.5</v>
      </c>
      <c r="G188" s="141">
        <f>SUM(C188:F188)</f>
        <v>100</v>
      </c>
    </row>
    <row r="189" spans="2:7">
      <c r="B189" s="129"/>
      <c r="C189" s="120"/>
      <c r="D189" s="120"/>
      <c r="E189" s="120"/>
      <c r="F189" s="120"/>
      <c r="G189" s="141"/>
    </row>
    <row r="190" spans="2:7">
      <c r="B190" s="129" t="s">
        <v>88</v>
      </c>
      <c r="C190" s="120">
        <v>31.7</v>
      </c>
      <c r="D190" s="120">
        <v>7.1</v>
      </c>
      <c r="E190" s="120">
        <v>60.7</v>
      </c>
      <c r="F190" s="120">
        <v>0.5</v>
      </c>
      <c r="G190" s="141">
        <f>SUM(C190:F190)</f>
        <v>100</v>
      </c>
    </row>
    <row r="191" spans="2:7">
      <c r="B191" s="129" t="s">
        <v>89</v>
      </c>
      <c r="C191" s="120">
        <v>32.4</v>
      </c>
      <c r="D191" s="120">
        <v>6</v>
      </c>
      <c r="E191" s="120">
        <v>61.1</v>
      </c>
      <c r="F191" s="120">
        <v>0.5</v>
      </c>
      <c r="G191" s="141">
        <f>SUM(C191:F191)</f>
        <v>100</v>
      </c>
    </row>
    <row r="192" spans="2:7">
      <c r="B192" s="129" t="s">
        <v>90</v>
      </c>
      <c r="C192" s="120">
        <v>33</v>
      </c>
      <c r="D192" s="120">
        <v>5</v>
      </c>
      <c r="E192" s="120">
        <v>61.5</v>
      </c>
      <c r="F192" s="120">
        <v>0.5</v>
      </c>
      <c r="G192" s="141">
        <f>SUM(C192:F192)</f>
        <v>100</v>
      </c>
    </row>
    <row r="193" spans="2:7">
      <c r="B193" s="129" t="s">
        <v>91</v>
      </c>
      <c r="C193" s="120">
        <v>33.4</v>
      </c>
      <c r="D193" s="120">
        <v>4.4000000000000004</v>
      </c>
      <c r="E193" s="120">
        <v>61.6</v>
      </c>
      <c r="F193" s="120">
        <v>0.6</v>
      </c>
      <c r="G193" s="141">
        <f>SUM(C193:F193)</f>
        <v>100</v>
      </c>
    </row>
    <row r="194" spans="2:7">
      <c r="B194" s="129"/>
      <c r="C194" s="120"/>
      <c r="D194" s="120"/>
      <c r="E194" s="120"/>
      <c r="F194" s="120"/>
      <c r="G194" s="141"/>
    </row>
    <row r="195" spans="2:7">
      <c r="B195" s="129" t="s">
        <v>92</v>
      </c>
      <c r="C195" s="120">
        <v>32.6</v>
      </c>
      <c r="D195" s="120">
        <v>6</v>
      </c>
      <c r="E195" s="120">
        <v>60.9</v>
      </c>
      <c r="F195" s="120">
        <v>0.5</v>
      </c>
      <c r="G195" s="141">
        <f>SUM(C195:F195)</f>
        <v>100</v>
      </c>
    </row>
    <row r="196" spans="2:7">
      <c r="B196" s="129" t="s">
        <v>94</v>
      </c>
      <c r="C196" s="120">
        <v>32.9</v>
      </c>
      <c r="D196" s="120">
        <v>5.8</v>
      </c>
      <c r="E196" s="120">
        <v>60.8</v>
      </c>
      <c r="F196" s="120">
        <v>0.5</v>
      </c>
      <c r="G196" s="141">
        <f>SUM(C196:F196)</f>
        <v>100</v>
      </c>
    </row>
    <row r="197" spans="2:7">
      <c r="B197" s="43" t="s">
        <v>95</v>
      </c>
      <c r="C197" s="31">
        <v>32.700000000000003</v>
      </c>
      <c r="D197" s="31">
        <v>5.8</v>
      </c>
      <c r="E197" s="31">
        <v>61</v>
      </c>
      <c r="F197" s="31">
        <v>0.5</v>
      </c>
      <c r="G197" s="132">
        <f>SUM(C197:F197)</f>
        <v>100</v>
      </c>
    </row>
    <row r="198" spans="2:7">
      <c r="B198" s="39" t="s">
        <v>17</v>
      </c>
      <c r="C198" s="46"/>
      <c r="D198" s="46"/>
      <c r="E198" s="46"/>
      <c r="F198" s="46"/>
      <c r="G198" s="47"/>
    </row>
    <row r="199" spans="2:7">
      <c r="B199" s="129" t="s">
        <v>83</v>
      </c>
      <c r="C199" s="120">
        <v>30</v>
      </c>
      <c r="D199" s="120">
        <v>1.9</v>
      </c>
      <c r="E199" s="120">
        <v>65.5</v>
      </c>
      <c r="F199" s="120">
        <v>2.6</v>
      </c>
      <c r="G199" s="141">
        <f>SUM(C199:F199)</f>
        <v>100</v>
      </c>
    </row>
    <row r="200" spans="2:7">
      <c r="B200" s="129"/>
      <c r="C200" s="120"/>
      <c r="D200" s="120"/>
      <c r="E200" s="120"/>
      <c r="F200" s="120"/>
      <c r="G200" s="141"/>
    </row>
    <row r="201" spans="2:7" ht="16.5" customHeight="1">
      <c r="B201" s="129" t="s">
        <v>84</v>
      </c>
      <c r="C201" s="120">
        <v>30.2</v>
      </c>
      <c r="D201" s="120">
        <v>1.9</v>
      </c>
      <c r="E201" s="120">
        <v>65.5</v>
      </c>
      <c r="F201" s="120">
        <v>2.4</v>
      </c>
      <c r="G201" s="141">
        <f>SUM(C201:F201)</f>
        <v>100</v>
      </c>
    </row>
    <row r="202" spans="2:7">
      <c r="B202" s="129" t="s">
        <v>85</v>
      </c>
      <c r="C202" s="120">
        <v>30.8</v>
      </c>
      <c r="D202" s="120">
        <v>1.9</v>
      </c>
      <c r="E202" s="120">
        <v>64.900000000000006</v>
      </c>
      <c r="F202" s="120">
        <v>2.4</v>
      </c>
      <c r="G202" s="141">
        <f>SUM(C202:F202)</f>
        <v>100.00000000000001</v>
      </c>
    </row>
    <row r="203" spans="2:7">
      <c r="B203" s="129" t="s">
        <v>86</v>
      </c>
      <c r="C203" s="120">
        <v>30</v>
      </c>
      <c r="D203" s="120">
        <v>1.8</v>
      </c>
      <c r="E203" s="120">
        <v>65.900000000000006</v>
      </c>
      <c r="F203" s="120">
        <v>2.2999999999999998</v>
      </c>
      <c r="G203" s="141">
        <f>SUM(C203:F203)</f>
        <v>100</v>
      </c>
    </row>
    <row r="204" spans="2:7">
      <c r="B204" s="129" t="s">
        <v>87</v>
      </c>
      <c r="C204" s="120">
        <v>27.8</v>
      </c>
      <c r="D204" s="120">
        <v>2.1</v>
      </c>
      <c r="E204" s="120">
        <v>67.8</v>
      </c>
      <c r="F204" s="120">
        <v>2.2999999999999998</v>
      </c>
      <c r="G204" s="141">
        <f>SUM(C204:F204)</f>
        <v>100</v>
      </c>
    </row>
    <row r="205" spans="2:7">
      <c r="B205" s="129"/>
      <c r="C205" s="120"/>
      <c r="D205" s="120"/>
      <c r="E205" s="120"/>
      <c r="F205" s="120"/>
      <c r="G205" s="141"/>
    </row>
    <row r="206" spans="2:7">
      <c r="B206" s="129" t="s">
        <v>88</v>
      </c>
      <c r="C206" s="120">
        <v>26.2</v>
      </c>
      <c r="D206" s="120">
        <v>2</v>
      </c>
      <c r="E206" s="120">
        <v>69.599999999999994</v>
      </c>
      <c r="F206" s="120">
        <v>2.2000000000000002</v>
      </c>
      <c r="G206" s="141">
        <f>SUM(C206:F206)</f>
        <v>100</v>
      </c>
    </row>
    <row r="207" spans="2:7">
      <c r="B207" s="129" t="s">
        <v>89</v>
      </c>
      <c r="C207" s="120">
        <v>25.5</v>
      </c>
      <c r="D207" s="120">
        <v>1.9</v>
      </c>
      <c r="E207" s="120">
        <v>70.400000000000006</v>
      </c>
      <c r="F207" s="120">
        <v>2.2000000000000002</v>
      </c>
      <c r="G207" s="141">
        <f>SUM(C207:F207)</f>
        <v>100.00000000000001</v>
      </c>
    </row>
    <row r="208" spans="2:7">
      <c r="B208" s="129" t="s">
        <v>90</v>
      </c>
      <c r="C208" s="120">
        <v>25</v>
      </c>
      <c r="D208" s="120">
        <v>1.8</v>
      </c>
      <c r="E208" s="120">
        <v>70.7</v>
      </c>
      <c r="F208" s="120">
        <v>2.5</v>
      </c>
      <c r="G208" s="141">
        <f>SUM(C208:F208)</f>
        <v>100</v>
      </c>
    </row>
    <row r="209" spans="2:7">
      <c r="B209" s="129" t="s">
        <v>91</v>
      </c>
      <c r="C209" s="120">
        <v>24.8</v>
      </c>
      <c r="D209" s="120">
        <v>1.8</v>
      </c>
      <c r="E209" s="120">
        <v>70.900000000000006</v>
      </c>
      <c r="F209" s="120">
        <v>2.5</v>
      </c>
      <c r="G209" s="141">
        <f>SUM(C209:F209)</f>
        <v>100</v>
      </c>
    </row>
    <row r="210" spans="2:7">
      <c r="B210" s="129"/>
      <c r="C210" s="120"/>
      <c r="D210" s="120"/>
      <c r="E210" s="120"/>
      <c r="F210" s="120"/>
      <c r="G210" s="141"/>
    </row>
    <row r="211" spans="2:7">
      <c r="B211" s="129" t="s">
        <v>92</v>
      </c>
      <c r="C211" s="120">
        <v>24.1</v>
      </c>
      <c r="D211" s="120">
        <v>1.7</v>
      </c>
      <c r="E211" s="120">
        <v>71.7</v>
      </c>
      <c r="F211" s="120">
        <v>2.5</v>
      </c>
      <c r="G211" s="141">
        <f>SUM(C211:F211)</f>
        <v>100</v>
      </c>
    </row>
    <row r="212" spans="2:7">
      <c r="B212" s="129" t="s">
        <v>94</v>
      </c>
      <c r="C212" s="120">
        <v>24</v>
      </c>
      <c r="D212" s="120">
        <v>1.7</v>
      </c>
      <c r="E212" s="120">
        <v>71.8</v>
      </c>
      <c r="F212" s="120">
        <v>2.5</v>
      </c>
      <c r="G212" s="141">
        <f>SUM(C212:F212)</f>
        <v>100</v>
      </c>
    </row>
    <row r="213" spans="2:7">
      <c r="B213" s="43" t="s">
        <v>95</v>
      </c>
      <c r="C213" s="31">
        <v>23.9</v>
      </c>
      <c r="D213" s="31">
        <v>1.7</v>
      </c>
      <c r="E213" s="31">
        <v>71.7</v>
      </c>
      <c r="F213" s="31">
        <v>2.7</v>
      </c>
      <c r="G213" s="132">
        <f>SUM(C213:F213)</f>
        <v>100</v>
      </c>
    </row>
  </sheetData>
  <mergeCells count="12">
    <mergeCell ref="B72:D72"/>
    <mergeCell ref="B2:G2"/>
    <mergeCell ref="B7:D7"/>
    <mergeCell ref="B39:D39"/>
    <mergeCell ref="B56:D56"/>
    <mergeCell ref="B178:F178"/>
    <mergeCell ref="B88:D88"/>
    <mergeCell ref="B106:G106"/>
    <mergeCell ref="B111:D111"/>
    <mergeCell ref="B127:D127"/>
    <mergeCell ref="B144:D144"/>
    <mergeCell ref="B160:D160"/>
  </mergeCells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  <rowBreaks count="2" manualBreakCount="2">
    <brk id="109" max="16383" man="1"/>
    <brk id="1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9"/>
  <sheetViews>
    <sheetView topLeftCell="A46" zoomScale="160" zoomScaleNormal="160" workbookViewId="0">
      <selection activeCell="E60" sqref="E60"/>
    </sheetView>
  </sheetViews>
  <sheetFormatPr defaultRowHeight="12.75"/>
  <cols>
    <col min="1" max="1" width="3" customWidth="1"/>
    <col min="2" max="2" width="11" customWidth="1"/>
    <col min="3" max="3" width="13.5703125" customWidth="1"/>
    <col min="4" max="4" width="13.28515625" customWidth="1"/>
    <col min="5" max="5" width="14.42578125" customWidth="1"/>
    <col min="6" max="6" width="13.140625" customWidth="1"/>
    <col min="7" max="7" width="10.85546875" customWidth="1"/>
    <col min="8" max="8" width="11" customWidth="1"/>
    <col min="9" max="9" width="9.5703125" customWidth="1"/>
    <col min="10" max="10" width="1.28515625" customWidth="1"/>
    <col min="11" max="11" width="4" customWidth="1"/>
    <col min="12" max="12" width="5.7109375" customWidth="1"/>
    <col min="13" max="13" width="6.140625" customWidth="1"/>
    <col min="14" max="14" width="5" customWidth="1"/>
    <col min="15" max="15" width="5.85546875" customWidth="1"/>
    <col min="16" max="16" width="6.140625" customWidth="1"/>
    <col min="17" max="17" width="6.42578125" customWidth="1"/>
  </cols>
  <sheetData>
    <row r="1" spans="2:12" ht="21" customHeight="1"/>
    <row r="2" spans="2:12" ht="30.75" customHeight="1">
      <c r="B2" s="250" t="s">
        <v>31</v>
      </c>
      <c r="C2" s="250"/>
      <c r="D2" s="250"/>
      <c r="E2" s="250"/>
      <c r="F2" s="250"/>
      <c r="G2" s="250"/>
      <c r="H2" s="250"/>
    </row>
    <row r="3" spans="2:12" ht="7.5" customHeight="1"/>
    <row r="4" spans="2:12" ht="15" customHeight="1">
      <c r="B4" s="33"/>
      <c r="C4" s="34"/>
      <c r="D4" s="34"/>
      <c r="E4" s="34"/>
      <c r="F4" s="34"/>
      <c r="G4" s="34"/>
      <c r="H4" s="49" t="s">
        <v>32</v>
      </c>
    </row>
    <row r="5" spans="2:12" ht="21" customHeight="1">
      <c r="B5" s="38" t="s">
        <v>21</v>
      </c>
      <c r="C5" s="38" t="s">
        <v>33</v>
      </c>
      <c r="D5" s="38" t="s">
        <v>34</v>
      </c>
      <c r="E5" s="38" t="s">
        <v>35</v>
      </c>
      <c r="F5" s="38" t="s">
        <v>36</v>
      </c>
      <c r="G5" s="38" t="s">
        <v>37</v>
      </c>
      <c r="H5" s="38" t="s">
        <v>27</v>
      </c>
    </row>
    <row r="6" spans="2:12" ht="15" customHeight="1">
      <c r="B6" s="50" t="s">
        <v>58</v>
      </c>
      <c r="C6" s="51"/>
      <c r="D6" s="51"/>
      <c r="E6" s="51"/>
      <c r="F6" s="51"/>
      <c r="G6" s="51"/>
      <c r="H6" s="52"/>
    </row>
    <row r="7" spans="2:12" ht="15" customHeight="1">
      <c r="B7" s="142" t="s">
        <v>83</v>
      </c>
      <c r="C7" s="122">
        <v>5.3</v>
      </c>
      <c r="D7" s="122">
        <v>24.7</v>
      </c>
      <c r="E7" s="122">
        <v>24.1</v>
      </c>
      <c r="F7" s="122">
        <v>27.9</v>
      </c>
      <c r="G7" s="122">
        <v>50.3</v>
      </c>
      <c r="H7" s="122">
        <v>112.9</v>
      </c>
      <c r="L7" s="205"/>
    </row>
    <row r="8" spans="2:12" ht="15" customHeight="1">
      <c r="B8" s="142"/>
      <c r="C8" s="122"/>
      <c r="D8" s="122"/>
      <c r="E8" s="122"/>
      <c r="F8" s="122"/>
      <c r="G8" s="122"/>
      <c r="H8" s="122"/>
      <c r="L8" s="205"/>
    </row>
    <row r="9" spans="2:12" ht="15" customHeight="1">
      <c r="B9" s="142" t="s">
        <v>84</v>
      </c>
      <c r="C9" s="122">
        <v>5.7</v>
      </c>
      <c r="D9" s="122">
        <v>18.8</v>
      </c>
      <c r="E9" s="122">
        <v>19.7</v>
      </c>
      <c r="F9" s="122">
        <v>24.3</v>
      </c>
      <c r="G9" s="122">
        <v>52.2</v>
      </c>
      <c r="H9" s="122">
        <v>150.6</v>
      </c>
      <c r="L9" s="205"/>
    </row>
    <row r="10" spans="2:12" ht="15" customHeight="1">
      <c r="B10" s="142" t="s">
        <v>85</v>
      </c>
      <c r="C10" s="122">
        <v>5.8</v>
      </c>
      <c r="D10" s="122">
        <v>23.5</v>
      </c>
      <c r="E10" s="122">
        <v>22.3</v>
      </c>
      <c r="F10" s="122">
        <v>21</v>
      </c>
      <c r="G10" s="122">
        <v>52.3</v>
      </c>
      <c r="H10" s="122">
        <v>106.7</v>
      </c>
      <c r="L10" s="205"/>
    </row>
    <row r="11" spans="2:12" ht="15" customHeight="1">
      <c r="B11" s="142" t="s">
        <v>86</v>
      </c>
      <c r="C11" s="122">
        <v>5.0999999999999996</v>
      </c>
      <c r="D11" s="122">
        <v>23.9</v>
      </c>
      <c r="E11" s="122">
        <v>22.2</v>
      </c>
      <c r="F11" s="122">
        <v>21.4</v>
      </c>
      <c r="G11" s="122">
        <v>52.6</v>
      </c>
      <c r="H11" s="122">
        <v>166.4</v>
      </c>
      <c r="L11" s="205"/>
    </row>
    <row r="12" spans="2:12" ht="15" customHeight="1">
      <c r="B12" s="142" t="s">
        <v>87</v>
      </c>
      <c r="C12" s="122">
        <v>5.2</v>
      </c>
      <c r="D12" s="122">
        <v>22.7</v>
      </c>
      <c r="E12" s="122">
        <v>22.3</v>
      </c>
      <c r="F12" s="122">
        <v>21.8</v>
      </c>
      <c r="G12" s="122">
        <v>54.7</v>
      </c>
      <c r="H12" s="122">
        <v>164.3</v>
      </c>
      <c r="L12" s="205"/>
    </row>
    <row r="13" spans="2:12" ht="15" customHeight="1">
      <c r="B13" s="142"/>
      <c r="C13" s="122"/>
      <c r="D13" s="122"/>
      <c r="E13" s="122"/>
      <c r="F13" s="122"/>
      <c r="G13" s="122"/>
      <c r="H13" s="122"/>
      <c r="L13" s="205"/>
    </row>
    <row r="14" spans="2:12" ht="15" customHeight="1">
      <c r="B14" s="142" t="s">
        <v>88</v>
      </c>
      <c r="C14" s="122">
        <v>6</v>
      </c>
      <c r="D14" s="122">
        <v>20.5</v>
      </c>
      <c r="E14" s="122">
        <v>19.2</v>
      </c>
      <c r="F14" s="122">
        <v>27.8</v>
      </c>
      <c r="G14" s="122">
        <v>47</v>
      </c>
      <c r="H14" s="122">
        <v>220.3</v>
      </c>
      <c r="L14" s="205"/>
    </row>
    <row r="15" spans="2:12" ht="15" customHeight="1">
      <c r="B15" s="142" t="s">
        <v>89</v>
      </c>
      <c r="C15" s="122">
        <v>5.2</v>
      </c>
      <c r="D15" s="122">
        <v>18.100000000000001</v>
      </c>
      <c r="E15" s="122">
        <v>29</v>
      </c>
      <c r="F15" s="122">
        <v>28.8</v>
      </c>
      <c r="G15" s="122">
        <v>56</v>
      </c>
      <c r="H15" s="122">
        <v>223.4</v>
      </c>
      <c r="L15" s="205"/>
    </row>
    <row r="16" spans="2:12" ht="15" customHeight="1">
      <c r="B16" s="142" t="s">
        <v>90</v>
      </c>
      <c r="C16" s="122">
        <v>8.5</v>
      </c>
      <c r="D16" s="122">
        <v>18.8</v>
      </c>
      <c r="E16" s="122">
        <v>22.8</v>
      </c>
      <c r="F16" s="122">
        <v>30.6</v>
      </c>
      <c r="G16" s="122">
        <v>53.9</v>
      </c>
      <c r="H16" s="122">
        <v>253.4</v>
      </c>
      <c r="L16" s="205"/>
    </row>
    <row r="17" spans="2:12" ht="15" customHeight="1">
      <c r="B17" s="142" t="s">
        <v>91</v>
      </c>
      <c r="C17" s="122">
        <v>6.1</v>
      </c>
      <c r="D17" s="122">
        <v>21.2</v>
      </c>
      <c r="E17" s="122">
        <v>26.7</v>
      </c>
      <c r="F17" s="122">
        <v>29.8</v>
      </c>
      <c r="G17" s="122">
        <v>54.7</v>
      </c>
      <c r="H17" s="122">
        <v>283.89999999999998</v>
      </c>
      <c r="L17" s="205"/>
    </row>
    <row r="18" spans="2:12" ht="15" customHeight="1">
      <c r="B18" s="142"/>
      <c r="C18" s="122"/>
      <c r="D18" s="122"/>
      <c r="E18" s="122"/>
      <c r="F18" s="122"/>
      <c r="G18" s="122"/>
      <c r="H18" s="122"/>
    </row>
    <row r="19" spans="2:12" ht="15" customHeight="1">
      <c r="B19" s="142" t="s">
        <v>92</v>
      </c>
      <c r="C19" s="122">
        <v>6</v>
      </c>
      <c r="D19" s="122">
        <v>16.899999999999999</v>
      </c>
      <c r="E19" s="122">
        <v>20.3</v>
      </c>
      <c r="F19" s="122">
        <v>31.1</v>
      </c>
      <c r="G19" s="122">
        <v>55.9</v>
      </c>
      <c r="H19" s="122">
        <v>299.7</v>
      </c>
    </row>
    <row r="20" spans="2:12" ht="15" customHeight="1">
      <c r="B20" s="142" t="s">
        <v>94</v>
      </c>
      <c r="C20" s="122">
        <v>6.6</v>
      </c>
      <c r="D20" s="122">
        <v>16.399999999999999</v>
      </c>
      <c r="E20" s="122">
        <v>24.1</v>
      </c>
      <c r="F20" s="122">
        <v>24</v>
      </c>
      <c r="G20" s="122">
        <v>62.1</v>
      </c>
      <c r="H20" s="122">
        <v>271</v>
      </c>
    </row>
    <row r="21" spans="2:12" ht="15" customHeight="1">
      <c r="B21" s="136" t="s">
        <v>95</v>
      </c>
      <c r="C21" s="115">
        <v>6.2</v>
      </c>
      <c r="D21" s="115">
        <v>18.8</v>
      </c>
      <c r="E21" s="115">
        <v>26.2</v>
      </c>
      <c r="F21" s="115">
        <v>25.4</v>
      </c>
      <c r="G21" s="115">
        <v>63.2</v>
      </c>
      <c r="H21" s="115">
        <v>255.3</v>
      </c>
    </row>
    <row r="22" spans="2:12" ht="15" customHeight="1">
      <c r="B22" s="133" t="s">
        <v>63</v>
      </c>
      <c r="C22" s="134"/>
      <c r="D22" s="134"/>
      <c r="E22" s="134"/>
      <c r="F22" s="134"/>
      <c r="G22" s="134"/>
      <c r="H22" s="135"/>
    </row>
    <row r="23" spans="2:12" ht="15" customHeight="1">
      <c r="B23" s="142" t="s">
        <v>83</v>
      </c>
      <c r="C23" s="120">
        <v>0.7</v>
      </c>
      <c r="D23" s="120">
        <v>0.8</v>
      </c>
      <c r="E23" s="120">
        <v>22.8</v>
      </c>
      <c r="F23" s="120">
        <v>0.7</v>
      </c>
      <c r="G23" s="120">
        <v>0.3</v>
      </c>
      <c r="H23" s="120">
        <v>24.8</v>
      </c>
    </row>
    <row r="24" spans="2:12" ht="15" customHeight="1">
      <c r="B24" s="142"/>
      <c r="C24" s="120"/>
      <c r="D24" s="120"/>
      <c r="E24" s="120"/>
      <c r="F24" s="120"/>
      <c r="G24" s="120"/>
      <c r="H24" s="120"/>
    </row>
    <row r="25" spans="2:12" ht="15" customHeight="1">
      <c r="B25" s="142" t="s">
        <v>84</v>
      </c>
      <c r="C25" s="120">
        <v>0.4</v>
      </c>
      <c r="D25" s="120">
        <v>0.8</v>
      </c>
      <c r="E25" s="120">
        <v>26.3</v>
      </c>
      <c r="F25" s="120">
        <v>1.2</v>
      </c>
      <c r="G25" s="120">
        <v>0.7</v>
      </c>
      <c r="H25" s="120">
        <v>40.200000000000003</v>
      </c>
    </row>
    <row r="26" spans="2:12" ht="15" customHeight="1">
      <c r="B26" s="142" t="s">
        <v>85</v>
      </c>
      <c r="C26" s="120">
        <v>0.5</v>
      </c>
      <c r="D26" s="120">
        <v>0.9</v>
      </c>
      <c r="E26" s="120">
        <v>25.8</v>
      </c>
      <c r="F26" s="120">
        <v>1.2</v>
      </c>
      <c r="G26" s="120">
        <v>0.4</v>
      </c>
      <c r="H26" s="120">
        <v>31</v>
      </c>
    </row>
    <row r="27" spans="2:12" ht="15" customHeight="1">
      <c r="B27" s="142" t="s">
        <v>86</v>
      </c>
      <c r="C27" s="120">
        <v>0.5</v>
      </c>
      <c r="D27" s="120">
        <v>0.7</v>
      </c>
      <c r="E27" s="120">
        <v>30.3</v>
      </c>
      <c r="F27" s="120">
        <v>1.2</v>
      </c>
      <c r="G27" s="120">
        <v>0.2</v>
      </c>
      <c r="H27" s="120">
        <v>27.9</v>
      </c>
    </row>
    <row r="28" spans="2:12" ht="15" customHeight="1">
      <c r="B28" s="142" t="s">
        <v>87</v>
      </c>
      <c r="C28" s="120">
        <v>0.6</v>
      </c>
      <c r="D28" s="120">
        <v>0.9</v>
      </c>
      <c r="E28" s="120">
        <v>30.4</v>
      </c>
      <c r="F28" s="120">
        <v>0.9</v>
      </c>
      <c r="G28" s="120">
        <v>-0.1</v>
      </c>
      <c r="H28" s="120">
        <v>25.3</v>
      </c>
    </row>
    <row r="29" spans="2:12" ht="15" customHeight="1">
      <c r="B29" s="142"/>
      <c r="C29" s="120"/>
      <c r="D29" s="120"/>
      <c r="E29" s="120"/>
      <c r="F29" s="120"/>
      <c r="G29" s="120"/>
      <c r="H29" s="120"/>
    </row>
    <row r="30" spans="2:12" ht="15" customHeight="1">
      <c r="B30" s="142" t="s">
        <v>88</v>
      </c>
      <c r="C30" s="120">
        <v>0.3</v>
      </c>
      <c r="D30" s="120">
        <v>1.3</v>
      </c>
      <c r="E30" s="120">
        <v>31.7</v>
      </c>
      <c r="F30" s="120">
        <v>0.9</v>
      </c>
      <c r="G30" s="120">
        <v>0.3</v>
      </c>
      <c r="H30" s="120">
        <v>34.799999999999997</v>
      </c>
    </row>
    <row r="31" spans="2:12" ht="15" customHeight="1">
      <c r="B31" s="142" t="s">
        <v>89</v>
      </c>
      <c r="C31" s="120">
        <v>0.5</v>
      </c>
      <c r="D31" s="120">
        <v>1</v>
      </c>
      <c r="E31" s="120">
        <v>27.3</v>
      </c>
      <c r="F31" s="120">
        <v>0.6</v>
      </c>
      <c r="G31" s="120">
        <v>0.1</v>
      </c>
      <c r="H31" s="120">
        <v>25.2</v>
      </c>
    </row>
    <row r="32" spans="2:12" ht="15" customHeight="1">
      <c r="B32" s="142" t="s">
        <v>90</v>
      </c>
      <c r="C32" s="120">
        <v>0.5</v>
      </c>
      <c r="D32" s="120">
        <v>1.3</v>
      </c>
      <c r="E32" s="120">
        <v>29.6</v>
      </c>
      <c r="F32" s="120">
        <v>0.8</v>
      </c>
      <c r="G32" s="120">
        <v>0</v>
      </c>
      <c r="H32" s="120">
        <v>28.3</v>
      </c>
    </row>
    <row r="33" spans="2:8" ht="15" customHeight="1">
      <c r="B33" s="142" t="s">
        <v>91</v>
      </c>
      <c r="C33" s="120">
        <v>0.4</v>
      </c>
      <c r="D33" s="120">
        <v>1.3</v>
      </c>
      <c r="E33" s="120">
        <v>29.7</v>
      </c>
      <c r="F33" s="120">
        <v>0.9</v>
      </c>
      <c r="G33" s="120">
        <v>0.3</v>
      </c>
      <c r="H33" s="120">
        <v>29</v>
      </c>
    </row>
    <row r="34" spans="2:8" ht="15" customHeight="1">
      <c r="B34" s="142"/>
      <c r="C34" s="120"/>
      <c r="D34" s="120"/>
      <c r="E34" s="120"/>
      <c r="F34" s="120"/>
      <c r="G34" s="120"/>
      <c r="H34" s="120"/>
    </row>
    <row r="35" spans="2:8" ht="15" customHeight="1">
      <c r="B35" s="142" t="s">
        <v>92</v>
      </c>
      <c r="C35" s="120">
        <v>0.5</v>
      </c>
      <c r="D35" s="120">
        <v>1.5</v>
      </c>
      <c r="E35" s="120">
        <v>27.9</v>
      </c>
      <c r="F35" s="120">
        <v>0.5</v>
      </c>
      <c r="G35" s="120">
        <v>0.1</v>
      </c>
      <c r="H35" s="120">
        <v>32.4</v>
      </c>
    </row>
    <row r="36" spans="2:8">
      <c r="B36" s="142" t="s">
        <v>94</v>
      </c>
      <c r="C36" s="120">
        <v>0.4</v>
      </c>
      <c r="D36" s="120">
        <v>1.3</v>
      </c>
      <c r="E36" s="120">
        <v>25.7</v>
      </c>
      <c r="F36" s="120">
        <v>0.9</v>
      </c>
      <c r="G36" s="120">
        <v>0</v>
      </c>
      <c r="H36" s="120">
        <v>24.9</v>
      </c>
    </row>
    <row r="37" spans="2:8">
      <c r="B37" s="136" t="s">
        <v>95</v>
      </c>
      <c r="C37" s="31">
        <v>0.6</v>
      </c>
      <c r="D37" s="31">
        <v>3.2</v>
      </c>
      <c r="E37" s="31">
        <v>28.8</v>
      </c>
      <c r="F37" s="31">
        <v>0.8</v>
      </c>
      <c r="G37" s="31">
        <v>0.1</v>
      </c>
      <c r="H37" s="31">
        <v>24.5</v>
      </c>
    </row>
    <row r="40" spans="2:8" ht="34.5" customHeight="1">
      <c r="C40" s="250" t="s">
        <v>38</v>
      </c>
      <c r="D40" s="250"/>
      <c r="E40" s="250"/>
    </row>
    <row r="42" spans="2:8">
      <c r="C42" s="33"/>
      <c r="D42" s="34"/>
      <c r="E42" s="49" t="s">
        <v>32</v>
      </c>
    </row>
    <row r="43" spans="2:8">
      <c r="C43" s="66" t="s">
        <v>21</v>
      </c>
      <c r="D43" s="38" t="s">
        <v>37</v>
      </c>
      <c r="E43" s="38" t="s">
        <v>27</v>
      </c>
    </row>
    <row r="44" spans="2:8">
      <c r="C44" s="67" t="s">
        <v>17</v>
      </c>
      <c r="D44" s="44"/>
      <c r="E44" s="44"/>
    </row>
    <row r="45" spans="2:8">
      <c r="B45" s="2"/>
      <c r="C45" s="142" t="s">
        <v>83</v>
      </c>
      <c r="D45" s="120">
        <v>54.9</v>
      </c>
      <c r="E45" s="120">
        <v>23.6</v>
      </c>
    </row>
    <row r="46" spans="2:8">
      <c r="B46" s="2"/>
      <c r="C46" s="142"/>
      <c r="D46" s="120"/>
      <c r="E46" s="120"/>
    </row>
    <row r="47" spans="2:8">
      <c r="B47" s="2"/>
      <c r="C47" s="142" t="s">
        <v>84</v>
      </c>
      <c r="D47" s="120">
        <v>48.3</v>
      </c>
      <c r="E47" s="120">
        <v>24</v>
      </c>
    </row>
    <row r="48" spans="2:8">
      <c r="C48" s="142" t="s">
        <v>85</v>
      </c>
      <c r="D48" s="120">
        <v>45.4</v>
      </c>
      <c r="E48" s="120">
        <v>16</v>
      </c>
    </row>
    <row r="49" spans="3:5">
      <c r="C49" s="142" t="s">
        <v>86</v>
      </c>
      <c r="D49" s="120">
        <v>34.6</v>
      </c>
      <c r="E49" s="120">
        <v>45</v>
      </c>
    </row>
    <row r="50" spans="3:5">
      <c r="C50" s="142" t="s">
        <v>87</v>
      </c>
      <c r="D50" s="120">
        <v>22.5</v>
      </c>
      <c r="E50" s="120">
        <v>51.9</v>
      </c>
    </row>
    <row r="51" spans="3:5">
      <c r="C51" s="142"/>
      <c r="D51" s="120"/>
      <c r="E51" s="120"/>
    </row>
    <row r="52" spans="3:5">
      <c r="C52" s="142" t="s">
        <v>88</v>
      </c>
      <c r="D52" s="120">
        <v>49.3</v>
      </c>
      <c r="E52" s="120">
        <v>27.7</v>
      </c>
    </row>
    <row r="53" spans="3:5">
      <c r="C53" s="142" t="s">
        <v>89</v>
      </c>
      <c r="D53" s="120">
        <v>38.1</v>
      </c>
      <c r="E53" s="120">
        <v>20.2</v>
      </c>
    </row>
    <row r="54" spans="3:5">
      <c r="C54" s="142" t="s">
        <v>90</v>
      </c>
      <c r="D54" s="120">
        <v>35.1</v>
      </c>
      <c r="E54" s="120">
        <v>17.2</v>
      </c>
    </row>
    <row r="55" spans="3:5">
      <c r="C55" s="199" t="s">
        <v>91</v>
      </c>
      <c r="D55" s="126">
        <v>28.7</v>
      </c>
      <c r="E55" s="126">
        <v>2.1</v>
      </c>
    </row>
    <row r="56" spans="3:5">
      <c r="C56" s="200"/>
      <c r="D56" s="200"/>
      <c r="E56" s="200"/>
    </row>
    <row r="57" spans="3:5">
      <c r="C57" s="142" t="s">
        <v>92</v>
      </c>
      <c r="D57" s="127">
        <v>55.3</v>
      </c>
      <c r="E57" s="127">
        <v>25.1</v>
      </c>
    </row>
    <row r="58" spans="3:5">
      <c r="C58" s="142" t="s">
        <v>94</v>
      </c>
      <c r="D58" s="127">
        <v>36.200000000000003</v>
      </c>
      <c r="E58" s="127">
        <v>19.399999999999999</v>
      </c>
    </row>
    <row r="59" spans="3:5">
      <c r="C59" s="136" t="s">
        <v>95</v>
      </c>
      <c r="D59" s="65">
        <v>46.2</v>
      </c>
      <c r="E59" s="65">
        <v>19.7</v>
      </c>
    </row>
  </sheetData>
  <mergeCells count="2">
    <mergeCell ref="B2:H2"/>
    <mergeCell ref="C40:E40"/>
  </mergeCells>
  <pageMargins left="0.43307086614173229" right="0.43307086614173229" top="0.43307086614173229" bottom="0.43307086614173229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5"/>
  <sheetViews>
    <sheetView topLeftCell="A62" zoomScale="148" zoomScaleNormal="148" workbookViewId="0">
      <selection activeCell="C80" sqref="C80"/>
    </sheetView>
  </sheetViews>
  <sheetFormatPr defaultRowHeight="12.75"/>
  <cols>
    <col min="1" max="1" width="7" customWidth="1"/>
    <col min="2" max="2" width="15" customWidth="1"/>
    <col min="3" max="3" width="16.85546875" customWidth="1"/>
    <col min="4" max="4" width="16" customWidth="1"/>
    <col min="5" max="7" width="13" customWidth="1"/>
    <col min="8" max="8" width="2.7109375" customWidth="1"/>
    <col min="9" max="9" width="2.28515625" customWidth="1"/>
    <col min="10" max="11" width="5.42578125" customWidth="1"/>
    <col min="12" max="12" width="5.5703125" customWidth="1"/>
    <col min="13" max="14" width="6.42578125" customWidth="1"/>
  </cols>
  <sheetData>
    <row r="1" spans="2:16" ht="18.75" customHeight="1"/>
    <row r="2" spans="2:16" ht="30.75" customHeight="1">
      <c r="B2" s="250" t="s">
        <v>39</v>
      </c>
      <c r="C2" s="250"/>
      <c r="D2" s="250"/>
      <c r="E2" s="250"/>
      <c r="F2" s="250"/>
      <c r="G2" s="250"/>
    </row>
    <row r="3" spans="2:16" ht="18" customHeight="1"/>
    <row r="4" spans="2:16" ht="18" customHeight="1">
      <c r="B4" s="33"/>
      <c r="C4" s="54"/>
      <c r="D4" s="34"/>
      <c r="E4" s="34"/>
      <c r="F4" s="34"/>
      <c r="G4" s="49" t="s">
        <v>32</v>
      </c>
    </row>
    <row r="5" spans="2:16" ht="77.25" customHeight="1">
      <c r="B5" s="48" t="s">
        <v>40</v>
      </c>
      <c r="C5" s="48" t="s">
        <v>41</v>
      </c>
      <c r="D5" s="48" t="s">
        <v>42</v>
      </c>
      <c r="E5" s="48" t="s">
        <v>43</v>
      </c>
      <c r="F5" s="48" t="s">
        <v>44</v>
      </c>
      <c r="G5" s="48" t="s">
        <v>45</v>
      </c>
    </row>
    <row r="6" spans="2:16">
      <c r="B6" s="39" t="s">
        <v>58</v>
      </c>
      <c r="C6" s="55"/>
      <c r="D6" s="46"/>
      <c r="E6" s="46"/>
      <c r="F6" s="46"/>
      <c r="G6" s="56"/>
      <c r="P6" s="112"/>
    </row>
    <row r="7" spans="2:16" ht="15" customHeight="1">
      <c r="B7" s="129" t="s">
        <v>83</v>
      </c>
      <c r="C7" s="120">
        <v>1096.7</v>
      </c>
      <c r="D7" s="120">
        <v>-220.1</v>
      </c>
      <c r="E7" s="120">
        <v>582.9</v>
      </c>
      <c r="F7" s="120">
        <v>60.1</v>
      </c>
      <c r="G7" s="120">
        <v>1399.4</v>
      </c>
      <c r="I7" s="237"/>
      <c r="J7" s="68"/>
      <c r="K7" s="112"/>
      <c r="L7" s="68"/>
      <c r="M7" s="112"/>
      <c r="N7" s="68"/>
    </row>
    <row r="8" spans="2:16" ht="15" customHeight="1">
      <c r="B8" s="129"/>
      <c r="C8" s="120"/>
      <c r="D8" s="120"/>
      <c r="E8" s="120"/>
      <c r="F8" s="120"/>
      <c r="G8" s="120"/>
      <c r="J8" s="112"/>
      <c r="L8" s="112"/>
      <c r="N8" s="112"/>
      <c r="P8" s="112"/>
    </row>
    <row r="9" spans="2:16" ht="15" customHeight="1">
      <c r="B9" s="129" t="s">
        <v>84</v>
      </c>
      <c r="C9" s="120">
        <v>881.5</v>
      </c>
      <c r="D9" s="120">
        <v>54.6</v>
      </c>
      <c r="E9" s="120">
        <v>1914.3</v>
      </c>
      <c r="F9" s="120">
        <v>57.2</v>
      </c>
      <c r="G9" s="120">
        <v>2793.3</v>
      </c>
      <c r="J9" s="112"/>
      <c r="L9" s="112"/>
      <c r="N9" s="112"/>
    </row>
    <row r="10" spans="2:16" ht="15" customHeight="1">
      <c r="B10" s="129" t="s">
        <v>85</v>
      </c>
      <c r="C10" s="120">
        <v>1139.0999999999999</v>
      </c>
      <c r="D10" s="120">
        <v>641.1</v>
      </c>
      <c r="E10" s="120">
        <v>664.7</v>
      </c>
      <c r="F10" s="120">
        <v>64.099999999999994</v>
      </c>
      <c r="G10" s="120">
        <v>2380.8000000000002</v>
      </c>
      <c r="J10" s="112"/>
      <c r="L10" s="112"/>
      <c r="N10" s="112"/>
    </row>
    <row r="11" spans="2:16" ht="15" customHeight="1">
      <c r="B11" s="180" t="s">
        <v>86</v>
      </c>
      <c r="C11" s="181">
        <v>1112.7</v>
      </c>
      <c r="D11" s="181">
        <v>356.8</v>
      </c>
      <c r="E11" s="181">
        <v>2464.6999999999998</v>
      </c>
      <c r="F11" s="181">
        <v>66.400000000000006</v>
      </c>
      <c r="G11" s="181">
        <v>3867.8</v>
      </c>
      <c r="J11" s="112"/>
      <c r="L11" s="112"/>
      <c r="N11" s="112"/>
    </row>
    <row r="12" spans="2:16" ht="15" customHeight="1">
      <c r="B12" s="129" t="s">
        <v>87</v>
      </c>
      <c r="C12" s="120">
        <v>1089.4000000000001</v>
      </c>
      <c r="D12" s="120">
        <v>-136.19999999999999</v>
      </c>
      <c r="E12" s="120">
        <v>-2962.4</v>
      </c>
      <c r="F12" s="120">
        <v>63.6</v>
      </c>
      <c r="G12" s="120">
        <v>-2072.8000000000002</v>
      </c>
      <c r="L12" s="112"/>
      <c r="N12" s="112"/>
    </row>
    <row r="13" spans="2:16" ht="15" customHeight="1">
      <c r="B13" s="180"/>
      <c r="C13" s="181"/>
      <c r="D13" s="181"/>
      <c r="E13" s="181"/>
      <c r="F13" s="181"/>
      <c r="G13" s="181"/>
      <c r="J13" s="112"/>
      <c r="L13" s="112"/>
      <c r="N13" s="112"/>
    </row>
    <row r="14" spans="2:16" ht="15" customHeight="1">
      <c r="B14" s="129" t="s">
        <v>88</v>
      </c>
      <c r="C14" s="120">
        <v>994.6</v>
      </c>
      <c r="D14" s="120">
        <v>156.9</v>
      </c>
      <c r="E14" s="120">
        <v>3078.1</v>
      </c>
      <c r="F14" s="120">
        <v>75.3</v>
      </c>
      <c r="G14" s="120">
        <v>4154.2</v>
      </c>
      <c r="J14" s="112"/>
      <c r="L14" s="112"/>
      <c r="N14" s="112"/>
    </row>
    <row r="15" spans="2:16" ht="15" customHeight="1">
      <c r="B15" s="129" t="s">
        <v>89</v>
      </c>
      <c r="C15" s="120">
        <v>1188.3</v>
      </c>
      <c r="D15" s="120">
        <v>983.4</v>
      </c>
      <c r="E15" s="120">
        <v>1101.2</v>
      </c>
      <c r="F15" s="120">
        <v>86</v>
      </c>
      <c r="G15" s="120">
        <v>3186.9</v>
      </c>
      <c r="J15" s="112"/>
      <c r="L15" s="112"/>
      <c r="N15" s="112"/>
    </row>
    <row r="16" spans="2:16" ht="15" customHeight="1">
      <c r="B16" s="129" t="s">
        <v>90</v>
      </c>
      <c r="C16" s="120">
        <v>1218.4000000000001</v>
      </c>
      <c r="D16" s="120">
        <v>971.3</v>
      </c>
      <c r="E16" s="120">
        <v>-501.6</v>
      </c>
      <c r="F16" s="120">
        <v>91.7</v>
      </c>
      <c r="G16" s="120">
        <v>1596.4</v>
      </c>
      <c r="J16" s="112"/>
      <c r="K16" s="205"/>
      <c r="L16" s="112"/>
      <c r="N16" s="112"/>
      <c r="O16" s="112"/>
    </row>
    <row r="17" spans="2:15" ht="15" customHeight="1">
      <c r="B17" s="129" t="s">
        <v>91</v>
      </c>
      <c r="C17" s="120">
        <v>1144.5</v>
      </c>
      <c r="D17" s="120">
        <v>763</v>
      </c>
      <c r="E17" s="120">
        <v>1500.4</v>
      </c>
      <c r="F17" s="120">
        <v>100.3</v>
      </c>
      <c r="G17" s="120">
        <v>3307.5</v>
      </c>
      <c r="J17" s="112"/>
      <c r="K17" s="205"/>
      <c r="L17" s="112"/>
      <c r="O17" s="112"/>
    </row>
    <row r="18" spans="2:15" ht="15" customHeight="1">
      <c r="B18" s="129"/>
      <c r="C18" s="120"/>
      <c r="D18" s="120"/>
      <c r="E18" s="120"/>
      <c r="F18" s="120"/>
      <c r="G18" s="120"/>
    </row>
    <row r="19" spans="2:15" ht="15" customHeight="1">
      <c r="B19" s="129" t="s">
        <v>92</v>
      </c>
      <c r="C19" s="120">
        <v>1099.5</v>
      </c>
      <c r="D19" s="120">
        <v>1022.3</v>
      </c>
      <c r="E19" s="120">
        <v>-4735</v>
      </c>
      <c r="F19" s="120">
        <v>95.1</v>
      </c>
      <c r="G19" s="120">
        <v>-2708.2</v>
      </c>
    </row>
    <row r="20" spans="2:15" ht="15" customHeight="1">
      <c r="B20" s="129" t="s">
        <v>94</v>
      </c>
      <c r="C20" s="120">
        <v>1396.5</v>
      </c>
      <c r="D20" s="120">
        <v>75.599999999999994</v>
      </c>
      <c r="E20" s="120">
        <v>-1153.2</v>
      </c>
      <c r="F20" s="120">
        <v>109.4</v>
      </c>
      <c r="G20" s="120">
        <v>209.6</v>
      </c>
      <c r="O20" s="112"/>
    </row>
    <row r="21" spans="2:15" ht="15" customHeight="1">
      <c r="B21" s="43" t="s">
        <v>95</v>
      </c>
      <c r="C21" s="31">
        <v>1374.5</v>
      </c>
      <c r="D21" s="31">
        <v>-338.2</v>
      </c>
      <c r="E21" s="31">
        <v>992.8</v>
      </c>
      <c r="F21" s="31">
        <v>106.4</v>
      </c>
      <c r="G21" s="31">
        <v>1922.7</v>
      </c>
      <c r="O21" s="112"/>
    </row>
    <row r="22" spans="2:15">
      <c r="B22" s="39" t="s">
        <v>63</v>
      </c>
      <c r="C22" s="55"/>
      <c r="D22" s="46"/>
      <c r="E22" s="46"/>
      <c r="F22" s="46"/>
      <c r="G22" s="56"/>
    </row>
    <row r="23" spans="2:15">
      <c r="B23" s="129" t="s">
        <v>83</v>
      </c>
      <c r="C23" s="120">
        <v>78.900000000000006</v>
      </c>
      <c r="D23" s="120">
        <v>1.6</v>
      </c>
      <c r="E23" s="120">
        <v>545.5</v>
      </c>
      <c r="F23" s="120">
        <v>41.7</v>
      </c>
      <c r="G23" s="120">
        <v>584.20000000000005</v>
      </c>
    </row>
    <row r="24" spans="2:15">
      <c r="B24" s="129"/>
      <c r="C24" s="120"/>
      <c r="D24" s="120"/>
      <c r="E24" s="120"/>
      <c r="F24" s="120"/>
      <c r="G24" s="120"/>
    </row>
    <row r="25" spans="2:15">
      <c r="B25" s="129" t="s">
        <v>84</v>
      </c>
      <c r="C25" s="120">
        <v>70.900000000000006</v>
      </c>
      <c r="D25" s="120">
        <v>-68.3</v>
      </c>
      <c r="E25" s="120">
        <v>-394.3</v>
      </c>
      <c r="F25" s="120">
        <v>40.5</v>
      </c>
      <c r="G25" s="120">
        <v>-432.2</v>
      </c>
    </row>
    <row r="26" spans="2:15">
      <c r="B26" s="129" t="s">
        <v>85</v>
      </c>
      <c r="C26" s="120">
        <v>148.1</v>
      </c>
      <c r="D26" s="120">
        <v>-22.8</v>
      </c>
      <c r="E26" s="120">
        <v>284.5</v>
      </c>
      <c r="F26" s="120">
        <v>42.3</v>
      </c>
      <c r="G26" s="120">
        <v>367.5</v>
      </c>
      <c r="L26" s="112"/>
      <c r="N26" s="112"/>
    </row>
    <row r="27" spans="2:15">
      <c r="B27" s="129" t="s">
        <v>86</v>
      </c>
      <c r="C27" s="120">
        <v>123.1</v>
      </c>
      <c r="D27" s="120">
        <v>129.30000000000001</v>
      </c>
      <c r="E27" s="120">
        <v>1379.3</v>
      </c>
      <c r="F27" s="120">
        <v>50</v>
      </c>
      <c r="G27" s="120">
        <v>1581.7</v>
      </c>
    </row>
    <row r="28" spans="2:15">
      <c r="B28" s="129" t="s">
        <v>87</v>
      </c>
      <c r="C28" s="120">
        <v>79.8</v>
      </c>
      <c r="D28" s="120">
        <v>121.1</v>
      </c>
      <c r="E28" s="120">
        <v>-81.8</v>
      </c>
      <c r="F28" s="120">
        <v>46.3</v>
      </c>
      <c r="G28" s="120">
        <v>72.8</v>
      </c>
      <c r="L28" s="112"/>
      <c r="N28" s="112"/>
    </row>
    <row r="29" spans="2:15">
      <c r="B29" s="129"/>
      <c r="C29" s="120"/>
      <c r="D29" s="120"/>
      <c r="E29" s="120"/>
      <c r="F29" s="120"/>
      <c r="G29" s="120"/>
    </row>
    <row r="30" spans="2:15" ht="14.25" customHeight="1">
      <c r="B30" s="129" t="s">
        <v>88</v>
      </c>
      <c r="C30" s="120">
        <v>83.4</v>
      </c>
      <c r="D30" s="120">
        <v>179.8</v>
      </c>
      <c r="E30" s="120">
        <v>1456.1</v>
      </c>
      <c r="F30" s="120">
        <v>47.1</v>
      </c>
      <c r="G30" s="120">
        <v>1672.2</v>
      </c>
    </row>
    <row r="31" spans="2:15" ht="14.25" customHeight="1">
      <c r="B31" s="129" t="s">
        <v>89</v>
      </c>
      <c r="C31" s="120">
        <v>123.8</v>
      </c>
      <c r="D31" s="120">
        <v>293.10000000000002</v>
      </c>
      <c r="E31" s="120">
        <v>551.20000000000005</v>
      </c>
      <c r="F31" s="120">
        <v>46.4</v>
      </c>
      <c r="G31" s="120">
        <v>921.8</v>
      </c>
      <c r="N31" s="112"/>
    </row>
    <row r="32" spans="2:15">
      <c r="B32" s="129" t="s">
        <v>90</v>
      </c>
      <c r="C32" s="120">
        <v>127.8</v>
      </c>
      <c r="D32" s="120">
        <v>285.89999999999998</v>
      </c>
      <c r="E32" s="120">
        <v>429.1</v>
      </c>
      <c r="F32" s="120">
        <v>54.5</v>
      </c>
      <c r="G32" s="120">
        <v>788.2</v>
      </c>
    </row>
    <row r="33" spans="2:7">
      <c r="B33" s="129" t="s">
        <v>91</v>
      </c>
      <c r="C33" s="120">
        <v>91.2</v>
      </c>
      <c r="D33" s="120">
        <v>224.6</v>
      </c>
      <c r="E33" s="120">
        <v>968.8</v>
      </c>
      <c r="F33" s="120">
        <v>54.3</v>
      </c>
      <c r="G33" s="120">
        <v>1230.4000000000001</v>
      </c>
    </row>
    <row r="34" spans="2:7">
      <c r="B34" s="129"/>
      <c r="C34" s="120"/>
      <c r="D34" s="120"/>
      <c r="E34" s="120"/>
      <c r="F34" s="120"/>
      <c r="G34" s="120"/>
    </row>
    <row r="35" spans="2:7">
      <c r="B35" s="129" t="s">
        <v>92</v>
      </c>
      <c r="C35" s="120">
        <v>93.4</v>
      </c>
      <c r="D35" s="120">
        <v>314</v>
      </c>
      <c r="E35" s="120">
        <v>-965.8</v>
      </c>
      <c r="F35" s="120">
        <v>55.2</v>
      </c>
      <c r="G35" s="120">
        <v>-613.5</v>
      </c>
    </row>
    <row r="36" spans="2:7">
      <c r="B36" s="129" t="s">
        <v>94</v>
      </c>
      <c r="C36" s="120">
        <v>151.1</v>
      </c>
      <c r="D36" s="120">
        <v>129.80000000000001</v>
      </c>
      <c r="E36" s="120">
        <v>-172</v>
      </c>
      <c r="F36" s="120">
        <v>52.3</v>
      </c>
      <c r="G36" s="120">
        <v>56.6</v>
      </c>
    </row>
    <row r="37" spans="2:7">
      <c r="B37" s="43" t="s">
        <v>95</v>
      </c>
      <c r="C37" s="31">
        <v>138</v>
      </c>
      <c r="D37" s="31">
        <v>79.2</v>
      </c>
      <c r="E37" s="31">
        <v>-124.5</v>
      </c>
      <c r="F37" s="31">
        <v>54.4</v>
      </c>
      <c r="G37" s="31">
        <v>38.4</v>
      </c>
    </row>
    <row r="38" spans="2:7">
      <c r="D38" s="182"/>
    </row>
    <row r="40" spans="2:7" ht="33.75" customHeight="1">
      <c r="B40" s="288" t="s">
        <v>46</v>
      </c>
      <c r="C40" s="288"/>
      <c r="D40" s="288"/>
      <c r="E40" s="288"/>
      <c r="F40" s="288"/>
      <c r="G40" s="288"/>
    </row>
    <row r="42" spans="2:7">
      <c r="B42" s="45"/>
      <c r="C42" s="54"/>
      <c r="D42" s="34"/>
      <c r="E42" s="34"/>
      <c r="F42" s="34"/>
      <c r="G42" s="49" t="s">
        <v>32</v>
      </c>
    </row>
    <row r="43" spans="2:7" ht="76.5">
      <c r="B43" s="48" t="s">
        <v>40</v>
      </c>
      <c r="C43" s="48" t="s">
        <v>41</v>
      </c>
      <c r="D43" s="48" t="s">
        <v>42</v>
      </c>
      <c r="E43" s="48" t="s">
        <v>43</v>
      </c>
      <c r="F43" s="48" t="s">
        <v>44</v>
      </c>
      <c r="G43" s="48" t="s">
        <v>45</v>
      </c>
    </row>
    <row r="44" spans="2:7">
      <c r="B44" s="39" t="s">
        <v>19</v>
      </c>
      <c r="C44" s="55"/>
      <c r="D44" s="46"/>
      <c r="E44" s="46"/>
      <c r="F44" s="46"/>
      <c r="G44" s="56"/>
    </row>
    <row r="45" spans="2:7">
      <c r="B45" s="129" t="s">
        <v>83</v>
      </c>
      <c r="C45" s="120">
        <v>2.2999999999999998</v>
      </c>
      <c r="D45" s="120">
        <v>0.3</v>
      </c>
      <c r="E45" s="120">
        <v>-2.1</v>
      </c>
      <c r="F45" s="120">
        <v>0.1</v>
      </c>
      <c r="G45" s="120">
        <v>0.4</v>
      </c>
    </row>
    <row r="46" spans="2:7">
      <c r="B46" s="129"/>
      <c r="C46" s="120"/>
      <c r="D46" s="120"/>
      <c r="E46" s="120"/>
      <c r="F46" s="120"/>
      <c r="G46" s="120"/>
    </row>
    <row r="47" spans="2:7">
      <c r="B47" s="129" t="s">
        <v>84</v>
      </c>
      <c r="C47" s="120">
        <v>2.4</v>
      </c>
      <c r="D47" s="120">
        <v>0.8</v>
      </c>
      <c r="E47" s="120">
        <v>21.6</v>
      </c>
      <c r="F47" s="120">
        <v>0.2</v>
      </c>
      <c r="G47" s="120">
        <v>24.6</v>
      </c>
    </row>
    <row r="48" spans="2:7">
      <c r="B48" s="129" t="s">
        <v>85</v>
      </c>
      <c r="C48" s="120">
        <v>2.6</v>
      </c>
      <c r="D48" s="120">
        <v>0.8</v>
      </c>
      <c r="E48" s="120">
        <v>0.9</v>
      </c>
      <c r="F48" s="120">
        <v>0.1</v>
      </c>
      <c r="G48" s="120">
        <v>4.2</v>
      </c>
    </row>
    <row r="49" spans="2:7">
      <c r="B49" s="129" t="s">
        <v>86</v>
      </c>
      <c r="C49" s="120">
        <v>3.1</v>
      </c>
      <c r="D49" s="120">
        <v>3.8</v>
      </c>
      <c r="E49" s="120">
        <v>1.9</v>
      </c>
      <c r="F49" s="120">
        <v>0.2</v>
      </c>
      <c r="G49" s="120">
        <v>8.5</v>
      </c>
    </row>
    <row r="50" spans="2:7">
      <c r="B50" s="129" t="s">
        <v>87</v>
      </c>
      <c r="C50" s="120">
        <v>2.8</v>
      </c>
      <c r="D50" s="120">
        <v>1.9</v>
      </c>
      <c r="E50" s="120">
        <v>-26.6</v>
      </c>
      <c r="F50" s="120">
        <v>0.2</v>
      </c>
      <c r="G50" s="120">
        <v>-22.1</v>
      </c>
    </row>
    <row r="51" spans="2:7">
      <c r="B51" s="129"/>
      <c r="C51" s="120"/>
      <c r="D51" s="120"/>
      <c r="E51" s="120"/>
      <c r="F51" s="120"/>
      <c r="G51" s="120"/>
    </row>
    <row r="52" spans="2:7">
      <c r="B52" s="129" t="s">
        <v>88</v>
      </c>
      <c r="C52" s="120">
        <v>2.9</v>
      </c>
      <c r="D52" s="120">
        <v>1.7</v>
      </c>
      <c r="E52" s="120">
        <v>9.6999999999999993</v>
      </c>
      <c r="F52" s="120">
        <v>0.2</v>
      </c>
      <c r="G52" s="120">
        <v>14.1</v>
      </c>
    </row>
    <row r="53" spans="2:7">
      <c r="B53" s="129" t="s">
        <v>89</v>
      </c>
      <c r="C53" s="120">
        <v>2.9</v>
      </c>
      <c r="D53" s="120">
        <v>0</v>
      </c>
      <c r="E53" s="120">
        <v>4.5999999999999996</v>
      </c>
      <c r="F53" s="120">
        <v>0.2</v>
      </c>
      <c r="G53" s="120">
        <v>7.2</v>
      </c>
    </row>
    <row r="54" spans="2:7">
      <c r="B54" s="129" t="s">
        <v>90</v>
      </c>
      <c r="C54" s="120">
        <v>3.2</v>
      </c>
      <c r="D54" s="120">
        <v>3.2</v>
      </c>
      <c r="E54" s="120">
        <v>-7.7</v>
      </c>
      <c r="F54" s="120">
        <v>0.2</v>
      </c>
      <c r="G54" s="120">
        <v>-1.5</v>
      </c>
    </row>
    <row r="55" spans="2:7">
      <c r="B55" s="129" t="s">
        <v>91</v>
      </c>
      <c r="C55" s="120">
        <v>3.3</v>
      </c>
      <c r="D55" s="120">
        <v>0.6</v>
      </c>
      <c r="E55" s="120">
        <v>1.6</v>
      </c>
      <c r="F55" s="120">
        <v>0.3</v>
      </c>
      <c r="G55" s="120">
        <v>5.2</v>
      </c>
    </row>
    <row r="56" spans="2:7">
      <c r="B56" s="129"/>
      <c r="C56" s="120"/>
      <c r="D56" s="120"/>
      <c r="E56" s="120"/>
      <c r="F56" s="120"/>
      <c r="G56" s="120"/>
    </row>
    <row r="57" spans="2:7">
      <c r="B57" s="129" t="s">
        <v>92</v>
      </c>
      <c r="C57" s="120">
        <v>3.1</v>
      </c>
      <c r="D57" s="120">
        <v>-0.2</v>
      </c>
      <c r="E57" s="120">
        <v>-13</v>
      </c>
      <c r="F57" s="120">
        <v>0.2</v>
      </c>
      <c r="G57" s="120">
        <v>-10.199999999999999</v>
      </c>
    </row>
    <row r="58" spans="2:7">
      <c r="B58" s="129" t="s">
        <v>94</v>
      </c>
      <c r="C58" s="120">
        <v>3.8</v>
      </c>
      <c r="D58" s="120">
        <v>0.1</v>
      </c>
      <c r="E58" s="120">
        <v>-8.6999999999999993</v>
      </c>
      <c r="F58" s="120">
        <v>0.2</v>
      </c>
      <c r="G58" s="120">
        <v>-5.0999999999999996</v>
      </c>
    </row>
    <row r="59" spans="2:7">
      <c r="B59" s="43" t="s">
        <v>95</v>
      </c>
      <c r="C59" s="31">
        <v>4.2</v>
      </c>
      <c r="D59" s="31">
        <v>-0.3</v>
      </c>
      <c r="E59" s="31">
        <v>1.5</v>
      </c>
      <c r="F59" s="31">
        <v>0.2</v>
      </c>
      <c r="G59" s="31">
        <v>5.2</v>
      </c>
    </row>
    <row r="60" spans="2:7">
      <c r="B60" s="174" t="s">
        <v>20</v>
      </c>
      <c r="C60" s="175"/>
      <c r="D60" s="176"/>
      <c r="E60" s="176"/>
      <c r="F60" s="176"/>
      <c r="G60" s="177"/>
    </row>
    <row r="61" spans="2:7">
      <c r="B61" s="129" t="s">
        <v>83</v>
      </c>
      <c r="C61" s="120">
        <v>2.2999999999999998</v>
      </c>
      <c r="D61" s="120">
        <v>-0.8</v>
      </c>
      <c r="E61" s="120">
        <v>-11.5</v>
      </c>
      <c r="F61" s="120">
        <v>0.2</v>
      </c>
      <c r="G61" s="120">
        <v>-10.199999999999999</v>
      </c>
    </row>
    <row r="62" spans="2:7">
      <c r="B62" s="129"/>
      <c r="C62" s="120"/>
      <c r="D62" s="121"/>
      <c r="E62" s="152"/>
      <c r="F62" s="152"/>
      <c r="G62" s="170"/>
    </row>
    <row r="63" spans="2:7">
      <c r="B63" s="129" t="s">
        <v>84</v>
      </c>
      <c r="C63" s="120">
        <v>4.0999999999999996</v>
      </c>
      <c r="D63" s="120">
        <v>0</v>
      </c>
      <c r="E63" s="120">
        <v>-9.9</v>
      </c>
      <c r="F63" s="120">
        <v>0.2</v>
      </c>
      <c r="G63" s="120">
        <v>-6.1</v>
      </c>
    </row>
    <row r="64" spans="2:7">
      <c r="B64" s="129" t="s">
        <v>85</v>
      </c>
      <c r="C64" s="120">
        <v>3</v>
      </c>
      <c r="D64" s="120">
        <v>-2.6</v>
      </c>
      <c r="E64" s="120">
        <v>-2.4</v>
      </c>
      <c r="F64" s="120">
        <v>0.2</v>
      </c>
      <c r="G64" s="120">
        <v>-2.2000000000000002</v>
      </c>
    </row>
    <row r="65" spans="2:7">
      <c r="B65" s="129" t="s">
        <v>86</v>
      </c>
      <c r="C65" s="120">
        <v>2.5</v>
      </c>
      <c r="D65" s="120">
        <v>-2.7</v>
      </c>
      <c r="E65" s="120">
        <v>5.0999999999999996</v>
      </c>
      <c r="F65" s="120">
        <v>0.2</v>
      </c>
      <c r="G65" s="120">
        <v>4.7</v>
      </c>
    </row>
    <row r="66" spans="2:7">
      <c r="B66" s="129" t="s">
        <v>87</v>
      </c>
      <c r="C66" s="120">
        <v>3.5</v>
      </c>
      <c r="D66" s="120">
        <v>2.4</v>
      </c>
      <c r="E66" s="120">
        <v>8.1</v>
      </c>
      <c r="F66" s="120">
        <v>0.4</v>
      </c>
      <c r="G66" s="120">
        <v>13.6</v>
      </c>
    </row>
    <row r="67" spans="2:7">
      <c r="B67" s="129"/>
      <c r="C67" s="120"/>
      <c r="D67" s="120"/>
      <c r="E67" s="120"/>
      <c r="F67" s="120"/>
      <c r="G67" s="120"/>
    </row>
    <row r="68" spans="2:7">
      <c r="B68" s="129" t="s">
        <v>88</v>
      </c>
      <c r="C68" s="120">
        <v>7.8</v>
      </c>
      <c r="D68" s="120">
        <v>0.6</v>
      </c>
      <c r="E68" s="120">
        <v>-8.4</v>
      </c>
      <c r="F68" s="120">
        <v>0.2</v>
      </c>
      <c r="G68" s="120">
        <v>-0.2</v>
      </c>
    </row>
    <row r="69" spans="2:7">
      <c r="B69" s="129" t="s">
        <v>89</v>
      </c>
      <c r="C69" s="120">
        <v>3.1</v>
      </c>
      <c r="D69" s="120">
        <v>-2.2000000000000002</v>
      </c>
      <c r="E69" s="120">
        <v>-8.5</v>
      </c>
      <c r="F69" s="120">
        <v>0.3</v>
      </c>
      <c r="G69" s="120">
        <v>-7.9</v>
      </c>
    </row>
    <row r="70" spans="2:7">
      <c r="B70" s="129" t="s">
        <v>90</v>
      </c>
      <c r="C70" s="120">
        <v>3.7</v>
      </c>
      <c r="D70" s="120">
        <v>2.2000000000000002</v>
      </c>
      <c r="E70" s="120">
        <v>-0.9</v>
      </c>
      <c r="F70" s="120">
        <v>0.3</v>
      </c>
      <c r="G70" s="120">
        <v>4.5999999999999996</v>
      </c>
    </row>
    <row r="71" spans="2:7">
      <c r="B71" s="129" t="s">
        <v>91</v>
      </c>
      <c r="C71" s="120">
        <v>3.6</v>
      </c>
      <c r="D71" s="120">
        <v>-3.9</v>
      </c>
      <c r="E71" s="120">
        <v>-7.1</v>
      </c>
      <c r="F71" s="120">
        <v>0.3</v>
      </c>
      <c r="G71" s="120">
        <v>-7.7</v>
      </c>
    </row>
    <row r="72" spans="2:7">
      <c r="B72" s="129"/>
      <c r="C72" s="120"/>
      <c r="D72" s="120"/>
      <c r="E72" s="120"/>
      <c r="F72" s="120"/>
      <c r="G72" s="120"/>
    </row>
    <row r="73" spans="2:7">
      <c r="B73" s="129" t="s">
        <v>92</v>
      </c>
      <c r="C73" s="120">
        <v>11.4</v>
      </c>
      <c r="D73" s="120">
        <v>-3</v>
      </c>
      <c r="E73" s="120">
        <v>-29.4</v>
      </c>
      <c r="F73" s="120">
        <v>0.5</v>
      </c>
      <c r="G73" s="120">
        <v>-21.5</v>
      </c>
    </row>
    <row r="74" spans="2:7">
      <c r="B74" s="129" t="s">
        <v>94</v>
      </c>
      <c r="C74" s="120">
        <v>10.4</v>
      </c>
      <c r="D74" s="120">
        <v>4.7</v>
      </c>
      <c r="E74" s="120">
        <v>5.9</v>
      </c>
      <c r="F74" s="120">
        <v>0.6</v>
      </c>
      <c r="G74" s="120">
        <v>20.3</v>
      </c>
    </row>
    <row r="75" spans="2:7">
      <c r="B75" s="43" t="s">
        <v>95</v>
      </c>
      <c r="C75" s="31">
        <v>10.9</v>
      </c>
      <c r="D75" s="31">
        <v>-7.3</v>
      </c>
      <c r="E75" s="31">
        <v>5.8</v>
      </c>
      <c r="F75" s="31">
        <v>0.6</v>
      </c>
      <c r="G75" s="31">
        <v>8.9</v>
      </c>
    </row>
  </sheetData>
  <mergeCells count="2">
    <mergeCell ref="B2:G2"/>
    <mergeCell ref="B40:G40"/>
  </mergeCells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5"/>
  <sheetViews>
    <sheetView topLeftCell="K40" zoomScale="150" zoomScaleNormal="150" workbookViewId="0">
      <selection activeCell="O43" sqref="O43"/>
    </sheetView>
  </sheetViews>
  <sheetFormatPr defaultRowHeight="12.75"/>
  <cols>
    <col min="1" max="1" width="7" customWidth="1"/>
    <col min="2" max="2" width="17.140625" customWidth="1"/>
    <col min="3" max="6" width="11" hidden="1" customWidth="1"/>
    <col min="7" max="18" width="11.5703125" customWidth="1"/>
  </cols>
  <sheetData>
    <row r="1" spans="2:18" ht="18.75" customHeight="1"/>
    <row r="2" spans="2:18" ht="30.75" customHeight="1">
      <c r="B2" s="250" t="s">
        <v>60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</row>
    <row r="4" spans="2:18" ht="19.5" customHeight="1"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</row>
    <row r="5" spans="2:18" s="90" customFormat="1" ht="15.75" customHeight="1">
      <c r="B5" s="295" t="s">
        <v>59</v>
      </c>
      <c r="C5" s="91" t="s">
        <v>10</v>
      </c>
      <c r="D5" s="91" t="s">
        <v>11</v>
      </c>
      <c r="E5" s="91" t="s">
        <v>12</v>
      </c>
      <c r="F5" s="92" t="s">
        <v>13</v>
      </c>
      <c r="G5" s="101" t="s">
        <v>13</v>
      </c>
      <c r="H5" s="101" t="s">
        <v>10</v>
      </c>
      <c r="I5" s="101" t="s">
        <v>11</v>
      </c>
      <c r="J5" s="101" t="s">
        <v>12</v>
      </c>
      <c r="K5" s="101" t="s">
        <v>13</v>
      </c>
      <c r="L5" s="101" t="s">
        <v>10</v>
      </c>
      <c r="M5" s="101" t="s">
        <v>11</v>
      </c>
      <c r="N5" s="101" t="s">
        <v>12</v>
      </c>
      <c r="O5" s="101" t="s">
        <v>13</v>
      </c>
      <c r="P5" s="101" t="s">
        <v>10</v>
      </c>
      <c r="Q5" s="101" t="s">
        <v>11</v>
      </c>
      <c r="R5" s="101" t="s">
        <v>12</v>
      </c>
    </row>
    <row r="6" spans="2:18" s="90" customFormat="1" ht="15" customHeight="1">
      <c r="B6" s="295"/>
      <c r="C6" s="93">
        <v>2007</v>
      </c>
      <c r="D6" s="93">
        <v>2007</v>
      </c>
      <c r="E6" s="93">
        <v>2007</v>
      </c>
      <c r="F6" s="94">
        <v>2007</v>
      </c>
      <c r="G6" s="102">
        <v>2015</v>
      </c>
      <c r="H6" s="102">
        <v>2016</v>
      </c>
      <c r="I6" s="102">
        <v>2016</v>
      </c>
      <c r="J6" s="102">
        <v>2016</v>
      </c>
      <c r="K6" s="102">
        <v>2016</v>
      </c>
      <c r="L6" s="102">
        <v>2017</v>
      </c>
      <c r="M6" s="102">
        <v>2017</v>
      </c>
      <c r="N6" s="102">
        <v>2017</v>
      </c>
      <c r="O6" s="102">
        <v>2017</v>
      </c>
      <c r="P6" s="102">
        <v>2018</v>
      </c>
      <c r="Q6" s="102">
        <v>2018</v>
      </c>
      <c r="R6" s="102">
        <v>2018</v>
      </c>
    </row>
    <row r="7" spans="2:18" ht="18" customHeight="1">
      <c r="B7" s="98" t="s">
        <v>58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</row>
    <row r="8" spans="2:18" ht="18" customHeight="1">
      <c r="B8" s="87" t="s">
        <v>56</v>
      </c>
      <c r="C8" s="88"/>
      <c r="D8" s="88"/>
      <c r="E8" s="88"/>
      <c r="F8" s="88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03" t="s">
        <v>74</v>
      </c>
    </row>
    <row r="9" spans="2:18" ht="18" customHeight="1">
      <c r="B9" s="63" t="s">
        <v>55</v>
      </c>
      <c r="C9" s="14">
        <v>18175.243854</v>
      </c>
      <c r="D9" s="14">
        <v>19546.568587999998</v>
      </c>
      <c r="E9" s="14">
        <v>19928.136903999999</v>
      </c>
      <c r="F9" s="14">
        <v>19660.883915999999</v>
      </c>
      <c r="G9" s="127">
        <v>29979.8</v>
      </c>
      <c r="H9" s="127">
        <v>28875.9</v>
      </c>
      <c r="I9" s="127">
        <v>30242.3</v>
      </c>
      <c r="J9" s="127">
        <v>33773.9</v>
      </c>
      <c r="K9" s="127">
        <v>34970</v>
      </c>
      <c r="L9" s="127">
        <v>44244.9</v>
      </c>
      <c r="M9" s="127">
        <v>46606.3</v>
      </c>
      <c r="N9" s="193">
        <v>48285.5</v>
      </c>
      <c r="O9" s="202">
        <v>51558.1</v>
      </c>
      <c r="P9" s="202">
        <v>52207</v>
      </c>
      <c r="Q9" s="244">
        <v>53062.3</v>
      </c>
      <c r="R9" s="226">
        <v>54481</v>
      </c>
    </row>
    <row r="10" spans="2:18" ht="18" customHeight="1">
      <c r="B10" s="58" t="s">
        <v>54</v>
      </c>
      <c r="C10" s="1">
        <v>45507.691376000002</v>
      </c>
      <c r="D10" s="1">
        <v>47038.019982999998</v>
      </c>
      <c r="E10" s="1">
        <v>47245.229105999999</v>
      </c>
      <c r="F10" s="1">
        <v>47881.920432999999</v>
      </c>
      <c r="G10" s="120">
        <v>89541.4</v>
      </c>
      <c r="H10" s="120">
        <v>93322.1</v>
      </c>
      <c r="I10" s="120">
        <v>95104.9</v>
      </c>
      <c r="J10" s="120">
        <v>97348.5</v>
      </c>
      <c r="K10" s="120">
        <v>96708.2</v>
      </c>
      <c r="L10" s="120">
        <v>93067.9</v>
      </c>
      <c r="M10" s="120">
        <v>96187.1</v>
      </c>
      <c r="N10" s="121">
        <v>97415.7</v>
      </c>
      <c r="O10" s="202">
        <v>100409.1</v>
      </c>
      <c r="P10" s="202">
        <v>100189.1</v>
      </c>
      <c r="Q10" s="244">
        <v>103403.2</v>
      </c>
      <c r="R10" s="226">
        <v>106073.1</v>
      </c>
    </row>
    <row r="11" spans="2:18" ht="18" customHeight="1">
      <c r="B11" s="58" t="s">
        <v>53</v>
      </c>
      <c r="C11" s="1">
        <v>2246.3822690000002</v>
      </c>
      <c r="D11" s="1">
        <v>2291.6261599999998</v>
      </c>
      <c r="E11" s="1">
        <v>2129.6152320000001</v>
      </c>
      <c r="F11" s="1">
        <v>3314.8755270000001</v>
      </c>
      <c r="G11" s="120">
        <v>3272.4</v>
      </c>
      <c r="H11" s="120">
        <v>3266.1</v>
      </c>
      <c r="I11" s="120">
        <v>3258.8</v>
      </c>
      <c r="J11" s="120">
        <v>3259.2</v>
      </c>
      <c r="K11" s="120">
        <v>3315.7</v>
      </c>
      <c r="L11" s="120">
        <v>3314.4</v>
      </c>
      <c r="M11" s="120">
        <v>3310.9</v>
      </c>
      <c r="N11" s="121">
        <v>3310.6</v>
      </c>
      <c r="O11" s="202">
        <v>3413.5</v>
      </c>
      <c r="P11" s="202">
        <v>3413.5</v>
      </c>
      <c r="Q11" s="244">
        <v>3426.7</v>
      </c>
      <c r="R11" s="226">
        <v>3426.4</v>
      </c>
    </row>
    <row r="12" spans="2:18" ht="18" customHeight="1">
      <c r="B12" s="58" t="s">
        <v>52</v>
      </c>
      <c r="C12" s="1">
        <v>3332.2631999999999</v>
      </c>
      <c r="D12" s="1">
        <v>3545.239615</v>
      </c>
      <c r="E12" s="1">
        <v>3585.9035349999999</v>
      </c>
      <c r="F12" s="1">
        <v>3634.8787360000001</v>
      </c>
      <c r="G12" s="120">
        <v>3590</v>
      </c>
      <c r="H12" s="120">
        <v>3611.7</v>
      </c>
      <c r="I12" s="120">
        <v>3443.3</v>
      </c>
      <c r="J12" s="120">
        <v>3460.9</v>
      </c>
      <c r="K12" s="120">
        <v>3490</v>
      </c>
      <c r="L12" s="120">
        <v>3407.5</v>
      </c>
      <c r="M12" s="120">
        <v>3420.1</v>
      </c>
      <c r="N12" s="121">
        <v>3497.3</v>
      </c>
      <c r="O12" s="202">
        <v>3391.3</v>
      </c>
      <c r="P12" s="202">
        <v>3356.3</v>
      </c>
      <c r="Q12" s="244">
        <v>3362.5</v>
      </c>
      <c r="R12" s="226">
        <v>3456.3</v>
      </c>
    </row>
    <row r="13" spans="2:18" ht="18" customHeight="1">
      <c r="B13" s="58" t="s">
        <v>57</v>
      </c>
      <c r="C13" s="1">
        <v>5921.2872779999998</v>
      </c>
      <c r="D13" s="1">
        <v>4103.2314660000002</v>
      </c>
      <c r="E13" s="1">
        <v>4862.9515439999996</v>
      </c>
      <c r="F13" s="1">
        <v>3516.582097</v>
      </c>
      <c r="G13" s="120">
        <v>4588</v>
      </c>
      <c r="H13" s="120">
        <v>5158.6000000000004</v>
      </c>
      <c r="I13" s="120">
        <v>5716.6</v>
      </c>
      <c r="J13" s="120">
        <v>4549.3</v>
      </c>
      <c r="K13" s="120">
        <v>4378.6000000000004</v>
      </c>
      <c r="L13" s="120">
        <v>5271.2</v>
      </c>
      <c r="M13" s="120">
        <v>4489.3999999999996</v>
      </c>
      <c r="N13" s="121">
        <v>6349.5</v>
      </c>
      <c r="O13" s="202">
        <v>5997.5</v>
      </c>
      <c r="P13" s="202">
        <v>4803.7</v>
      </c>
      <c r="Q13" s="244">
        <v>4408.3999999999996</v>
      </c>
      <c r="R13" s="226">
        <v>4377</v>
      </c>
    </row>
    <row r="14" spans="2:18" ht="18" customHeight="1">
      <c r="B14" s="59" t="s">
        <v>27</v>
      </c>
      <c r="C14" s="1">
        <v>2313.3842709999999</v>
      </c>
      <c r="D14" s="1">
        <v>2363.0839679999999</v>
      </c>
      <c r="E14" s="1">
        <v>2479.272872</v>
      </c>
      <c r="F14" s="1">
        <v>2315.3461729999999</v>
      </c>
      <c r="G14" s="120">
        <v>984.4</v>
      </c>
      <c r="H14" s="120">
        <v>2243.5</v>
      </c>
      <c r="I14" s="120">
        <v>1784.9</v>
      </c>
      <c r="J14" s="120">
        <v>1468.9</v>
      </c>
      <c r="K14" s="120">
        <v>640.79999999999995</v>
      </c>
      <c r="L14" s="120">
        <v>1999.5</v>
      </c>
      <c r="M14" s="120">
        <v>2167.5</v>
      </c>
      <c r="N14" s="121">
        <v>2547.3000000000002</v>
      </c>
      <c r="O14" s="202">
        <v>2827.7</v>
      </c>
      <c r="P14" s="202">
        <v>3110.9</v>
      </c>
      <c r="Q14" s="244">
        <v>2132.5</v>
      </c>
      <c r="R14" s="226">
        <v>3468.5</v>
      </c>
    </row>
    <row r="15" spans="2:18" ht="18" customHeight="1">
      <c r="B15" s="59" t="s">
        <v>51</v>
      </c>
      <c r="C15" s="1">
        <v>77496.252248000004</v>
      </c>
      <c r="D15" s="1">
        <v>78887.769780000002</v>
      </c>
      <c r="E15" s="1">
        <v>80231.109192999997</v>
      </c>
      <c r="F15" s="1">
        <v>80324.486881999997</v>
      </c>
      <c r="G15" s="120">
        <v>131956</v>
      </c>
      <c r="H15" s="120">
        <v>136477.9</v>
      </c>
      <c r="I15" s="120">
        <v>139550.79999999999</v>
      </c>
      <c r="J15" s="120">
        <v>143860.70000000001</v>
      </c>
      <c r="K15" s="120">
        <v>143503.4</v>
      </c>
      <c r="L15" s="120">
        <v>151305.4</v>
      </c>
      <c r="M15" s="120">
        <v>156181.29999999999</v>
      </c>
      <c r="N15" s="121">
        <v>161405.9</v>
      </c>
      <c r="O15" s="202">
        <v>167597.20000000001</v>
      </c>
      <c r="P15" s="202">
        <v>167080.4</v>
      </c>
      <c r="Q15" s="244">
        <v>169795.6</v>
      </c>
      <c r="R15" s="226">
        <v>175282.4</v>
      </c>
    </row>
    <row r="16" spans="2:18" ht="18" customHeight="1">
      <c r="B16" s="87" t="s">
        <v>50</v>
      </c>
      <c r="C16" s="88"/>
      <c r="D16" s="88"/>
      <c r="E16" s="88"/>
      <c r="F16" s="88"/>
      <c r="G16" s="147"/>
      <c r="H16" s="147"/>
      <c r="I16" s="147">
        <v>9550.7000000000007</v>
      </c>
      <c r="J16" s="147">
        <v>9550.7000000000007</v>
      </c>
      <c r="K16" s="147">
        <v>9550.7000000000007</v>
      </c>
      <c r="L16" s="147">
        <v>9550.7000000000007</v>
      </c>
      <c r="M16" s="147">
        <v>9550.7000000000007</v>
      </c>
      <c r="N16" s="194">
        <v>9550.7000000000007</v>
      </c>
      <c r="O16" s="201">
        <v>9550.7000000000007</v>
      </c>
      <c r="P16" s="200"/>
      <c r="Q16" s="246"/>
      <c r="R16" s="227"/>
    </row>
    <row r="17" spans="2:18" ht="18" customHeight="1">
      <c r="B17" s="59" t="s">
        <v>49</v>
      </c>
      <c r="C17" s="1">
        <v>66000.806800999999</v>
      </c>
      <c r="D17" s="1">
        <v>68473.744724000004</v>
      </c>
      <c r="E17" s="1">
        <v>69683.738819999999</v>
      </c>
      <c r="F17" s="1">
        <v>70018.284358000004</v>
      </c>
      <c r="G17" s="120">
        <v>112696.8</v>
      </c>
      <c r="H17" s="120">
        <v>116539.3</v>
      </c>
      <c r="I17" s="120">
        <v>119101.3</v>
      </c>
      <c r="J17" s="120">
        <v>122639.4</v>
      </c>
      <c r="K17" s="120">
        <v>122613.9</v>
      </c>
      <c r="L17" s="120">
        <v>126791.4</v>
      </c>
      <c r="M17" s="120">
        <v>131259.29999999999</v>
      </c>
      <c r="N17" s="121">
        <v>133925.70000000001</v>
      </c>
      <c r="O17" s="202">
        <v>140205.5</v>
      </c>
      <c r="P17" s="202">
        <v>139886.39999999999</v>
      </c>
      <c r="Q17" s="244">
        <v>142975.5</v>
      </c>
      <c r="R17" s="226">
        <v>147293.9</v>
      </c>
    </row>
    <row r="18" spans="2:18" ht="18" customHeight="1">
      <c r="B18" s="59" t="s">
        <v>73</v>
      </c>
      <c r="C18" s="1">
        <v>1218.3094450000001</v>
      </c>
      <c r="D18" s="1">
        <v>1229.166731</v>
      </c>
      <c r="E18" s="1">
        <v>1266.88048</v>
      </c>
      <c r="F18" s="1">
        <v>1313.8235340000001</v>
      </c>
      <c r="G18" s="120">
        <v>2454.1</v>
      </c>
      <c r="H18" s="120">
        <v>2521.5</v>
      </c>
      <c r="I18" s="120">
        <v>2574.9</v>
      </c>
      <c r="J18" s="120">
        <v>2710.3</v>
      </c>
      <c r="K18" s="120">
        <v>2815.7</v>
      </c>
      <c r="L18" s="120">
        <v>2918.7</v>
      </c>
      <c r="M18" s="120">
        <v>3037.7</v>
      </c>
      <c r="N18" s="121">
        <v>3183.9</v>
      </c>
      <c r="O18" s="202">
        <v>3325</v>
      </c>
      <c r="P18" s="202">
        <v>3447.6</v>
      </c>
      <c r="Q18" s="244">
        <v>3545</v>
      </c>
      <c r="R18" s="226">
        <v>3672.6</v>
      </c>
    </row>
    <row r="19" spans="2:18" ht="18" customHeight="1">
      <c r="B19" s="59" t="s">
        <v>27</v>
      </c>
      <c r="C19" s="1">
        <v>7774.2370360000004</v>
      </c>
      <c r="D19" s="1">
        <v>6487.261735</v>
      </c>
      <c r="E19" s="1">
        <v>6599.2466649999997</v>
      </c>
      <c r="F19" s="1">
        <v>6489.8176540000004</v>
      </c>
      <c r="G19" s="120">
        <v>9993.7000000000007</v>
      </c>
      <c r="H19" s="120">
        <v>9971.9</v>
      </c>
      <c r="I19" s="120">
        <v>10181.6</v>
      </c>
      <c r="J19" s="120">
        <v>10287.5</v>
      </c>
      <c r="K19" s="120">
        <v>10444.5</v>
      </c>
      <c r="L19" s="120">
        <v>12854.1</v>
      </c>
      <c r="M19" s="120">
        <v>12428.1</v>
      </c>
      <c r="N19" s="121">
        <v>14448</v>
      </c>
      <c r="O19" s="202">
        <v>14207.3</v>
      </c>
      <c r="P19" s="202">
        <v>14222.8</v>
      </c>
      <c r="Q19" s="244">
        <v>14226.4</v>
      </c>
      <c r="R19" s="226">
        <v>14846.7</v>
      </c>
    </row>
    <row r="20" spans="2:18" ht="18" customHeight="1">
      <c r="B20" s="59" t="s">
        <v>48</v>
      </c>
      <c r="C20" s="1">
        <v>74993.353281999996</v>
      </c>
      <c r="D20" s="1">
        <v>76190.173190000001</v>
      </c>
      <c r="E20" s="1">
        <v>77549.865965000005</v>
      </c>
      <c r="F20" s="1">
        <v>77821.925545999999</v>
      </c>
      <c r="G20" s="120">
        <v>125144.6</v>
      </c>
      <c r="H20" s="120">
        <v>129032.7</v>
      </c>
      <c r="I20" s="120">
        <v>131857.9</v>
      </c>
      <c r="J20" s="120">
        <v>135637.20000000001</v>
      </c>
      <c r="K20" s="120">
        <v>135874.20000000001</v>
      </c>
      <c r="L20" s="120">
        <v>142564.20000000001</v>
      </c>
      <c r="M20" s="120">
        <v>146725.1</v>
      </c>
      <c r="N20" s="121">
        <v>151557.70000000001</v>
      </c>
      <c r="O20" s="202">
        <v>157737.79999999999</v>
      </c>
      <c r="P20" s="202">
        <v>157556.79999999999</v>
      </c>
      <c r="Q20" s="244">
        <v>160746.9</v>
      </c>
      <c r="R20" s="226">
        <v>165813.20000000001</v>
      </c>
    </row>
    <row r="21" spans="2:18" ht="18" customHeight="1">
      <c r="B21" s="53" t="s">
        <v>47</v>
      </c>
      <c r="C21" s="1">
        <v>2502.8989660000002</v>
      </c>
      <c r="D21" s="1">
        <v>2697.5965900000001</v>
      </c>
      <c r="E21" s="1">
        <v>2681.2432279999998</v>
      </c>
      <c r="F21" s="1">
        <v>2502.5613360000002</v>
      </c>
      <c r="G21" s="120">
        <v>6811.5</v>
      </c>
      <c r="H21" s="120">
        <v>7445.2</v>
      </c>
      <c r="I21" s="120">
        <v>7693</v>
      </c>
      <c r="J21" s="120">
        <v>8223.5</v>
      </c>
      <c r="K21" s="120">
        <v>7629.2</v>
      </c>
      <c r="L21" s="120">
        <v>8741.2000000000007</v>
      </c>
      <c r="M21" s="120">
        <v>9456.2000000000007</v>
      </c>
      <c r="N21" s="121">
        <v>9848.2000000000007</v>
      </c>
      <c r="O21" s="202">
        <v>9859.4</v>
      </c>
      <c r="P21" s="202">
        <v>9523.6</v>
      </c>
      <c r="Q21" s="244">
        <v>9048.7000000000007</v>
      </c>
      <c r="R21" s="226">
        <v>9469.1</v>
      </c>
    </row>
    <row r="22" spans="2:18" ht="27.75" customHeight="1">
      <c r="B22" s="61" t="s">
        <v>61</v>
      </c>
      <c r="C22" s="1"/>
      <c r="D22" s="1">
        <v>-40.080640476018189</v>
      </c>
      <c r="E22" s="1">
        <v>-39.389396649041117</v>
      </c>
      <c r="F22" s="1">
        <v>-45.167522261283125</v>
      </c>
      <c r="G22" s="120">
        <v>12.7</v>
      </c>
      <c r="H22" s="120">
        <v>10.199999999999999</v>
      </c>
      <c r="I22" s="120">
        <v>19.100000000000001</v>
      </c>
      <c r="J22" s="120">
        <v>28.3</v>
      </c>
      <c r="K22" s="120">
        <v>12</v>
      </c>
      <c r="L22" s="120">
        <v>17.399999999999999</v>
      </c>
      <c r="M22" s="120">
        <v>22.9</v>
      </c>
      <c r="N22" s="121">
        <v>19.8</v>
      </c>
      <c r="O22" s="203">
        <v>29.2</v>
      </c>
      <c r="P22" s="239">
        <v>8.9</v>
      </c>
      <c r="Q22" s="121">
        <v>-4.3</v>
      </c>
      <c r="R22" s="121">
        <v>-3.8</v>
      </c>
    </row>
    <row r="23" spans="2:18" ht="18" customHeight="1">
      <c r="B23" s="98" t="s">
        <v>63</v>
      </c>
      <c r="C23" s="99"/>
      <c r="D23" s="99"/>
      <c r="E23" s="99"/>
      <c r="F23" s="99"/>
      <c r="G23" s="100"/>
      <c r="H23" s="100"/>
      <c r="I23" s="100"/>
      <c r="J23" s="100"/>
      <c r="K23" s="100"/>
      <c r="L23" s="100"/>
      <c r="M23" s="100"/>
      <c r="N23" s="99"/>
      <c r="O23" s="195"/>
      <c r="P23" s="240"/>
      <c r="Q23" s="195"/>
      <c r="R23" s="195"/>
    </row>
    <row r="24" spans="2:18" ht="18" customHeight="1">
      <c r="B24" s="87" t="s">
        <v>56</v>
      </c>
      <c r="C24" s="88"/>
      <c r="D24" s="88"/>
      <c r="E24" s="88"/>
      <c r="F24" s="88"/>
      <c r="G24" s="146"/>
      <c r="H24" s="146"/>
      <c r="I24" s="89"/>
      <c r="J24" s="146"/>
      <c r="K24" s="89"/>
      <c r="L24" s="146"/>
      <c r="M24" s="146"/>
      <c r="N24" s="110"/>
      <c r="O24" s="196"/>
      <c r="P24" s="241"/>
      <c r="Q24" s="196"/>
      <c r="R24" s="196"/>
    </row>
    <row r="25" spans="2:18" ht="18" customHeight="1">
      <c r="B25" s="59" t="s">
        <v>55</v>
      </c>
      <c r="C25" s="1">
        <v>15499.376475999999</v>
      </c>
      <c r="D25" s="1">
        <v>18214.784857999999</v>
      </c>
      <c r="E25" s="1">
        <v>20145.726666999999</v>
      </c>
      <c r="F25" s="1">
        <v>20193.227416999998</v>
      </c>
      <c r="G25" s="127">
        <v>21640.6</v>
      </c>
      <c r="H25" s="127">
        <v>21078.400000000001</v>
      </c>
      <c r="I25" s="127">
        <v>21357.3</v>
      </c>
      <c r="J25" s="127">
        <v>23010.1</v>
      </c>
      <c r="K25" s="127">
        <v>22991.7</v>
      </c>
      <c r="L25" s="127">
        <v>26044</v>
      </c>
      <c r="M25" s="127">
        <v>26878.2</v>
      </c>
      <c r="N25" s="193">
        <v>27847.3</v>
      </c>
      <c r="O25" s="214">
        <v>29502.1</v>
      </c>
      <c r="P25" s="202">
        <v>28921</v>
      </c>
      <c r="Q25" s="202">
        <v>29048.400000000001</v>
      </c>
      <c r="R25" s="226">
        <v>29389.7</v>
      </c>
    </row>
    <row r="26" spans="2:18" ht="18" customHeight="1">
      <c r="B26" s="59" t="s">
        <v>54</v>
      </c>
      <c r="C26" s="1">
        <v>3634.2245250000001</v>
      </c>
      <c r="D26" s="1">
        <v>5785.1619039999996</v>
      </c>
      <c r="E26" s="1">
        <v>5854.1114200000002</v>
      </c>
      <c r="F26" s="1">
        <v>6196.9049789999999</v>
      </c>
      <c r="G26" s="120">
        <v>4863.8999999999996</v>
      </c>
      <c r="H26" s="120">
        <v>5055</v>
      </c>
      <c r="I26" s="120">
        <v>5154</v>
      </c>
      <c r="J26" s="120">
        <v>5183.1000000000004</v>
      </c>
      <c r="K26" s="120">
        <v>5121.6000000000004</v>
      </c>
      <c r="L26" s="120">
        <v>3846.1</v>
      </c>
      <c r="M26" s="120">
        <v>3925.7</v>
      </c>
      <c r="N26" s="121">
        <v>3945.1</v>
      </c>
      <c r="O26" s="214">
        <v>4573.2</v>
      </c>
      <c r="P26" s="202">
        <v>4844.6000000000004</v>
      </c>
      <c r="Q26" s="202">
        <v>4986</v>
      </c>
      <c r="R26" s="226">
        <v>5194.3</v>
      </c>
    </row>
    <row r="27" spans="2:18" ht="18" customHeight="1">
      <c r="B27" s="59" t="s">
        <v>53</v>
      </c>
      <c r="C27" s="1">
        <v>0</v>
      </c>
      <c r="D27" s="1">
        <v>0</v>
      </c>
      <c r="E27" s="1">
        <v>0</v>
      </c>
      <c r="F27" s="1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0</v>
      </c>
      <c r="M27" s="120">
        <v>0</v>
      </c>
      <c r="N27" s="121">
        <v>0</v>
      </c>
      <c r="O27" s="121">
        <v>0</v>
      </c>
      <c r="P27" s="122">
        <v>0</v>
      </c>
      <c r="Q27" s="122">
        <v>0</v>
      </c>
      <c r="R27" s="228">
        <v>0</v>
      </c>
    </row>
    <row r="28" spans="2:18" ht="18" customHeight="1">
      <c r="B28" s="59" t="s">
        <v>52</v>
      </c>
      <c r="C28" s="1">
        <v>2.0278900000000002</v>
      </c>
      <c r="D28" s="1">
        <v>2.5472839999999999</v>
      </c>
      <c r="E28" s="1">
        <v>2.9354070000000001</v>
      </c>
      <c r="F28" s="1">
        <v>3.4481799999999998</v>
      </c>
      <c r="G28" s="120">
        <v>14.6</v>
      </c>
      <c r="H28" s="120">
        <v>13.9</v>
      </c>
      <c r="I28" s="120">
        <v>13.5</v>
      </c>
      <c r="J28" s="120">
        <v>13.6</v>
      </c>
      <c r="K28" s="120">
        <v>13.8</v>
      </c>
      <c r="L28" s="120">
        <v>23.7</v>
      </c>
      <c r="M28" s="120">
        <v>23.8</v>
      </c>
      <c r="N28" s="121">
        <v>24.7</v>
      </c>
      <c r="O28" s="214">
        <v>22</v>
      </c>
      <c r="P28" s="202">
        <v>21.8</v>
      </c>
      <c r="Q28" s="202">
        <v>23.4</v>
      </c>
      <c r="R28" s="226">
        <v>21.6</v>
      </c>
    </row>
    <row r="29" spans="2:18" ht="18" customHeight="1">
      <c r="B29" s="59" t="s">
        <v>57</v>
      </c>
      <c r="C29" s="1">
        <v>637.46680100000003</v>
      </c>
      <c r="D29" s="1">
        <v>863.31483200000002</v>
      </c>
      <c r="E29" s="1">
        <v>807.29916700000001</v>
      </c>
      <c r="F29" s="1">
        <v>843.28013499999997</v>
      </c>
      <c r="G29" s="120">
        <v>879.7</v>
      </c>
      <c r="H29" s="120">
        <v>942.5</v>
      </c>
      <c r="I29" s="120">
        <v>904.1</v>
      </c>
      <c r="J29" s="120">
        <v>876.7</v>
      </c>
      <c r="K29" s="120">
        <v>1164.5</v>
      </c>
      <c r="L29" s="120">
        <v>974.8</v>
      </c>
      <c r="M29" s="120">
        <v>955.1</v>
      </c>
      <c r="N29" s="121">
        <v>873.4</v>
      </c>
      <c r="O29" s="214">
        <v>977.2</v>
      </c>
      <c r="P29" s="202">
        <v>991.5</v>
      </c>
      <c r="Q29" s="202">
        <v>882.74</v>
      </c>
      <c r="R29" s="226">
        <v>923</v>
      </c>
    </row>
    <row r="30" spans="2:18" ht="18" customHeight="1">
      <c r="B30" s="59" t="s">
        <v>27</v>
      </c>
      <c r="C30" s="1">
        <v>442.08376199999998</v>
      </c>
      <c r="D30" s="1">
        <v>411.18874199999999</v>
      </c>
      <c r="E30" s="1">
        <v>429.09720399999998</v>
      </c>
      <c r="F30" s="1">
        <v>283.521929</v>
      </c>
      <c r="G30" s="120">
        <v>169</v>
      </c>
      <c r="H30" s="120">
        <v>208.1</v>
      </c>
      <c r="I30" s="120">
        <v>247.4</v>
      </c>
      <c r="J30" s="120">
        <v>197.8</v>
      </c>
      <c r="K30" s="120">
        <v>218.4</v>
      </c>
      <c r="L30" s="120">
        <v>233.8</v>
      </c>
      <c r="M30" s="120">
        <v>283.8</v>
      </c>
      <c r="N30" s="121">
        <v>197.2</v>
      </c>
      <c r="O30" s="214">
        <v>266.2</v>
      </c>
      <c r="P30" s="202">
        <v>277.7</v>
      </c>
      <c r="Q30" s="202">
        <v>283.7</v>
      </c>
      <c r="R30" s="226">
        <v>415.6</v>
      </c>
    </row>
    <row r="31" spans="2:18" ht="18" customHeight="1">
      <c r="B31" s="59" t="s">
        <v>51</v>
      </c>
      <c r="C31" s="1">
        <v>20215.179454000001</v>
      </c>
      <c r="D31" s="1">
        <v>25276.997619999998</v>
      </c>
      <c r="E31" s="1">
        <v>27239.169865</v>
      </c>
      <c r="F31" s="1">
        <v>27520.38264</v>
      </c>
      <c r="G31" s="120">
        <v>27567.8</v>
      </c>
      <c r="H31" s="120">
        <v>27297.9</v>
      </c>
      <c r="I31" s="120">
        <v>27676.3</v>
      </c>
      <c r="J31" s="120">
        <v>29281.4</v>
      </c>
      <c r="K31" s="120">
        <v>29510</v>
      </c>
      <c r="L31" s="120">
        <v>31122.400000000001</v>
      </c>
      <c r="M31" s="120">
        <v>32066.6</v>
      </c>
      <c r="N31" s="121">
        <v>32887.699999999997</v>
      </c>
      <c r="O31" s="214">
        <v>35340.699999999997</v>
      </c>
      <c r="P31" s="202">
        <v>35056.6</v>
      </c>
      <c r="Q31" s="202">
        <v>35223.800000000003</v>
      </c>
      <c r="R31" s="226">
        <v>35944.300000000003</v>
      </c>
    </row>
    <row r="32" spans="2:18" ht="18" customHeight="1">
      <c r="B32" s="87" t="s">
        <v>50</v>
      </c>
      <c r="C32" s="88"/>
      <c r="D32" s="88"/>
      <c r="E32" s="88"/>
      <c r="F32" s="88"/>
      <c r="G32" s="146"/>
      <c r="H32" s="146"/>
      <c r="I32" s="146"/>
      <c r="J32" s="146"/>
      <c r="K32" s="146"/>
      <c r="L32" s="146"/>
      <c r="M32" s="146"/>
      <c r="N32" s="110"/>
      <c r="O32" s="215"/>
      <c r="P32" s="242"/>
      <c r="Q32" s="242"/>
      <c r="R32" s="227"/>
    </row>
    <row r="33" spans="2:18" ht="18" customHeight="1">
      <c r="B33" s="59" t="s">
        <v>49</v>
      </c>
      <c r="C33" s="1">
        <v>19363.189171000002</v>
      </c>
      <c r="D33" s="1">
        <v>22160.689092000001</v>
      </c>
      <c r="E33" s="1">
        <v>24113.216645</v>
      </c>
      <c r="F33" s="1">
        <v>24291.881648999999</v>
      </c>
      <c r="G33" s="120">
        <v>26694.9</v>
      </c>
      <c r="H33" s="120">
        <v>26332.3</v>
      </c>
      <c r="I33" s="120">
        <v>26705.8</v>
      </c>
      <c r="J33" s="120">
        <v>28284</v>
      </c>
      <c r="K33" s="120">
        <v>28507.4</v>
      </c>
      <c r="L33" s="120">
        <v>30049.200000000001</v>
      </c>
      <c r="M33" s="120">
        <v>30964.6</v>
      </c>
      <c r="N33" s="121">
        <v>31872</v>
      </c>
      <c r="O33" s="214">
        <v>33957.9</v>
      </c>
      <c r="P33" s="202">
        <v>33651</v>
      </c>
      <c r="Q33" s="202">
        <v>33951.5</v>
      </c>
      <c r="R33" s="226">
        <v>34437.800000000003</v>
      </c>
    </row>
    <row r="34" spans="2:18" ht="18" customHeight="1">
      <c r="B34" s="59" t="s">
        <v>73</v>
      </c>
      <c r="C34" s="1">
        <v>26.47026</v>
      </c>
      <c r="D34" s="1">
        <v>27.602278999999999</v>
      </c>
      <c r="E34" s="1">
        <v>30.096910000000001</v>
      </c>
      <c r="F34" s="1">
        <v>28.496776000000001</v>
      </c>
      <c r="G34" s="120">
        <v>31.7</v>
      </c>
      <c r="H34" s="120">
        <v>31.8</v>
      </c>
      <c r="I34" s="120">
        <v>31.3</v>
      </c>
      <c r="J34" s="120">
        <v>38.299999999999997</v>
      </c>
      <c r="K34" s="120">
        <v>36</v>
      </c>
      <c r="L34" s="120">
        <v>34.9</v>
      </c>
      <c r="M34" s="120">
        <v>34.1</v>
      </c>
      <c r="N34" s="121">
        <v>32.799999999999997</v>
      </c>
      <c r="O34" s="214">
        <v>37.299999999999997</v>
      </c>
      <c r="P34" s="202">
        <v>40.9</v>
      </c>
      <c r="Q34" s="202">
        <v>35.9</v>
      </c>
      <c r="R34" s="226">
        <v>34.700000000000003</v>
      </c>
    </row>
    <row r="35" spans="2:18" ht="18" customHeight="1">
      <c r="B35" s="59" t="s">
        <v>27</v>
      </c>
      <c r="C35" s="1">
        <v>546.36718900000005</v>
      </c>
      <c r="D35" s="1">
        <v>2770.6202629999998</v>
      </c>
      <c r="E35" s="1">
        <v>2732.9981969999999</v>
      </c>
      <c r="F35" s="1">
        <v>2798.4514410000002</v>
      </c>
      <c r="G35" s="120">
        <v>305.89999999999998</v>
      </c>
      <c r="H35" s="120">
        <v>342.5</v>
      </c>
      <c r="I35" s="120">
        <v>320.89999999999998</v>
      </c>
      <c r="J35" s="120">
        <v>292.3</v>
      </c>
      <c r="K35" s="120">
        <v>302.39999999999998</v>
      </c>
      <c r="L35" s="120">
        <v>335.1</v>
      </c>
      <c r="M35" s="120">
        <v>441</v>
      </c>
      <c r="N35" s="121">
        <v>367.7</v>
      </c>
      <c r="O35" s="214">
        <v>524.29999999999995</v>
      </c>
      <c r="P35" s="202">
        <v>531.6</v>
      </c>
      <c r="Q35" s="202">
        <v>568.6</v>
      </c>
      <c r="R35" s="226">
        <v>733.3</v>
      </c>
    </row>
    <row r="36" spans="2:18" ht="18" customHeight="1">
      <c r="B36" s="59" t="s">
        <v>48</v>
      </c>
      <c r="C36" s="1">
        <v>19936.026620000001</v>
      </c>
      <c r="D36" s="1">
        <v>24958.911634</v>
      </c>
      <c r="E36" s="1">
        <v>26876.311752000001</v>
      </c>
      <c r="F36" s="1">
        <v>27118.829866</v>
      </c>
      <c r="G36" s="120">
        <v>27032.5</v>
      </c>
      <c r="H36" s="120">
        <v>26706.6</v>
      </c>
      <c r="I36" s="120">
        <v>27058</v>
      </c>
      <c r="J36" s="120">
        <v>28614.6</v>
      </c>
      <c r="K36" s="120">
        <v>28845.8</v>
      </c>
      <c r="L36" s="120">
        <v>30419.200000000001</v>
      </c>
      <c r="M36" s="120">
        <v>31439.7</v>
      </c>
      <c r="N36" s="121">
        <v>32272.5</v>
      </c>
      <c r="O36" s="214">
        <v>34519.5</v>
      </c>
      <c r="P36" s="202">
        <v>34223.5</v>
      </c>
      <c r="Q36" s="202">
        <v>34556</v>
      </c>
      <c r="R36" s="226">
        <v>35205.800000000003</v>
      </c>
    </row>
    <row r="37" spans="2:18" ht="18" customHeight="1">
      <c r="B37" s="53" t="s">
        <v>47</v>
      </c>
      <c r="C37" s="1">
        <v>279.15283399999998</v>
      </c>
      <c r="D37" s="1">
        <v>318.08598599999999</v>
      </c>
      <c r="E37" s="1">
        <v>362.858113</v>
      </c>
      <c r="F37" s="1">
        <v>401.552774</v>
      </c>
      <c r="G37" s="120">
        <v>535.29999999999995</v>
      </c>
      <c r="H37" s="120">
        <v>591.29999999999995</v>
      </c>
      <c r="I37" s="120">
        <v>618.29999999999995</v>
      </c>
      <c r="J37" s="120">
        <v>666.8</v>
      </c>
      <c r="K37" s="120">
        <v>664.1</v>
      </c>
      <c r="L37" s="120">
        <v>703.2</v>
      </c>
      <c r="M37" s="120">
        <v>627</v>
      </c>
      <c r="N37" s="121">
        <v>615.20000000000005</v>
      </c>
      <c r="O37" s="214">
        <v>821.2</v>
      </c>
      <c r="P37" s="202">
        <v>833.1</v>
      </c>
      <c r="Q37" s="202">
        <v>667.8</v>
      </c>
      <c r="R37" s="226">
        <v>738.5</v>
      </c>
    </row>
    <row r="38" spans="2:18" ht="27" customHeight="1">
      <c r="B38" s="61" t="s">
        <v>61</v>
      </c>
      <c r="C38" s="1"/>
      <c r="D38" s="1">
        <v>-30.178432169297398</v>
      </c>
      <c r="E38" s="1">
        <v>-20.962776192763101</v>
      </c>
      <c r="F38" s="1">
        <v>-24.187603902667938</v>
      </c>
      <c r="G38" s="120">
        <v>-13.1</v>
      </c>
      <c r="H38" s="120">
        <v>-15.2</v>
      </c>
      <c r="I38" s="120">
        <v>-1.6</v>
      </c>
      <c r="J38" s="120">
        <v>9.1999999999999993</v>
      </c>
      <c r="K38" s="120">
        <v>24.1</v>
      </c>
      <c r="L38" s="120">
        <v>18.899999999999999</v>
      </c>
      <c r="M38" s="120">
        <v>1.4</v>
      </c>
      <c r="N38" s="121">
        <v>-7.7</v>
      </c>
      <c r="O38" s="216">
        <v>23.7</v>
      </c>
      <c r="P38" s="239">
        <v>18.5</v>
      </c>
      <c r="Q38" s="239">
        <v>6.5</v>
      </c>
      <c r="R38" s="229">
        <v>20</v>
      </c>
    </row>
    <row r="42" spans="2:18" ht="36" customHeight="1">
      <c r="B42" s="250" t="s">
        <v>62</v>
      </c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</row>
    <row r="44" spans="2:18">
      <c r="B44" s="291"/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</row>
    <row r="45" spans="2:18">
      <c r="B45" s="293" t="s">
        <v>59</v>
      </c>
      <c r="C45" s="91" t="s">
        <v>10</v>
      </c>
      <c r="D45" s="91" t="s">
        <v>11</v>
      </c>
      <c r="E45" s="91" t="s">
        <v>12</v>
      </c>
      <c r="F45" s="92" t="s">
        <v>13</v>
      </c>
      <c r="G45" s="101" t="s">
        <v>13</v>
      </c>
      <c r="H45" s="101" t="s">
        <v>10</v>
      </c>
      <c r="I45" s="101" t="s">
        <v>11</v>
      </c>
      <c r="J45" s="101" t="s">
        <v>12</v>
      </c>
      <c r="K45" s="101" t="s">
        <v>13</v>
      </c>
      <c r="L45" s="101" t="s">
        <v>10</v>
      </c>
      <c r="M45" s="101" t="s">
        <v>11</v>
      </c>
      <c r="N45" s="101" t="s">
        <v>12</v>
      </c>
      <c r="O45" s="101" t="s">
        <v>13</v>
      </c>
      <c r="P45" s="101" t="s">
        <v>10</v>
      </c>
      <c r="Q45" s="101" t="s">
        <v>11</v>
      </c>
      <c r="R45" s="101" t="s">
        <v>12</v>
      </c>
    </row>
    <row r="46" spans="2:18">
      <c r="B46" s="294"/>
      <c r="C46" s="93">
        <v>2007</v>
      </c>
      <c r="D46" s="93">
        <v>2007</v>
      </c>
      <c r="E46" s="93">
        <v>2007</v>
      </c>
      <c r="F46" s="94">
        <v>2007</v>
      </c>
      <c r="G46" s="102">
        <v>2015</v>
      </c>
      <c r="H46" s="102">
        <v>2016</v>
      </c>
      <c r="I46" s="102">
        <v>2016</v>
      </c>
      <c r="J46" s="102">
        <v>2016</v>
      </c>
      <c r="K46" s="102">
        <v>2016</v>
      </c>
      <c r="L46" s="102">
        <v>2017</v>
      </c>
      <c r="M46" s="102">
        <v>2017</v>
      </c>
      <c r="N46" s="102">
        <v>2017</v>
      </c>
      <c r="O46" s="102">
        <v>2017</v>
      </c>
      <c r="P46" s="102">
        <v>2018</v>
      </c>
      <c r="Q46" s="102">
        <v>2018</v>
      </c>
      <c r="R46" s="102">
        <v>2018</v>
      </c>
    </row>
    <row r="47" spans="2:18" ht="18" customHeight="1">
      <c r="B47" s="98" t="s">
        <v>19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7"/>
    </row>
    <row r="48" spans="2:18" ht="18" customHeight="1">
      <c r="B48" s="87" t="s">
        <v>56</v>
      </c>
      <c r="C48" s="88"/>
      <c r="D48" s="88"/>
      <c r="E48" s="88"/>
      <c r="F48" s="88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03" t="s">
        <v>74</v>
      </c>
    </row>
    <row r="49" spans="2:20" ht="18" customHeight="1">
      <c r="B49" s="63" t="s">
        <v>55</v>
      </c>
      <c r="C49" s="14">
        <v>0</v>
      </c>
      <c r="D49" s="14">
        <v>0</v>
      </c>
      <c r="E49" s="14">
        <v>0</v>
      </c>
      <c r="F49" s="14">
        <v>0</v>
      </c>
      <c r="G49" s="127">
        <v>0</v>
      </c>
      <c r="H49" s="127">
        <v>0</v>
      </c>
      <c r="I49" s="127">
        <v>0</v>
      </c>
      <c r="J49" s="127">
        <v>0</v>
      </c>
      <c r="K49" s="127">
        <v>4.4000000000000004</v>
      </c>
      <c r="L49" s="127">
        <v>4.5</v>
      </c>
      <c r="M49" s="127">
        <v>4.5999999999999996</v>
      </c>
      <c r="N49" s="193">
        <v>4.8</v>
      </c>
      <c r="O49" s="220">
        <v>4.8</v>
      </c>
      <c r="P49" s="202">
        <v>1.3</v>
      </c>
      <c r="Q49" s="202">
        <v>1.4</v>
      </c>
      <c r="R49" s="226">
        <v>17.2</v>
      </c>
    </row>
    <row r="50" spans="2:20" ht="18" customHeight="1">
      <c r="B50" s="58" t="s">
        <v>54</v>
      </c>
      <c r="C50" s="1">
        <v>132.183189</v>
      </c>
      <c r="D50" s="1">
        <v>131.43053800000001</v>
      </c>
      <c r="E50" s="1">
        <v>140.70799199999999</v>
      </c>
      <c r="F50" s="1">
        <v>123.413095</v>
      </c>
      <c r="G50" s="120">
        <v>609.20000000000005</v>
      </c>
      <c r="H50" s="120">
        <v>572.70000000000005</v>
      </c>
      <c r="I50" s="120">
        <v>670</v>
      </c>
      <c r="J50" s="120">
        <v>643.4</v>
      </c>
      <c r="K50" s="120">
        <v>653.20000000000005</v>
      </c>
      <c r="L50" s="120">
        <v>804.1</v>
      </c>
      <c r="M50" s="120">
        <v>773.4</v>
      </c>
      <c r="N50" s="121">
        <v>850.9</v>
      </c>
      <c r="O50" s="220">
        <v>844</v>
      </c>
      <c r="P50" s="202">
        <v>723.5</v>
      </c>
      <c r="Q50" s="202">
        <v>726.1</v>
      </c>
      <c r="R50" s="226">
        <v>825.1</v>
      </c>
    </row>
    <row r="51" spans="2:20" ht="18" customHeight="1">
      <c r="B51" s="58" t="s">
        <v>53</v>
      </c>
      <c r="C51" s="1">
        <v>0</v>
      </c>
      <c r="D51" s="1">
        <v>0</v>
      </c>
      <c r="E51" s="1">
        <v>0</v>
      </c>
      <c r="F51" s="1">
        <v>0</v>
      </c>
      <c r="G51" s="120">
        <v>0</v>
      </c>
      <c r="H51" s="120">
        <v>0</v>
      </c>
      <c r="I51" s="120">
        <v>0</v>
      </c>
      <c r="J51" s="120">
        <v>0</v>
      </c>
      <c r="K51" s="120">
        <v>0</v>
      </c>
      <c r="L51" s="120">
        <v>0</v>
      </c>
      <c r="M51" s="120">
        <v>0</v>
      </c>
      <c r="N51" s="121">
        <v>0</v>
      </c>
      <c r="O51" s="121">
        <v>0</v>
      </c>
      <c r="P51" s="122">
        <v>0</v>
      </c>
      <c r="Q51" s="122">
        <v>0</v>
      </c>
      <c r="R51" s="228">
        <v>0</v>
      </c>
    </row>
    <row r="52" spans="2:20" ht="18" customHeight="1">
      <c r="B52" s="58" t="s">
        <v>52</v>
      </c>
      <c r="C52" s="62">
        <v>0</v>
      </c>
      <c r="D52" s="62">
        <v>0</v>
      </c>
      <c r="E52" s="62">
        <v>0</v>
      </c>
      <c r="F52" s="62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1">
        <v>0</v>
      </c>
      <c r="O52" s="121">
        <v>0</v>
      </c>
      <c r="P52" s="122">
        <v>0</v>
      </c>
      <c r="Q52" s="122">
        <v>0</v>
      </c>
      <c r="R52" s="228">
        <v>0</v>
      </c>
    </row>
    <row r="53" spans="2:20" ht="18" customHeight="1">
      <c r="B53" s="58" t="s">
        <v>57</v>
      </c>
      <c r="C53" s="1">
        <v>46.479508000000003</v>
      </c>
      <c r="D53" s="1">
        <v>55.145977000000002</v>
      </c>
      <c r="E53" s="1">
        <v>43.383727</v>
      </c>
      <c r="F53" s="1">
        <v>52.866433999999998</v>
      </c>
      <c r="G53" s="120">
        <v>63.1</v>
      </c>
      <c r="H53" s="120">
        <v>70.3</v>
      </c>
      <c r="I53" s="120">
        <v>63.3</v>
      </c>
      <c r="J53" s="120">
        <v>73.8</v>
      </c>
      <c r="K53" s="120">
        <v>41.5</v>
      </c>
      <c r="L53" s="120">
        <v>53.6</v>
      </c>
      <c r="M53" s="120">
        <v>53.5</v>
      </c>
      <c r="N53" s="121">
        <v>53.3</v>
      </c>
      <c r="O53" s="220">
        <v>53.6</v>
      </c>
      <c r="P53" s="202">
        <v>68.599999999999994</v>
      </c>
      <c r="Q53" s="202">
        <v>47.3</v>
      </c>
      <c r="R53" s="226">
        <v>92.1</v>
      </c>
    </row>
    <row r="54" spans="2:20" ht="18" customHeight="1">
      <c r="B54" s="59" t="s">
        <v>27</v>
      </c>
      <c r="C54" s="1">
        <v>33.213264000000002</v>
      </c>
      <c r="D54" s="1">
        <v>21.256986999999999</v>
      </c>
      <c r="E54" s="1">
        <v>24.054013999999999</v>
      </c>
      <c r="F54" s="1">
        <v>46.268368000000002</v>
      </c>
      <c r="G54" s="120">
        <v>271.7</v>
      </c>
      <c r="H54" s="120">
        <v>300.5</v>
      </c>
      <c r="I54" s="120">
        <v>243.6</v>
      </c>
      <c r="J54" s="120">
        <v>229.8</v>
      </c>
      <c r="K54" s="120">
        <v>258.7</v>
      </c>
      <c r="L54" s="120">
        <v>211.7</v>
      </c>
      <c r="M54" s="120">
        <v>219.5</v>
      </c>
      <c r="N54" s="121">
        <v>269.2</v>
      </c>
      <c r="O54" s="220">
        <v>474.3</v>
      </c>
      <c r="P54" s="202">
        <v>609</v>
      </c>
      <c r="Q54" s="202">
        <v>561</v>
      </c>
      <c r="R54" s="226">
        <v>359</v>
      </c>
    </row>
    <row r="55" spans="2:20" ht="18" customHeight="1">
      <c r="B55" s="60" t="s">
        <v>51</v>
      </c>
      <c r="C55" s="57">
        <v>211.87596099999999</v>
      </c>
      <c r="D55" s="57">
        <v>207.83350200000001</v>
      </c>
      <c r="E55" s="57">
        <v>208.14573300000001</v>
      </c>
      <c r="F55" s="57">
        <v>222.54789700000001</v>
      </c>
      <c r="G55" s="126">
        <v>944</v>
      </c>
      <c r="H55" s="126">
        <v>943.5</v>
      </c>
      <c r="I55" s="126">
        <v>976.9</v>
      </c>
      <c r="J55" s="126">
        <v>946.9</v>
      </c>
      <c r="K55" s="126">
        <v>957.7</v>
      </c>
      <c r="L55" s="126">
        <v>1073.8</v>
      </c>
      <c r="M55" s="126">
        <v>1050.9000000000001</v>
      </c>
      <c r="N55" s="197">
        <v>1178.2</v>
      </c>
      <c r="O55" s="231">
        <v>1376.7</v>
      </c>
      <c r="P55" s="202">
        <v>1402.4</v>
      </c>
      <c r="Q55" s="202">
        <v>1335.9</v>
      </c>
      <c r="R55" s="226">
        <v>1293.4000000000001</v>
      </c>
      <c r="S55" s="112"/>
      <c r="T55" s="112"/>
    </row>
    <row r="56" spans="2:20" ht="18" customHeight="1">
      <c r="B56" s="64" t="s">
        <v>50</v>
      </c>
      <c r="C56" s="110"/>
      <c r="D56" s="110"/>
      <c r="E56" s="110"/>
      <c r="F56" s="110"/>
      <c r="G56" s="146"/>
      <c r="H56" s="146"/>
      <c r="I56" s="109"/>
      <c r="J56" s="146"/>
      <c r="K56" s="146"/>
      <c r="L56" s="146"/>
      <c r="M56" s="146"/>
      <c r="N56" s="110"/>
      <c r="O56" s="215"/>
      <c r="P56" s="243"/>
      <c r="Q56" s="243"/>
      <c r="R56" s="217"/>
    </row>
    <row r="57" spans="2:20" ht="18" customHeight="1">
      <c r="B57" s="107" t="s">
        <v>49</v>
      </c>
      <c r="C57" s="14">
        <v>67.656982999999997</v>
      </c>
      <c r="D57" s="14">
        <v>64.649676999999997</v>
      </c>
      <c r="E57" s="14">
        <v>65.292657000000005</v>
      </c>
      <c r="F57" s="14">
        <v>63.625278999999999</v>
      </c>
      <c r="G57" s="127">
        <v>377.2</v>
      </c>
      <c r="H57" s="127">
        <v>405.7</v>
      </c>
      <c r="I57" s="127">
        <v>436.4</v>
      </c>
      <c r="J57" s="127">
        <v>449</v>
      </c>
      <c r="K57" s="127">
        <v>517.29999999999995</v>
      </c>
      <c r="L57" s="127">
        <v>531.20000000000005</v>
      </c>
      <c r="M57" s="127">
        <v>560.5</v>
      </c>
      <c r="N57" s="193">
        <v>657.3</v>
      </c>
      <c r="O57" s="220">
        <v>807.5</v>
      </c>
      <c r="P57" s="244">
        <v>482.6</v>
      </c>
      <c r="Q57" s="244">
        <v>441.9</v>
      </c>
      <c r="R57" s="230">
        <v>443.7</v>
      </c>
    </row>
    <row r="58" spans="2:20" ht="18" customHeight="1">
      <c r="B58" s="59" t="s">
        <v>73</v>
      </c>
      <c r="C58" s="1">
        <v>1.6316649999999999</v>
      </c>
      <c r="D58" s="1">
        <v>2.179081</v>
      </c>
      <c r="E58" s="1">
        <v>2.579755</v>
      </c>
      <c r="F58" s="1">
        <v>2.7878310000000002</v>
      </c>
      <c r="G58" s="120">
        <v>2.2999999999999998</v>
      </c>
      <c r="H58" s="120">
        <v>0</v>
      </c>
      <c r="I58" s="120">
        <v>0</v>
      </c>
      <c r="J58" s="120">
        <v>0.1</v>
      </c>
      <c r="K58" s="120">
        <v>0.9</v>
      </c>
      <c r="L58" s="120">
        <v>0.7</v>
      </c>
      <c r="M58" s="120">
        <v>0.8</v>
      </c>
      <c r="N58" s="121">
        <v>1.7</v>
      </c>
      <c r="O58" s="121">
        <v>4</v>
      </c>
      <c r="P58" s="244">
        <v>3.1</v>
      </c>
      <c r="Q58" s="244">
        <v>2.1</v>
      </c>
      <c r="R58" s="230">
        <v>1.7</v>
      </c>
    </row>
    <row r="59" spans="2:20" ht="18" customHeight="1">
      <c r="B59" s="59" t="s">
        <v>27</v>
      </c>
      <c r="C59" s="1">
        <v>35.182986999999997</v>
      </c>
      <c r="D59" s="1">
        <v>22.414866</v>
      </c>
      <c r="E59" s="1">
        <v>25.444877999999999</v>
      </c>
      <c r="F59" s="1">
        <v>55.884766999999997</v>
      </c>
      <c r="G59" s="120">
        <v>239.4</v>
      </c>
      <c r="H59" s="120">
        <v>183.7</v>
      </c>
      <c r="I59" s="120">
        <v>162.1</v>
      </c>
      <c r="J59" s="120">
        <v>105.2</v>
      </c>
      <c r="K59" s="120">
        <v>91.6</v>
      </c>
      <c r="L59" s="120">
        <v>122.1</v>
      </c>
      <c r="M59" s="120">
        <v>53.9</v>
      </c>
      <c r="N59" s="121">
        <v>78.3</v>
      </c>
      <c r="O59" s="220">
        <v>93.8</v>
      </c>
      <c r="P59" s="244">
        <v>316.2</v>
      </c>
      <c r="Q59" s="244">
        <v>270.10000000000002</v>
      </c>
      <c r="R59" s="230">
        <v>216.6</v>
      </c>
    </row>
    <row r="60" spans="2:20" ht="18" customHeight="1">
      <c r="B60" s="59" t="s">
        <v>48</v>
      </c>
      <c r="C60" s="1">
        <v>104.47163500000001</v>
      </c>
      <c r="D60" s="1">
        <v>89.243623999999997</v>
      </c>
      <c r="E60" s="1">
        <v>93.31729</v>
      </c>
      <c r="F60" s="1">
        <v>122.297877</v>
      </c>
      <c r="G60" s="120">
        <v>618.79999999999995</v>
      </c>
      <c r="H60" s="120">
        <v>589.4</v>
      </c>
      <c r="I60" s="120">
        <v>598.5</v>
      </c>
      <c r="J60" s="120">
        <v>554.20000000000005</v>
      </c>
      <c r="K60" s="120">
        <v>609.79999999999995</v>
      </c>
      <c r="L60" s="120">
        <v>654</v>
      </c>
      <c r="M60" s="120">
        <v>615.29999999999995</v>
      </c>
      <c r="N60" s="121">
        <v>737.3</v>
      </c>
      <c r="O60" s="220">
        <v>905.3</v>
      </c>
      <c r="P60" s="244">
        <v>801.9</v>
      </c>
      <c r="Q60" s="244">
        <v>714</v>
      </c>
      <c r="R60" s="230">
        <v>662</v>
      </c>
    </row>
    <row r="61" spans="2:20" ht="18" customHeight="1">
      <c r="B61" s="53" t="s">
        <v>47</v>
      </c>
      <c r="C61" s="1">
        <v>107.404326</v>
      </c>
      <c r="D61" s="1">
        <v>118.589878</v>
      </c>
      <c r="E61" s="1">
        <v>114.82844299999999</v>
      </c>
      <c r="F61" s="1">
        <v>100.25002000000001</v>
      </c>
      <c r="G61" s="120">
        <v>325.2</v>
      </c>
      <c r="H61" s="120">
        <v>354.1</v>
      </c>
      <c r="I61" s="120">
        <v>378.4</v>
      </c>
      <c r="J61" s="120">
        <v>392.7</v>
      </c>
      <c r="K61" s="120">
        <v>347.9</v>
      </c>
      <c r="L61" s="120">
        <v>419.8</v>
      </c>
      <c r="M61" s="120">
        <v>435.6</v>
      </c>
      <c r="N61" s="121">
        <v>440.9</v>
      </c>
      <c r="O61" s="220">
        <v>471.4</v>
      </c>
      <c r="P61" s="244">
        <v>600.4</v>
      </c>
      <c r="Q61" s="244">
        <v>621.9</v>
      </c>
      <c r="R61" s="230">
        <v>631.4</v>
      </c>
    </row>
    <row r="62" spans="2:20" ht="27" customHeight="1">
      <c r="B62" s="108" t="s">
        <v>61</v>
      </c>
      <c r="C62" s="57"/>
      <c r="D62" s="57">
        <v>-17.955147384088612</v>
      </c>
      <c r="E62" s="57">
        <v>-27.443532967927613</v>
      </c>
      <c r="F62" s="57">
        <v>-41.20595643773359</v>
      </c>
      <c r="G62" s="126">
        <v>12</v>
      </c>
      <c r="H62" s="126">
        <v>11.2</v>
      </c>
      <c r="I62" s="126">
        <v>32.1</v>
      </c>
      <c r="J62" s="126">
        <v>16.600000000000001</v>
      </c>
      <c r="K62" s="126">
        <v>7</v>
      </c>
      <c r="L62" s="126">
        <v>18.5</v>
      </c>
      <c r="M62" s="126">
        <v>15.1</v>
      </c>
      <c r="N62" s="197">
        <v>12.3</v>
      </c>
      <c r="O62" s="221">
        <v>35.5</v>
      </c>
      <c r="P62" s="239">
        <v>43</v>
      </c>
      <c r="Q62" s="239">
        <v>42.8</v>
      </c>
      <c r="R62" s="229">
        <v>43.2</v>
      </c>
    </row>
    <row r="63" spans="2:20" ht="18" customHeight="1">
      <c r="B63" s="95" t="s">
        <v>20</v>
      </c>
      <c r="C63" s="96"/>
      <c r="D63" s="96"/>
      <c r="E63" s="96"/>
      <c r="F63" s="96"/>
      <c r="G63" s="97"/>
      <c r="H63" s="97"/>
      <c r="I63" s="97"/>
      <c r="J63" s="97"/>
      <c r="K63" s="97"/>
      <c r="L63" s="97"/>
      <c r="M63" s="97"/>
      <c r="N63" s="96"/>
      <c r="O63" s="222"/>
      <c r="P63" s="222"/>
      <c r="Q63" s="218"/>
      <c r="R63" s="218"/>
    </row>
    <row r="64" spans="2:20" ht="18" customHeight="1">
      <c r="B64" s="104" t="s">
        <v>56</v>
      </c>
      <c r="C64" s="105"/>
      <c r="D64" s="105"/>
      <c r="E64" s="105"/>
      <c r="F64" s="105"/>
      <c r="G64" s="106"/>
      <c r="H64" s="148"/>
      <c r="I64" s="148"/>
      <c r="J64" s="148"/>
      <c r="K64" s="148"/>
      <c r="L64" s="148"/>
      <c r="M64" s="148"/>
      <c r="N64" s="198"/>
      <c r="O64" s="223"/>
      <c r="P64" s="243"/>
      <c r="Q64" s="219"/>
      <c r="R64" s="219"/>
    </row>
    <row r="65" spans="2:20" ht="18" customHeight="1">
      <c r="B65" s="107" t="s">
        <v>55</v>
      </c>
      <c r="C65" s="13">
        <v>0</v>
      </c>
      <c r="D65" s="13">
        <v>0</v>
      </c>
      <c r="E65" s="13">
        <v>0</v>
      </c>
      <c r="F65" s="13">
        <v>0</v>
      </c>
      <c r="G65" s="127">
        <v>97.7</v>
      </c>
      <c r="H65" s="127">
        <v>104.4</v>
      </c>
      <c r="I65" s="127">
        <v>150.30000000000001</v>
      </c>
      <c r="J65" s="127">
        <v>189.7</v>
      </c>
      <c r="K65" s="127">
        <v>197.5</v>
      </c>
      <c r="L65" s="127">
        <v>195.4</v>
      </c>
      <c r="M65" s="127">
        <v>105.9</v>
      </c>
      <c r="N65" s="193">
        <v>87.9</v>
      </c>
      <c r="O65" s="220">
        <v>94.8</v>
      </c>
      <c r="P65" s="202">
        <v>53.6</v>
      </c>
      <c r="Q65" s="202">
        <v>53.2</v>
      </c>
      <c r="R65" s="226">
        <v>57.1</v>
      </c>
    </row>
    <row r="66" spans="2:20" ht="18" customHeight="1">
      <c r="B66" s="59" t="s">
        <v>54</v>
      </c>
      <c r="C66" s="1">
        <v>259.369979</v>
      </c>
      <c r="D66" s="1">
        <v>268.991176</v>
      </c>
      <c r="E66" s="1">
        <v>280.14759400000003</v>
      </c>
      <c r="F66" s="1">
        <v>263.93645900000001</v>
      </c>
      <c r="G66" s="120">
        <v>620.1</v>
      </c>
      <c r="H66" s="120">
        <v>601.9</v>
      </c>
      <c r="I66" s="120">
        <v>684.1</v>
      </c>
      <c r="J66" s="120">
        <v>714</v>
      </c>
      <c r="K66" s="120">
        <v>768.9</v>
      </c>
      <c r="L66" s="120">
        <v>777.9</v>
      </c>
      <c r="M66" s="120">
        <v>783.8</v>
      </c>
      <c r="N66" s="121">
        <v>794.5</v>
      </c>
      <c r="O66" s="220">
        <v>778.8</v>
      </c>
      <c r="P66" s="202">
        <v>1599.1</v>
      </c>
      <c r="Q66" s="202">
        <v>1947.6</v>
      </c>
      <c r="R66" s="226">
        <v>1872</v>
      </c>
      <c r="S66" s="112"/>
      <c r="T66" s="112"/>
    </row>
    <row r="67" spans="2:20" ht="18" customHeight="1">
      <c r="B67" s="59" t="s">
        <v>53</v>
      </c>
      <c r="C67" s="1">
        <v>0</v>
      </c>
      <c r="D67" s="1">
        <v>0</v>
      </c>
      <c r="E67" s="1">
        <v>0</v>
      </c>
      <c r="F67" s="1">
        <v>0</v>
      </c>
      <c r="G67" s="120">
        <v>0</v>
      </c>
      <c r="H67" s="120">
        <v>0</v>
      </c>
      <c r="I67" s="120">
        <v>0</v>
      </c>
      <c r="J67" s="120">
        <v>0</v>
      </c>
      <c r="K67" s="120">
        <v>0</v>
      </c>
      <c r="L67" s="120">
        <v>0</v>
      </c>
      <c r="M67" s="120">
        <v>0</v>
      </c>
      <c r="N67" s="121">
        <v>0</v>
      </c>
      <c r="O67" s="121">
        <v>0</v>
      </c>
      <c r="P67" s="122">
        <v>0</v>
      </c>
      <c r="Q67" s="122">
        <v>0</v>
      </c>
      <c r="R67" s="228">
        <v>0</v>
      </c>
    </row>
    <row r="68" spans="2:20" ht="18" customHeight="1">
      <c r="B68" s="59" t="s">
        <v>52</v>
      </c>
      <c r="C68" s="1">
        <v>0</v>
      </c>
      <c r="D68" s="1">
        <v>0</v>
      </c>
      <c r="E68" s="1">
        <v>0</v>
      </c>
      <c r="F68" s="1">
        <v>21.163</v>
      </c>
      <c r="G68" s="120">
        <v>0</v>
      </c>
      <c r="H68" s="120">
        <v>0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1">
        <v>0</v>
      </c>
      <c r="O68" s="121">
        <v>0</v>
      </c>
      <c r="P68" s="122">
        <v>0</v>
      </c>
      <c r="Q68" s="122">
        <v>0</v>
      </c>
      <c r="R68" s="228">
        <v>0</v>
      </c>
    </row>
    <row r="69" spans="2:20" ht="18" customHeight="1">
      <c r="B69" s="59" t="s">
        <v>57</v>
      </c>
      <c r="C69" s="1">
        <v>183.60374200000001</v>
      </c>
      <c r="D69" s="1">
        <v>197.49202</v>
      </c>
      <c r="E69" s="1">
        <v>174.91106300000001</v>
      </c>
      <c r="F69" s="1">
        <v>172.362818</v>
      </c>
      <c r="G69" s="120">
        <v>172.5</v>
      </c>
      <c r="H69" s="120">
        <v>167.8</v>
      </c>
      <c r="I69" s="120">
        <v>137.9</v>
      </c>
      <c r="J69" s="120">
        <v>264</v>
      </c>
      <c r="K69" s="120">
        <v>237</v>
      </c>
      <c r="L69" s="120">
        <v>198.2</v>
      </c>
      <c r="M69" s="120">
        <v>158.4</v>
      </c>
      <c r="N69" s="121">
        <v>174.1</v>
      </c>
      <c r="O69" s="220">
        <v>159.80000000000001</v>
      </c>
      <c r="P69" s="202">
        <v>211</v>
      </c>
      <c r="Q69" s="202">
        <v>110.1</v>
      </c>
      <c r="R69" s="226">
        <v>128.69999999999999</v>
      </c>
    </row>
    <row r="70" spans="2:20" ht="18" customHeight="1">
      <c r="B70" s="59" t="s">
        <v>27</v>
      </c>
      <c r="C70" s="1">
        <v>92.571515000000005</v>
      </c>
      <c r="D70" s="1">
        <v>84.805469000000002</v>
      </c>
      <c r="E70" s="1">
        <v>107.441266</v>
      </c>
      <c r="F70" s="1">
        <v>133.70318499999999</v>
      </c>
      <c r="G70" s="120">
        <v>1546.1</v>
      </c>
      <c r="H70" s="120">
        <v>2571.4</v>
      </c>
      <c r="I70" s="120">
        <v>2167.9</v>
      </c>
      <c r="J70" s="120">
        <v>2324.4</v>
      </c>
      <c r="K70" s="120">
        <v>2375.6999999999998</v>
      </c>
      <c r="L70" s="120">
        <v>2301.1999999999998</v>
      </c>
      <c r="M70" s="120">
        <v>2455</v>
      </c>
      <c r="N70" s="121">
        <v>2355.8000000000002</v>
      </c>
      <c r="O70" s="231">
        <v>2334.8000000000002</v>
      </c>
      <c r="P70" s="202">
        <v>6334.3</v>
      </c>
      <c r="Q70" s="202">
        <v>6758.5</v>
      </c>
      <c r="R70" s="226">
        <v>6979.5</v>
      </c>
      <c r="S70" s="112"/>
      <c r="T70" s="112"/>
    </row>
    <row r="71" spans="2:20" ht="18" customHeight="1">
      <c r="B71" s="60" t="s">
        <v>51</v>
      </c>
      <c r="C71" s="57">
        <v>535.54523600000005</v>
      </c>
      <c r="D71" s="57">
        <v>551.28866500000004</v>
      </c>
      <c r="E71" s="57">
        <v>562.49992299999997</v>
      </c>
      <c r="F71" s="57">
        <v>591.16546200000005</v>
      </c>
      <c r="G71" s="126">
        <v>2436.5</v>
      </c>
      <c r="H71" s="126">
        <v>3445.6</v>
      </c>
      <c r="I71" s="126">
        <v>3140.2</v>
      </c>
      <c r="J71" s="126">
        <v>3492.1</v>
      </c>
      <c r="K71" s="126">
        <v>3579.1</v>
      </c>
      <c r="L71" s="126">
        <v>3472.7</v>
      </c>
      <c r="M71" s="126">
        <v>3503.1</v>
      </c>
      <c r="N71" s="197">
        <v>3412.3</v>
      </c>
      <c r="O71" s="231">
        <v>3368.1</v>
      </c>
      <c r="P71" s="202">
        <v>8198</v>
      </c>
      <c r="Q71" s="202">
        <v>8869.4</v>
      </c>
      <c r="R71" s="226">
        <v>9037.2999999999993</v>
      </c>
      <c r="S71" s="112"/>
      <c r="T71" s="112"/>
    </row>
    <row r="72" spans="2:20" ht="18" customHeight="1">
      <c r="B72" s="64" t="s">
        <v>50</v>
      </c>
      <c r="C72" s="110"/>
      <c r="D72" s="110"/>
      <c r="E72" s="110"/>
      <c r="F72" s="110"/>
      <c r="G72" s="146"/>
      <c r="H72" s="146"/>
      <c r="I72" s="146"/>
      <c r="J72" s="146"/>
      <c r="K72" s="146"/>
      <c r="L72" s="146"/>
      <c r="M72" s="146"/>
      <c r="N72" s="110"/>
      <c r="O72" s="215"/>
      <c r="P72" s="202"/>
      <c r="Q72" s="202"/>
      <c r="R72" s="208"/>
    </row>
    <row r="73" spans="2:20" ht="18" customHeight="1">
      <c r="B73" s="107" t="s">
        <v>49</v>
      </c>
      <c r="C73" s="14">
        <v>244.491184</v>
      </c>
      <c r="D73" s="14">
        <v>249.72699399999999</v>
      </c>
      <c r="E73" s="14">
        <v>249.91228899999999</v>
      </c>
      <c r="F73" s="14">
        <v>290.32852400000002</v>
      </c>
      <c r="G73" s="127">
        <v>927.8</v>
      </c>
      <c r="H73" s="127">
        <v>1723.4</v>
      </c>
      <c r="I73" s="127">
        <v>1298.5999999999999</v>
      </c>
      <c r="J73" s="127">
        <v>1444.2</v>
      </c>
      <c r="K73" s="127">
        <v>1467.5</v>
      </c>
      <c r="L73" s="127">
        <v>1417.7</v>
      </c>
      <c r="M73" s="127">
        <v>1574.8</v>
      </c>
      <c r="N73" s="193">
        <v>1456.3</v>
      </c>
      <c r="O73" s="232">
        <v>1402.4</v>
      </c>
      <c r="P73" s="244">
        <v>4855.6000000000004</v>
      </c>
      <c r="Q73" s="244">
        <v>5105</v>
      </c>
      <c r="R73" s="230">
        <v>5453.9</v>
      </c>
      <c r="S73" s="112"/>
      <c r="T73" s="112"/>
    </row>
    <row r="74" spans="2:20" ht="18" customHeight="1">
      <c r="B74" s="59" t="s">
        <v>73</v>
      </c>
      <c r="C74" s="1">
        <v>1.8746769999999999</v>
      </c>
      <c r="D74" s="1">
        <v>2.3807649999999998</v>
      </c>
      <c r="E74" s="1">
        <v>2.6995480000000001</v>
      </c>
      <c r="F74" s="1">
        <v>3.0026280000000001</v>
      </c>
      <c r="G74" s="120">
        <v>5.5</v>
      </c>
      <c r="H74" s="120">
        <v>8</v>
      </c>
      <c r="I74" s="120">
        <v>7.1</v>
      </c>
      <c r="J74" s="120">
        <v>10</v>
      </c>
      <c r="K74" s="120">
        <v>12.8</v>
      </c>
      <c r="L74" s="120">
        <v>14</v>
      </c>
      <c r="M74" s="120">
        <v>9.3000000000000007</v>
      </c>
      <c r="N74" s="121">
        <v>20.100000000000001</v>
      </c>
      <c r="O74" s="224">
        <v>16.5</v>
      </c>
      <c r="P74" s="244">
        <v>21.8</v>
      </c>
      <c r="Q74" s="244">
        <v>24.6</v>
      </c>
      <c r="R74" s="230">
        <v>13</v>
      </c>
    </row>
    <row r="75" spans="2:20" ht="18" customHeight="1">
      <c r="B75" s="59" t="s">
        <v>27</v>
      </c>
      <c r="C75" s="1">
        <v>39.282971000000003</v>
      </c>
      <c r="D75" s="1">
        <v>44.628397</v>
      </c>
      <c r="E75" s="1">
        <v>51.225090000000002</v>
      </c>
      <c r="F75" s="1">
        <v>46.547637999999999</v>
      </c>
      <c r="G75" s="120">
        <v>624.6</v>
      </c>
      <c r="H75" s="120">
        <v>663.1</v>
      </c>
      <c r="I75" s="120">
        <v>701.4</v>
      </c>
      <c r="J75" s="120">
        <v>745.4</v>
      </c>
      <c r="K75" s="120">
        <v>661.6</v>
      </c>
      <c r="L75" s="120">
        <v>678.2</v>
      </c>
      <c r="M75" s="120">
        <v>653.79999999999995</v>
      </c>
      <c r="N75" s="121">
        <v>676.4</v>
      </c>
      <c r="O75" s="224">
        <v>635.20000000000005</v>
      </c>
      <c r="P75" s="244">
        <v>1200</v>
      </c>
      <c r="Q75" s="244">
        <v>1532.5</v>
      </c>
      <c r="R75" s="230">
        <v>1485.5</v>
      </c>
      <c r="S75" s="112"/>
      <c r="T75" s="112"/>
    </row>
    <row r="76" spans="2:20" ht="18" customHeight="1">
      <c r="B76" s="59" t="s">
        <v>48</v>
      </c>
      <c r="C76" s="1">
        <v>285.64883200000003</v>
      </c>
      <c r="D76" s="1">
        <v>296.73615599999999</v>
      </c>
      <c r="E76" s="1">
        <v>303.836927</v>
      </c>
      <c r="F76" s="1">
        <v>339.87878999999998</v>
      </c>
      <c r="G76" s="120">
        <v>1557.9</v>
      </c>
      <c r="H76" s="120">
        <v>2394.5</v>
      </c>
      <c r="I76" s="120">
        <v>2007.1</v>
      </c>
      <c r="J76" s="120">
        <v>2199.6999999999998</v>
      </c>
      <c r="K76" s="120">
        <v>2141.9</v>
      </c>
      <c r="L76" s="120">
        <v>2109.9</v>
      </c>
      <c r="M76" s="120">
        <v>2237.9</v>
      </c>
      <c r="N76" s="121">
        <v>2152.8000000000002</v>
      </c>
      <c r="O76" s="232">
        <v>2054.1</v>
      </c>
      <c r="P76" s="244">
        <v>6077.3</v>
      </c>
      <c r="Q76" s="244">
        <v>6662.1</v>
      </c>
      <c r="R76" s="230">
        <v>6952.4</v>
      </c>
      <c r="S76" s="112"/>
      <c r="T76" s="112"/>
    </row>
    <row r="77" spans="2:20" ht="18" customHeight="1">
      <c r="B77" s="53" t="s">
        <v>47</v>
      </c>
      <c r="C77" s="1">
        <v>249.89640399999999</v>
      </c>
      <c r="D77" s="1">
        <v>254.55250899999999</v>
      </c>
      <c r="E77" s="1">
        <v>258.66299600000002</v>
      </c>
      <c r="F77" s="1">
        <v>251.28667200000001</v>
      </c>
      <c r="G77" s="120">
        <v>878.5</v>
      </c>
      <c r="H77" s="120">
        <v>1051.0999999999999</v>
      </c>
      <c r="I77" s="120">
        <v>1133.0999999999999</v>
      </c>
      <c r="J77" s="120">
        <v>1292.4000000000001</v>
      </c>
      <c r="K77" s="120">
        <v>1437.2</v>
      </c>
      <c r="L77" s="120">
        <v>1362.8</v>
      </c>
      <c r="M77" s="120">
        <v>1265.2</v>
      </c>
      <c r="N77" s="121">
        <v>1259.5</v>
      </c>
      <c r="O77" s="232">
        <v>1314</v>
      </c>
      <c r="P77" s="244">
        <v>2120.6999999999998</v>
      </c>
      <c r="Q77" s="244">
        <v>2207.3000000000002</v>
      </c>
      <c r="R77" s="230">
        <v>2084.8000000000002</v>
      </c>
      <c r="S77" s="112"/>
      <c r="T77" s="112"/>
    </row>
    <row r="78" spans="2:20" ht="27" customHeight="1">
      <c r="B78" s="61" t="s">
        <v>61</v>
      </c>
      <c r="C78" s="1"/>
      <c r="D78" s="1">
        <v>-27.891501401617614</v>
      </c>
      <c r="E78" s="1">
        <v>-30.849243579795832</v>
      </c>
      <c r="F78" s="1">
        <v>-25.685158919715306</v>
      </c>
      <c r="G78" s="120">
        <v>73.900000000000006</v>
      </c>
      <c r="H78" s="120">
        <v>77.3</v>
      </c>
      <c r="I78" s="120">
        <v>35.1</v>
      </c>
      <c r="J78" s="120">
        <v>51.6</v>
      </c>
      <c r="K78" s="120">
        <v>63.6</v>
      </c>
      <c r="L78" s="120">
        <v>29.7</v>
      </c>
      <c r="M78" s="120">
        <v>11.7</v>
      </c>
      <c r="N78" s="121">
        <v>-2.6</v>
      </c>
      <c r="O78" s="225">
        <v>-8.6</v>
      </c>
      <c r="P78" s="245">
        <v>55.6</v>
      </c>
      <c r="Q78" s="245">
        <v>74.5</v>
      </c>
      <c r="R78" s="204">
        <v>65.5</v>
      </c>
    </row>
    <row r="79" spans="2:20"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2:20"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7:17"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7:17"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7:17"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7:17"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7:17"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</sheetData>
  <mergeCells count="6">
    <mergeCell ref="B4:R4"/>
    <mergeCell ref="B2:R2"/>
    <mergeCell ref="B42:R42"/>
    <mergeCell ref="B44:R44"/>
    <mergeCell ref="B45:B46"/>
    <mergeCell ref="B5:B6"/>
  </mergeCells>
  <pageMargins left="0.43307086614173229" right="0.43307086614173229" top="0.43307086614173229" bottom="0.43307086614173229" header="0.51181102362204722" footer="0.51181102362204722"/>
  <pageSetup paperSize="9" scale="85" orientation="landscape" r:id="rId1"/>
  <headerFooter alignWithMargins="0"/>
  <rowBreaks count="2" manualBreakCount="2">
    <brk id="31" max="16383" man="1"/>
    <brk id="6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orkflow xmlns="3a90f38b-cee7-4289-b705-21e4ceceb96b">
      <Url xsi:nil="true"/>
      <Description xsi:nil="true"/>
    </Workflow>
    <b1f4bea4dbaa4479a68e8cee40e226b9 xmlns="3a90f38b-cee7-4289-b705-21e4ceceb96b">
      <Terms xmlns="http://schemas.microsoft.com/office/infopath/2007/PartnerControls"/>
    </b1f4bea4dbaa4479a68e8cee40e226b9>
    <pb016fef86a642189c1d23bc7cb88f0e xmlns="3a90f38b-cee7-4289-b705-21e4ceceb96b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Financial Supervision</TermName>
          <TermId xmlns="http://schemas.microsoft.com/office/infopath/2007/PartnerControls">58a8c56a-cf57-46b7-9144-3c93db1f5192</TermId>
        </TermInfo>
      </Terms>
    </pb016fef86a642189c1d23bc7cb88f0e>
    <h63e849b28044e64bfbe5f5fa7b8c866 xmlns="3a90f38b-cee7-4289-b705-21e4ceceb96b">
      <Terms xmlns="http://schemas.microsoft.com/office/infopath/2007/PartnerControls"/>
    </h63e849b28044e64bfbe5f5fa7b8c866>
    <TaxCatchAll xmlns="3a90f38b-cee7-4289-b705-21e4ceceb96b">
      <Value>6</Value>
      <Value>34</Value>
      <Value>23</Value>
    </TaxCatchAll>
    <a2b7da5d9b994f938881636f0a7c63d6 xmlns="3a90f38b-cee7-4289-b705-21e4ceceb96b">
      <Terms xmlns="http://schemas.microsoft.com/office/infopath/2007/PartnerControls"/>
    </a2b7da5d9b994f938881636f0a7c63d6>
    <g5d17599f0654139ac247b509bd42854 xmlns="3a90f38b-cee7-4289-b705-21e4ceceb96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86c47f45-3406-42c4-a9a0-f1318f859c90</TermId>
        </TermInfo>
      </Terms>
    </g5d17599f0654139ac247b509bd42854>
    <h6ac82fb60e7404bb7825d9f5fed2f8a xmlns="3a90f38b-cee7-4289-b705-21e4ceceb96b">
      <Terms xmlns="http://schemas.microsoft.com/office/infopath/2007/PartnerControls"/>
    </h6ac82fb60e7404bb7825d9f5fed2f8a>
    <ee94ffbfe3174827a439912fa17811b9 xmlns="3a90f38b-cee7-4289-b705-21e4ceceb96b">
      <Terms xmlns="http://schemas.microsoft.com/office/infopath/2007/PartnerControls"/>
    </ee94ffbfe3174827a439912fa17811b9>
    <c569feee562949f193efcc6c33983d2e xmlns="3a90f38b-cee7-4289-b705-21e4ceceb96b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6ca398ee-d4fd-419b-841f-c0b7bdf9280d</TermId>
        </TermInfo>
      </Terms>
    </c569feee562949f193efcc6c33983d2e>
    <Document_x0020_Date xmlns="3a90f38b-cee7-4289-b705-21e4ceceb96b">2018-11-11T16:00:00+00:00</Document_x0020_Date>
    <_dlc_DocId xmlns="3a90f38b-cee7-4289-b705-21e4ceceb96b">8e9590be-f724-439e-a827-1a7f567d96e2</_dlc_DocId>
    <_dlc_DocIdUrl xmlns="3a90f38b-cee7-4289-b705-21e4ceceb96b">
      <Url>https://home.dms.mas.gov.sg/_layouts/15/MASGlobalID/DocAveRedirect.aspx?DocId=8e9590be-f724-439e-a827-1a7f567d96e2&amp;SiteID=93ccae81-cdf7-4569-a3af-07238075502b_afa289ea-7f87-4b1f-83d4-ee8dc10548b3</Url>
      <Description>8e9590be-f724-439e-a827-1a7f567d96e2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?mso-contentType ?>
<SharedContentType xmlns="Microsoft.SharePoint.Taxonomy.ContentTypeSync" SourceId="afabadb4-2257-48ec-869f-64421b8f49cd" ContentTypeId="0x0101003618E443DE96424ABE734F4442FBF2B301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MAS Team Document" ma:contentTypeID="0x0101003618E443DE96424ABE734F4442FBF2B301003487ED6F5D87AC4590CF036133C04243" ma:contentTypeVersion="6" ma:contentTypeDescription="Create a new document specific to MAS Team Collaboration." ma:contentTypeScope="" ma:versionID="1c0a98fd1eec62aafb88ebf6a98bfdc2">
  <xsd:schema xmlns:xsd="http://www.w3.org/2001/XMLSchema" xmlns:xs="http://www.w3.org/2001/XMLSchema" xmlns:p="http://schemas.microsoft.com/office/2006/metadata/properties" xmlns:ns2="3a90f38b-cee7-4289-b705-21e4ceceb96b" targetNamespace="http://schemas.microsoft.com/office/2006/metadata/properties" ma:root="true" ma:fieldsID="41c98191ab0fd07946e5b5d1c6ad2a2e" ns2:_="">
    <xsd:import namespace="3a90f38b-cee7-4289-b705-21e4ceceb96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pb016fef86a642189c1d23bc7cb88f0e" minOccurs="0"/>
                <xsd:element ref="ns2:TaxCatchAll" minOccurs="0"/>
                <xsd:element ref="ns2:TaxCatchAllLabel" minOccurs="0"/>
                <xsd:element ref="ns2:c569feee562949f193efcc6c33983d2e" minOccurs="0"/>
                <xsd:element ref="ns2:g5d17599f0654139ac247b509bd42854" minOccurs="0"/>
                <xsd:element ref="ns2:Document_x0020_Date" minOccurs="0"/>
                <xsd:element ref="ns2:Workflow" minOccurs="0"/>
                <xsd:element ref="ns2:a2b7da5d9b994f938881636f0a7c63d6" minOccurs="0"/>
                <xsd:element ref="ns2:ee94ffbfe3174827a439912fa17811b9" minOccurs="0"/>
                <xsd:element ref="ns2:b1f4bea4dbaa4479a68e8cee40e226b9" minOccurs="0"/>
                <xsd:element ref="ns2:h6ac82fb60e7404bb7825d9f5fed2f8a" minOccurs="0"/>
                <xsd:element ref="ns2:h63e849b28044e64bfbe5f5fa7b8c86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0f38b-cee7-4289-b705-21e4ceceb9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b016fef86a642189c1d23bc7cb88f0e" ma:index="11" ma:taxonomy="true" ma:internalName="pb016fef86a642189c1d23bc7cb88f0e" ma:taxonomyFieldName="Business_x0020_Functions" ma:displayName="Business Functions" ma:default="" ma:fieldId="{9b016fef-86a6-4218-9c1d-23bc7cb88f0e}" ma:sspId="afabadb4-2257-48ec-869f-64421b8f49cd" ma:termSetId="de72b2be-0a69-4604-8964-d6861f8eac4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c17cd366-d318-4244-8ce1-da5f2101de48}" ma:internalName="TaxCatchAll" ma:showField="CatchAllData" ma:web="afa289ea-7f87-4b1f-83d4-ee8dc1054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c17cd366-d318-4244-8ce1-da5f2101de48}" ma:internalName="TaxCatchAllLabel" ma:readOnly="true" ma:showField="CatchAllDataLabel" ma:web="afa289ea-7f87-4b1f-83d4-ee8dc1054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569feee562949f193efcc6c33983d2e" ma:index="15" ma:taxonomy="true" ma:internalName="c569feee562949f193efcc6c33983d2e" ma:taxonomyFieldName="Document_x0020_Type" ma:displayName="Document Type" ma:default="" ma:fieldId="{c569feee-5629-49f1-93ef-cc6c33983d2e}" ma:sspId="afabadb4-2257-48ec-869f-64421b8f49cd" ma:termSetId="517dae02-1ab1-4993-aae9-22f62c9845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d17599f0654139ac247b509bd42854" ma:index="17" ma:taxonomy="true" ma:internalName="g5d17599f0654139ac247b509bd42854" ma:taxonomyFieldName="Security_x0020_Classification" ma:displayName="Security Classification" ma:default="" ma:fieldId="{05d17599-f065-4139-ac24-7b509bd42854}" ma:sspId="afabadb4-2257-48ec-869f-64421b8f49cd" ma:termSetId="b00b6dbf-39ae-4d84-a129-f0bacf0fa7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_x0020_Date" ma:index="19" nillable="true" ma:displayName="Document Date" ma:default="[today]" ma:format="DateOnly" ma:internalName="Document_x0020_Date">
      <xsd:simpleType>
        <xsd:restriction base="dms:DateTime"/>
      </xsd:simpleType>
    </xsd:element>
    <xsd:element name="Workflow" ma:index="20" nillable="true" ma:displayName="Workflow" ma:format="Hyperlink" ma:hidden="true" ma:internalName="Workflow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2b7da5d9b994f938881636f0a7c63d6" ma:index="22" nillable="true" ma:taxonomy="true" ma:internalName="a2b7da5d9b994f938881636f0a7c63d6" ma:taxonomyFieldName="Projects" ma:displayName="Projects" ma:default="" ma:fieldId="{a2b7da5d-9b99-4f93-8881-636f0a7c63d6}" ma:taxonomyMulti="true" ma:sspId="afabadb4-2257-48ec-869f-64421b8f49cd" ma:termSetId="5fe96bc1-6189-41c9-b83e-08cb056399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94ffbfe3174827a439912fa17811b9" ma:index="24" nillable="true" ma:taxonomy="true" ma:internalName="ee94ffbfe3174827a439912fa17811b9" ma:taxonomyFieldName="Subjects" ma:displayName="Subjects" ma:default="" ma:fieldId="{ee94ffbf-e317-4827-a439-912fa17811b9}" ma:taxonomyMulti="true" ma:sspId="afabadb4-2257-48ec-869f-64421b8f49cd" ma:termSetId="d8b55116-fb8b-4ce5-bb6d-7615087702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f4bea4dbaa4479a68e8cee40e226b9" ma:index="26" nillable="true" ma:taxonomy="true" ma:internalName="b1f4bea4dbaa4479a68e8cee40e226b9" ma:taxonomyFieldName="Events" ma:displayName="Events" ma:default="" ma:fieldId="{b1f4bea4-dbaa-4479-a68e-8cee40e226b9}" ma:taxonomyMulti="true" ma:sspId="afabadb4-2257-48ec-869f-64421b8f49cd" ma:termSetId="ae8532c2-1b69-4678-b6a3-43209a99ff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6ac82fb60e7404bb7825d9f5fed2f8a" ma:index="28" nillable="true" ma:taxonomy="true" ma:internalName="h6ac82fb60e7404bb7825d9f5fed2f8a" ma:taxonomyFieldName="Geographical" ma:displayName="Geographical" ma:default="" ma:fieldId="{16ac82fb-60e7-404b-b782-5d9f5fed2f8a}" ma:taxonomyMulti="true" ma:sspId="afabadb4-2257-48ec-869f-64421b8f49cd" ma:termSetId="7858cba8-e863-431c-a109-bcc6b0c9a3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63e849b28044e64bfbe5f5fa7b8c866" ma:index="30" nillable="true" ma:taxonomy="true" ma:internalName="h63e849b28044e64bfbe5f5fa7b8c866" ma:taxonomyFieldName="Organisations" ma:displayName="Organisations" ma:default="" ma:fieldId="{163e849b-2804-4e64-bfbe-5f5fa7b8c866}" ma:taxonomyMulti="true" ma:sspId="afabadb4-2257-48ec-869f-64421b8f49cd" ma:termSetId="f1947048-467f-4973-9028-c91de76bba8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4B0DA3-D574-4B4E-9F84-BDDCC2026082}">
  <ds:schemaRefs>
    <ds:schemaRef ds:uri="http://schemas.microsoft.com/office/2006/metadata/properties"/>
    <ds:schemaRef ds:uri="http://schemas.microsoft.com/office/infopath/2007/PartnerControls"/>
    <ds:schemaRef ds:uri="3a90f38b-cee7-4289-b705-21e4ceceb96b"/>
  </ds:schemaRefs>
</ds:datastoreItem>
</file>

<file path=customXml/itemProps2.xml><?xml version="1.0" encoding="utf-8"?>
<ds:datastoreItem xmlns:ds="http://schemas.openxmlformats.org/officeDocument/2006/customXml" ds:itemID="{17643589-A210-4FA1-9D30-0FB4888A9E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013BBD-9772-44AC-A04A-7A3560F7F2B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CB9A1E4-8CD6-435C-993B-4BD81B62AB9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6BA99914-F929-41C8-A3EB-4D89922A0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90f38b-cee7-4289-b705-21e4ceceb9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QL1</vt:lpstr>
      <vt:lpstr>QL2</vt:lpstr>
      <vt:lpstr>QL 3</vt:lpstr>
      <vt:lpstr>QL 4</vt:lpstr>
      <vt:lpstr>QL 5</vt:lpstr>
      <vt:lpstr>QL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Qtly Web Life - Q32018</dc:title>
  <dc:creator/>
  <cp:lastModifiedBy>Hui Tuan KOH (MAS)</cp:lastModifiedBy>
  <cp:lastPrinted>2018-11-12T03:03:04Z</cp:lastPrinted>
  <dcterms:created xsi:type="dcterms:W3CDTF">2010-12-01T07:37:07Z</dcterms:created>
  <dcterms:modified xsi:type="dcterms:W3CDTF">2018-11-21T04:20:27Z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0x0101003618E443DE96424ABE734F4442FBF2B301003487ED6F5D87AC4590CF036133C04243</vt:lpwstr>
  </property>
  <property fmtid="{D5CDD505-2E9C-101B-9397-08002B2CF9AE}" pid="3" name="_dlc_DocIdItemGuid">
    <vt:lpwstr>8e9590be-f724-439e-a827-1a7f567d96e2</vt:lpwstr>
  </property>
  <property fmtid="{D5CDD505-2E9C-101B-9397-08002B2CF9AE}" pid="4" name="Projects">
    <vt:lpwstr/>
  </property>
  <property fmtid="{D5CDD505-2E9C-101B-9397-08002B2CF9AE}" pid="5" name="Geographical">
    <vt:lpwstr/>
  </property>
  <property fmtid="{D5CDD505-2E9C-101B-9397-08002B2CF9AE}" pid="6" name="Document Type">
    <vt:lpwstr>23;#Statistics|6ca398ee-d4fd-419b-841f-c0b7bdf9280d</vt:lpwstr>
  </property>
  <property fmtid="{D5CDD505-2E9C-101B-9397-08002B2CF9AE}" pid="7" name="Security Classification">
    <vt:lpwstr>34;#Restricted|86c47f45-3406-42c4-a9a0-f1318f859c90</vt:lpwstr>
  </property>
  <property fmtid="{D5CDD505-2E9C-101B-9397-08002B2CF9AE}" pid="8" name="Subjects">
    <vt:lpwstr/>
  </property>
  <property fmtid="{D5CDD505-2E9C-101B-9397-08002B2CF9AE}" pid="9" name="Events">
    <vt:lpwstr/>
  </property>
  <property fmtid="{D5CDD505-2E9C-101B-9397-08002B2CF9AE}" pid="10" name="Organisations">
    <vt:lpwstr/>
  </property>
  <property fmtid="{D5CDD505-2E9C-101B-9397-08002B2CF9AE}" pid="11" name="Business Functions">
    <vt:lpwstr>6;#Financial Supervision|58a8c56a-cf57-46b7-9144-3c93db1f5192</vt:lpwstr>
  </property>
</Properties>
</file>