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_htkoh\Desktop\Annual Stats 2018\"/>
    </mc:Choice>
  </mc:AlternateContent>
  <bookViews>
    <workbookView xWindow="9585" yWindow="-15" windowWidth="9600" windowHeight="12855"/>
  </bookViews>
  <sheets>
    <sheet name="Insurance Development Data" sheetId="2" r:id="rId1"/>
    <sheet name="Life Insurance Data" sheetId="5" r:id="rId2"/>
    <sheet name="General Insurance Data" sheetId="1" r:id="rId3"/>
    <sheet name="AL 1" sheetId="6" r:id="rId4"/>
    <sheet name="AL 2" sheetId="7" r:id="rId5"/>
    <sheet name="AL 3" sheetId="8" r:id="rId6"/>
    <sheet name="AL 4" sheetId="9" r:id="rId7"/>
    <sheet name="AL 5" sheetId="10" r:id="rId8"/>
    <sheet name="AL 6" sheetId="11" r:id="rId9"/>
    <sheet name="AL 7" sheetId="12" r:id="rId10"/>
    <sheet name="AL 8" sheetId="13" r:id="rId11"/>
    <sheet name="AG 1" sheetId="14" r:id="rId12"/>
    <sheet name="AG 2" sheetId="15" r:id="rId13"/>
    <sheet name="AG 3" sheetId="16" r:id="rId14"/>
    <sheet name="AG 4" sheetId="17" r:id="rId15"/>
    <sheet name="AG 5" sheetId="18" r:id="rId16"/>
    <sheet name="AG 6" sheetId="19" r:id="rId17"/>
    <sheet name="AG 7" sheetId="20" r:id="rId18"/>
    <sheet name="AG 8" sheetId="21" r:id="rId19"/>
    <sheet name="AG 9" sheetId="22" r:id="rId20"/>
    <sheet name="AG 10" sheetId="23" r:id="rId21"/>
    <sheet name="AG 11" sheetId="24" r:id="rId22"/>
    <sheet name="AG 12" sheetId="25" r:id="rId23"/>
    <sheet name="AG 13" sheetId="26" r:id="rId24"/>
    <sheet name="AG 14" sheetId="27" r:id="rId25"/>
    <sheet name="AG 15" sheetId="28" r:id="rId26"/>
    <sheet name="AG 16" sheetId="29" r:id="rId27"/>
    <sheet name="AG 17" sheetId="30" r:id="rId28"/>
    <sheet name="L1" sheetId="31" r:id="rId29"/>
    <sheet name="L2" sheetId="32" r:id="rId30"/>
    <sheet name="L3" sheetId="33" r:id="rId31"/>
    <sheet name="L4" sheetId="34" r:id="rId32"/>
    <sheet name="L5" sheetId="35" r:id="rId33"/>
    <sheet name="L6" sheetId="36" r:id="rId34"/>
    <sheet name="L7" sheetId="37" r:id="rId35"/>
    <sheet name="L8" sheetId="38" r:id="rId36"/>
    <sheet name="L9" sheetId="39" r:id="rId37"/>
    <sheet name="L10" sheetId="40" r:id="rId38"/>
    <sheet name="L11" sheetId="41" r:id="rId39"/>
    <sheet name="G1" sheetId="42" r:id="rId40"/>
    <sheet name="G2" sheetId="43" r:id="rId41"/>
    <sheet name="G3 (PART I)" sheetId="44" r:id="rId42"/>
    <sheet name="G3 (PART II)" sheetId="45" r:id="rId43"/>
    <sheet name="G4 (PART I)" sheetId="46" r:id="rId44"/>
    <sheet name="G4 (PART II)" sheetId="47" r:id="rId45"/>
    <sheet name="G4 (PART III)" sheetId="48" r:id="rId46"/>
    <sheet name="G4 (PART IV)" sheetId="49" r:id="rId47"/>
    <sheet name="G4 (PART V)" sheetId="50" r:id="rId48"/>
    <sheet name="G5 (PART I)" sheetId="51" r:id="rId49"/>
    <sheet name="G5 (PART II)" sheetId="52" r:id="rId50"/>
    <sheet name="G6" sheetId="53" r:id="rId51"/>
    <sheet name="G7" sheetId="54" r:id="rId52"/>
    <sheet name="G8 (PART I)" sheetId="55" r:id="rId53"/>
    <sheet name="G8 (PART II)" sheetId="56" r:id="rId54"/>
    <sheet name="G9 (PART I)" sheetId="57" r:id="rId55"/>
    <sheet name="G9 (PART II)" sheetId="58" r:id="rId56"/>
    <sheet name="G9 (PART III)" sheetId="59" r:id="rId57"/>
    <sheet name="G9 (PART IV)" sheetId="60" r:id="rId58"/>
    <sheet name="G9 (PART V)" sheetId="61" r:id="rId59"/>
    <sheet name="G10 (PART I)" sheetId="62" r:id="rId60"/>
    <sheet name="G10 (PART II)" sheetId="63" r:id="rId61"/>
  </sheets>
  <externalReferences>
    <externalReference r:id="rId62"/>
  </externalReferences>
  <definedNames>
    <definedName name="_xlnm.Print_Area" localSheetId="20">'AG 10'!$A$1:$G$81</definedName>
    <definedName name="_xlnm.Print_Area" localSheetId="12">'AG 2'!$A$1:$K$76</definedName>
    <definedName name="_xlnm.Print_Area" localSheetId="3">'AL 1'!$A$1:$L$66</definedName>
    <definedName name="_xlnm.Print_Area" localSheetId="38">'L11'!$A$1:$K$58</definedName>
    <definedName name="_xlnm.Print_Area" localSheetId="32">'L5'!$A$1:$M$102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G28" i="30" l="1"/>
  <c r="C28" i="30"/>
  <c r="G24" i="30"/>
  <c r="C24" i="30"/>
  <c r="G20" i="30"/>
  <c r="C20" i="30"/>
  <c r="G17" i="30"/>
  <c r="G26" i="30" s="1"/>
  <c r="F17" i="30"/>
  <c r="F27" i="30" s="1"/>
  <c r="E17" i="30"/>
  <c r="E28" i="30" s="1"/>
  <c r="D17" i="30"/>
  <c r="D25" i="30" s="1"/>
  <c r="C17" i="30"/>
  <c r="C26" i="30" s="1"/>
  <c r="G16" i="30"/>
  <c r="G29" i="30" s="1"/>
  <c r="C16" i="30"/>
  <c r="C29" i="30" s="1"/>
  <c r="C19" i="30" l="1"/>
  <c r="G19" i="30"/>
  <c r="F20" i="30"/>
  <c r="E21" i="30"/>
  <c r="D22" i="30"/>
  <c r="C23" i="30"/>
  <c r="G23" i="30"/>
  <c r="F24" i="30"/>
  <c r="E25" i="30"/>
  <c r="D26" i="30"/>
  <c r="C27" i="30"/>
  <c r="G27" i="30"/>
  <c r="F28" i="30"/>
  <c r="F21" i="30"/>
  <c r="E22" i="30"/>
  <c r="D23" i="30"/>
  <c r="F25" i="30"/>
  <c r="E26" i="30"/>
  <c r="D27" i="30"/>
  <c r="E19" i="30"/>
  <c r="D20" i="30"/>
  <c r="C21" i="30"/>
  <c r="G21" i="30"/>
  <c r="F22" i="30"/>
  <c r="E23" i="30"/>
  <c r="D24" i="30"/>
  <c r="C25" i="30"/>
  <c r="G25" i="30"/>
  <c r="F26" i="30"/>
  <c r="E27" i="30"/>
  <c r="D28" i="30"/>
  <c r="E16" i="30"/>
  <c r="E29" i="30" s="1"/>
  <c r="F16" i="30"/>
  <c r="F29" i="30" s="1"/>
  <c r="D19" i="30"/>
  <c r="D16" i="30"/>
  <c r="D29" i="30" s="1"/>
  <c r="F19" i="30"/>
  <c r="F30" i="30" s="1"/>
  <c r="E20" i="30"/>
  <c r="D21" i="30"/>
  <c r="C22" i="30"/>
  <c r="G22" i="30"/>
  <c r="F23" i="30"/>
  <c r="E24" i="30"/>
  <c r="E30" i="30" l="1"/>
  <c r="D30" i="30"/>
  <c r="G30" i="30"/>
  <c r="C30" i="30"/>
</calcChain>
</file>

<file path=xl/sharedStrings.xml><?xml version="1.0" encoding="utf-8"?>
<sst xmlns="http://schemas.openxmlformats.org/spreadsheetml/2006/main" count="5699" uniqueCount="495">
  <si>
    <t>GENERAL INSURANCE DATA</t>
  </si>
  <si>
    <t>SINGAPORE INSURANCE FUND</t>
  </si>
  <si>
    <t>$m</t>
  </si>
  <si>
    <t>Gross Premiums</t>
  </si>
  <si>
    <t>Net Premiums</t>
  </si>
  <si>
    <t>Retention Ratio (%)</t>
  </si>
  <si>
    <t>Incurred Loss Ratios (%)</t>
  </si>
  <si>
    <t>Underwriting Results</t>
  </si>
  <si>
    <t>Total Assets</t>
  </si>
  <si>
    <t>OFFSHORE INSURANCE FUND</t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</si>
  <si>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</si>
  <si>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</si>
  <si>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</si>
  <si>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</si>
  <si>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t>INSURANCE DEVELOPMENT DATA</t>
  </si>
  <si>
    <t xml:space="preserve"> 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</si>
  <si>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</si>
  <si>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</si>
  <si>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</si>
  <si>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</si>
  <si>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</si>
  <si>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</si>
  <si>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</si>
  <si>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</si>
  <si>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</si>
  <si>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</si>
  <si>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</si>
  <si>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</si>
  <si>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t>LIFE INSURANCE DATA</t>
  </si>
  <si>
    <r>
      <t>Total New Business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</si>
  <si>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No. of Policies</t>
  </si>
  <si>
    <t>Sum Insured</t>
  </si>
  <si>
    <t>Annual Premiums</t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</si>
  <si>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</si>
  <si>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</si>
  <si>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</si>
  <si>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"/>
        <family val="2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</si>
  <si>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</si>
  <si>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</si>
  <si>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</si>
  <si>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%</t>
  </si>
  <si>
    <t>Surrender Rate:</t>
  </si>
  <si>
    <t>Average 2-year Persistency Rate:</t>
  </si>
  <si>
    <t>NA</t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</si>
  <si>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</si>
  <si>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</si>
  <si>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</si>
  <si>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</si>
  <si>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</si>
  <si>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r>
      <t>Total Business in Force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</si>
  <si>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TABLE AL 1.1</t>
  </si>
  <si>
    <t>TOTAL NEW INDIVIDUAL BUSINESS (SIF)</t>
  </si>
  <si>
    <t>Year</t>
  </si>
  <si>
    <t>Policies</t>
  </si>
  <si>
    <t>Single Premiums</t>
  </si>
  <si>
    <t>Number</t>
  </si>
  <si>
    <t>% Change</t>
  </si>
  <si>
    <t>NON-LINKED</t>
  </si>
  <si>
    <t>LINKED</t>
  </si>
  <si>
    <t>TABLE AL 1.2</t>
  </si>
  <si>
    <t>TOTAL NEW INDIVIDUAL ANNUITIES BUSINESS (SIF)</t>
  </si>
  <si>
    <t>Annual Payment</t>
  </si>
  <si>
    <t xml:space="preserve">
</t>
  </si>
  <si>
    <t>TABLE AL 1.3</t>
  </si>
  <si>
    <t>TOTAL NEW GROUP BUSINESS (SIF)</t>
  </si>
  <si>
    <t>Lives Insured</t>
  </si>
  <si>
    <t>Note: Excludes New Group Annuity Business</t>
  </si>
  <si>
    <t>TABLE AL 1.4</t>
  </si>
  <si>
    <t>TOTAL NEW BUSINESS FOR LIFE REINSURERS</t>
  </si>
  <si>
    <t>SIF</t>
  </si>
  <si>
    <t>OIF</t>
  </si>
  <si>
    <t>TABLE AL 2.1</t>
  </si>
  <si>
    <t>TOTAL INDIVIDUAL BUSINESS IN FORCE (SIF)</t>
  </si>
  <si>
    <t>TABLE AL 2.2</t>
  </si>
  <si>
    <t>TOTAL INDIVIDUAL ANNUITY BUSINESS IN FORCE (SIF)</t>
  </si>
  <si>
    <t>Annual Payments</t>
  </si>
  <si>
    <t>TABLE AL 2.3</t>
  </si>
  <si>
    <t>TOTAL GROUP BUSINESS IN FORCE (SIF)</t>
  </si>
  <si>
    <t>Note: Excludes Group Annuity Business in Force</t>
  </si>
  <si>
    <t>TABLE AL 2.4</t>
  </si>
  <si>
    <t>TOTAL BUSINESS IN FORCE FOR LIFE REINSURERS</t>
  </si>
  <si>
    <t>TABLE AL 3.1</t>
  </si>
  <si>
    <t>DISTRIBUTION OF NEW INDIVIDUAL BUSINESS (SIF)</t>
  </si>
  <si>
    <t>(%)</t>
  </si>
  <si>
    <t>Whole Life</t>
  </si>
  <si>
    <t>Endowment</t>
  </si>
  <si>
    <t xml:space="preserve">Term </t>
  </si>
  <si>
    <t>Others</t>
  </si>
  <si>
    <t>Total</t>
  </si>
  <si>
    <t>Number of Policies</t>
  </si>
  <si>
    <t>TABLE AL 3.2</t>
  </si>
  <si>
    <t>DISTRIBUTION OF INDIVIDUAL BUSINESS IN FORCE (SIF)</t>
  </si>
  <si>
    <t>TABLE AL 3.3</t>
  </si>
  <si>
    <t>DISTRIBUTION OF GROUP BUSINESS IN FORCE (SIF)</t>
  </si>
  <si>
    <t>Accident</t>
  </si>
  <si>
    <t>Health</t>
  </si>
  <si>
    <t>TABLE AL 4
PERSISTENCY OF INDIVIDUAL POLICIES</t>
  </si>
  <si>
    <t>Year of Issue</t>
  </si>
  <si>
    <t>Persistency Rates</t>
  </si>
  <si>
    <t>1 - Year</t>
  </si>
  <si>
    <t>2 - Year</t>
  </si>
  <si>
    <t>3 - Year</t>
  </si>
  <si>
    <t>4 - Year</t>
  </si>
  <si>
    <t>5 - Year</t>
  </si>
  <si>
    <t>N year persistency rate: percentage of premiums in force at the end of (N - 1) calendar years after the year of issue</t>
  </si>
  <si>
    <t>TABLE AL 5.1</t>
  </si>
  <si>
    <t>TERMINATION OF INDIVIDUAL BUSINESS (SIF)</t>
  </si>
  <si>
    <t>($ million)</t>
  </si>
  <si>
    <t>Death</t>
  </si>
  <si>
    <t>Maturity</t>
  </si>
  <si>
    <t>Surrender</t>
  </si>
  <si>
    <t>Forfeiture</t>
  </si>
  <si>
    <t>Expiry</t>
  </si>
  <si>
    <t>Note: Excludes Individual Annuity Business</t>
  </si>
  <si>
    <t>TABLE AL 5.2
TERMINATION OF GROUP BUSINESS (SIF)</t>
  </si>
  <si>
    <t>Note: Excludes Group Annuity Business</t>
  </si>
  <si>
    <t>TABLE AL 6</t>
  </si>
  <si>
    <t>CLAIMS OF LIFE INSURERS (SIF)</t>
  </si>
  <si>
    <t>Deaths and Disabilities</t>
  </si>
  <si>
    <t>Maturities</t>
  </si>
  <si>
    <t>Surrenders</t>
  </si>
  <si>
    <t>Cash Bonuses</t>
  </si>
  <si>
    <t>Annuities</t>
  </si>
  <si>
    <t>TABLE AL 7.1</t>
  </si>
  <si>
    <t>NET INVESTMENT INCOME OF LIFE INSURERS (SIF)</t>
  </si>
  <si>
    <t>Interest/Dividend/Rental Income</t>
  </si>
  <si>
    <t>Realised Gains (Losses) from last reported value/Write backs (Write-offs)</t>
  </si>
  <si>
    <t>Unrealised Changes from Last Reported Value</t>
  </si>
  <si>
    <t>Investment Expenses</t>
  </si>
  <si>
    <t>Net Investment Income</t>
  </si>
  <si>
    <t>TABLE AL 7.2</t>
  </si>
  <si>
    <t xml:space="preserve">NET INVESTMENT INCOME OF LIFE REINSURERS </t>
  </si>
  <si>
    <t>TABLE AL 8.1</t>
  </si>
  <si>
    <t>ASSETS AND LIABILITIES OF LIFE INSURANCE FUNDS (SIF)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</si>
  <si>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</si>
  <si>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</si>
  <si>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</si>
  <si>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</si>
  <si>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</si>
  <si>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</si>
  <si>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</si>
  <si>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</si>
  <si>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Liabilities</t>
  </si>
  <si>
    <t>Policy Liabilities</t>
  </si>
  <si>
    <t>Outstanding claims</t>
  </si>
  <si>
    <t>Total Liabilities</t>
  </si>
  <si>
    <t>Surplus</t>
  </si>
  <si>
    <t>TABLE AL 8.2</t>
  </si>
  <si>
    <t>ASSETS AND LIABILITIES OF LIFE REINSURERS</t>
  </si>
  <si>
    <t>TABLE AG 1
PREMIUMS OF SINGAPORE INSURANCE FUND BUSINESS</t>
  </si>
  <si>
    <t>Reinsurance Ceded</t>
  </si>
  <si>
    <t>Retention Ratio</t>
  </si>
  <si>
    <t>In Singapore</t>
  </si>
  <si>
    <t>Outside Singapore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</si>
  <si>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</si>
  <si>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</si>
  <si>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</si>
  <si>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</si>
  <si>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</si>
  <si>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</si>
  <si>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</si>
  <si>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</si>
  <si>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</si>
  <si>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</si>
  <si>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Miscellaneous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</si>
  <si>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</si>
  <si>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</si>
  <si>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</si>
  <si>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</si>
  <si>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</si>
  <si>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</si>
  <si>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</si>
  <si>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</si>
  <si>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</si>
  <si>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</si>
  <si>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</si>
  <si>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</si>
  <si>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</si>
  <si>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</si>
  <si>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</si>
  <si>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</si>
  <si>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</si>
  <si>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</si>
  <si>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</si>
  <si>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</si>
  <si>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</si>
  <si>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t>Operating Profit / (Loss)</t>
  </si>
  <si>
    <t>(% of Earned</t>
  </si>
  <si>
    <t>Premiums)</t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</si>
  <si>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</si>
  <si>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</si>
  <si>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</si>
  <si>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</si>
  <si>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</si>
  <si>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Premium Liabilities</t>
  </si>
  <si>
    <t>Claim Liabilities</t>
  </si>
  <si>
    <t>Reinsurance Deposits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</si>
  <si>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</si>
  <si>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</si>
  <si>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</si>
  <si>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</si>
  <si>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</si>
  <si>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</si>
  <si>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</si>
  <si>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13
INCURRED LOSS RATIOS OF OFFSHORE INSURANCE FUND BUSINESS BY LINE</t>
  </si>
  <si>
    <t>TABLE AG 14
RESULTS OF OFFSHORE INSURANCE FUND BUSINESS</t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</si>
  <si>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</si>
  <si>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</si>
  <si>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</si>
  <si>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</si>
  <si>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t>TABLE AG 15
NET INVESTMENT INCOME OF OFFSHORE INSURANCE FUNDS</t>
  </si>
  <si>
    <t>TABLE AG 16
ASSETS AND LIABILITIES OF OFFSHORE INSURANCE FUNDS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</si>
  <si>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</si>
  <si>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</si>
  <si>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</si>
  <si>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</si>
  <si>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</si>
  <si>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</si>
  <si>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</si>
  <si>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</si>
  <si>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</si>
  <si>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</si>
  <si>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</si>
  <si>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</si>
  <si>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</si>
  <si>
    <t>TABLE L1 : LIFE INSURANCE PROFIT AND LOSS ACCOUNT: INCOME OF SINGAPORE LIFE INSURANCE FUNDS FOR THE YEAR ENDED 31ST DECEMBER 2017 (PART I)</t>
  </si>
  <si>
    <t>($'000)</t>
  </si>
  <si>
    <t>COMPANIES</t>
  </si>
  <si>
    <t>SINGLE PREMIUMS</t>
  </si>
  <si>
    <t>OTHER PREMIUMS</t>
  </si>
  <si>
    <t>OUTWARD REINSURANCE PREMIUMS</t>
  </si>
  <si>
    <t>INVESTMENT- LINKED</t>
  </si>
  <si>
    <t>AIA SPORE</t>
  </si>
  <si>
    <t>AVIVA</t>
  </si>
  <si>
    <t>AXA INSURANCE</t>
  </si>
  <si>
    <t>CHINA LIFE</t>
  </si>
  <si>
    <t>ETIQA PL</t>
  </si>
  <si>
    <t>FRIENDS PROVIDENT</t>
  </si>
  <si>
    <t>FWD SINGAPORE</t>
  </si>
  <si>
    <t>GEG</t>
  </si>
  <si>
    <t>GENERALI WORLDWIDE</t>
  </si>
  <si>
    <t>GREAT EASTERN LIFE</t>
  </si>
  <si>
    <t>HSBC INSURANCE</t>
  </si>
  <si>
    <t>LIFE INSURANCE CORP</t>
  </si>
  <si>
    <t>MANULIFE</t>
  </si>
  <si>
    <t>NTUC INCOME</t>
  </si>
  <si>
    <t>OLD MUTUAL INTL</t>
  </si>
  <si>
    <t>PRUDENTIAL</t>
  </si>
  <si>
    <t>RAFFLES HEALTH</t>
  </si>
  <si>
    <t>SINGAPORE LIFE</t>
  </si>
  <si>
    <t>ST. JAMES'S PLACE</t>
  </si>
  <si>
    <t>SWISS LIFE</t>
  </si>
  <si>
    <t>TOKIO MARINE LIFE</t>
  </si>
  <si>
    <t>TRANSAMERICA</t>
  </si>
  <si>
    <t>ZURICH INTERNATIONAL</t>
  </si>
  <si>
    <t>ZURICH LIFE (S)</t>
  </si>
  <si>
    <t>ALLIANZ SE</t>
  </si>
  <si>
    <t>ASIA CAPITAL RE</t>
  </si>
  <si>
    <t>GENERAL RE</t>
  </si>
  <si>
    <t>MAPFRE RE</t>
  </si>
  <si>
    <t>MUNICH RE</t>
  </si>
  <si>
    <t>PACIFIC LIFE RE</t>
  </si>
  <si>
    <t>`</t>
  </si>
  <si>
    <t>PARTNER RE ASIA</t>
  </si>
  <si>
    <t>RGA INTL</t>
  </si>
  <si>
    <t>SCOR GLOBAL</t>
  </si>
  <si>
    <t>SCOR RE AP</t>
  </si>
  <si>
    <t>SWISS RE</t>
  </si>
  <si>
    <t>TABLE L1 : LIFE INSURANCE PROFIT AND LOSS ACCOUNT: INCOME OF SINGAPORE LIFE INSURANCE FUNDS FOR THE YEAR ENDED 31ST DECEMBER 2017 (PART II)</t>
  </si>
  <si>
    <t>INVESTMENT REVENUE</t>
  </si>
  <si>
    <t>INVESTMENT EXPENSES</t>
  </si>
  <si>
    <t>OTHER INCOME</t>
  </si>
  <si>
    <t>INTEREST / DIVIDEND / RENTAL INCOME</t>
  </si>
  <si>
    <t>REALISED GAINS (LOSSES) FROM LAST REPORTED VALUE / WRITEBACK (WRITE-OFFS)</t>
  </si>
  <si>
    <t>UNREALISED CHANGES FROM LAST REPORTED VALUE</t>
  </si>
  <si>
    <t>TABLE L2 : LIFE INSURANCE PROFIT AND LOSS ACCOUNT: EXPENDITURE OF SINGAPORE INSURANCE FUNDS FOR THE YEAR ENDED 31ST DECEMBER 2017 (PART I)</t>
  </si>
  <si>
    <t>GROSS CLAIMS</t>
  </si>
  <si>
    <t>DEATH</t>
  </si>
  <si>
    <t>MATURITY</t>
  </si>
  <si>
    <t>SURRENDER</t>
  </si>
  <si>
    <t>CASH BONUS</t>
  </si>
  <si>
    <t>ANNUITY</t>
  </si>
  <si>
    <t>OTHERS</t>
  </si>
  <si>
    <t>-</t>
  </si>
  <si>
    <t>TABLE L2 : LIFE INSURANCE PROFIT AND LOSS ACCOUNT: EXPENDITURE OF SINGAPORE INSURANCE FUNDS FOR THE YEAR ENDED 31ST DECEMBER 2017 (PART II)</t>
  </si>
  <si>
    <t>REINSURANCE RECOVERIES</t>
  </si>
  <si>
    <t>MANAGEMENT EXPENSES</t>
  </si>
  <si>
    <t>DISTRIBUTION EXPENSES</t>
  </si>
  <si>
    <t>INCREASE (DECREASE) IN NET POLICY LIABILITIES</t>
  </si>
  <si>
    <t>TABLE L3 : LIFE INSURANCE :  ASSETS AND LIABILITIES OF SINGAPORE INSURANCE FUNDS 
AS AT 31ST DECEMBER 2017 (PART I)</t>
  </si>
  <si>
    <t>LIABILITIES</t>
  </si>
  <si>
    <t>ASSETS</t>
  </si>
  <si>
    <t>POLICY LIABILITIES</t>
  </si>
  <si>
    <t>OUTSTANDING CLAIMS</t>
  </si>
  <si>
    <t>EQUITY SECURITIES</t>
  </si>
  <si>
    <t>DEBT SECURITIES</t>
  </si>
  <si>
    <t>TABLE L3 : LIFE INSURANCE :  ASSETS AND LIABILITIES OF SINGAPORE INSURANCE FUNDS 
AS AT 31ST DECEMBER 2017 (PART II)</t>
  </si>
  <si>
    <t>LAND AND BUILDINGS</t>
  </si>
  <si>
    <t>MORTGAGE LOANS</t>
  </si>
  <si>
    <t>POLICY LOANS</t>
  </si>
  <si>
    <t>OTHER LOANS</t>
  </si>
  <si>
    <t>CASH AND DEPOSITS</t>
  </si>
  <si>
    <t>TABLE L4 : INDIVIDUAL LIFE INSURANCE : NEW POLICIES ISSUED OF SINGAPORE INSURANCE FUNDS 
DURING THE YEAR ENDED 31ST DECEMBER 2017 (PART I)</t>
  </si>
  <si>
    <t>POLICIES OTHER THAN ANNUITIES</t>
  </si>
  <si>
    <t>WHOLE LIFE INSURANCE</t>
  </si>
  <si>
    <t>ENDOWMENT INSURANCE</t>
  </si>
  <si>
    <r>
      <t>NO. OF POLICIES</t>
    </r>
    <r>
      <rPr>
        <b/>
        <vertAlign val="superscript"/>
        <sz val="10"/>
        <rFont val="Arial"/>
        <family val="2"/>
      </rPr>
      <t>1</t>
    </r>
  </si>
  <si>
    <t>SUM INSURED</t>
  </si>
  <si>
    <t>ANNUAL PREMIUMS</t>
  </si>
  <si>
    <t>TABLE L4 : INDIVIDUAL LIFE INSURANCE : NEW POLICIES ISSUED OF SINGAPORE INSURANCE FUNDS 
DURING THE YEAR ENDED 31ST DECEMBER 2017 (PART II)</t>
  </si>
  <si>
    <t>TERM INSURANCE</t>
  </si>
  <si>
    <t>ACCIDENT AND HEALTH INSURANCE</t>
  </si>
  <si>
    <t>TABLE L4 : INDIVIDUAL LIFE INSURANCE : NEW POLICIES ISSUED OF SINGAPORE INSURANCE FUNDS 
DURING THE YEAR ENDED 31ST DECEMBER 2017 (PART III)</t>
  </si>
  <si>
    <t>ANNUITIES</t>
  </si>
  <si>
    <t>OTHER INSURANCE</t>
  </si>
  <si>
    <t>ANNUAL PAYMENTS</t>
  </si>
  <si>
    <t xml:space="preserve">Note: </t>
  </si>
  <si>
    <t>1  "No. of Policies" denotes the actual number of policies</t>
  </si>
  <si>
    <t>TABLE L5 : INDIVIDUAL LIFE INSURANCE : TERMINATIONS AND TRANSFERS OF POLICIES OF SINGAPORE INSURANCE FUNDS FOR THE YEAR ENDED 
31ST DECEMBER 2017 (PART I)</t>
  </si>
  <si>
    <t>EXPIRY</t>
  </si>
  <si>
    <t>TABLE L5 : INDIVIDUAL LIFE INSURANCE : TERMINATIONS AND TRANSFERS OF POLICIES OF SINGAPORE INSURANCE FUNDS FOR THE YEAR ENDED 31ST DECEMBER 2017 (PART II)</t>
  </si>
  <si>
    <t>FORFEITURE</t>
  </si>
  <si>
    <t>TABLE L6 : INDIVIDUAL LIFE INSURANCE : POLICIES IN FORCE OF SINGAPORE INSURANCE FUNDS AS AT 
31ST DECEMBER 2017 (PART I)</t>
  </si>
  <si>
    <t>TABLE L6 : INDIVIDUAL LIFE INSURANCE : POLICIES IN FORCE OF SINGAPORE INSURANCE FUNDS AS AT
31ST DECEMBER 2017 (PART II)</t>
  </si>
  <si>
    <t>ACCIDENT AND HEALTH POLICIES</t>
  </si>
  <si>
    <t>TABLE L7 : GROUP LIFE INSURANCE : NEW POLICIES ISSUED OF SINGAPORE INSURANCE FUNDS DURING 
THE YEAR ENDED 31ST DECEMBER 2017 (PART I)</t>
  </si>
  <si>
    <t>('000)</t>
  </si>
  <si>
    <t>ACCIDENT AND HEALTH</t>
  </si>
  <si>
    <t>NO. OF LIVES COVERED</t>
  </si>
  <si>
    <t>TABLE L7 : GROUP LIFE INSURANCE : NEW POLICIES ISSUED OF SINGAPORE INSURANCE FUNDS DURING 
THE YEAR ENDED 31ST DECEMBER 2017 (PART II)</t>
  </si>
  <si>
    <t xml:space="preserve">ANNUITIES </t>
  </si>
  <si>
    <t>TABLE L8 : GROUP LIFE INSURANCE : TERMINATIONS AND TRANSFERS OF POLICIES OF SINGAPORE INSURANCE FUNDS DURING THE YEAR ENDED 31ST DECEMBER 2017 (PART I)</t>
  </si>
  <si>
    <t xml:space="preserve">EXPIRY </t>
  </si>
  <si>
    <t>NO. OF LIVES INSURED</t>
  </si>
  <si>
    <t>TABLE L8 : GROUP LIFE INSURANCE : TERMINATIONS AND TRANSFERS OF POLICIES OF SINGAPORE INSURANCE FUNDS DURING THE YEAR ENDED 31ST DECEMBER 2017 (PART II)</t>
  </si>
  <si>
    <t>TABLE L9 : GROUP LIFE INSURANCE : POLICIES IN FORCE OF SINGAPORE INSURANCE FUNDS AS AT 31ST DECEMBER 2017 (PART I)</t>
  </si>
  <si>
    <t>TABLE L9 : GROUP LIFE INSURANCE : POLICIES IN FORCE OF SINGAPORE INSURANCE FUNDS AS AT 31ST DECEMBER 2017 (PART II)</t>
  </si>
  <si>
    <t>TABLE L10 : LIFE INSURANCE VALUATION RESULTS FOR THE YEAR ENDED 31ST DECEMBER 2017 (PART I) 
- PARTICIPATING FUNDS (SIF)</t>
  </si>
  <si>
    <t>PARTICULARS OF POLICIES VALUATION</t>
  </si>
  <si>
    <t>PRESENT VALUE STATISTICS</t>
  </si>
  <si>
    <t>OFFICE PREMIUMS</t>
  </si>
  <si>
    <t>BENEFITS</t>
  </si>
  <si>
    <t>EXPENSES</t>
  </si>
  <si>
    <t>PREMIUMS</t>
  </si>
  <si>
    <t>PAD</t>
  </si>
  <si>
    <t>NEGATIVE RESERVES</t>
  </si>
  <si>
    <t>TOTAL</t>
  </si>
  <si>
    <t>TABLE L10 : LIFE INSURANCE VALUATION RESULTS FOR THE YEAR ENDED 31ST DECEMBER 2017 (PART II) 
- NON-PARTICIPATING FUNDS (SIF)</t>
  </si>
  <si>
    <t>TABLE L10 : LIFE INSURANCE VALUATION RESULTS FOR THE YEAR ENDED 31ST DECEMBER 2017 (PART III) 
- INVESTMENT LINKED (SIF)</t>
  </si>
  <si>
    <t>NON-UNIT RESERVES</t>
  </si>
  <si>
    <t>UNIT RESERVES</t>
  </si>
  <si>
    <t>TABLE L10 : LIFE INSURANCE VALUATION RESULTS FOR THE YEAR ENDED 31ST DECEMBER 2017 (PART IV) 
- PROFESSIONAL REINSURER</t>
  </si>
  <si>
    <t>TABLE L11 : LIFE INSURANCE : SELECTED INDICATOR OF SINGAPORE INSURANCE FUNDS FOR THE YEAR ENDED 31ST DECEMBER 2017</t>
  </si>
  <si>
    <t>NEW SUM INSURED AS PERCENTAGE OF SUMS INSURED IN FORCE AT BEGINNING OF THE YEAR</t>
  </si>
  <si>
    <t>NEW ANNUAL PREMIUMS AS PERCENTAGE OF ANNUAL PREMIUMS IN FORCE AT BEGINNING OF THE YEAR</t>
  </si>
  <si>
    <t>GROWTH RATES OF BUSINESS IN FORCE</t>
  </si>
  <si>
    <t>COMMISSION RATE</t>
  </si>
  <si>
    <t>EXPENSE RATE</t>
  </si>
  <si>
    <r>
      <t>2- YEAR PERSISTENCY</t>
    </r>
    <r>
      <rPr>
        <b/>
        <vertAlign val="superscript"/>
        <sz val="10"/>
        <rFont val="Arial "/>
      </rPr>
      <t>6</t>
    </r>
  </si>
  <si>
    <t>INDIVIDUAL</t>
  </si>
  <si>
    <r>
      <t>GROUP</t>
    </r>
    <r>
      <rPr>
        <b/>
        <vertAlign val="superscript"/>
        <sz val="10"/>
        <rFont val="Arial "/>
      </rPr>
      <t>3</t>
    </r>
  </si>
  <si>
    <r>
      <t>DISTRIBUTION RELATED EXPENSE RATE</t>
    </r>
    <r>
      <rPr>
        <b/>
        <vertAlign val="superscript"/>
        <sz val="10"/>
        <rFont val="Arial "/>
      </rPr>
      <t>4</t>
    </r>
  </si>
  <si>
    <r>
      <t>MANAGEMENT RELATED EXPENSE RATE</t>
    </r>
    <r>
      <rPr>
        <b/>
        <vertAlign val="superscript"/>
        <sz val="10"/>
        <rFont val="Arial "/>
      </rPr>
      <t>5</t>
    </r>
  </si>
  <si>
    <r>
      <t>FIRST YEAR</t>
    </r>
    <r>
      <rPr>
        <b/>
        <vertAlign val="superscript"/>
        <sz val="10"/>
        <rFont val="Arial "/>
      </rPr>
      <t>1</t>
    </r>
  </si>
  <si>
    <r>
      <t>RENEWAL</t>
    </r>
    <r>
      <rPr>
        <b/>
        <vertAlign val="superscript"/>
        <sz val="10"/>
        <rFont val="Arial "/>
      </rPr>
      <t>2</t>
    </r>
  </si>
  <si>
    <t>Notes:</t>
  </si>
  <si>
    <t>1. First year commission rate = first year commissions as a percentage of first year premiums for the year</t>
  </si>
  <si>
    <t xml:space="preserve">2. Renewal commission rate = renewal commissions as a percentage of renewal premiums for the year </t>
  </si>
  <si>
    <t xml:space="preserve">3. Group commission rate = group commissions as a percentage of group premiums for the year </t>
  </si>
  <si>
    <t xml:space="preserve">4. Distribution related expense rate = distribution expenses as a percentage of gross premiums for the year </t>
  </si>
  <si>
    <t xml:space="preserve">5. Management related expense rate = management expenses as a percentage of gross premiums for the year </t>
  </si>
  <si>
    <t>6. 2-year persistency rate = percentage of premiums in force at end of one year after the year of issue</t>
  </si>
  <si>
    <t>TABLE G1 GENERAL INSURANCE PROFIT &amp; LOSS ACCOUNT: INCOME OF SINGAPORE INSURANCE FUNDS
FOR THE YEAR ENDED 31ST DECEMBER 2017</t>
  </si>
  <si>
    <t>GROSS PREMIUMS</t>
  </si>
  <si>
    <t>REALISED GAINS (LOSSES) FROM LAST REPORTED VALUE / WRITE-BACKS (WRITE-OFFS)</t>
  </si>
  <si>
    <t>ACYC</t>
  </si>
  <si>
    <t>AETNA 2</t>
  </si>
  <si>
    <t>AETNA S'PORE BRANCH</t>
  </si>
  <si>
    <t>AIG ASIA</t>
  </si>
  <si>
    <t>ALLIANZ GLOBAL C&amp;S</t>
  </si>
  <si>
    <t>ALLIED WORLD</t>
  </si>
  <si>
    <t>AUTO &amp; GENERAL</t>
  </si>
  <si>
    <t>AXA CORPORATE</t>
  </si>
  <si>
    <t>AXIS SPECIALTY</t>
  </si>
  <si>
    <t>BERKLEY INSURANCE</t>
  </si>
  <si>
    <t>BERKSHIRE</t>
  </si>
  <si>
    <t>CHINA TAIPING</t>
  </si>
  <si>
    <t>CHUBB INS</t>
  </si>
  <si>
    <t>CIGNA EUROPE</t>
  </si>
  <si>
    <t>COFACE</t>
  </si>
  <si>
    <t>COSMIC</t>
  </si>
  <si>
    <t>DIRECT ASIA</t>
  </si>
  <si>
    <t>ECICS LTD</t>
  </si>
  <si>
    <t>EQ INS</t>
  </si>
  <si>
    <t>ERGO</t>
  </si>
  <si>
    <t>EULER HERMES</t>
  </si>
  <si>
    <t>FACTORY MUTUAL</t>
  </si>
  <si>
    <t>FIRST CAPITAL</t>
  </si>
  <si>
    <t>GARD (BERMUDA) 1</t>
  </si>
  <si>
    <t>GARD MARINE</t>
  </si>
  <si>
    <t>GREAT AMERICAN</t>
  </si>
  <si>
    <t>HDI GLOBAL</t>
  </si>
  <si>
    <t>HELVETIA SWISS</t>
  </si>
  <si>
    <t>HL ASSURANCE</t>
  </si>
  <si>
    <t>INDIA INTERNATIONAL</t>
  </si>
  <si>
    <t>IRONSHORE</t>
  </si>
  <si>
    <t>JAPAN SHIP OWNERS' 1</t>
  </si>
  <si>
    <t>LIBERTY</t>
  </si>
  <si>
    <t>LIBERTY INTERNATIONAL</t>
  </si>
  <si>
    <t>LLOYD'S ASIA SCHEME</t>
  </si>
  <si>
    <t>LONPAC</t>
  </si>
  <si>
    <t>MSIG</t>
  </si>
  <si>
    <t>NORTH OF ENGLAND P&amp;I 1</t>
  </si>
  <si>
    <t>QBE INS</t>
  </si>
  <si>
    <t>REARDON 2</t>
  </si>
  <si>
    <t>SHIPOWNERS' MUTUAL P&amp;I</t>
  </si>
  <si>
    <t>SKULD 1</t>
  </si>
  <si>
    <t>SOMPO INS</t>
  </si>
  <si>
    <t>STANDARD CLUB 1</t>
  </si>
  <si>
    <t>STARR INTERNATIONAL</t>
  </si>
  <si>
    <t>SWISS RE INTERNATIONAL</t>
  </si>
  <si>
    <t>TOKIO MARINE INS</t>
  </si>
  <si>
    <t>TT CLUB</t>
  </si>
  <si>
    <t>UK CLUB (EUROPE) 1</t>
  </si>
  <si>
    <t>UOI</t>
  </si>
  <si>
    <t>XL INS</t>
  </si>
  <si>
    <t>ZURICH</t>
  </si>
  <si>
    <t>ASPEN INSURANCE</t>
  </si>
  <si>
    <t>CARDINAL RE 2</t>
  </si>
  <si>
    <t>CHINA REINSURANCE</t>
  </si>
  <si>
    <t>DAVINCI RE</t>
  </si>
  <si>
    <t>ENDURANCE SPECIALTY</t>
  </si>
  <si>
    <t>EVEREST RE</t>
  </si>
  <si>
    <t>IAG RE</t>
  </si>
  <si>
    <t>KOREAN RE</t>
  </si>
  <si>
    <t>MILLI RE</t>
  </si>
  <si>
    <t>ODYSSEY RE</t>
  </si>
  <si>
    <t>QATAR RE</t>
  </si>
  <si>
    <t>RENAISSANCE RE</t>
  </si>
  <si>
    <t>SAMSUNG RE</t>
  </si>
  <si>
    <t>SINGAPORE RE</t>
  </si>
  <si>
    <t>SIRIUS INTERNATIONAL</t>
  </si>
  <si>
    <t>TOA RE</t>
  </si>
  <si>
    <t>TRANSATLANTIC REINSURANCE</t>
  </si>
  <si>
    <t>VALIDUS RE</t>
  </si>
  <si>
    <t>XL Bermuda</t>
  </si>
  <si>
    <t xml:space="preserve">Notes:
1 Figures are in respect of Marine Mutual Insurers' financial years ended 20 Feb 2017 or 31 Mar 2017.
2 On run-off.
</t>
  </si>
  <si>
    <t>TABLE G2 GENERAL INSURANCE PROFIT &amp; LOSS ACCOUNT: OUTGO OF SINGAPORE INSURANCE FUNDS
FOR THE YEAR ENDED 31ST DECEMBER 2017</t>
  </si>
  <si>
    <t>REINSURANCE RECOVERABLES</t>
  </si>
  <si>
    <t>INCREASE (DECREASE) IN POLICY LIABILITIES</t>
  </si>
  <si>
    <t>Notes:
1 Figures are in respect of Marine Mutual Insurers' financial years ended 20 Feb 2017 or 31 Mar 2017.
2 On run-off.</t>
  </si>
  <si>
    <t>TABLE G3 GENERAL INSURANCE: ASSETS AND LIABILITIES OF SINGAPORE INSURANCE FUNDS
FOR THE YEAR ENDED 31ST DECEMBER 2017 (PART I)</t>
  </si>
  <si>
    <t>PREMIUM LIABILITIES</t>
  </si>
  <si>
    <t>CLAIMS LIABILITIES</t>
  </si>
  <si>
    <t>REINSURANCE DEPOSITS</t>
  </si>
  <si>
    <t>TABLE G3 GENERAL INSURANCE: ASSETS AND LIABILITIES OF SINGAPORE INSURANCE FUNDS
FOR THE YEAR ENDED 31ST DECEMBER 2017 (PART II)</t>
  </si>
  <si>
    <t>LOANS</t>
  </si>
  <si>
    <t>TABLE G4 GENERAL INSURANCE: PREMIUMS OF SINGAPORE INSURANCE FUNDS FOR THE YEAR ENDED 31ST DECEMBER 2017 (PART I)</t>
  </si>
  <si>
    <t>CARGO</t>
  </si>
  <si>
    <t>HULL &amp; LIABILITY</t>
  </si>
  <si>
    <t>FIRE</t>
  </si>
  <si>
    <t>MOTOR</t>
  </si>
  <si>
    <t>WORK INJURY COMPENSATION</t>
  </si>
  <si>
    <t>PERSONAL ACCIDENT</t>
  </si>
  <si>
    <t>HEALTH</t>
  </si>
  <si>
    <t>MISCELLANEOUS</t>
  </si>
  <si>
    <t>TABLE G4 GENERAL INSURANCE: PREMIUMS OF SINGAPORE INSURANCE FUNDS FOR THE YEAR ENDED 31ST DECEMBER 2017 (PART II)</t>
  </si>
  <si>
    <t>REINSURANCE CEDED IN SINGAPORE</t>
  </si>
  <si>
    <t>TABLE G4 GENERAL INSURANCE: PREMIUMS OF SINGAPORE INSURANCE FUNDS FOR THE YEAR ENDED 31ST DECEMBER 2017 (PART III)</t>
  </si>
  <si>
    <t>REINSURANCE CEDED OUTSIDE SINGAPORE</t>
  </si>
  <si>
    <t>TABLE G4 GENERAL INSURANCE: PREMIUMS OF SINGAPORE INSURANCE FUNDS FOR THE YEAR ENDED 31ST DECEMBER 2017 (PART IV)</t>
  </si>
  <si>
    <t>NET PREMIUMS</t>
  </si>
  <si>
    <t>TABLE G4 GENERAL INSURANCE: PREMIUMS OF SINGAPORE INSURANCE FUNDS FOR THE YEAR ENDED 31ST DECEMBER 2017 (PART V)</t>
  </si>
  <si>
    <t>CHANGE IN
PREMIUM LIABILITIES</t>
  </si>
  <si>
    <t>EARNED PREMIUMS</t>
  </si>
  <si>
    <t>TABLE G5 GENERAL INSURANCE: OPERATING RESULTS OF SINGAPORE INSURANCE FUNDS FOR THE YEAR ENDED 31ST DECEMBER 2017 (PART I)</t>
  </si>
  <si>
    <t>NET CLAIMS INCURRED</t>
  </si>
  <si>
    <t>UNDERWRITING PROFIT (LOSS)</t>
  </si>
  <si>
    <t>NET INVESTMENT INCOME</t>
  </si>
  <si>
    <t>OPERATING PROFIT (LOSS)</t>
  </si>
  <si>
    <t>TABLE G5 GENERAL INSURANCE: OPERATING RESULTS OF SINGAPORE INSURANCE FUNDS FOR THE YEAR ENDED 31ST DECEMBER 2017 (PART II)</t>
  </si>
  <si>
    <t>% OF EARNED PREMIUMS</t>
  </si>
  <si>
    <t>TABLE G6 GENERAL INSURANCE PROFIT &amp; LOSS ACCOUNT: INCOME OF OFFSHORE INSURANCE FUNDS
FOR THE YEAR ENDED 31ST DECEMBER 2017</t>
  </si>
  <si>
    <t>TABLE G7 GENERAL INSURANCE PROFIT &amp; LOSS ACCOUNT: OUTGO OF OFFSHORE INSURANCE FUNDS
FOR THE YEAR ENDED 31ST DECEMBER 2017</t>
  </si>
  <si>
    <t>TABLE G8 GENERAL INSURANCE: ASSETS AND LIABILITIES OF OFFSHORE INSURANCE FUNDS
FOR THE YEAR ENDED 31ST DECEMBER 2017 (PART I)</t>
  </si>
  <si>
    <t>TABLE G8 GENERAL INSURANCE: ASSETS AND LIABILITIES OF OFFSHORE INSURANCE FUNDS
 FOR THE YEAR ENDED 31ST DECEMBER 2017 (PART II)</t>
  </si>
  <si>
    <t>TABLE G9 GENERAL INSURANCE: PREMIUMS OF OFFSHORE INSURANCE FUNDS FOR THE YEAR ENDED 31ST DECEMBER 2017 (PART I)</t>
  </si>
  <si>
    <t>PROPERTY</t>
  </si>
  <si>
    <t>CASUALTY &amp; OTHERS</t>
  </si>
  <si>
    <t>TABLE G9 GENERAL INSURANCE: PREMIUMS OF OFFSHORE INSURANCE FUNDS FOR THE YEAR ENDED 31ST DECEMBER 2017 (PART II)</t>
  </si>
  <si>
    <t>TABLE G9 GENERAL INSURANCE: PREMIUMS OF OFFSHORE INSURANCE FUNDS FOR THE YEAR ENDED 31ST DECEMBER 2017 (PART III)</t>
  </si>
  <si>
    <t>TABLE G9 GENERAL INSURANCE: PREMIUMS OF OFFSHORE INSURANCE FUNDS FOR THE YEAR ENDED 31ST DECEMBER 2017 (PART IV)</t>
  </si>
  <si>
    <t>TABLE G9 GENERAL INSURANCE: PREMIUMS OF OFFSHORE INSURANCE FUNDS FOR THE YEAR ENDED 31ST DECEMBER 2017 (PART V)</t>
  </si>
  <si>
    <t>TABLE G10 GENERAL INSURANCE: OPERATING RESULTS OF OFFSHORE INSURANCE FUNDS FOR THE YEAR ENDED 31ST DECEMBER 2017 (PART I)</t>
  </si>
  <si>
    <t>TABLE G10 GENERAL INSURANCE: OPERATING RESULTS OF OFFSHORE INSURANCE FUNDS FOR THE YEAR ENDED 31ST DECEMBER 2017 (PART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</si>
</sst>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0.0%"/>
    <numFmt numFmtId="169" formatCode="0.0_)"/>
    <numFmt numFmtId="170" formatCode="#,##0.0_);\(#,##0.0\)"/>
  </numFmts>
  <fonts count="31">
    <font>
      <sz val="10"/>
      <name val="Arial 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0"/>
      <name val="Arial 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10"/>
      <name val="Arial "/>
    </font>
    <font>
      <vertAlign val="superscript"/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52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</font>
    <font>
      <b/>
      <sz val="10"/>
      <color indexed="9"/>
      <name val="Arial"/>
    </font>
    <font>
      <sz val="10"/>
      <name val="Arial"/>
    </font>
    <font>
      <b/>
      <sz val="10"/>
      <color indexed="9"/>
      <name val="Arial"/>
      <family val="2"/>
    </font>
    <font>
      <b/>
      <u/>
      <sz val="10"/>
      <name val="Arial "/>
    </font>
    <font>
      <b/>
      <u/>
      <sz val="10"/>
      <name val="Arial "/>
      <family val="2"/>
    </font>
    <font>
      <sz val="10"/>
      <color indexed="9"/>
      <name val="Arial"/>
      <family val="2"/>
    </font>
    <font>
      <b/>
      <vertAlign val="superscript"/>
      <sz val="10"/>
      <name val="Arial "/>
    </font>
  </fonts>
  <fills count="3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65"/>
        <bgColor indexed="10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indexed="43"/>
        <bgColor indexed="10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0"/>
      </patternFill>
    </fill>
    <fill>
      <patternFill patternType="solid">
        <fgColor rgb="FFCCECFF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CCECFF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10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1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11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11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10"/>
      </patternFill>
    </fill>
    <fill>
      <patternFill patternType="solid">
        <fgColor rgb="FFC5D9F1"/>
        <bgColor indexed="10"/>
      </patternFill>
    </fill>
    <fill>
      <patternFill patternType="solid">
        <fgColor rgb="FFC5D9F1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1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692">
    <xf numFmtId="0" fontId="5" fillId="0" borderId="0" xfId="0" applyFont="1"/>
    <xf numFmtId="0" fontId="8" fillId="0" borderId="0" xfId="0" applyFont="1"/>
    <xf numFmtId="0" fontId="9" fillId="4" borderId="1" xfId="0" applyNumberFormat="1" applyFont="1" applyFill="1" applyBorder="1" applyAlignment="1">
      <alignment horizontal="left" vertical="center"/>
    </xf>
    <xf numFmtId="1" fontId="9" fillId="5" borderId="2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/>
    </xf>
    <xf numFmtId="0" fontId="10" fillId="6" borderId="6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9" fillId="6" borderId="6" xfId="0" applyNumberFormat="1" applyFont="1" applyFill="1" applyBorder="1" applyAlignment="1">
      <alignment horizontal="center" vertical="center"/>
    </xf>
    <xf numFmtId="0" fontId="9" fillId="6" borderId="7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vertical="center"/>
    </xf>
    <xf numFmtId="165" fontId="10" fillId="0" borderId="4" xfId="0" applyNumberFormat="1" applyFont="1" applyFill="1" applyBorder="1" applyAlignment="1">
      <alignment vertical="center"/>
    </xf>
    <xf numFmtId="165" fontId="8" fillId="7" borderId="7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9" fillId="6" borderId="6" xfId="0" applyNumberFormat="1" applyFont="1" applyFill="1" applyBorder="1" applyAlignment="1">
      <alignment vertical="center"/>
    </xf>
    <xf numFmtId="0" fontId="9" fillId="2" borderId="8" xfId="0" applyNumberFormat="1" applyFont="1" applyFill="1" applyBorder="1" applyAlignment="1">
      <alignment horizontal="left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0" fillId="6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0" borderId="0" xfId="2"/>
    <xf numFmtId="0" fontId="10" fillId="0" borderId="0" xfId="2" applyBorder="1"/>
    <xf numFmtId="0" fontId="9" fillId="8" borderId="10" xfId="2" applyFont="1" applyFill="1" applyBorder="1" applyAlignment="1">
      <alignment vertical="center"/>
    </xf>
    <xf numFmtId="0" fontId="9" fillId="8" borderId="11" xfId="2" applyFont="1" applyFill="1" applyBorder="1" applyAlignment="1">
      <alignment horizontal="center" vertical="center"/>
    </xf>
    <xf numFmtId="0" fontId="9" fillId="8" borderId="12" xfId="2" applyFont="1" applyFill="1" applyBorder="1" applyAlignment="1">
      <alignment horizontal="center" vertical="center"/>
    </xf>
    <xf numFmtId="0" fontId="10" fillId="0" borderId="6" xfId="2" applyBorder="1"/>
    <xf numFmtId="165" fontId="10" fillId="0" borderId="6" xfId="2" applyNumberFormat="1" applyFill="1" applyBorder="1" applyAlignment="1">
      <alignment horizontal="right"/>
    </xf>
    <xf numFmtId="165" fontId="10" fillId="0" borderId="13" xfId="2" applyNumberFormat="1" applyFill="1" applyBorder="1" applyAlignment="1">
      <alignment horizontal="right"/>
    </xf>
    <xf numFmtId="166" fontId="10" fillId="0" borderId="6" xfId="1" applyNumberFormat="1" applyFont="1" applyFill="1" applyBorder="1"/>
    <xf numFmtId="166" fontId="9" fillId="7" borderId="6" xfId="1" applyNumberFormat="1" applyFont="1" applyFill="1" applyBorder="1"/>
    <xf numFmtId="0" fontId="9" fillId="0" borderId="6" xfId="2" applyFont="1" applyBorder="1"/>
    <xf numFmtId="165" fontId="10" fillId="0" borderId="6" xfId="1" applyNumberFormat="1" applyFont="1" applyFill="1" applyBorder="1"/>
    <xf numFmtId="166" fontId="10" fillId="0" borderId="0" xfId="1" applyNumberFormat="1" applyFont="1" applyBorder="1"/>
    <xf numFmtId="166" fontId="10" fillId="0" borderId="7" xfId="1" applyNumberFormat="1" applyFont="1" applyFill="1" applyBorder="1"/>
    <xf numFmtId="0" fontId="10" fillId="0" borderId="9" xfId="2" applyBorder="1"/>
    <xf numFmtId="166" fontId="10" fillId="0" borderId="9" xfId="1" applyNumberFormat="1" applyFont="1" applyFill="1" applyBorder="1"/>
    <xf numFmtId="166" fontId="9" fillId="7" borderId="9" xfId="1" applyNumberFormat="1" applyFont="1" applyFill="1" applyBorder="1"/>
    <xf numFmtId="0" fontId="10" fillId="0" borderId="0" xfId="2" applyAlignment="1">
      <alignment horizontal="right"/>
    </xf>
    <xf numFmtId="166" fontId="10" fillId="0" borderId="0" xfId="1" applyNumberFormat="1" applyFont="1" applyAlignment="1">
      <alignment horizontal="right"/>
    </xf>
    <xf numFmtId="0" fontId="13" fillId="0" borderId="0" xfId="2" applyFont="1"/>
    <xf numFmtId="0" fontId="10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0" fillId="0" borderId="6" xfId="0" applyNumberFormat="1" applyFont="1" applyBorder="1" applyAlignment="1">
      <alignment vertical="center"/>
    </xf>
    <xf numFmtId="3" fontId="9" fillId="3" borderId="6" xfId="0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6" xfId="4" applyFont="1" applyBorder="1" applyAlignment="1">
      <alignment vertical="center" wrapText="1"/>
    </xf>
    <xf numFmtId="0" fontId="10" fillId="0" borderId="9" xfId="3" applyFont="1" applyBorder="1" applyAlignment="1">
      <alignment vertical="center" wrapText="1"/>
    </xf>
    <xf numFmtId="0" fontId="10" fillId="0" borderId="9" xfId="3" applyFont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7" fontId="10" fillId="0" borderId="0" xfId="2" applyNumberFormat="1" applyBorder="1"/>
    <xf numFmtId="166" fontId="9" fillId="7" borderId="13" xfId="1" applyNumberFormat="1" applyFont="1" applyFill="1" applyBorder="1"/>
    <xf numFmtId="165" fontId="9" fillId="0" borderId="13" xfId="2" applyNumberFormat="1" applyFont="1" applyFill="1" applyBorder="1" applyAlignment="1">
      <alignment horizontal="right"/>
    </xf>
    <xf numFmtId="1" fontId="9" fillId="5" borderId="12" xfId="0" applyNumberFormat="1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0" fontId="9" fillId="0" borderId="0" xfId="2" applyFont="1"/>
    <xf numFmtId="0" fontId="10" fillId="0" borderId="14" xfId="0" applyFont="1" applyBorder="1" applyAlignment="1">
      <alignment vertical="center"/>
    </xf>
    <xf numFmtId="0" fontId="9" fillId="9" borderId="7" xfId="0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3" fontId="9" fillId="3" borderId="14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9" fillId="10" borderId="6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right" vertical="center"/>
    </xf>
    <xf numFmtId="3" fontId="5" fillId="0" borderId="14" xfId="0" applyNumberFormat="1" applyFont="1" applyBorder="1" applyAlignment="1">
      <alignment vertical="center"/>
    </xf>
    <xf numFmtId="3" fontId="8" fillId="9" borderId="6" xfId="0" applyNumberFormat="1" applyFont="1" applyFill="1" applyBorder="1" applyAlignment="1">
      <alignment vertical="center"/>
    </xf>
    <xf numFmtId="3" fontId="9" fillId="10" borderId="6" xfId="0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/>
    </xf>
    <xf numFmtId="3" fontId="10" fillId="0" borderId="14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8" fillId="9" borderId="7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9" borderId="7" xfId="0" applyFont="1" applyFill="1" applyBorder="1" applyAlignment="1">
      <alignment vertical="center"/>
    </xf>
    <xf numFmtId="0" fontId="9" fillId="3" borderId="14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right" vertical="center"/>
    </xf>
    <xf numFmtId="0" fontId="10" fillId="0" borderId="16" xfId="3" applyFont="1" applyFill="1" applyBorder="1" applyAlignment="1">
      <alignment horizontal="right" vertical="center" wrapText="1"/>
    </xf>
    <xf numFmtId="3" fontId="10" fillId="3" borderId="9" xfId="0" applyNumberFormat="1" applyFont="1" applyFill="1" applyBorder="1" applyAlignment="1">
      <alignment horizontal="right" vertical="center"/>
    </xf>
    <xf numFmtId="3" fontId="10" fillId="3" borderId="15" xfId="0" applyNumberFormat="1" applyFont="1" applyFill="1" applyBorder="1" applyAlignment="1">
      <alignment horizontal="right" vertical="center"/>
    </xf>
    <xf numFmtId="3" fontId="9" fillId="10" borderId="9" xfId="0" applyNumberFormat="1" applyFont="1" applyFill="1" applyBorder="1" applyAlignment="1">
      <alignment horizontal="right" vertical="center"/>
    </xf>
    <xf numFmtId="0" fontId="15" fillId="0" borderId="0" xfId="3" applyFont="1" applyAlignment="1">
      <alignment vertical="center" wrapText="1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Alignment="1">
      <alignment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2" borderId="17" xfId="0" applyNumberFormat="1" applyFont="1" applyFill="1" applyBorder="1" applyAlignment="1">
      <alignment horizontal="left" vertical="center"/>
    </xf>
    <xf numFmtId="0" fontId="9" fillId="13" borderId="18" xfId="0" applyNumberFormat="1" applyFont="1" applyFill="1" applyBorder="1" applyAlignment="1">
      <alignment horizontal="left" vertical="center" wrapText="1"/>
    </xf>
    <xf numFmtId="0" fontId="10" fillId="13" borderId="18" xfId="0" applyFont="1" applyFill="1" applyBorder="1"/>
    <xf numFmtId="0" fontId="9" fillId="13" borderId="19" xfId="0" applyNumberFormat="1" applyFont="1" applyFill="1" applyBorder="1" applyAlignment="1">
      <alignment horizontal="left" vertical="center" wrapText="1"/>
    </xf>
    <xf numFmtId="0" fontId="10" fillId="13" borderId="20" xfId="0" applyFont="1" applyFill="1" applyBorder="1"/>
    <xf numFmtId="1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" fontId="10" fillId="2" borderId="14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right" vertical="center"/>
    </xf>
    <xf numFmtId="165" fontId="10" fillId="2" borderId="19" xfId="0" applyNumberFormat="1" applyFont="1" applyFill="1" applyBorder="1" applyAlignment="1">
      <alignment horizontal="right" vertical="center"/>
    </xf>
    <xf numFmtId="165" fontId="10" fillId="2" borderId="13" xfId="0" applyNumberFormat="1" applyFont="1" applyFill="1" applyBorder="1" applyAlignment="1">
      <alignment horizontal="right" vertical="center"/>
    </xf>
    <xf numFmtId="165" fontId="10" fillId="2" borderId="20" xfId="0" applyNumberFormat="1" applyFont="1" applyFill="1" applyBorder="1" applyAlignment="1">
      <alignment horizontal="right" vertical="center"/>
    </xf>
    <xf numFmtId="1" fontId="10" fillId="0" borderId="14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165" fontId="10" fillId="2" borderId="14" xfId="0" applyNumberFormat="1" applyFont="1" applyFill="1" applyBorder="1" applyAlignment="1">
      <alignment horizontal="right" vertical="center"/>
    </xf>
    <xf numFmtId="165" fontId="10" fillId="2" borderId="6" xfId="0" applyNumberFormat="1" applyFont="1" applyFill="1" applyBorder="1" applyAlignment="1">
      <alignment horizontal="right" vertical="center"/>
    </xf>
    <xf numFmtId="165" fontId="10" fillId="2" borderId="7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" fontId="9" fillId="14" borderId="16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right" vertical="center"/>
    </xf>
    <xf numFmtId="165" fontId="9" fillId="14" borderId="16" xfId="0" applyNumberFormat="1" applyFont="1" applyFill="1" applyBorder="1" applyAlignment="1">
      <alignment horizontal="right" vertical="center"/>
    </xf>
    <xf numFmtId="165" fontId="9" fillId="14" borderId="9" xfId="0" applyNumberFormat="1" applyFont="1" applyFill="1" applyBorder="1" applyAlignment="1">
      <alignment horizontal="right" vertical="center"/>
    </xf>
    <xf numFmtId="165" fontId="9" fillId="14" borderId="21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12" borderId="10" xfId="0" applyNumberFormat="1" applyFont="1" applyFill="1" applyBorder="1" applyAlignment="1">
      <alignment horizontal="left" vertical="center"/>
    </xf>
    <xf numFmtId="0" fontId="9" fillId="13" borderId="0" xfId="0" applyNumberFormat="1" applyFont="1" applyFill="1" applyBorder="1" applyAlignment="1">
      <alignment horizontal="left" vertical="center" wrapText="1"/>
    </xf>
    <xf numFmtId="0" fontId="10" fillId="13" borderId="0" xfId="0" applyFont="1" applyFill="1" applyBorder="1"/>
    <xf numFmtId="0" fontId="9" fillId="13" borderId="14" xfId="0" applyNumberFormat="1" applyFont="1" applyFill="1" applyBorder="1" applyAlignment="1">
      <alignment horizontal="left" vertical="center" wrapText="1"/>
    </xf>
    <xf numFmtId="0" fontId="10" fillId="13" borderId="7" xfId="0" applyFont="1" applyFill="1" applyBorder="1"/>
    <xf numFmtId="3" fontId="10" fillId="2" borderId="19" xfId="0" applyNumberFormat="1" applyFont="1" applyFill="1" applyBorder="1" applyAlignment="1">
      <alignment horizontal="right" vertical="center"/>
    </xf>
    <xf numFmtId="3" fontId="10" fillId="2" borderId="14" xfId="0" applyNumberFormat="1" applyFont="1" applyFill="1" applyBorder="1" applyAlignment="1">
      <alignment horizontal="right" vertical="center"/>
    </xf>
    <xf numFmtId="3" fontId="9" fillId="14" borderId="16" xfId="0" applyNumberFormat="1" applyFont="1" applyFill="1" applyBorder="1" applyAlignment="1">
      <alignment horizontal="right" vertical="center"/>
    </xf>
    <xf numFmtId="3" fontId="10" fillId="0" borderId="0" xfId="0" applyNumberFormat="1" applyFont="1"/>
    <xf numFmtId="165" fontId="10" fillId="0" borderId="0" xfId="0" applyNumberFormat="1" applyFont="1"/>
    <xf numFmtId="165" fontId="10" fillId="0" borderId="0" xfId="0" applyNumberFormat="1" applyFont="1" applyFill="1" applyBorder="1"/>
    <xf numFmtId="0" fontId="9" fillId="15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9" fillId="15" borderId="0" xfId="0" applyNumberFormat="1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11" borderId="1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8" fontId="10" fillId="0" borderId="0" xfId="38" applyNumberFormat="1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left" vertical="center" wrapText="1"/>
    </xf>
    <xf numFmtId="0" fontId="10" fillId="13" borderId="18" xfId="0" applyFont="1" applyFill="1" applyBorder="1" applyAlignment="1">
      <alignment vertical="center" wrapText="1"/>
    </xf>
    <xf numFmtId="0" fontId="10" fillId="13" borderId="20" xfId="0" applyFont="1" applyFill="1" applyBorder="1" applyAlignment="1">
      <alignment vertical="center" wrapText="1"/>
    </xf>
    <xf numFmtId="165" fontId="9" fillId="14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0" fillId="13" borderId="0" xfId="0" applyFont="1" applyFill="1" applyBorder="1" applyAlignment="1">
      <alignment vertical="center" wrapText="1"/>
    </xf>
    <xf numFmtId="0" fontId="10" fillId="13" borderId="7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wrapText="1"/>
    </xf>
    <xf numFmtId="167" fontId="10" fillId="0" borderId="0" xfId="0" applyNumberFormat="1" applyFont="1"/>
    <xf numFmtId="0" fontId="10" fillId="0" borderId="0" xfId="0" applyFont="1" applyFill="1"/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9" fillId="13" borderId="10" xfId="0" applyFont="1" applyFill="1" applyBorder="1" applyAlignment="1">
      <alignment horizontal="left" vertical="center"/>
    </xf>
    <xf numFmtId="0" fontId="9" fillId="13" borderId="18" xfId="0" applyFont="1" applyFill="1" applyBorder="1" applyAlignment="1">
      <alignment horizontal="center" vertical="center" wrapText="1"/>
    </xf>
    <xf numFmtId="0" fontId="9" fillId="13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/>
    <xf numFmtId="0" fontId="9" fillId="13" borderId="0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165" fontId="9" fillId="0" borderId="0" xfId="0" applyNumberFormat="1" applyFont="1" applyBorder="1" applyAlignment="1">
      <alignment vertical="center" wrapText="1"/>
    </xf>
    <xf numFmtId="168" fontId="10" fillId="0" borderId="0" xfId="38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65" fontId="10" fillId="2" borderId="19" xfId="0" applyNumberFormat="1" applyFont="1" applyFill="1" applyBorder="1" applyAlignment="1">
      <alignment vertical="center"/>
    </xf>
    <xf numFmtId="3" fontId="10" fillId="2" borderId="19" xfId="0" applyNumberFormat="1" applyFont="1" applyFill="1" applyBorder="1" applyAlignment="1">
      <alignment vertical="center"/>
    </xf>
    <xf numFmtId="165" fontId="10" fillId="2" borderId="13" xfId="0" applyNumberFormat="1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165" fontId="10" fillId="2" borderId="14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5" fontId="10" fillId="2" borderId="7" xfId="0" applyNumberFormat="1" applyFont="1" applyFill="1" applyBorder="1" applyAlignment="1">
      <alignment vertical="center"/>
    </xf>
    <xf numFmtId="165" fontId="9" fillId="14" borderId="16" xfId="0" applyNumberFormat="1" applyFont="1" applyFill="1" applyBorder="1" applyAlignment="1">
      <alignment vertical="center"/>
    </xf>
    <xf numFmtId="3" fontId="9" fillId="14" borderId="16" xfId="0" applyNumberFormat="1" applyFont="1" applyFill="1" applyBorder="1" applyAlignment="1">
      <alignment vertical="center"/>
    </xf>
    <xf numFmtId="165" fontId="9" fillId="14" borderId="9" xfId="0" applyNumberFormat="1" applyFont="1" applyFill="1" applyBorder="1" applyAlignment="1">
      <alignment vertical="center"/>
    </xf>
    <xf numFmtId="165" fontId="9" fillId="14" borderId="21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9" fillId="13" borderId="18" xfId="0" applyFont="1" applyFill="1" applyBorder="1" applyAlignment="1">
      <alignment horizontal="left" vertical="center"/>
    </xf>
    <xf numFmtId="0" fontId="9" fillId="13" borderId="20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left" vertical="center"/>
    </xf>
    <xf numFmtId="0" fontId="9" fillId="13" borderId="7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Alignment="1">
      <alignment vertical="center" wrapText="1"/>
    </xf>
    <xf numFmtId="0" fontId="9" fillId="0" borderId="17" xfId="0" applyFont="1" applyBorder="1" applyAlignment="1">
      <alignment horizontal="right" vertical="center" wrapText="1"/>
    </xf>
    <xf numFmtId="1" fontId="9" fillId="11" borderId="17" xfId="0" applyNumberFormat="1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left" vertical="center" wrapText="1"/>
    </xf>
    <xf numFmtId="1" fontId="10" fillId="13" borderId="12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1" fontId="10" fillId="2" borderId="20" xfId="0" applyNumberFormat="1" applyFont="1" applyFill="1" applyBorder="1" applyAlignment="1">
      <alignment horizontal="right" vertical="center"/>
    </xf>
    <xf numFmtId="1" fontId="10" fillId="2" borderId="7" xfId="0" applyNumberFormat="1" applyFont="1" applyFill="1" applyBorder="1" applyAlignment="1">
      <alignment horizontal="right" vertical="center"/>
    </xf>
    <xf numFmtId="1" fontId="9" fillId="14" borderId="21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13" borderId="16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1" fontId="10" fillId="13" borderId="21" xfId="0" applyNumberFormat="1" applyFont="1" applyFill="1" applyBorder="1" applyAlignment="1">
      <alignment horizontal="left" vertical="center" wrapText="1"/>
    </xf>
    <xf numFmtId="1" fontId="10" fillId="2" borderId="19" xfId="0" applyNumberFormat="1" applyFont="1" applyFill="1" applyBorder="1" applyAlignment="1">
      <alignment horizontal="center" vertical="center"/>
    </xf>
    <xf numFmtId="167" fontId="9" fillId="0" borderId="0" xfId="0" applyNumberFormat="1" applyFont="1"/>
    <xf numFmtId="0" fontId="9" fillId="13" borderId="17" xfId="0" applyFont="1" applyFill="1" applyBorder="1" applyAlignment="1">
      <alignment horizontal="left" vertical="center" wrapText="1"/>
    </xf>
    <xf numFmtId="0" fontId="9" fillId="13" borderId="13" xfId="0" applyFont="1" applyFill="1" applyBorder="1" applyAlignment="1">
      <alignment horizontal="left" vertical="center" wrapText="1"/>
    </xf>
    <xf numFmtId="0" fontId="9" fillId="13" borderId="6" xfId="0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vertical="center" wrapText="1"/>
    </xf>
    <xf numFmtId="1" fontId="10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16" borderId="17" xfId="0" applyNumberFormat="1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right" vertical="center"/>
    </xf>
    <xf numFmtId="0" fontId="9" fillId="11" borderId="17" xfId="0" applyFont="1" applyFill="1" applyBorder="1" applyAlignment="1">
      <alignment horizontal="center" vertical="center"/>
    </xf>
    <xf numFmtId="0" fontId="9" fillId="17" borderId="17" xfId="0" applyNumberFormat="1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/>
    </xf>
    <xf numFmtId="167" fontId="10" fillId="0" borderId="17" xfId="39" applyNumberFormat="1" applyFont="1" applyBorder="1" applyAlignment="1">
      <alignment vertical="center"/>
    </xf>
    <xf numFmtId="169" fontId="10" fillId="0" borderId="17" xfId="0" applyNumberFormat="1" applyFont="1" applyFill="1" applyBorder="1" applyAlignment="1" applyProtection="1"/>
    <xf numFmtId="170" fontId="10" fillId="0" borderId="17" xfId="0" applyNumberFormat="1" applyFont="1" applyFill="1" applyBorder="1" applyAlignment="1" applyProtection="1"/>
    <xf numFmtId="1" fontId="10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/>
    <xf numFmtId="1" fontId="9" fillId="14" borderId="17" xfId="0" applyNumberFormat="1" applyFont="1" applyFill="1" applyBorder="1" applyAlignment="1">
      <alignment horizontal="center" vertical="center"/>
    </xf>
    <xf numFmtId="167" fontId="9" fillId="9" borderId="17" xfId="39" applyNumberFormat="1" applyFont="1" applyFill="1" applyBorder="1" applyAlignment="1">
      <alignment vertical="center"/>
    </xf>
    <xf numFmtId="169" fontId="9" fillId="9" borderId="17" xfId="0" applyNumberFormat="1" applyFont="1" applyFill="1" applyBorder="1" applyAlignment="1" applyProtection="1"/>
    <xf numFmtId="0" fontId="10" fillId="0" borderId="18" xfId="0" applyFont="1" applyFill="1" applyBorder="1" applyAlignment="1">
      <alignment horizontal="left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0" fontId="9" fillId="13" borderId="18" xfId="0" applyFont="1" applyFill="1" applyBorder="1" applyAlignment="1">
      <alignment horizontal="left" vertical="center" wrapText="1"/>
    </xf>
    <xf numFmtId="0" fontId="9" fillId="13" borderId="18" xfId="0" applyFont="1" applyFill="1" applyBorder="1" applyAlignment="1">
      <alignment vertical="center" wrapText="1"/>
    </xf>
    <xf numFmtId="0" fontId="9" fillId="13" borderId="20" xfId="0" applyFont="1" applyFill="1" applyBorder="1" applyAlignment="1">
      <alignment vertical="center" wrapText="1"/>
    </xf>
    <xf numFmtId="0" fontId="9" fillId="13" borderId="0" xfId="0" applyFont="1" applyFill="1" applyBorder="1" applyAlignment="1">
      <alignment horizontal="left" vertical="center" wrapText="1"/>
    </xf>
    <xf numFmtId="0" fontId="9" fillId="13" borderId="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18" borderId="17" xfId="0" applyFont="1" applyFill="1" applyBorder="1" applyAlignment="1">
      <alignment horizontal="left" vertical="center" wrapText="1"/>
    </xf>
    <xf numFmtId="0" fontId="10" fillId="18" borderId="13" xfId="0" applyFont="1" applyFill="1" applyBorder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Fill="1" applyAlignment="1">
      <alignment horizontal="center" vertical="center" wrapText="1"/>
    </xf>
    <xf numFmtId="165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/>
    <xf numFmtId="165" fontId="10" fillId="0" borderId="0" xfId="0" applyNumberFormat="1" applyFont="1" applyAlignment="1">
      <alignment horizontal="right" vertical="center" wrapText="1"/>
    </xf>
    <xf numFmtId="0" fontId="9" fillId="13" borderId="9" xfId="0" applyFont="1" applyFill="1" applyBorder="1" applyAlignment="1">
      <alignment horizontal="left" vertical="center" wrapText="1"/>
    </xf>
    <xf numFmtId="0" fontId="10" fillId="13" borderId="6" xfId="0" applyFont="1" applyFill="1" applyBorder="1" applyAlignment="1">
      <alignment horizontal="left" vertical="center" wrapText="1"/>
    </xf>
    <xf numFmtId="165" fontId="10" fillId="0" borderId="0" xfId="0" applyNumberFormat="1" applyFont="1" applyAlignment="1">
      <alignment horizontal="right"/>
    </xf>
    <xf numFmtId="0" fontId="10" fillId="13" borderId="13" xfId="0" applyFont="1" applyFill="1" applyBorder="1" applyAlignment="1">
      <alignment horizontal="left" vertical="center" wrapText="1"/>
    </xf>
    <xf numFmtId="0" fontId="9" fillId="0" borderId="0" xfId="0" applyFont="1" applyFill="1"/>
    <xf numFmtId="0" fontId="9" fillId="0" borderId="0" xfId="0" applyFont="1" applyAlignment="1">
      <alignment horizontal="center" vertical="center"/>
    </xf>
    <xf numFmtId="0" fontId="9" fillId="11" borderId="10" xfId="0" applyFont="1" applyFill="1" applyBorder="1" applyAlignment="1">
      <alignment vertical="center"/>
    </xf>
    <xf numFmtId="0" fontId="9" fillId="11" borderId="12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vertical="center"/>
    </xf>
    <xf numFmtId="0" fontId="10" fillId="13" borderId="11" xfId="0" applyFont="1" applyFill="1" applyBorder="1" applyAlignment="1">
      <alignment vertical="center"/>
    </xf>
    <xf numFmtId="0" fontId="10" fillId="13" borderId="12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indent="1"/>
    </xf>
    <xf numFmtId="165" fontId="9" fillId="14" borderId="20" xfId="0" applyNumberFormat="1" applyFont="1" applyFill="1" applyBorder="1" applyAlignment="1">
      <alignment horizontal="right" vertical="center"/>
    </xf>
    <xf numFmtId="165" fontId="9" fillId="14" borderId="7" xfId="0" applyNumberFormat="1" applyFont="1" applyFill="1" applyBorder="1" applyAlignment="1">
      <alignment horizontal="right" vertical="center"/>
    </xf>
    <xf numFmtId="165" fontId="10" fillId="2" borderId="16" xfId="0" applyNumberFormat="1" applyFont="1" applyFill="1" applyBorder="1" applyAlignment="1">
      <alignment horizontal="right" vertical="center"/>
    </xf>
    <xf numFmtId="165" fontId="10" fillId="2" borderId="9" xfId="0" applyNumberFormat="1" applyFont="1" applyFill="1" applyBorder="1" applyAlignment="1">
      <alignment horizontal="right" vertical="center"/>
    </xf>
    <xf numFmtId="165" fontId="10" fillId="2" borderId="21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 indent="1"/>
    </xf>
    <xf numFmtId="0" fontId="9" fillId="0" borderId="17" xfId="0" applyFont="1" applyBorder="1" applyAlignment="1">
      <alignment vertical="center"/>
    </xf>
    <xf numFmtId="165" fontId="10" fillId="2" borderId="8" xfId="0" applyNumberFormat="1" applyFont="1" applyFill="1" applyBorder="1" applyAlignment="1">
      <alignment horizontal="right" vertical="center"/>
    </xf>
    <xf numFmtId="165" fontId="9" fillId="14" borderId="8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/>
    </xf>
    <xf numFmtId="165" fontId="10" fillId="2" borderId="22" xfId="0" applyNumberFormat="1" applyFont="1" applyFill="1" applyBorder="1" applyAlignment="1">
      <alignment horizontal="right" vertical="center"/>
    </xf>
    <xf numFmtId="165" fontId="9" fillId="14" borderId="22" xfId="0" applyNumberFormat="1" applyFont="1" applyFill="1" applyBorder="1" applyAlignment="1">
      <alignment horizontal="right" vertical="center"/>
    </xf>
    <xf numFmtId="0" fontId="9" fillId="13" borderId="10" xfId="0" applyFont="1" applyFill="1" applyBorder="1" applyAlignment="1">
      <alignment horizontal="left" vertical="center"/>
    </xf>
    <xf numFmtId="0" fontId="9" fillId="13" borderId="15" xfId="0" applyFont="1" applyFill="1" applyBorder="1" applyAlignment="1">
      <alignment horizontal="left" vertical="center"/>
    </xf>
    <xf numFmtId="165" fontId="10" fillId="13" borderId="15" xfId="0" applyNumberFormat="1" applyFont="1" applyFill="1" applyBorder="1"/>
    <xf numFmtId="165" fontId="10" fillId="13" borderId="21" xfId="0" applyNumberFormat="1" applyFont="1" applyFill="1" applyBorder="1"/>
    <xf numFmtId="3" fontId="10" fillId="2" borderId="7" xfId="0" applyNumberFormat="1" applyFont="1" applyFill="1" applyBorder="1" applyAlignment="1">
      <alignment horizontal="right" vertical="center"/>
    </xf>
    <xf numFmtId="3" fontId="9" fillId="14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left" vertical="center"/>
    </xf>
    <xf numFmtId="0" fontId="10" fillId="13" borderId="11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9" fillId="13" borderId="15" xfId="0" applyFont="1" applyFill="1" applyBorder="1" applyAlignment="1">
      <alignment horizontal="left" vertical="center"/>
    </xf>
    <xf numFmtId="165" fontId="10" fillId="13" borderId="15" xfId="0" applyNumberFormat="1" applyFont="1" applyFill="1" applyBorder="1" applyAlignment="1">
      <alignment horizontal="left"/>
    </xf>
    <xf numFmtId="165" fontId="22" fillId="13" borderId="15" xfId="0" applyNumberFormat="1" applyFont="1" applyFill="1" applyBorder="1" applyAlignment="1">
      <alignment horizontal="left"/>
    </xf>
    <xf numFmtId="165" fontId="10" fillId="13" borderId="21" xfId="0" applyNumberFormat="1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168" fontId="10" fillId="0" borderId="0" xfId="38" applyNumberFormat="1" applyFont="1"/>
    <xf numFmtId="0" fontId="23" fillId="15" borderId="0" xfId="0" applyNumberFormat="1" applyFont="1" applyFill="1" applyBorder="1" applyAlignment="1">
      <alignment horizontal="center" vertical="center" wrapText="1"/>
    </xf>
    <xf numFmtId="0" fontId="23" fillId="5" borderId="23" xfId="0" applyNumberFormat="1" applyFont="1" applyFill="1" applyBorder="1" applyAlignment="1">
      <alignment horizontal="center" vertical="center" wrapText="1"/>
    </xf>
    <xf numFmtId="0" fontId="23" fillId="5" borderId="22" xfId="0" applyNumberFormat="1" applyFont="1" applyFill="1" applyBorder="1" applyAlignment="1">
      <alignment horizontal="center" vertical="center" wrapText="1"/>
    </xf>
    <xf numFmtId="0" fontId="24" fillId="5" borderId="24" xfId="0" applyNumberFormat="1" applyFont="1" applyFill="1" applyBorder="1" applyAlignment="1">
      <alignment vertical="center"/>
    </xf>
    <xf numFmtId="0" fontId="23" fillId="5" borderId="22" xfId="0" applyNumberFormat="1" applyFont="1" applyFill="1" applyBorder="1" applyAlignment="1">
      <alignment horizontal="center" vertical="center" wrapText="1"/>
    </xf>
    <xf numFmtId="0" fontId="23" fillId="5" borderId="4" xfId="0" applyNumberFormat="1" applyFont="1" applyFill="1" applyBorder="1" applyAlignment="1">
      <alignment horizontal="center" vertical="center" wrapText="1"/>
    </xf>
    <xf numFmtId="0" fontId="23" fillId="5" borderId="23" xfId="0" applyNumberFormat="1" applyFont="1" applyFill="1" applyBorder="1" applyAlignment="1">
      <alignment horizontal="center" vertical="center" wrapText="1"/>
    </xf>
    <xf numFmtId="0" fontId="23" fillId="5" borderId="8" xfId="0" applyNumberFormat="1" applyFont="1" applyFill="1" applyBorder="1" applyAlignment="1">
      <alignment horizontal="center" vertical="center" wrapText="1"/>
    </xf>
    <xf numFmtId="0" fontId="23" fillId="5" borderId="8" xfId="0" applyNumberFormat="1" applyFont="1" applyFill="1" applyBorder="1" applyAlignment="1">
      <alignment horizontal="center" vertical="center" wrapText="1"/>
    </xf>
    <xf numFmtId="0" fontId="23" fillId="19" borderId="8" xfId="0" applyNumberFormat="1" applyFont="1" applyFill="1" applyBorder="1" applyAlignment="1">
      <alignment horizontal="left" vertical="center" wrapText="1"/>
    </xf>
    <xf numFmtId="0" fontId="24" fillId="19" borderId="25" xfId="0" applyNumberFormat="1" applyFont="1" applyFill="1" applyBorder="1" applyAlignment="1">
      <alignment vertical="center"/>
    </xf>
    <xf numFmtId="0" fontId="24" fillId="19" borderId="26" xfId="0" applyNumberFormat="1" applyFont="1" applyFill="1" applyBorder="1" applyAlignment="1">
      <alignment vertical="center"/>
    </xf>
    <xf numFmtId="1" fontId="25" fillId="2" borderId="23" xfId="0" applyNumberFormat="1" applyFont="1" applyFill="1" applyBorder="1" applyAlignment="1">
      <alignment horizontal="center" vertical="center"/>
    </xf>
    <xf numFmtId="165" fontId="25" fillId="2" borderId="27" xfId="0" applyNumberFormat="1" applyFont="1" applyFill="1" applyBorder="1" applyAlignment="1">
      <alignment horizontal="right" vertical="center"/>
    </xf>
    <xf numFmtId="165" fontId="25" fillId="2" borderId="23" xfId="0" applyNumberFormat="1" applyFont="1" applyFill="1" applyBorder="1" applyAlignment="1">
      <alignment horizontal="right" vertical="center"/>
    </xf>
    <xf numFmtId="1" fontId="25" fillId="2" borderId="4" xfId="0" applyNumberFormat="1" applyFont="1" applyFill="1" applyBorder="1" applyAlignment="1">
      <alignment horizontal="center" vertical="center"/>
    </xf>
    <xf numFmtId="165" fontId="25" fillId="2" borderId="28" xfId="0" applyNumberFormat="1" applyFont="1" applyFill="1" applyBorder="1" applyAlignment="1">
      <alignment horizontal="right" vertical="center"/>
    </xf>
    <xf numFmtId="165" fontId="25" fillId="2" borderId="4" xfId="0" applyNumberFormat="1" applyFont="1" applyFill="1" applyBorder="1" applyAlignment="1">
      <alignment horizontal="right" vertical="center"/>
    </xf>
    <xf numFmtId="1" fontId="9" fillId="14" borderId="8" xfId="0" applyNumberFormat="1" applyFont="1" applyFill="1" applyBorder="1" applyAlignment="1">
      <alignment horizontal="center" vertical="center"/>
    </xf>
    <xf numFmtId="165" fontId="9" fillId="14" borderId="29" xfId="0" applyNumberFormat="1" applyFont="1" applyFill="1" applyBorder="1" applyAlignment="1">
      <alignment horizontal="right" vertical="center"/>
    </xf>
    <xf numFmtId="0" fontId="23" fillId="19" borderId="22" xfId="0" applyNumberFormat="1" applyFont="1" applyFill="1" applyBorder="1" applyAlignment="1">
      <alignment horizontal="left" vertical="center" wrapText="1"/>
    </xf>
    <xf numFmtId="0" fontId="24" fillId="19" borderId="2" xfId="0" applyNumberFormat="1" applyFont="1" applyFill="1" applyBorder="1" applyAlignment="1">
      <alignment vertical="center"/>
    </xf>
    <xf numFmtId="0" fontId="24" fillId="19" borderId="24" xfId="0" applyNumberFormat="1" applyFont="1" applyFill="1" applyBorder="1" applyAlignment="1">
      <alignment vertical="center"/>
    </xf>
    <xf numFmtId="0" fontId="9" fillId="8" borderId="23" xfId="0" applyNumberFormat="1" applyFont="1" applyFill="1" applyBorder="1" applyAlignment="1">
      <alignment horizontal="center" vertical="center"/>
    </xf>
    <xf numFmtId="0" fontId="9" fillId="5" borderId="23" xfId="0" applyNumberFormat="1" applyFont="1" applyFill="1" applyBorder="1" applyAlignment="1">
      <alignment horizontal="center" vertical="center" wrapText="1"/>
    </xf>
    <xf numFmtId="0" fontId="9" fillId="20" borderId="2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21" borderId="17" xfId="0" applyNumberFormat="1" applyFont="1" applyFill="1" applyBorder="1" applyAlignment="1">
      <alignment vertical="center"/>
    </xf>
    <xf numFmtId="0" fontId="14" fillId="0" borderId="30" xfId="0" applyNumberFormat="1" applyFont="1" applyFill="1" applyBorder="1" applyAlignment="1">
      <alignment horizontal="right" vertical="center"/>
    </xf>
    <xf numFmtId="0" fontId="14" fillId="0" borderId="31" xfId="0" applyNumberFormat="1" applyFont="1" applyFill="1" applyBorder="1" applyAlignment="1">
      <alignment horizontal="right" vertical="center"/>
    </xf>
    <xf numFmtId="0" fontId="14" fillId="0" borderId="32" xfId="0" applyNumberFormat="1" applyFont="1" applyFill="1" applyBorder="1" applyAlignment="1">
      <alignment horizontal="right" vertical="center"/>
    </xf>
    <xf numFmtId="1" fontId="10" fillId="3" borderId="23" xfId="0" applyNumberFormat="1" applyFont="1" applyFill="1" applyBorder="1" applyAlignment="1">
      <alignment horizontal="center" vertical="center"/>
    </xf>
    <xf numFmtId="165" fontId="10" fillId="2" borderId="23" xfId="0" applyNumberFormat="1" applyFont="1" applyFill="1" applyBorder="1" applyAlignment="1">
      <alignment horizontal="right" vertical="center"/>
    </xf>
    <xf numFmtId="165" fontId="10" fillId="22" borderId="23" xfId="0" applyNumberFormat="1" applyFont="1" applyFill="1" applyBorder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" fontId="10" fillId="3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right" vertical="center"/>
    </xf>
    <xf numFmtId="165" fontId="10" fillId="22" borderId="4" xfId="0" applyNumberFormat="1" applyFont="1" applyFill="1" applyBorder="1" applyAlignment="1">
      <alignment horizontal="right" vertical="center"/>
    </xf>
    <xf numFmtId="1" fontId="9" fillId="10" borderId="8" xfId="0" applyNumberFormat="1" applyFont="1" applyFill="1" applyBorder="1" applyAlignment="1">
      <alignment horizontal="center" vertical="center"/>
    </xf>
    <xf numFmtId="165" fontId="9" fillId="23" borderId="8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right" vertical="center"/>
    </xf>
    <xf numFmtId="0" fontId="14" fillId="0" borderId="2" xfId="0" applyNumberFormat="1" applyFont="1" applyFill="1" applyBorder="1" applyAlignment="1">
      <alignment horizontal="right" vertical="center"/>
    </xf>
    <xf numFmtId="0" fontId="14" fillId="0" borderId="24" xfId="0" applyNumberFormat="1" applyFont="1" applyFill="1" applyBorder="1" applyAlignment="1">
      <alignment horizontal="right" vertical="center"/>
    </xf>
    <xf numFmtId="0" fontId="9" fillId="21" borderId="27" xfId="0" applyNumberFormat="1" applyFont="1" applyFill="1" applyBorder="1" applyAlignment="1">
      <alignment vertical="center"/>
    </xf>
    <xf numFmtId="0" fontId="9" fillId="21" borderId="33" xfId="0" applyNumberFormat="1" applyFont="1" applyFill="1" applyBorder="1" applyAlignment="1">
      <alignment vertical="center"/>
    </xf>
    <xf numFmtId="0" fontId="9" fillId="21" borderId="34" xfId="0" applyNumberFormat="1" applyFont="1" applyFill="1" applyBorder="1" applyAlignment="1">
      <alignment vertical="center"/>
    </xf>
    <xf numFmtId="0" fontId="9" fillId="8" borderId="23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5" borderId="24" xfId="0" applyNumberFormat="1" applyFont="1" applyFill="1" applyBorder="1" applyAlignment="1">
      <alignment horizontal="center" vertical="center" wrapText="1"/>
    </xf>
    <xf numFmtId="0" fontId="9" fillId="8" borderId="8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2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right" vertical="center" wrapText="1"/>
    </xf>
    <xf numFmtId="0" fontId="9" fillId="3" borderId="24" xfId="0" applyNumberFormat="1" applyFont="1" applyFill="1" applyBorder="1" applyAlignment="1">
      <alignment horizontal="right" vertical="center" wrapText="1"/>
    </xf>
    <xf numFmtId="165" fontId="10" fillId="2" borderId="27" xfId="0" applyNumberFormat="1" applyFont="1" applyFill="1" applyBorder="1" applyAlignment="1">
      <alignment horizontal="right" vertical="center"/>
    </xf>
    <xf numFmtId="165" fontId="10" fillId="2" borderId="28" xfId="0" applyNumberFormat="1" applyFont="1" applyFill="1" applyBorder="1" applyAlignment="1">
      <alignment horizontal="right" vertical="center"/>
    </xf>
    <xf numFmtId="0" fontId="23" fillId="8" borderId="22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right" vertical="center"/>
    </xf>
    <xf numFmtId="0" fontId="23" fillId="0" borderId="2" xfId="0" applyNumberFormat="1" applyFont="1" applyFill="1" applyBorder="1" applyAlignment="1">
      <alignment horizontal="right" vertical="center"/>
    </xf>
    <xf numFmtId="0" fontId="23" fillId="0" borderId="24" xfId="0" applyNumberFormat="1" applyFont="1" applyFill="1" applyBorder="1" applyAlignment="1">
      <alignment horizontal="right" vertical="center"/>
    </xf>
    <xf numFmtId="0" fontId="23" fillId="21" borderId="1" xfId="0" applyNumberFormat="1" applyFont="1" applyFill="1" applyBorder="1" applyAlignment="1">
      <alignment horizontal="left" vertical="center"/>
    </xf>
    <xf numFmtId="0" fontId="23" fillId="19" borderId="2" xfId="0" applyNumberFormat="1" applyFont="1" applyFill="1" applyBorder="1" applyAlignment="1">
      <alignment horizontal="center" vertical="center" wrapText="1"/>
    </xf>
    <xf numFmtId="0" fontId="23" fillId="19" borderId="24" xfId="0" applyNumberFormat="1" applyFont="1" applyFill="1" applyBorder="1" applyAlignment="1">
      <alignment horizontal="center" vertical="center" wrapText="1"/>
    </xf>
    <xf numFmtId="1" fontId="25" fillId="3" borderId="23" xfId="0" applyNumberFormat="1" applyFont="1" applyFill="1" applyBorder="1" applyAlignment="1">
      <alignment horizontal="center" vertical="center"/>
    </xf>
    <xf numFmtId="1" fontId="25" fillId="3" borderId="4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right" vertical="center" wrapText="1"/>
    </xf>
    <xf numFmtId="0" fontId="23" fillId="8" borderId="23" xfId="0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5" borderId="2" xfId="0" applyNumberFormat="1" applyFont="1" applyFill="1" applyBorder="1" applyAlignment="1">
      <alignment horizontal="center" vertical="center" wrapText="1"/>
    </xf>
    <xf numFmtId="0" fontId="23" fillId="5" borderId="24" xfId="0" applyNumberFormat="1" applyFont="1" applyFill="1" applyBorder="1" applyAlignment="1">
      <alignment horizontal="center" vertical="center" wrapText="1"/>
    </xf>
    <xf numFmtId="0" fontId="23" fillId="8" borderId="8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65" fontId="25" fillId="2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3" fillId="19" borderId="1" xfId="0" applyNumberFormat="1" applyFont="1" applyFill="1" applyBorder="1" applyAlignment="1">
      <alignment horizontal="left" vertical="center"/>
    </xf>
    <xf numFmtId="0" fontId="23" fillId="19" borderId="2" xfId="0" applyNumberFormat="1" applyFont="1" applyFill="1" applyBorder="1" applyAlignment="1">
      <alignment horizontal="left" vertical="center"/>
    </xf>
    <xf numFmtId="0" fontId="23" fillId="19" borderId="24" xfId="0" applyNumberFormat="1" applyFont="1" applyFill="1" applyBorder="1" applyAlignment="1">
      <alignment horizontal="left" vertical="center"/>
    </xf>
    <xf numFmtId="0" fontId="23" fillId="3" borderId="1" xfId="0" applyNumberFormat="1" applyFont="1" applyFill="1" applyBorder="1" applyAlignment="1">
      <alignment horizontal="left" vertical="center"/>
    </xf>
    <xf numFmtId="0" fontId="23" fillId="3" borderId="2" xfId="0" applyNumberFormat="1" applyFont="1" applyFill="1" applyBorder="1" applyAlignment="1">
      <alignment horizontal="left" vertical="center"/>
    </xf>
    <xf numFmtId="0" fontId="23" fillId="3" borderId="24" xfId="0" applyNumberFormat="1" applyFont="1" applyFill="1" applyBorder="1" applyAlignment="1">
      <alignment horizontal="right" vertical="center"/>
    </xf>
    <xf numFmtId="0" fontId="23" fillId="3" borderId="2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24" xfId="0" applyNumberFormat="1" applyFont="1" applyFill="1" applyBorder="1" applyAlignment="1">
      <alignment horizontal="center" vertical="center"/>
    </xf>
    <xf numFmtId="0" fontId="9" fillId="5" borderId="17" xfId="0" applyNumberFormat="1" applyFont="1" applyFill="1" applyBorder="1" applyAlignment="1">
      <alignment horizontal="center" vertical="center" wrapText="1"/>
    </xf>
    <xf numFmtId="0" fontId="9" fillId="3" borderId="17" xfId="0" applyNumberFormat="1" applyFont="1" applyFill="1" applyBorder="1" applyAlignment="1">
      <alignment horizontal="right" vertical="center" wrapText="1"/>
    </xf>
    <xf numFmtId="0" fontId="26" fillId="3" borderId="17" xfId="0" applyNumberFormat="1" applyFont="1" applyFill="1" applyBorder="1" applyAlignment="1">
      <alignment vertical="center"/>
    </xf>
    <xf numFmtId="0" fontId="9" fillId="19" borderId="17" xfId="0" applyNumberFormat="1" applyFont="1" applyFill="1" applyBorder="1" applyAlignment="1">
      <alignment horizontal="left" vertical="center" wrapText="1"/>
    </xf>
    <xf numFmtId="0" fontId="26" fillId="19" borderId="17" xfId="0" applyNumberFormat="1" applyFont="1" applyFill="1" applyBorder="1" applyAlignment="1">
      <alignment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0" fontId="23" fillId="5" borderId="35" xfId="0" applyNumberFormat="1" applyFont="1" applyFill="1" applyBorder="1" applyAlignment="1">
      <alignment horizontal="left" vertical="center"/>
    </xf>
    <xf numFmtId="0" fontId="23" fillId="4" borderId="36" xfId="0" applyNumberFormat="1" applyFont="1" applyFill="1" applyBorder="1" applyAlignment="1">
      <alignment horizontal="center" vertical="center"/>
    </xf>
    <xf numFmtId="0" fontId="23" fillId="4" borderId="37" xfId="0" applyNumberFormat="1" applyFont="1" applyFill="1" applyBorder="1" applyAlignment="1">
      <alignment horizontal="center" vertical="center"/>
    </xf>
    <xf numFmtId="0" fontId="23" fillId="19" borderId="17" xfId="0" applyNumberFormat="1" applyFont="1" applyFill="1" applyBorder="1" applyAlignment="1">
      <alignment vertical="center"/>
    </xf>
    <xf numFmtId="0" fontId="23" fillId="3" borderId="30" xfId="0" applyNumberFormat="1" applyFont="1" applyFill="1" applyBorder="1" applyAlignment="1">
      <alignment horizontal="left" vertical="center"/>
    </xf>
    <xf numFmtId="0" fontId="25" fillId="2" borderId="3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right" vertical="center"/>
    </xf>
    <xf numFmtId="0" fontId="25" fillId="3" borderId="23" xfId="0" applyNumberFormat="1" applyFont="1" applyFill="1" applyBorder="1" applyAlignment="1">
      <alignment horizontal="left" vertical="center"/>
    </xf>
    <xf numFmtId="165" fontId="9" fillId="14" borderId="23" xfId="0" applyNumberFormat="1" applyFont="1" applyFill="1" applyBorder="1" applyAlignment="1">
      <alignment horizontal="right" vertical="center"/>
    </xf>
    <xf numFmtId="0" fontId="25" fillId="3" borderId="4" xfId="0" applyNumberFormat="1" applyFont="1" applyFill="1" applyBorder="1" applyAlignment="1">
      <alignment horizontal="left" vertical="center"/>
    </xf>
    <xf numFmtId="165" fontId="9" fillId="14" borderId="4" xfId="0" applyNumberFormat="1" applyFont="1" applyFill="1" applyBorder="1" applyAlignment="1">
      <alignment horizontal="right" vertical="center"/>
    </xf>
    <xf numFmtId="0" fontId="25" fillId="3" borderId="8" xfId="0" applyNumberFormat="1" applyFont="1" applyFill="1" applyBorder="1" applyAlignment="1">
      <alignment horizontal="left" vertical="center"/>
    </xf>
    <xf numFmtId="165" fontId="25" fillId="2" borderId="8" xfId="0" applyNumberFormat="1" applyFont="1" applyFill="1" applyBorder="1" applyAlignment="1">
      <alignment horizontal="right" vertical="center"/>
    </xf>
    <xf numFmtId="0" fontId="25" fillId="2" borderId="2" xfId="0" applyNumberFormat="1" applyFont="1" applyFill="1" applyBorder="1" applyAlignment="1">
      <alignment horizontal="center" vertical="center"/>
    </xf>
    <xf numFmtId="0" fontId="25" fillId="2" borderId="24" xfId="0" applyNumberFormat="1" applyFont="1" applyFill="1" applyBorder="1" applyAlignment="1">
      <alignment horizontal="center" vertical="center"/>
    </xf>
    <xf numFmtId="0" fontId="23" fillId="3" borderId="17" xfId="0" applyNumberFormat="1" applyFont="1" applyFill="1" applyBorder="1" applyAlignment="1">
      <alignment horizontal="left" vertical="center"/>
    </xf>
    <xf numFmtId="165" fontId="25" fillId="2" borderId="17" xfId="0" applyNumberFormat="1" applyFont="1" applyFill="1" applyBorder="1" applyAlignment="1">
      <alignment horizontal="right" vertical="center"/>
    </xf>
    <xf numFmtId="165" fontId="9" fillId="14" borderId="17" xfId="0" applyNumberFormat="1" applyFont="1" applyFill="1" applyBorder="1" applyAlignment="1">
      <alignment horizontal="right" vertical="center"/>
    </xf>
    <xf numFmtId="0" fontId="23" fillId="3" borderId="22" xfId="0" applyNumberFormat="1" applyFont="1" applyFill="1" applyBorder="1" applyAlignment="1">
      <alignment horizontal="left" vertical="center"/>
    </xf>
    <xf numFmtId="165" fontId="25" fillId="2" borderId="22" xfId="0" applyNumberFormat="1" applyFont="1" applyFill="1" applyBorder="1" applyAlignment="1">
      <alignment horizontal="right" vertical="center"/>
    </xf>
    <xf numFmtId="0" fontId="23" fillId="8" borderId="23" xfId="0" applyNumberFormat="1" applyFont="1" applyFill="1" applyBorder="1" applyAlignment="1">
      <alignment horizontal="center" vertical="center"/>
    </xf>
    <xf numFmtId="0" fontId="23" fillId="20" borderId="23" xfId="0" applyNumberFormat="1" applyFont="1" applyFill="1" applyBorder="1" applyAlignment="1">
      <alignment horizontal="center" vertical="center"/>
    </xf>
    <xf numFmtId="0" fontId="23" fillId="21" borderId="17" xfId="0" applyNumberFormat="1" applyFont="1" applyFill="1" applyBorder="1" applyAlignment="1">
      <alignment vertical="center"/>
    </xf>
    <xf numFmtId="0" fontId="23" fillId="0" borderId="30" xfId="0" applyNumberFormat="1" applyFont="1" applyFill="1" applyBorder="1" applyAlignment="1">
      <alignment horizontal="left" vertical="center"/>
    </xf>
    <xf numFmtId="0" fontId="23" fillId="3" borderId="31" xfId="0" applyNumberFormat="1" applyFont="1" applyFill="1" applyBorder="1" applyAlignment="1">
      <alignment horizontal="left" vertical="center" wrapText="1"/>
    </xf>
    <xf numFmtId="0" fontId="14" fillId="0" borderId="32" xfId="0" applyNumberFormat="1" applyFont="1" applyFill="1" applyBorder="1" applyAlignment="1">
      <alignment horizontal="right" vertical="center"/>
    </xf>
    <xf numFmtId="0" fontId="23" fillId="21" borderId="1" xfId="0" applyNumberFormat="1" applyFont="1" applyFill="1" applyBorder="1" applyAlignment="1">
      <alignment vertical="center"/>
    </xf>
    <xf numFmtId="0" fontId="23" fillId="21" borderId="2" xfId="0" applyNumberFormat="1" applyFont="1" applyFill="1" applyBorder="1" applyAlignment="1">
      <alignment vertical="center"/>
    </xf>
    <xf numFmtId="0" fontId="23" fillId="21" borderId="24" xfId="0" applyNumberFormat="1" applyFont="1" applyFill="1" applyBorder="1" applyAlignment="1">
      <alignment vertical="center"/>
    </xf>
    <xf numFmtId="0" fontId="23" fillId="19" borderId="17" xfId="0" applyNumberFormat="1" applyFont="1" applyFill="1" applyBorder="1" applyAlignment="1">
      <alignment horizontal="left" vertical="center"/>
    </xf>
    <xf numFmtId="0" fontId="23" fillId="5" borderId="23" xfId="0" applyNumberFormat="1" applyFont="1" applyFill="1" applyBorder="1" applyAlignment="1">
      <alignment horizontal="left" vertical="center"/>
    </xf>
    <xf numFmtId="0" fontId="23" fillId="4" borderId="23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left" vertical="center"/>
    </xf>
    <xf numFmtId="0" fontId="0" fillId="0" borderId="0" xfId="0"/>
    <xf numFmtId="0" fontId="23" fillId="4" borderId="22" xfId="0" applyNumberFormat="1" applyFont="1" applyFill="1" applyBorder="1" applyAlignment="1">
      <alignment horizontal="left" vertical="center" wrapText="1"/>
    </xf>
    <xf numFmtId="1" fontId="23" fillId="5" borderId="22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right" vertical="center" wrapText="1"/>
    </xf>
    <xf numFmtId="0" fontId="23" fillId="2" borderId="2" xfId="0" applyNumberFormat="1" applyFont="1" applyFill="1" applyBorder="1" applyAlignment="1">
      <alignment horizontal="right" vertical="center" wrapText="1"/>
    </xf>
    <xf numFmtId="0" fontId="23" fillId="2" borderId="24" xfId="0" applyNumberFormat="1" applyFont="1" applyFill="1" applyBorder="1" applyAlignment="1">
      <alignment horizontal="right" vertical="center" wrapText="1"/>
    </xf>
    <xf numFmtId="0" fontId="25" fillId="3" borderId="38" xfId="0" applyNumberFormat="1" applyFont="1" applyFill="1" applyBorder="1" applyAlignment="1">
      <alignment horizontal="left" vertical="center"/>
    </xf>
    <xf numFmtId="165" fontId="25" fillId="2" borderId="38" xfId="0" applyNumberFormat="1" applyFont="1" applyFill="1" applyBorder="1" applyAlignment="1">
      <alignment horizontal="right" vertical="center"/>
    </xf>
    <xf numFmtId="165" fontId="9" fillId="14" borderId="38" xfId="0" applyNumberFormat="1" applyFont="1" applyFill="1" applyBorder="1" applyAlignment="1">
      <alignment horizontal="right" vertical="center"/>
    </xf>
    <xf numFmtId="0" fontId="23" fillId="22" borderId="9" xfId="0" applyNumberFormat="1" applyFont="1" applyFill="1" applyBorder="1" applyAlignment="1">
      <alignment horizontal="left" vertical="center"/>
    </xf>
    <xf numFmtId="165" fontId="10" fillId="22" borderId="9" xfId="0" applyNumberFormat="1" applyFont="1" applyFill="1" applyBorder="1" applyAlignment="1">
      <alignment horizontal="right" vertical="center"/>
    </xf>
    <xf numFmtId="165" fontId="9" fillId="23" borderId="9" xfId="0" applyNumberFormat="1" applyFont="1" applyFill="1" applyBorder="1" applyAlignment="1">
      <alignment horizontal="right" vertical="center"/>
    </xf>
    <xf numFmtId="0" fontId="23" fillId="2" borderId="28" xfId="0" applyNumberFormat="1" applyFont="1" applyFill="1" applyBorder="1" applyAlignment="1">
      <alignment horizontal="right" vertical="center" wrapText="1"/>
    </xf>
    <xf numFmtId="0" fontId="23" fillId="2" borderId="0" xfId="0" applyNumberFormat="1" applyFont="1" applyFill="1" applyBorder="1" applyAlignment="1">
      <alignment horizontal="right" vertical="center" wrapText="1"/>
    </xf>
    <xf numFmtId="0" fontId="23" fillId="2" borderId="25" xfId="0" applyNumberFormat="1" applyFont="1" applyFill="1" applyBorder="1" applyAlignment="1">
      <alignment horizontal="right" vertical="center" wrapText="1"/>
    </xf>
    <xf numFmtId="0" fontId="23" fillId="2" borderId="26" xfId="0" applyNumberFormat="1" applyFont="1" applyFill="1" applyBorder="1" applyAlignment="1">
      <alignment horizontal="right" vertical="center" wrapText="1"/>
    </xf>
    <xf numFmtId="0" fontId="25" fillId="3" borderId="13" xfId="0" applyNumberFormat="1" applyFont="1" applyFill="1" applyBorder="1" applyAlignment="1">
      <alignment horizontal="left" vertical="center"/>
    </xf>
    <xf numFmtId="165" fontId="25" fillId="2" borderId="13" xfId="0" applyNumberFormat="1" applyFont="1" applyFill="1" applyBorder="1" applyAlignment="1">
      <alignment horizontal="right" vertical="center"/>
    </xf>
    <xf numFmtId="165" fontId="25" fillId="2" borderId="34" xfId="0" applyNumberFormat="1" applyFont="1" applyFill="1" applyBorder="1" applyAlignment="1">
      <alignment horizontal="right" vertical="center"/>
    </xf>
    <xf numFmtId="0" fontId="10" fillId="3" borderId="6" xfId="0" applyNumberFormat="1" applyFont="1" applyFill="1" applyBorder="1" applyAlignment="1">
      <alignment horizontal="left" vertical="center"/>
    </xf>
    <xf numFmtId="165" fontId="25" fillId="2" borderId="6" xfId="0" applyNumberFormat="1" applyFont="1" applyFill="1" applyBorder="1" applyAlignment="1">
      <alignment horizontal="right" vertical="center"/>
    </xf>
    <xf numFmtId="165" fontId="25" fillId="2" borderId="39" xfId="0" applyNumberFormat="1" applyFont="1" applyFill="1" applyBorder="1" applyAlignment="1">
      <alignment horizontal="right" vertical="center"/>
    </xf>
    <xf numFmtId="0" fontId="25" fillId="3" borderId="6" xfId="0" applyNumberFormat="1" applyFont="1" applyFill="1" applyBorder="1" applyAlignment="1">
      <alignment horizontal="left" vertical="center"/>
    </xf>
    <xf numFmtId="0" fontId="25" fillId="3" borderId="40" xfId="0" applyNumberFormat="1" applyFont="1" applyFill="1" applyBorder="1" applyAlignment="1">
      <alignment horizontal="left" vertical="center"/>
    </xf>
    <xf numFmtId="165" fontId="25" fillId="2" borderId="40" xfId="0" applyNumberFormat="1" applyFont="1" applyFill="1" applyBorder="1" applyAlignment="1">
      <alignment horizontal="right" vertical="center"/>
    </xf>
    <xf numFmtId="165" fontId="25" fillId="2" borderId="41" xfId="0" applyNumberFormat="1" applyFont="1" applyFill="1" applyBorder="1" applyAlignment="1">
      <alignment horizontal="right" vertical="center"/>
    </xf>
    <xf numFmtId="165" fontId="25" fillId="2" borderId="42" xfId="0" applyNumberFormat="1" applyFont="1" applyFill="1" applyBorder="1" applyAlignment="1">
      <alignment horizontal="right" vertical="center"/>
    </xf>
    <xf numFmtId="165" fontId="25" fillId="2" borderId="43" xfId="0" applyNumberFormat="1" applyFont="1" applyFill="1" applyBorder="1" applyAlignment="1">
      <alignment horizontal="right" vertical="center"/>
    </xf>
    <xf numFmtId="165" fontId="25" fillId="2" borderId="44" xfId="0" applyNumberFormat="1" applyFont="1" applyFill="1" applyBorder="1" applyAlignment="1">
      <alignment horizontal="right" vertical="center"/>
    </xf>
    <xf numFmtId="165" fontId="9" fillId="14" borderId="4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9" fillId="24" borderId="17" xfId="0" applyNumberFormat="1" applyFont="1" applyFill="1" applyBorder="1" applyAlignment="1">
      <alignment horizontal="center" vertical="center"/>
    </xf>
    <xf numFmtId="0" fontId="9" fillId="25" borderId="17" xfId="0" applyNumberFormat="1" applyFont="1" applyFill="1" applyBorder="1" applyAlignment="1">
      <alignment horizontal="center" vertical="center" wrapText="1"/>
    </xf>
    <xf numFmtId="0" fontId="9" fillId="25" borderId="17" xfId="0" applyNumberFormat="1" applyFont="1" applyFill="1" applyBorder="1" applyAlignment="1">
      <alignment vertical="center"/>
    </xf>
    <xf numFmtId="0" fontId="9" fillId="25" borderId="17" xfId="0" applyNumberFormat="1" applyFont="1" applyFill="1" applyBorder="1" applyAlignment="1">
      <alignment horizontal="center" vertical="center" wrapText="1"/>
    </xf>
    <xf numFmtId="0" fontId="10" fillId="22" borderId="22" xfId="0" applyNumberFormat="1" applyFont="1" applyFill="1" applyBorder="1" applyAlignment="1">
      <alignment horizontal="left" vertical="center"/>
    </xf>
    <xf numFmtId="3" fontId="10" fillId="22" borderId="22" xfId="0" applyNumberFormat="1" applyFont="1" applyFill="1" applyBorder="1" applyAlignment="1">
      <alignment vertical="center"/>
    </xf>
    <xf numFmtId="3" fontId="10" fillId="22" borderId="22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0" fillId="22" borderId="0" xfId="0" applyNumberFormat="1" applyFont="1" applyFill="1" applyBorder="1" applyAlignment="1">
      <alignment horizontal="left" vertical="center"/>
    </xf>
    <xf numFmtId="3" fontId="10" fillId="22" borderId="0" xfId="0" applyNumberFormat="1" applyFont="1" applyFill="1" applyBorder="1" applyAlignment="1">
      <alignment vertical="center"/>
    </xf>
    <xf numFmtId="3" fontId="10" fillId="22" borderId="0" xfId="0" applyNumberFormat="1" applyFont="1" applyFill="1" applyBorder="1" applyAlignment="1">
      <alignment horizontal="right" vertical="center"/>
    </xf>
    <xf numFmtId="0" fontId="9" fillId="25" borderId="1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26" borderId="10" xfId="0" applyFont="1" applyFill="1" applyBorder="1" applyAlignment="1">
      <alignment horizontal="center" vertical="center"/>
    </xf>
    <xf numFmtId="0" fontId="14" fillId="26" borderId="11" xfId="0" applyFont="1" applyFill="1" applyBorder="1" applyAlignment="1">
      <alignment horizontal="center" vertical="center"/>
    </xf>
    <xf numFmtId="0" fontId="14" fillId="26" borderId="12" xfId="0" applyFont="1" applyFill="1" applyBorder="1" applyAlignment="1">
      <alignment horizontal="center" vertical="center"/>
    </xf>
    <xf numFmtId="0" fontId="9" fillId="26" borderId="17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left" vertical="center" wrapText="1"/>
    </xf>
    <xf numFmtId="3" fontId="10" fillId="3" borderId="22" xfId="0" applyNumberFormat="1" applyFont="1" applyFill="1" applyBorder="1" applyAlignment="1">
      <alignment horizontal="right" vertical="center" wrapText="1"/>
    </xf>
    <xf numFmtId="3" fontId="10" fillId="2" borderId="22" xfId="0" applyNumberFormat="1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0" fontId="9" fillId="24" borderId="13" xfId="0" applyNumberFormat="1" applyFont="1" applyFill="1" applyBorder="1" applyAlignment="1">
      <alignment horizontal="center" vertical="center"/>
    </xf>
    <xf numFmtId="0" fontId="9" fillId="25" borderId="13" xfId="0" applyNumberFormat="1" applyFont="1" applyFill="1" applyBorder="1" applyAlignment="1">
      <alignment horizontal="center" vertical="center" wrapText="1"/>
    </xf>
    <xf numFmtId="0" fontId="9" fillId="24" borderId="45" xfId="0" applyNumberFormat="1" applyFont="1" applyFill="1" applyBorder="1" applyAlignment="1">
      <alignment horizontal="center" vertical="center"/>
    </xf>
    <xf numFmtId="0" fontId="9" fillId="25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9" fillId="27" borderId="17" xfId="0" applyNumberFormat="1" applyFont="1" applyFill="1" applyBorder="1" applyAlignment="1">
      <alignment horizontal="center" vertical="center"/>
    </xf>
    <xf numFmtId="0" fontId="9" fillId="28" borderId="10" xfId="0" applyNumberFormat="1" applyFont="1" applyFill="1" applyBorder="1" applyAlignment="1">
      <alignment horizontal="center" vertical="center" wrapText="1"/>
    </xf>
    <xf numFmtId="0" fontId="9" fillId="28" borderId="11" xfId="0" applyNumberFormat="1" applyFont="1" applyFill="1" applyBorder="1" applyAlignment="1">
      <alignment horizontal="center" vertical="center" wrapText="1"/>
    </xf>
    <xf numFmtId="0" fontId="9" fillId="28" borderId="12" xfId="0" applyNumberFormat="1" applyFont="1" applyFill="1" applyBorder="1" applyAlignment="1">
      <alignment horizontal="center" vertical="center" wrapText="1"/>
    </xf>
    <xf numFmtId="0" fontId="9" fillId="28" borderId="17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vertical="center"/>
    </xf>
    <xf numFmtId="3" fontId="10" fillId="2" borderId="22" xfId="0" applyNumberFormat="1" applyFont="1" applyFill="1" applyBorder="1" applyAlignment="1">
      <alignment vertical="center"/>
    </xf>
    <xf numFmtId="0" fontId="10" fillId="3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9" fillId="27" borderId="10" xfId="0" applyNumberFormat="1" applyFont="1" applyFill="1" applyBorder="1" applyAlignment="1">
      <alignment horizontal="center" vertical="center"/>
    </xf>
    <xf numFmtId="0" fontId="9" fillId="28" borderId="10" xfId="0" applyNumberFormat="1" applyFont="1" applyFill="1" applyBorder="1" applyAlignment="1">
      <alignment horizontal="center" vertical="center" wrapText="1"/>
    </xf>
    <xf numFmtId="165" fontId="10" fillId="2" borderId="17" xfId="0" applyNumberFormat="1" applyFont="1" applyFill="1" applyBorder="1" applyAlignment="1">
      <alignment horizontal="right" vertical="center"/>
    </xf>
    <xf numFmtId="0" fontId="9" fillId="27" borderId="17" xfId="0" applyNumberFormat="1" applyFont="1" applyFill="1" applyBorder="1" applyAlignment="1">
      <alignment horizontal="center" vertical="center"/>
    </xf>
    <xf numFmtId="0" fontId="9" fillId="29" borderId="35" xfId="0" applyNumberFormat="1" applyFont="1" applyFill="1" applyBorder="1" applyAlignment="1">
      <alignment horizontal="center" vertical="center" wrapText="1"/>
    </xf>
    <xf numFmtId="0" fontId="9" fillId="30" borderId="36" xfId="0" applyNumberFormat="1" applyFont="1" applyFill="1" applyBorder="1" applyAlignment="1">
      <alignment horizontal="center" vertical="center" wrapText="1"/>
    </xf>
    <xf numFmtId="0" fontId="9" fillId="29" borderId="36" xfId="0" applyNumberFormat="1" applyFont="1" applyFill="1" applyBorder="1" applyAlignment="1">
      <alignment horizontal="center" vertical="center" wrapText="1"/>
    </xf>
    <xf numFmtId="0" fontId="9" fillId="29" borderId="46" xfId="0" applyNumberFormat="1" applyFont="1" applyFill="1" applyBorder="1" applyAlignment="1">
      <alignment horizontal="center" vertical="center" wrapText="1"/>
    </xf>
    <xf numFmtId="0" fontId="9" fillId="30" borderId="1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3" fontId="10" fillId="3" borderId="22" xfId="0" applyNumberFormat="1" applyFont="1" applyFill="1" applyBorder="1" applyAlignment="1">
      <alignment vertical="center" wrapText="1"/>
    </xf>
    <xf numFmtId="3" fontId="10" fillId="3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/>
    <xf numFmtId="0" fontId="9" fillId="27" borderId="47" xfId="0" applyNumberFormat="1" applyFont="1" applyFill="1" applyBorder="1" applyAlignment="1">
      <alignment horizontal="center" vertical="center"/>
    </xf>
    <xf numFmtId="0" fontId="8" fillId="29" borderId="10" xfId="0" applyFont="1" applyFill="1" applyBorder="1" applyAlignment="1">
      <alignment horizontal="center" vertical="center"/>
    </xf>
    <xf numFmtId="0" fontId="8" fillId="29" borderId="11" xfId="0" applyFont="1" applyFill="1" applyBorder="1" applyAlignment="1">
      <alignment horizontal="center" vertical="center"/>
    </xf>
    <xf numFmtId="0" fontId="8" fillId="29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9" fillId="27" borderId="48" xfId="0" applyNumberFormat="1" applyFont="1" applyFill="1" applyBorder="1" applyAlignment="1">
      <alignment horizontal="center" vertical="center"/>
    </xf>
    <xf numFmtId="0" fontId="9" fillId="30" borderId="8" xfId="0" applyNumberFormat="1" applyFont="1" applyFill="1" applyBorder="1" applyAlignment="1">
      <alignment horizontal="center" vertical="center" wrapText="1"/>
    </xf>
    <xf numFmtId="0" fontId="9" fillId="30" borderId="29" xfId="0" applyNumberFormat="1" applyFont="1" applyFill="1" applyBorder="1" applyAlignment="1">
      <alignment horizontal="center" vertical="center" wrapText="1"/>
    </xf>
    <xf numFmtId="0" fontId="9" fillId="30" borderId="48" xfId="0" applyNumberFormat="1" applyFont="1" applyFill="1" applyBorder="1" applyAlignment="1">
      <alignment horizontal="center" vertical="center" wrapText="1"/>
    </xf>
    <xf numFmtId="0" fontId="9" fillId="30" borderId="49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2" borderId="2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0" fontId="28" fillId="0" borderId="0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27" borderId="19" xfId="0" applyNumberFormat="1" applyFont="1" applyFill="1" applyBorder="1" applyAlignment="1">
      <alignment horizontal="center" vertical="center"/>
    </xf>
    <xf numFmtId="0" fontId="9" fillId="27" borderId="17" xfId="0" applyNumberFormat="1" applyFont="1" applyFill="1" applyBorder="1" applyAlignment="1">
      <alignment vertical="center"/>
    </xf>
    <xf numFmtId="0" fontId="9" fillId="27" borderId="50" xfId="0" applyNumberFormat="1" applyFont="1" applyFill="1" applyBorder="1" applyAlignment="1">
      <alignment horizontal="center" vertical="center"/>
    </xf>
    <xf numFmtId="0" fontId="9" fillId="27" borderId="17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0" fontId="9" fillId="27" borderId="13" xfId="0" applyNumberFormat="1" applyFont="1" applyFill="1" applyBorder="1" applyAlignment="1">
      <alignment horizontal="center" vertical="center"/>
    </xf>
    <xf numFmtId="0" fontId="9" fillId="27" borderId="6" xfId="0" applyNumberFormat="1" applyFont="1" applyFill="1" applyBorder="1" applyAlignment="1">
      <alignment horizontal="center" vertical="center"/>
    </xf>
    <xf numFmtId="0" fontId="9" fillId="27" borderId="11" xfId="0" applyNumberFormat="1" applyFont="1" applyFill="1" applyBorder="1" applyAlignment="1">
      <alignment horizontal="center" vertical="center"/>
    </xf>
    <xf numFmtId="0" fontId="9" fillId="27" borderId="12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 wrapText="1"/>
    </xf>
    <xf numFmtId="0" fontId="9" fillId="27" borderId="45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/>
    <xf numFmtId="0" fontId="10" fillId="2" borderId="22" xfId="0" applyNumberFormat="1" applyFont="1" applyFill="1" applyBorder="1" applyAlignment="1">
      <alignment vertical="center"/>
    </xf>
    <xf numFmtId="0" fontId="9" fillId="28" borderId="19" xfId="0" applyNumberFormat="1" applyFont="1" applyFill="1" applyBorder="1" applyAlignment="1">
      <alignment horizontal="center" vertical="center" wrapText="1"/>
    </xf>
    <xf numFmtId="0" fontId="9" fillId="28" borderId="18" xfId="0" applyNumberFormat="1" applyFont="1" applyFill="1" applyBorder="1" applyAlignment="1">
      <alignment horizontal="center" vertical="center" wrapText="1"/>
    </xf>
    <xf numFmtId="0" fontId="9" fillId="28" borderId="20" xfId="0" applyNumberFormat="1" applyFont="1" applyFill="1" applyBorder="1" applyAlignment="1">
      <alignment horizontal="center" vertical="center" wrapText="1"/>
    </xf>
    <xf numFmtId="0" fontId="9" fillId="28" borderId="16" xfId="0" applyNumberFormat="1" applyFont="1" applyFill="1" applyBorder="1" applyAlignment="1">
      <alignment horizontal="center" vertical="center" wrapText="1"/>
    </xf>
    <xf numFmtId="0" fontId="9" fillId="28" borderId="15" xfId="0" applyNumberFormat="1" applyFont="1" applyFill="1" applyBorder="1" applyAlignment="1">
      <alignment horizontal="center" vertical="center" wrapText="1"/>
    </xf>
    <xf numFmtId="0" fontId="9" fillId="28" borderId="21" xfId="0" applyNumberFormat="1" applyFont="1" applyFill="1" applyBorder="1" applyAlignment="1">
      <alignment horizontal="center" vertical="center" wrapText="1"/>
    </xf>
    <xf numFmtId="0" fontId="9" fillId="28" borderId="13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9" borderId="10" xfId="0" applyFont="1" applyFill="1" applyBorder="1" applyAlignment="1">
      <alignment horizontal="center" vertical="center"/>
    </xf>
    <xf numFmtId="0" fontId="14" fillId="29" borderId="11" xfId="0" applyFont="1" applyFill="1" applyBorder="1" applyAlignment="1">
      <alignment horizontal="center" vertical="center"/>
    </xf>
    <xf numFmtId="0" fontId="14" fillId="29" borderId="12" xfId="0" applyFont="1" applyFill="1" applyBorder="1" applyAlignment="1">
      <alignment horizontal="center" vertical="center"/>
    </xf>
    <xf numFmtId="0" fontId="9" fillId="27" borderId="25" xfId="0" applyNumberFormat="1" applyFont="1" applyFill="1" applyBorder="1" applyAlignment="1">
      <alignment horizontal="center" vertical="center"/>
    </xf>
    <xf numFmtId="0" fontId="9" fillId="27" borderId="26" xfId="0" applyNumberFormat="1" applyFont="1" applyFill="1" applyBorder="1" applyAlignment="1">
      <alignment horizontal="center" vertical="center"/>
    </xf>
    <xf numFmtId="0" fontId="9" fillId="28" borderId="29" xfId="0" applyNumberFormat="1" applyFont="1" applyFill="1" applyBorder="1" applyAlignment="1">
      <alignment horizontal="center" vertical="center" wrapText="1"/>
    </xf>
    <xf numFmtId="0" fontId="9" fillId="28" borderId="25" xfId="0" applyNumberFormat="1" applyFont="1" applyFill="1" applyBorder="1" applyAlignment="1">
      <alignment horizontal="center" vertical="center" wrapText="1"/>
    </xf>
    <xf numFmtId="0" fontId="9" fillId="28" borderId="2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9" fillId="28" borderId="19" xfId="0" applyNumberFormat="1" applyFont="1" applyFill="1" applyBorder="1" applyAlignment="1">
      <alignment horizontal="center" vertical="center" wrapText="1"/>
    </xf>
    <xf numFmtId="0" fontId="9" fillId="28" borderId="51" xfId="0" applyNumberFormat="1" applyFont="1" applyFill="1" applyBorder="1" applyAlignment="1">
      <alignment horizontal="center" vertical="center" wrapText="1"/>
    </xf>
    <xf numFmtId="0" fontId="9" fillId="28" borderId="52" xfId="0" applyNumberFormat="1" applyFont="1" applyFill="1" applyBorder="1" applyAlignment="1">
      <alignment horizontal="center" vertical="center" wrapText="1"/>
    </xf>
    <xf numFmtId="0" fontId="9" fillId="28" borderId="46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164" fontId="5" fillId="0" borderId="0" xfId="1" applyFont="1"/>
    <xf numFmtId="0" fontId="9" fillId="28" borderId="1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29" borderId="13" xfId="0" applyNumberFormat="1" applyFont="1" applyFill="1" applyBorder="1" applyAlignment="1">
      <alignment horizontal="center" vertical="center" wrapText="1"/>
    </xf>
    <xf numFmtId="0" fontId="14" fillId="29" borderId="10" xfId="0" applyFont="1" applyFill="1" applyBorder="1" applyAlignment="1">
      <alignment horizontal="center" vertical="center" wrapText="1"/>
    </xf>
    <xf numFmtId="0" fontId="14" fillId="29" borderId="12" xfId="0" applyFont="1" applyFill="1" applyBorder="1" applyAlignment="1">
      <alignment horizontal="center" vertical="center" wrapText="1"/>
    </xf>
    <xf numFmtId="0" fontId="14" fillId="29" borderId="11" xfId="0" applyFont="1" applyFill="1" applyBorder="1" applyAlignment="1">
      <alignment horizontal="center" vertical="center" wrapText="1"/>
    </xf>
    <xf numFmtId="0" fontId="14" fillId="29" borderId="9" xfId="0" applyNumberFormat="1" applyFont="1" applyFill="1" applyBorder="1" applyAlignment="1">
      <alignment horizontal="center" vertical="center" wrapText="1"/>
    </xf>
    <xf numFmtId="0" fontId="14" fillId="29" borderId="17" xfId="0" applyNumberFormat="1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left" vertical="center"/>
    </xf>
    <xf numFmtId="0" fontId="14" fillId="29" borderId="19" xfId="0" applyFont="1" applyFill="1" applyBorder="1" applyAlignment="1">
      <alignment horizontal="center" vertical="center" wrapText="1"/>
    </xf>
    <xf numFmtId="0" fontId="14" fillId="29" borderId="20" xfId="0" applyFont="1" applyFill="1" applyBorder="1" applyAlignment="1">
      <alignment horizontal="center" vertical="center" wrapText="1"/>
    </xf>
    <xf numFmtId="0" fontId="14" fillId="29" borderId="17" xfId="0" applyFont="1" applyFill="1" applyBorder="1" applyAlignment="1">
      <alignment horizontal="center"/>
    </xf>
    <xf numFmtId="0" fontId="14" fillId="29" borderId="17" xfId="0" applyFont="1" applyFill="1" applyBorder="1" applyAlignment="1">
      <alignment horizontal="center" vertical="center" wrapText="1"/>
    </xf>
    <xf numFmtId="0" fontId="14" fillId="29" borderId="6" xfId="0" applyNumberFormat="1" applyFont="1" applyFill="1" applyBorder="1" applyAlignment="1">
      <alignment horizontal="center" vertical="center" wrapText="1"/>
    </xf>
    <xf numFmtId="0" fontId="14" fillId="29" borderId="16" xfId="0" applyFont="1" applyFill="1" applyBorder="1" applyAlignment="1">
      <alignment horizontal="center" vertical="center" wrapText="1"/>
    </xf>
    <xf numFmtId="0" fontId="14" fillId="29" borderId="21" xfId="0" applyFont="1" applyFill="1" applyBorder="1" applyAlignment="1">
      <alignment horizontal="center" vertical="center" wrapText="1"/>
    </xf>
    <xf numFmtId="0" fontId="14" fillId="29" borderId="1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left" vertical="center"/>
    </xf>
    <xf numFmtId="0" fontId="14" fillId="29" borderId="10" xfId="0" applyNumberFormat="1" applyFont="1" applyFill="1" applyBorder="1" applyAlignment="1">
      <alignment horizontal="center" vertical="center" wrapText="1"/>
    </xf>
    <xf numFmtId="0" fontId="14" fillId="13" borderId="10" xfId="0" applyNumberFormat="1" applyFont="1" applyFill="1" applyBorder="1" applyAlignment="1">
      <alignment horizontal="center" vertical="center" wrapText="1"/>
    </xf>
    <xf numFmtId="0" fontId="14" fillId="13" borderId="11" xfId="0" applyNumberFormat="1" applyFont="1" applyFill="1" applyBorder="1" applyAlignment="1">
      <alignment horizontal="center" vertical="center" wrapText="1"/>
    </xf>
    <xf numFmtId="0" fontId="14" fillId="13" borderId="17" xfId="0" applyNumberFormat="1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26" borderId="19" xfId="0" applyFont="1" applyFill="1" applyBorder="1" applyAlignment="1">
      <alignment horizontal="left" vertical="center" wrapText="1"/>
    </xf>
    <xf numFmtId="0" fontId="14" fillId="26" borderId="17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26" borderId="14" xfId="0" applyFont="1" applyFill="1" applyBorder="1" applyAlignment="1">
      <alignment horizontal="left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16" xfId="0" applyFont="1" applyFill="1" applyBorder="1" applyAlignment="1">
      <alignment horizontal="left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165" fontId="10" fillId="2" borderId="22" xfId="0" applyNumberFormat="1" applyFont="1" applyFill="1" applyBorder="1" applyAlignment="1">
      <alignment vertical="center"/>
    </xf>
    <xf numFmtId="165" fontId="10" fillId="2" borderId="5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40" applyFont="1"/>
    <xf numFmtId="0" fontId="9" fillId="15" borderId="0" xfId="40" applyNumberFormat="1" applyFont="1" applyFill="1" applyBorder="1" applyAlignment="1">
      <alignment horizontal="center" vertical="center" wrapText="1"/>
    </xf>
    <xf numFmtId="0" fontId="26" fillId="15" borderId="0" xfId="40" applyNumberFormat="1" applyFont="1" applyFill="1" applyBorder="1" applyAlignment="1">
      <alignment vertical="center"/>
    </xf>
    <xf numFmtId="0" fontId="9" fillId="3" borderId="0" xfId="40" applyNumberFormat="1" applyFont="1" applyFill="1" applyBorder="1" applyAlignment="1">
      <alignment horizontal="center" vertical="center" wrapText="1"/>
    </xf>
    <xf numFmtId="0" fontId="26" fillId="3" borderId="0" xfId="40" applyNumberFormat="1" applyFont="1" applyFill="1" applyBorder="1" applyAlignment="1">
      <alignment vertical="center"/>
    </xf>
    <xf numFmtId="0" fontId="9" fillId="3" borderId="0" xfId="40" applyNumberFormat="1" applyFont="1" applyFill="1" applyBorder="1" applyAlignment="1">
      <alignment horizontal="center" vertical="center" wrapText="1"/>
    </xf>
    <xf numFmtId="0" fontId="9" fillId="3" borderId="0" xfId="40" applyNumberFormat="1" applyFont="1" applyFill="1" applyBorder="1" applyAlignment="1">
      <alignment horizontal="right" vertical="center" wrapText="1"/>
    </xf>
    <xf numFmtId="0" fontId="9" fillId="31" borderId="17" xfId="40" applyNumberFormat="1" applyFont="1" applyFill="1" applyBorder="1" applyAlignment="1">
      <alignment horizontal="left" vertical="center" wrapText="1"/>
    </xf>
    <xf numFmtId="0" fontId="9" fillId="31" borderId="17" xfId="40" applyNumberFormat="1" applyFont="1" applyFill="1" applyBorder="1" applyAlignment="1">
      <alignment horizontal="center" vertical="center" wrapText="1"/>
    </xf>
    <xf numFmtId="0" fontId="9" fillId="31" borderId="24" xfId="40" applyNumberFormat="1" applyFont="1" applyFill="1" applyBorder="1" applyAlignment="1">
      <alignment horizontal="center" vertical="center" wrapText="1"/>
    </xf>
    <xf numFmtId="0" fontId="26" fillId="31" borderId="2" xfId="40" applyNumberFormat="1" applyFont="1" applyFill="1" applyBorder="1" applyAlignment="1">
      <alignment vertical="center"/>
    </xf>
    <xf numFmtId="0" fontId="9" fillId="31" borderId="24" xfId="40" applyNumberFormat="1" applyFont="1" applyFill="1" applyBorder="1" applyAlignment="1">
      <alignment horizontal="center" vertical="center" wrapText="1"/>
    </xf>
    <xf numFmtId="0" fontId="9" fillId="31" borderId="22" xfId="40" applyNumberFormat="1" applyFont="1" applyFill="1" applyBorder="1" applyAlignment="1">
      <alignment horizontal="center" vertical="center" wrapText="1"/>
    </xf>
    <xf numFmtId="0" fontId="9" fillId="31" borderId="22" xfId="40" applyNumberFormat="1" applyFont="1" applyFill="1" applyBorder="1" applyAlignment="1">
      <alignment horizontal="center" vertical="center" wrapText="1"/>
    </xf>
    <xf numFmtId="0" fontId="10" fillId="2" borderId="8" xfId="40" applyNumberFormat="1" applyFont="1" applyFill="1" applyBorder="1" applyAlignment="1">
      <alignment horizontal="left" vertical="center"/>
    </xf>
    <xf numFmtId="0" fontId="29" fillId="2" borderId="26" xfId="40" applyNumberFormat="1" applyFont="1" applyFill="1" applyBorder="1" applyAlignment="1">
      <alignment vertical="center"/>
    </xf>
    <xf numFmtId="3" fontId="10" fillId="2" borderId="8" xfId="40" applyNumberFormat="1" applyFont="1" applyFill="1" applyBorder="1" applyAlignment="1">
      <alignment horizontal="right" vertical="center"/>
    </xf>
    <xf numFmtId="3" fontId="10" fillId="2" borderId="22" xfId="40" applyNumberFormat="1" applyFont="1" applyFill="1" applyBorder="1" applyAlignment="1">
      <alignment horizontal="right" vertical="center"/>
    </xf>
    <xf numFmtId="3" fontId="10" fillId="2" borderId="22" xfId="40" applyNumberFormat="1" applyFont="1" applyFill="1" applyBorder="1" applyAlignment="1">
      <alignment horizontal="right" vertical="center"/>
    </xf>
    <xf numFmtId="0" fontId="29" fillId="2" borderId="24" xfId="40" applyNumberFormat="1" applyFont="1" applyFill="1" applyBorder="1" applyAlignment="1">
      <alignment vertical="center"/>
    </xf>
    <xf numFmtId="3" fontId="10" fillId="2" borderId="8" xfId="40" applyNumberFormat="1" applyFont="1" applyFill="1" applyBorder="1" applyAlignment="1">
      <alignment horizontal="right" vertical="center"/>
    </xf>
    <xf numFmtId="0" fontId="10" fillId="2" borderId="22" xfId="40" applyNumberFormat="1" applyFont="1" applyFill="1" applyBorder="1" applyAlignment="1">
      <alignment horizontal="left" vertical="center"/>
    </xf>
    <xf numFmtId="0" fontId="10" fillId="15" borderId="0" xfId="40" applyNumberFormat="1" applyFont="1" applyFill="1" applyBorder="1" applyAlignment="1">
      <alignment horizontal="left" vertical="center" wrapText="1"/>
    </xf>
    <xf numFmtId="0" fontId="29" fillId="15" borderId="0" xfId="40" applyNumberFormat="1" applyFont="1" applyFill="1" applyBorder="1" applyAlignment="1">
      <alignment vertical="center"/>
    </xf>
    <xf numFmtId="0" fontId="9" fillId="3" borderId="0" xfId="40" applyNumberFormat="1" applyFont="1" applyFill="1" applyBorder="1" applyAlignment="1">
      <alignment horizontal="left" vertical="center" wrapText="1"/>
    </xf>
    <xf numFmtId="0" fontId="9" fillId="31" borderId="22" xfId="40" applyNumberFormat="1" applyFont="1" applyFill="1" applyBorder="1" applyAlignment="1">
      <alignment horizontal="left" vertical="center" wrapText="1"/>
    </xf>
    <xf numFmtId="0" fontId="26" fillId="31" borderId="24" xfId="40" applyNumberFormat="1" applyFont="1" applyFill="1" applyBorder="1" applyAlignment="1">
      <alignment vertical="center"/>
    </xf>
    <xf numFmtId="0" fontId="9" fillId="3" borderId="0" xfId="40" applyNumberFormat="1" applyFont="1" applyFill="1" applyBorder="1" applyAlignment="1">
      <alignment horizontal="right" vertical="center" wrapText="1"/>
    </xf>
    <xf numFmtId="0" fontId="10" fillId="2" borderId="8" xfId="40" applyNumberFormat="1" applyFont="1" applyFill="1" applyBorder="1" applyAlignment="1">
      <alignment horizontal="left" vertical="center"/>
    </xf>
    <xf numFmtId="0" fontId="10" fillId="2" borderId="22" xfId="40" applyNumberFormat="1" applyFont="1" applyFill="1" applyBorder="1" applyAlignment="1">
      <alignment horizontal="left" vertical="center"/>
    </xf>
    <xf numFmtId="0" fontId="9" fillId="0" borderId="0" xfId="40" applyNumberFormat="1" applyFont="1" applyFill="1" applyBorder="1" applyAlignment="1">
      <alignment horizontal="center" vertical="center"/>
    </xf>
    <xf numFmtId="0" fontId="26" fillId="0" borderId="0" xfId="40" applyNumberFormat="1" applyFont="1" applyFill="1" applyBorder="1" applyAlignment="1">
      <alignment vertical="center"/>
    </xf>
    <xf numFmtId="0" fontId="9" fillId="32" borderId="17" xfId="40" applyNumberFormat="1" applyFont="1" applyFill="1" applyBorder="1" applyAlignment="1">
      <alignment horizontal="left" vertical="center"/>
    </xf>
    <xf numFmtId="0" fontId="9" fillId="31" borderId="2" xfId="40" applyNumberFormat="1" applyFont="1" applyFill="1" applyBorder="1" applyAlignment="1">
      <alignment horizontal="center" vertical="center" wrapText="1"/>
    </xf>
    <xf numFmtId="0" fontId="10" fillId="3" borderId="8" xfId="40" applyNumberFormat="1" applyFont="1" applyFill="1" applyBorder="1" applyAlignment="1">
      <alignment horizontal="left" vertical="center" wrapText="1"/>
    </xf>
    <xf numFmtId="0" fontId="29" fillId="3" borderId="26" xfId="40" applyNumberFormat="1" applyFont="1" applyFill="1" applyBorder="1" applyAlignment="1">
      <alignment vertical="center"/>
    </xf>
    <xf numFmtId="3" fontId="29" fillId="2" borderId="24" xfId="40" applyNumberFormat="1" applyFont="1" applyFill="1" applyBorder="1" applyAlignment="1">
      <alignment vertical="center"/>
    </xf>
    <xf numFmtId="0" fontId="10" fillId="3" borderId="22" xfId="40" applyNumberFormat="1" applyFont="1" applyFill="1" applyBorder="1" applyAlignment="1">
      <alignment horizontal="left" vertical="center" wrapText="1"/>
    </xf>
    <xf numFmtId="0" fontId="29" fillId="3" borderId="24" xfId="40" applyNumberFormat="1" applyFont="1" applyFill="1" applyBorder="1" applyAlignment="1">
      <alignment vertical="center"/>
    </xf>
    <xf numFmtId="0" fontId="9" fillId="3" borderId="0" xfId="40" applyNumberFormat="1" applyFont="1" applyFill="1" applyBorder="1" applyAlignment="1">
      <alignment horizontal="left" vertical="center" wrapText="1"/>
    </xf>
    <xf numFmtId="0" fontId="9" fillId="31" borderId="22" xfId="40" applyNumberFormat="1" applyFont="1" applyFill="1" applyBorder="1" applyAlignment="1">
      <alignment horizontal="left" vertical="center" wrapText="1"/>
    </xf>
    <xf numFmtId="0" fontId="10" fillId="3" borderId="22" xfId="40" applyNumberFormat="1" applyFont="1" applyFill="1" applyBorder="1" applyAlignment="1">
      <alignment horizontal="left" vertical="center" wrapText="1"/>
    </xf>
    <xf numFmtId="165" fontId="10" fillId="2" borderId="22" xfId="40" applyNumberFormat="1" applyFont="1" applyFill="1" applyBorder="1" applyAlignment="1">
      <alignment horizontal="right" vertical="center"/>
    </xf>
    <xf numFmtId="165" fontId="10" fillId="2" borderId="22" xfId="40" applyNumberFormat="1" applyFont="1" applyFill="1" applyBorder="1" applyAlignment="1">
      <alignment horizontal="right" vertical="center"/>
    </xf>
    <xf numFmtId="0" fontId="26" fillId="3" borderId="0" xfId="40" applyNumberFormat="1" applyFont="1" applyFill="1" applyBorder="1" applyAlignment="1">
      <alignment horizontal="right" vertical="center"/>
    </xf>
    <xf numFmtId="0" fontId="9" fillId="0" borderId="0" xfId="40" applyNumberFormat="1" applyFont="1" applyFill="1" applyBorder="1" applyAlignment="1">
      <alignment horizontal="center" vertical="center"/>
    </xf>
    <xf numFmtId="0" fontId="10" fillId="3" borderId="8" xfId="40" applyNumberFormat="1" applyFont="1" applyFill="1" applyBorder="1" applyAlignment="1">
      <alignment horizontal="left" vertical="center" wrapText="1"/>
    </xf>
  </cellXfs>
  <cellStyles count="41">
    <cellStyle name="Comma" xfId="1" builtinId="3"/>
    <cellStyle name="Comma 2" xfId="10"/>
    <cellStyle name="Normal" xfId="0" builtinId="0"/>
    <cellStyle name="Normal 10" xfId="11"/>
    <cellStyle name="Normal 10 2" xfId="12"/>
    <cellStyle name="Normal 11" xfId="13"/>
    <cellStyle name="Normal 11 2" xfId="14"/>
    <cellStyle name="Normal 12" xfId="15"/>
    <cellStyle name="Normal 12 2" xfId="16"/>
    <cellStyle name="Normal 13" xfId="17"/>
    <cellStyle name="Normal 14" xfId="18"/>
    <cellStyle name="Normal 15" xfId="9"/>
    <cellStyle name="Normal 16" xfId="37"/>
    <cellStyle name="Normal 2" xfId="5"/>
    <cellStyle name="Normal 2 2" xfId="20"/>
    <cellStyle name="Normal 2 3" xfId="21"/>
    <cellStyle name="Normal 2 4" xfId="19"/>
    <cellStyle name="Normal 2 5" xfId="40"/>
    <cellStyle name="Normal 3" xfId="6"/>
    <cellStyle name="Normal 3 2" xfId="23"/>
    <cellStyle name="Normal 3 3" xfId="22"/>
    <cellStyle name="Normal 4" xfId="7"/>
    <cellStyle name="Normal 4 2" xfId="25"/>
    <cellStyle name="Normal 4 3" xfId="24"/>
    <cellStyle name="Normal 5" xfId="8"/>
    <cellStyle name="Normal 5 2" xfId="27"/>
    <cellStyle name="Normal 5 3" xfId="26"/>
    <cellStyle name="Normal 6" xfId="28"/>
    <cellStyle name="Normal 6 2" xfId="29"/>
    <cellStyle name="Normal 6 3" xfId="30"/>
    <cellStyle name="Normal 7" xfId="31"/>
    <cellStyle name="Normal 7 2" xfId="32"/>
    <cellStyle name="Normal 8" xfId="33"/>
    <cellStyle name="Normal 8 2" xfId="34"/>
    <cellStyle name="Normal 9" xfId="35"/>
    <cellStyle name="Normal 9 2" xfId="36"/>
    <cellStyle name="Normal_AL Tables (final) - 01092006" xfId="4"/>
    <cellStyle name="Normal_AL Tables_2008" xfId="39"/>
    <cellStyle name="Normal_Insurance Web Report (LI) 2005 2" xfId="3"/>
    <cellStyle name="Normal_Key Indicators_2005" xfId="2"/>
    <cellStyle name="Percent" xfId="3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able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 1"/>
      <sheetName val="AL 2"/>
      <sheetName val="AL 3"/>
      <sheetName val="AL 4"/>
      <sheetName val="AL 5"/>
      <sheetName val="AL 6"/>
      <sheetName val="AL 7"/>
      <sheetName val="AL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tabSelected="1" zoomScaleNormal="100" workbookViewId="0">
      <selection activeCell="K9" sqref="K9"/>
    </sheetView>
  </sheetViews>
  <sheetFormatPr defaultColWidth="9.140625" defaultRowHeight="12.75"/>
  <cols>
    <col min="1" max="1" width="1.5703125" style="23" customWidth="1"/>
    <col min="2" max="2" width="35.85546875" style="23" customWidth="1"/>
    <col min="3" max="3" width="11.28515625" style="23" customWidth="1"/>
    <col min="4" max="6" width="12.42578125" style="23" bestFit="1" customWidth="1"/>
    <col min="7" max="7" width="12.85546875" style="23" bestFit="1" customWidth="1"/>
    <col min="8" max="8" width="9.28515625" style="23" bestFit="1" customWidth="1"/>
    <col min="9" max="16384" width="9.140625" style="23"/>
  </cols>
  <sheetData>
    <row r="1" spans="2:8" ht="6.75" customHeight="1">
      <c r="B1" s="24"/>
      <c r="C1" s="24"/>
    </row>
    <row r="2" spans="2:8" ht="20.100000000000001" customHeight="1">
      <c r="B2" s="25" t="s">
        <v>14</v>
      </c>
      <c r="C2" s="26">
        <v>2000</v>
      </c>
      <c r="D2" s="26">
        <v>2010</v>
      </c>
      <c r="E2" s="26">
        <v>2015</v>
      </c>
      <c r="F2" s="26">
        <v>2016</v>
      </c>
      <c r="G2" s="27">
        <v>2017</v>
      </c>
    </row>
    <row r="3" spans="2:8">
      <c r="B3" s="28" t="s">
        <v>15</v>
      </c>
      <c r="C3" s="29"/>
      <c r="D3" s="30"/>
      <c r="E3" s="30"/>
      <c r="F3" s="66"/>
      <c r="G3" s="65"/>
      <c r="H3" s="24"/>
    </row>
    <row r="4" spans="2:8">
      <c r="B4" s="28" t="s">
        <v>16</v>
      </c>
      <c r="C4" s="31">
        <v>45409.8</v>
      </c>
      <c r="D4" s="31">
        <v>149335.32494799999</v>
      </c>
      <c r="E4" s="31">
        <v>209581.4</v>
      </c>
      <c r="F4" s="31">
        <v>225060.3</v>
      </c>
      <c r="G4" s="32">
        <v>254625.4</v>
      </c>
      <c r="H4" s="24"/>
    </row>
    <row r="5" spans="2:8">
      <c r="B5" s="28"/>
      <c r="C5" s="31"/>
      <c r="D5" s="31"/>
      <c r="E5" s="31"/>
      <c r="F5" s="31"/>
      <c r="G5" s="32"/>
      <c r="H5" s="24"/>
    </row>
    <row r="6" spans="2:8">
      <c r="B6" s="33" t="s">
        <v>17</v>
      </c>
      <c r="C6" s="31"/>
      <c r="D6" s="31"/>
      <c r="E6" s="31"/>
      <c r="F6" s="31"/>
      <c r="G6" s="32"/>
      <c r="H6" s="24"/>
    </row>
    <row r="7" spans="2:8">
      <c r="B7" s="33"/>
      <c r="C7" s="31"/>
      <c r="D7" s="31"/>
      <c r="E7" s="31"/>
      <c r="F7" s="31"/>
      <c r="G7" s="32"/>
      <c r="H7" s="24"/>
    </row>
    <row r="8" spans="2:8">
      <c r="B8" s="28" t="s">
        <v>18</v>
      </c>
      <c r="C8" s="31"/>
      <c r="D8" s="31"/>
      <c r="E8" s="31"/>
      <c r="F8" s="31"/>
      <c r="G8" s="32"/>
      <c r="H8" s="24"/>
    </row>
    <row r="9" spans="2:8">
      <c r="B9" s="28" t="s">
        <v>19</v>
      </c>
      <c r="C9" s="34">
        <v>2615.5097775190002</v>
      </c>
      <c r="D9" s="34">
        <v>3791.4998541771615</v>
      </c>
      <c r="E9" s="34">
        <v>5696.0029420732899</v>
      </c>
      <c r="F9" s="34">
        <v>5777.2109176448093</v>
      </c>
      <c r="G9" s="32">
        <v>7059.0845774719628</v>
      </c>
      <c r="H9" s="24"/>
    </row>
    <row r="10" spans="2:8">
      <c r="B10" s="28" t="s">
        <v>20</v>
      </c>
      <c r="C10" s="34">
        <v>521.02230938955631</v>
      </c>
      <c r="D10" s="34">
        <v>856.54814911048072</v>
      </c>
      <c r="E10" s="34">
        <v>1024.694778217076</v>
      </c>
      <c r="F10" s="34">
        <v>1009.6834812951834</v>
      </c>
      <c r="G10" s="32">
        <v>997.61607732722518</v>
      </c>
      <c r="H10" s="35"/>
    </row>
    <row r="11" spans="2:8">
      <c r="B11" s="28" t="s">
        <v>15</v>
      </c>
      <c r="C11" s="34"/>
      <c r="D11" s="34"/>
      <c r="E11" s="34"/>
      <c r="F11" s="34"/>
      <c r="G11" s="32"/>
      <c r="H11" s="35"/>
    </row>
    <row r="12" spans="2:8">
      <c r="B12" s="28" t="s">
        <v>21</v>
      </c>
      <c r="C12" s="31"/>
      <c r="D12" s="31"/>
      <c r="E12" s="31"/>
      <c r="F12" s="31"/>
      <c r="G12" s="32"/>
      <c r="H12" s="24"/>
    </row>
    <row r="13" spans="2:8">
      <c r="B13" s="28" t="s">
        <v>22</v>
      </c>
      <c r="C13" s="31">
        <v>158.02676298858111</v>
      </c>
      <c r="D13" s="36">
        <v>195.27006017475435</v>
      </c>
      <c r="E13" s="36">
        <v>246.12929966662352</v>
      </c>
      <c r="F13" s="31">
        <v>275.19993448247368</v>
      </c>
      <c r="G13" s="32">
        <v>272.47268644047904</v>
      </c>
      <c r="H13" s="24"/>
    </row>
    <row r="14" spans="2:8">
      <c r="B14" s="28" t="s">
        <v>23</v>
      </c>
      <c r="C14" s="31">
        <v>5.3396585006043535</v>
      </c>
      <c r="D14" s="36">
        <v>4.4000000000000004</v>
      </c>
      <c r="E14" s="36">
        <v>5.5234929472126151</v>
      </c>
      <c r="F14" s="31">
        <v>5.5390096177681185</v>
      </c>
      <c r="G14" s="32">
        <v>6.2588692364015222</v>
      </c>
      <c r="H14" s="24"/>
    </row>
    <row r="15" spans="2:8">
      <c r="B15" s="28" t="s">
        <v>24</v>
      </c>
      <c r="C15" s="31">
        <v>1.0636920077777585</v>
      </c>
      <c r="D15" s="36">
        <v>1.0226102756003712</v>
      </c>
      <c r="E15" s="36">
        <v>0.99366071929511135</v>
      </c>
      <c r="F15" s="31">
        <v>0.96805302654166658</v>
      </c>
      <c r="G15" s="32">
        <v>0.88452667022145914</v>
      </c>
      <c r="H15" s="64"/>
    </row>
    <row r="16" spans="2:8">
      <c r="B16" s="28" t="s">
        <v>25</v>
      </c>
      <c r="C16" s="31">
        <v>21.747505636872784</v>
      </c>
      <c r="D16" s="36">
        <v>36.6</v>
      </c>
      <c r="E16" s="36">
        <v>39.872871073968234</v>
      </c>
      <c r="F16" s="31">
        <v>42.397492979655681</v>
      </c>
      <c r="G16" s="32">
        <v>45.666705719079737</v>
      </c>
      <c r="H16" s="24"/>
    </row>
    <row r="17" spans="2:8">
      <c r="B17" s="28" t="s">
        <v>26</v>
      </c>
      <c r="C17" s="31">
        <v>2.6109150139764417</v>
      </c>
      <c r="D17" s="36">
        <v>2.6474721712249765</v>
      </c>
      <c r="E17" s="36">
        <v>2.7507562828310737</v>
      </c>
      <c r="F17" s="31">
        <v>2.7154398090632088</v>
      </c>
      <c r="G17" s="32">
        <v>2.4237801351938986</v>
      </c>
      <c r="H17" s="64"/>
    </row>
    <row r="18" spans="2:8">
      <c r="B18" s="37"/>
      <c r="C18" s="38"/>
      <c r="D18" s="38"/>
      <c r="E18" s="38"/>
      <c r="F18" s="38"/>
      <c r="G18" s="39"/>
      <c r="H18" s="24"/>
    </row>
    <row r="19" spans="2:8" ht="8.4499999999999993" customHeight="1">
      <c r="C19" s="41"/>
      <c r="H19" s="24"/>
    </row>
    <row r="20" spans="2:8" ht="13.15" customHeight="1">
      <c r="B20" s="42" t="s">
        <v>27</v>
      </c>
      <c r="C20" s="40"/>
      <c r="H20" s="24"/>
    </row>
    <row r="21" spans="2:8">
      <c r="H21" s="24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workbookViewId="0">
      <selection activeCell="J8" sqref="J8"/>
    </sheetView>
  </sheetViews>
  <sheetFormatPr defaultColWidth="8.85546875" defaultRowHeight="12.75"/>
  <cols>
    <col min="1" max="1" width="2.7109375" style="62" customWidth="1"/>
    <col min="2" max="2" width="30.7109375" style="46" bestFit="1" customWidth="1"/>
    <col min="3" max="3" width="10.7109375" style="46" bestFit="1" customWidth="1"/>
    <col min="4" max="6" width="11.7109375" style="46" bestFit="1" customWidth="1"/>
    <col min="7" max="7" width="11.7109375" style="63" bestFit="1" customWidth="1"/>
    <col min="8" max="8" width="10.140625" style="46" customWidth="1"/>
    <col min="9" max="16384" width="8.85546875" style="46"/>
  </cols>
  <sheetData>
    <row r="2" spans="1:8" s="23" customFormat="1" ht="20.100000000000001" customHeight="1">
      <c r="A2" s="24"/>
      <c r="B2" s="25" t="s">
        <v>28</v>
      </c>
      <c r="C2" s="26">
        <v>2000</v>
      </c>
      <c r="D2" s="26">
        <v>2010</v>
      </c>
      <c r="E2" s="26">
        <v>2015</v>
      </c>
      <c r="F2" s="68">
        <v>2016</v>
      </c>
      <c r="G2" s="67">
        <v>2017</v>
      </c>
      <c r="H2" s="69"/>
    </row>
    <row r="3" spans="1:8" ht="17.100000000000001" customHeight="1">
      <c r="A3" s="43"/>
      <c r="B3" s="44" t="s">
        <v>1</v>
      </c>
      <c r="C3" s="45"/>
      <c r="D3" s="70"/>
      <c r="E3" s="70"/>
      <c r="F3" s="45"/>
      <c r="G3" s="71"/>
    </row>
    <row r="4" spans="1:8" s="49" customFormat="1" ht="17.100000000000001" customHeight="1">
      <c r="A4" s="47"/>
      <c r="B4" s="48"/>
      <c r="C4" s="48" t="s">
        <v>2</v>
      </c>
      <c r="D4" s="72" t="s">
        <v>2</v>
      </c>
      <c r="E4" s="72" t="s">
        <v>2</v>
      </c>
      <c r="F4" s="48" t="s">
        <v>2</v>
      </c>
      <c r="G4" s="73" t="s">
        <v>2</v>
      </c>
      <c r="H4" s="46"/>
    </row>
    <row r="5" spans="1:8" ht="17.100000000000001" customHeight="1">
      <c r="A5" s="43"/>
      <c r="B5" s="44" t="s">
        <v>29</v>
      </c>
      <c r="C5" s="51"/>
      <c r="D5" s="74"/>
      <c r="E5" s="75"/>
      <c r="F5" s="76"/>
      <c r="G5" s="77"/>
    </row>
    <row r="6" spans="1:8" ht="17.100000000000001" customHeight="1">
      <c r="A6" s="43"/>
      <c r="B6" s="45" t="s">
        <v>30</v>
      </c>
      <c r="C6" s="78">
        <v>617204</v>
      </c>
      <c r="D6" s="78">
        <v>1064968</v>
      </c>
      <c r="E6" s="79">
        <v>1052670</v>
      </c>
      <c r="F6" s="79">
        <v>1149865</v>
      </c>
      <c r="G6" s="80">
        <v>1276882</v>
      </c>
    </row>
    <row r="7" spans="1:8" ht="17.100000000000001" customHeight="1">
      <c r="A7" s="43"/>
      <c r="B7" s="45" t="s">
        <v>31</v>
      </c>
      <c r="C7" s="78">
        <v>41292.935662999997</v>
      </c>
      <c r="D7" s="78">
        <v>91616.147416000007</v>
      </c>
      <c r="E7" s="78">
        <v>168194.23867699999</v>
      </c>
      <c r="F7" s="78">
        <v>251397.14780199999</v>
      </c>
      <c r="G7" s="81">
        <v>212062.00278499999</v>
      </c>
    </row>
    <row r="8" spans="1:8" ht="17.100000000000001" customHeight="1">
      <c r="A8" s="43"/>
      <c r="B8" s="45" t="s">
        <v>32</v>
      </c>
      <c r="C8" s="78">
        <v>705.60880399999996</v>
      </c>
      <c r="D8" s="78">
        <v>1451.2281860000001</v>
      </c>
      <c r="E8" s="82">
        <v>2632.3053410000002</v>
      </c>
      <c r="F8" s="83">
        <v>2916.1901379999999</v>
      </c>
      <c r="G8" s="81">
        <v>3345.812692</v>
      </c>
    </row>
    <row r="9" spans="1:8" ht="17.100000000000001" customHeight="1">
      <c r="A9" s="43"/>
      <c r="B9" s="45"/>
      <c r="C9" s="51"/>
      <c r="D9" s="74"/>
      <c r="E9" s="75"/>
      <c r="F9" s="76"/>
      <c r="G9" s="77"/>
    </row>
    <row r="10" spans="1:8" ht="17.100000000000001" customHeight="1">
      <c r="A10" s="43"/>
      <c r="B10" s="44" t="s">
        <v>49</v>
      </c>
      <c r="C10" s="50"/>
      <c r="D10" s="84"/>
      <c r="E10" s="75"/>
      <c r="F10" s="76"/>
      <c r="G10" s="77"/>
    </row>
    <row r="11" spans="1:8" ht="17.100000000000001" customHeight="1">
      <c r="A11" s="43"/>
      <c r="B11" s="45" t="s">
        <v>30</v>
      </c>
      <c r="C11" s="78">
        <v>4009071</v>
      </c>
      <c r="D11" s="78">
        <v>11763706</v>
      </c>
      <c r="E11" s="79">
        <v>13466752</v>
      </c>
      <c r="F11" s="85">
        <v>13833228</v>
      </c>
      <c r="G11" s="86">
        <v>14284458</v>
      </c>
    </row>
    <row r="12" spans="1:8" ht="17.100000000000001" customHeight="1">
      <c r="A12" s="43"/>
      <c r="B12" s="45" t="s">
        <v>31</v>
      </c>
      <c r="C12" s="78">
        <v>252590.61006800001</v>
      </c>
      <c r="D12" s="78">
        <v>629474.71395</v>
      </c>
      <c r="E12" s="82">
        <v>990566.81072299997</v>
      </c>
      <c r="F12" s="83">
        <v>1129068.032131</v>
      </c>
      <c r="G12" s="81">
        <v>1218725.368455</v>
      </c>
    </row>
    <row r="13" spans="1:8" ht="17.100000000000001" customHeight="1">
      <c r="A13" s="43"/>
      <c r="B13" s="45" t="s">
        <v>32</v>
      </c>
      <c r="C13" s="78">
        <v>5071.6310350000003</v>
      </c>
      <c r="D13" s="78">
        <v>9213.4871139999996</v>
      </c>
      <c r="E13" s="82">
        <v>15686.158894</v>
      </c>
      <c r="F13" s="83">
        <v>16982.709373000002</v>
      </c>
      <c r="G13" s="81">
        <v>18352.651878000001</v>
      </c>
    </row>
    <row r="14" spans="1:8" ht="17.100000000000001" customHeight="1">
      <c r="A14" s="43"/>
      <c r="B14" s="45"/>
      <c r="C14" s="51"/>
      <c r="D14" s="74"/>
      <c r="E14" s="75"/>
      <c r="F14" s="76"/>
      <c r="G14" s="77"/>
    </row>
    <row r="15" spans="1:8" ht="17.100000000000001" customHeight="1">
      <c r="A15" s="43"/>
      <c r="B15" s="44" t="s">
        <v>33</v>
      </c>
      <c r="C15" s="50"/>
      <c r="D15" s="84"/>
      <c r="E15" s="75"/>
      <c r="F15" s="76"/>
      <c r="G15" s="77"/>
    </row>
    <row r="16" spans="1:8" ht="17.100000000000001" customHeight="1">
      <c r="A16" s="43"/>
      <c r="B16" s="45" t="s">
        <v>30</v>
      </c>
      <c r="C16" s="78">
        <v>5144</v>
      </c>
      <c r="D16" s="78">
        <v>2186</v>
      </c>
      <c r="E16" s="87">
        <v>349</v>
      </c>
      <c r="F16" s="88">
        <v>394</v>
      </c>
      <c r="G16" s="89">
        <v>346</v>
      </c>
    </row>
    <row r="17" spans="1:7" ht="17.100000000000001" customHeight="1">
      <c r="A17" s="43"/>
      <c r="B17" s="45" t="s">
        <v>34</v>
      </c>
      <c r="C17" s="78">
        <v>266.20031299999999</v>
      </c>
      <c r="D17" s="78">
        <v>152.194288</v>
      </c>
      <c r="E17" s="82">
        <v>16.122288000000001</v>
      </c>
      <c r="F17" s="83">
        <v>20.748560000000001</v>
      </c>
      <c r="G17" s="81">
        <v>25.166696000000002</v>
      </c>
    </row>
    <row r="18" spans="1:7" ht="17.100000000000001" customHeight="1">
      <c r="A18" s="43"/>
      <c r="B18" s="45"/>
      <c r="C18" s="51"/>
      <c r="D18" s="74"/>
      <c r="E18" s="75"/>
      <c r="F18" s="76"/>
      <c r="G18" s="77"/>
    </row>
    <row r="19" spans="1:7" ht="17.100000000000001" customHeight="1">
      <c r="A19" s="43"/>
      <c r="B19" s="44" t="s">
        <v>35</v>
      </c>
      <c r="C19" s="50"/>
      <c r="D19" s="84"/>
      <c r="E19" s="75"/>
      <c r="F19" s="76"/>
      <c r="G19" s="77"/>
    </row>
    <row r="20" spans="1:7" ht="17.100000000000001" customHeight="1">
      <c r="A20" s="43"/>
      <c r="B20" s="45" t="s">
        <v>30</v>
      </c>
      <c r="C20" s="78">
        <v>22866</v>
      </c>
      <c r="D20" s="78">
        <v>72286</v>
      </c>
      <c r="E20" s="82">
        <v>68836</v>
      </c>
      <c r="F20" s="83">
        <v>67593</v>
      </c>
      <c r="G20" s="81">
        <v>66478</v>
      </c>
    </row>
    <row r="21" spans="1:7" ht="17.100000000000001" customHeight="1">
      <c r="A21" s="43"/>
      <c r="B21" s="45" t="s">
        <v>36</v>
      </c>
      <c r="C21" s="78">
        <v>103.889679</v>
      </c>
      <c r="D21" s="78">
        <v>588.26196200000004</v>
      </c>
      <c r="E21" s="82">
        <v>547.64835300000004</v>
      </c>
      <c r="F21" s="83">
        <v>533.61909600000001</v>
      </c>
      <c r="G21" s="81">
        <v>504.439211</v>
      </c>
    </row>
    <row r="22" spans="1:7" ht="17.100000000000001" customHeight="1">
      <c r="A22" s="43"/>
      <c r="B22" s="45"/>
      <c r="C22" s="90"/>
      <c r="D22" s="90"/>
      <c r="E22" s="75"/>
      <c r="F22" s="76"/>
      <c r="G22" s="77"/>
    </row>
    <row r="23" spans="1:7" ht="17.100000000000001" customHeight="1">
      <c r="A23" s="43"/>
      <c r="B23" s="44" t="s">
        <v>37</v>
      </c>
      <c r="C23" s="78">
        <v>8534.9315060000008</v>
      </c>
      <c r="D23" s="78">
        <v>14300.425950999999</v>
      </c>
      <c r="E23" s="82">
        <v>22229.733722000001</v>
      </c>
      <c r="F23" s="83">
        <v>22725.088634</v>
      </c>
      <c r="G23" s="81">
        <v>27994.889381000001</v>
      </c>
    </row>
    <row r="24" spans="1:7" ht="17.100000000000001" customHeight="1">
      <c r="A24" s="43"/>
      <c r="B24" s="45"/>
      <c r="C24" s="90"/>
      <c r="D24" s="90"/>
      <c r="E24" s="75"/>
      <c r="F24" s="76"/>
      <c r="G24" s="77"/>
    </row>
    <row r="25" spans="1:7" ht="17.100000000000001" customHeight="1">
      <c r="A25" s="43"/>
      <c r="B25" s="44" t="s">
        <v>38</v>
      </c>
      <c r="C25" s="78">
        <v>2009.0312100000001</v>
      </c>
      <c r="D25" s="78">
        <v>10082.366814999999</v>
      </c>
      <c r="E25" s="82">
        <v>13923.306049999999</v>
      </c>
      <c r="F25" s="83">
        <v>14616.250830000001</v>
      </c>
      <c r="G25" s="81">
        <v>16228.643633</v>
      </c>
    </row>
    <row r="26" spans="1:7" ht="17.100000000000001" customHeight="1">
      <c r="A26" s="43"/>
      <c r="B26" s="45"/>
      <c r="C26" s="90"/>
      <c r="D26" s="90"/>
      <c r="E26" s="75"/>
      <c r="F26" s="76"/>
      <c r="G26" s="77"/>
    </row>
    <row r="27" spans="1:7" ht="17.100000000000001" customHeight="1">
      <c r="A27" s="43"/>
      <c r="B27" s="44" t="s">
        <v>39</v>
      </c>
      <c r="C27" s="78">
        <v>34761.307412000002</v>
      </c>
      <c r="D27" s="78">
        <v>118012.628757</v>
      </c>
      <c r="E27" s="82">
        <v>160471.51959400001</v>
      </c>
      <c r="F27" s="83">
        <v>173945.30526699999</v>
      </c>
      <c r="G27" s="81">
        <v>204259.63967500001</v>
      </c>
    </row>
    <row r="28" spans="1:7" ht="17.100000000000001" customHeight="1">
      <c r="A28" s="43"/>
      <c r="B28" s="45"/>
      <c r="C28" s="45"/>
      <c r="D28" s="70"/>
      <c r="E28" s="87"/>
      <c r="F28" s="88"/>
      <c r="G28" s="89"/>
    </row>
    <row r="29" spans="1:7" ht="17.100000000000001" customHeight="1">
      <c r="A29" s="43"/>
      <c r="B29" s="45"/>
      <c r="C29" s="51" t="s">
        <v>40</v>
      </c>
      <c r="D29" s="91" t="s">
        <v>40</v>
      </c>
      <c r="E29" s="75" t="s">
        <v>40</v>
      </c>
      <c r="F29" s="76" t="s">
        <v>40</v>
      </c>
      <c r="G29" s="77" t="s">
        <v>40</v>
      </c>
    </row>
    <row r="30" spans="1:7" ht="17.100000000000001" customHeight="1">
      <c r="A30" s="43"/>
      <c r="B30" s="44" t="s">
        <v>41</v>
      </c>
      <c r="C30" s="52">
        <v>2.4</v>
      </c>
      <c r="D30" s="92">
        <v>2.2999999999999998</v>
      </c>
      <c r="E30" s="93">
        <v>2.2999999999999998</v>
      </c>
      <c r="F30" s="94">
        <v>2.2999999999999998</v>
      </c>
      <c r="G30" s="77">
        <v>2.2000000000000002</v>
      </c>
    </row>
    <row r="31" spans="1:7" ht="17.100000000000001" customHeight="1">
      <c r="A31" s="43"/>
      <c r="B31" s="45"/>
      <c r="C31" s="51"/>
      <c r="D31" s="91"/>
      <c r="E31" s="75"/>
      <c r="F31" s="76"/>
      <c r="G31" s="77"/>
    </row>
    <row r="32" spans="1:7" ht="17.100000000000001" customHeight="1">
      <c r="A32" s="43"/>
      <c r="B32" s="44" t="s">
        <v>42</v>
      </c>
      <c r="C32" s="52">
        <v>93.8</v>
      </c>
      <c r="D32" s="92">
        <v>93.7</v>
      </c>
      <c r="E32" s="93">
        <v>95.4</v>
      </c>
      <c r="F32" s="94">
        <v>95.2</v>
      </c>
      <c r="G32" s="77" t="s">
        <v>43</v>
      </c>
    </row>
    <row r="33" spans="1:7" ht="17.100000000000001" customHeight="1">
      <c r="A33" s="43"/>
      <c r="B33" s="45"/>
      <c r="C33" s="51"/>
      <c r="D33" s="91"/>
      <c r="E33" s="75"/>
      <c r="F33" s="76"/>
      <c r="G33" s="77"/>
    </row>
    <row r="34" spans="1:7" ht="17.100000000000001" customHeight="1">
      <c r="A34" s="43"/>
      <c r="B34" s="45"/>
      <c r="C34" s="53"/>
      <c r="D34" s="95"/>
      <c r="E34" s="75"/>
      <c r="F34" s="76"/>
      <c r="G34" s="77"/>
    </row>
    <row r="35" spans="1:7" ht="17.100000000000001" customHeight="1">
      <c r="A35" s="43"/>
      <c r="B35" s="44" t="s">
        <v>9</v>
      </c>
      <c r="C35" s="51"/>
      <c r="D35" s="91"/>
      <c r="E35" s="93"/>
      <c r="F35" s="94"/>
      <c r="G35" s="77"/>
    </row>
    <row r="36" spans="1:7" ht="17.100000000000001" customHeight="1">
      <c r="A36" s="43"/>
      <c r="B36" s="45"/>
      <c r="C36" s="51"/>
      <c r="D36" s="91"/>
      <c r="E36" s="93"/>
      <c r="F36" s="94"/>
      <c r="G36" s="77"/>
    </row>
    <row r="37" spans="1:7" ht="17.100000000000001" customHeight="1">
      <c r="A37" s="43"/>
      <c r="B37" s="54" t="s">
        <v>37</v>
      </c>
      <c r="C37" s="48" t="s">
        <v>2</v>
      </c>
      <c r="D37" s="72" t="s">
        <v>2</v>
      </c>
      <c r="E37" s="75" t="s">
        <v>2</v>
      </c>
      <c r="F37" s="76" t="s">
        <v>2</v>
      </c>
      <c r="G37" s="77" t="s">
        <v>2</v>
      </c>
    </row>
    <row r="38" spans="1:7" ht="17.100000000000001" customHeight="1">
      <c r="A38" s="43"/>
      <c r="B38" s="45" t="s">
        <v>44</v>
      </c>
      <c r="C38" s="96">
        <v>4.1589140000000002</v>
      </c>
      <c r="D38" s="78">
        <v>1537.193172</v>
      </c>
      <c r="E38" s="82">
        <v>672.074161</v>
      </c>
      <c r="F38" s="83">
        <v>521.63172199999997</v>
      </c>
      <c r="G38" s="81">
        <v>-219.80327399999999</v>
      </c>
    </row>
    <row r="39" spans="1:7" ht="17.100000000000001" customHeight="1">
      <c r="A39" s="43"/>
      <c r="B39" s="45" t="s">
        <v>45</v>
      </c>
      <c r="C39" s="96">
        <v>207.38777099999999</v>
      </c>
      <c r="D39" s="78">
        <v>2102.7272910000002</v>
      </c>
      <c r="E39" s="82">
        <v>2386.2538079999999</v>
      </c>
      <c r="F39" s="83">
        <v>4084.1866540000001</v>
      </c>
      <c r="G39" s="81">
        <v>3091.861989</v>
      </c>
    </row>
    <row r="40" spans="1:7" s="57" customFormat="1">
      <c r="A40" s="43"/>
      <c r="B40" s="55"/>
      <c r="C40" s="56"/>
      <c r="D40" s="97"/>
      <c r="E40" s="98"/>
      <c r="F40" s="99"/>
      <c r="G40" s="100"/>
    </row>
    <row r="41" spans="1:7" ht="15" customHeight="1">
      <c r="A41" s="43"/>
      <c r="B41" s="58"/>
      <c r="C41" s="58"/>
      <c r="D41" s="58"/>
      <c r="E41" s="58"/>
      <c r="F41" s="58"/>
      <c r="G41" s="59"/>
    </row>
    <row r="42" spans="1:7" s="57" customFormat="1" ht="15" customHeight="1">
      <c r="A42" s="60"/>
      <c r="B42" s="101" t="s">
        <v>46</v>
      </c>
      <c r="G42" s="61"/>
    </row>
    <row r="43" spans="1:7" s="57" customFormat="1" ht="15" customHeight="1">
      <c r="A43" s="60"/>
      <c r="B43" s="102" t="s">
        <v>47</v>
      </c>
      <c r="C43" s="102"/>
      <c r="D43" s="101"/>
      <c r="E43" s="101"/>
      <c r="G43" s="61"/>
    </row>
    <row r="44" spans="1:7" s="57" customFormat="1" ht="42.75" customHeight="1">
      <c r="A44" s="60"/>
      <c r="B44" s="103" t="s">
        <v>48</v>
      </c>
      <c r="C44" s="103"/>
      <c r="D44" s="103"/>
      <c r="E44" s="103"/>
      <c r="F44" s="103"/>
      <c r="G44" s="61"/>
    </row>
  </sheetData>
  <mergeCells count="2">
    <mergeCell ref="B43:C43"/>
    <mergeCell ref="B44:F44"/>
  </mergeCells>
  <pageMargins left="0.70866141732283472" right="0" top="0.78740157480314965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F31" sqref="F31:G31"/>
    </sheetView>
  </sheetViews>
  <sheetFormatPr defaultRowHeight="12.75"/>
  <cols>
    <col min="1" max="1" width="1" customWidth="1"/>
    <col min="2" max="2" width="34" customWidth="1"/>
    <col min="3" max="5" width="11.140625" customWidth="1"/>
    <col min="6" max="6" width="11.140625" style="1" customWidth="1"/>
    <col min="7" max="7" width="10" customWidth="1"/>
  </cols>
  <sheetData>
    <row r="2" spans="2:9" ht="18.399999999999999" customHeight="1">
      <c r="B2" s="2" t="s">
        <v>0</v>
      </c>
      <c r="C2" s="3">
        <v>2000</v>
      </c>
      <c r="D2" s="3">
        <v>2010</v>
      </c>
      <c r="E2" s="3">
        <v>2015</v>
      </c>
      <c r="F2" s="3">
        <v>2016</v>
      </c>
      <c r="G2" s="4">
        <v>2017</v>
      </c>
    </row>
    <row r="3" spans="2:9" ht="18.399999999999999" customHeight="1">
      <c r="B3" s="5"/>
      <c r="C3" s="6"/>
      <c r="D3" s="6"/>
      <c r="E3" s="6"/>
      <c r="F3" s="7"/>
      <c r="G3" s="8"/>
    </row>
    <row r="4" spans="2:9" ht="18.399999999999999" customHeight="1">
      <c r="B4" s="5" t="s">
        <v>10</v>
      </c>
      <c r="C4" s="6"/>
      <c r="D4" s="6"/>
      <c r="E4" s="6"/>
      <c r="F4" s="7"/>
      <c r="G4" s="9"/>
    </row>
    <row r="5" spans="2:9" ht="18.399999999999999" customHeight="1">
      <c r="B5" s="5"/>
      <c r="C5" s="10" t="s">
        <v>2</v>
      </c>
      <c r="D5" s="10" t="s">
        <v>2</v>
      </c>
      <c r="E5" s="10" t="s">
        <v>2</v>
      </c>
      <c r="F5" s="7" t="s">
        <v>2</v>
      </c>
      <c r="G5" s="11" t="s">
        <v>2</v>
      </c>
    </row>
    <row r="6" spans="2:9" ht="18.399999999999999" customHeight="1">
      <c r="B6" s="5"/>
      <c r="C6" s="10"/>
      <c r="D6" s="10"/>
      <c r="E6" s="10"/>
      <c r="F6" s="7"/>
      <c r="G6" s="12"/>
    </row>
    <row r="7" spans="2:9" ht="18.399999999999999" customHeight="1">
      <c r="B7" s="5" t="s">
        <v>11</v>
      </c>
      <c r="C7" s="13">
        <v>1700.20956</v>
      </c>
      <c r="D7" s="13">
        <v>3230.6426540000002</v>
      </c>
      <c r="E7" s="13">
        <v>3999.0660640000001</v>
      </c>
      <c r="F7" s="14">
        <v>3971.6495450000002</v>
      </c>
      <c r="G7" s="15">
        <v>3956.3418489999999</v>
      </c>
      <c r="I7" s="16"/>
    </row>
    <row r="8" spans="2:9" ht="18.399999999999999" customHeight="1">
      <c r="B8" s="5"/>
      <c r="C8" s="13"/>
      <c r="D8" s="13"/>
      <c r="E8" s="13"/>
      <c r="F8" s="14"/>
      <c r="G8" s="17"/>
      <c r="I8" s="16"/>
    </row>
    <row r="9" spans="2:9" ht="18.399999999999999" customHeight="1">
      <c r="B9" s="5" t="s">
        <v>4</v>
      </c>
      <c r="C9" s="13">
        <v>1276.601412</v>
      </c>
      <c r="D9" s="13">
        <v>2518.1028809999998</v>
      </c>
      <c r="E9" s="13">
        <v>2649.545306</v>
      </c>
      <c r="F9" s="14">
        <v>2669.1844540000002</v>
      </c>
      <c r="G9" s="17">
        <v>2503.446551</v>
      </c>
      <c r="I9" s="16"/>
    </row>
    <row r="10" spans="2:9" ht="18.399999999999999" customHeight="1">
      <c r="B10" s="5"/>
      <c r="C10" s="13"/>
      <c r="D10" s="13"/>
      <c r="E10" s="13"/>
      <c r="F10" s="14"/>
      <c r="G10" s="17"/>
      <c r="I10" s="16"/>
    </row>
    <row r="11" spans="2:9" ht="18.399999999999999" customHeight="1">
      <c r="B11" s="5" t="s">
        <v>5</v>
      </c>
      <c r="C11" s="13">
        <v>75.084944940551907</v>
      </c>
      <c r="D11" s="13">
        <v>77.944333393921696</v>
      </c>
      <c r="E11" s="13">
        <v>66.254101922733327</v>
      </c>
      <c r="F11" s="14">
        <v>67.205941102237915</v>
      </c>
      <c r="G11" s="17">
        <v>63.276800806097377</v>
      </c>
      <c r="I11" s="16"/>
    </row>
    <row r="12" spans="2:9" ht="18.399999999999999" customHeight="1">
      <c r="B12" s="5"/>
      <c r="C12" s="13"/>
      <c r="D12" s="13"/>
      <c r="E12" s="13"/>
      <c r="F12" s="14"/>
      <c r="G12" s="17"/>
      <c r="I12" s="16"/>
    </row>
    <row r="13" spans="2:9" ht="18.399999999999999" customHeight="1">
      <c r="B13" s="5" t="s">
        <v>6</v>
      </c>
      <c r="C13" s="13">
        <v>64.629392217937337</v>
      </c>
      <c r="D13" s="13">
        <v>55.105718467227227</v>
      </c>
      <c r="E13" s="13">
        <v>50.23893053483971</v>
      </c>
      <c r="F13" s="14">
        <v>52.389474500233092</v>
      </c>
      <c r="G13" s="17">
        <v>51.583539412933874</v>
      </c>
      <c r="I13" s="16"/>
    </row>
    <row r="14" spans="2:9" ht="18.399999999999999" customHeight="1">
      <c r="B14" s="5"/>
      <c r="C14" s="13"/>
      <c r="D14" s="13"/>
      <c r="E14" s="13"/>
      <c r="F14" s="14"/>
      <c r="G14" s="17"/>
      <c r="I14" s="16"/>
    </row>
    <row r="15" spans="2:9" ht="18.399999999999999" customHeight="1">
      <c r="B15" s="5" t="s">
        <v>7</v>
      </c>
      <c r="C15" s="13">
        <v>8.1060960000000009</v>
      </c>
      <c r="D15" s="13">
        <v>276.31332900000001</v>
      </c>
      <c r="E15" s="13">
        <v>321.45808499999998</v>
      </c>
      <c r="F15" s="14">
        <v>185.40227100000001</v>
      </c>
      <c r="G15" s="17">
        <v>129.154594</v>
      </c>
      <c r="I15" s="16"/>
    </row>
    <row r="16" spans="2:9" ht="18.399999999999999" customHeight="1">
      <c r="B16" s="5"/>
      <c r="C16" s="13"/>
      <c r="D16" s="13"/>
      <c r="E16" s="13"/>
      <c r="F16" s="14"/>
      <c r="G16" s="17"/>
      <c r="I16" s="16"/>
    </row>
    <row r="17" spans="2:9" ht="18.399999999999999" customHeight="1">
      <c r="B17" s="5" t="s">
        <v>8</v>
      </c>
      <c r="C17" s="13">
        <v>4173.2970020000002</v>
      </c>
      <c r="D17" s="13">
        <v>8363.9258530000006</v>
      </c>
      <c r="E17" s="13">
        <v>11070.635969999999</v>
      </c>
      <c r="F17" s="14">
        <v>11140.686497999999</v>
      </c>
      <c r="G17" s="17">
        <v>10841.168621000001</v>
      </c>
      <c r="I17" s="16"/>
    </row>
    <row r="18" spans="2:9" ht="18.399999999999999" customHeight="1">
      <c r="B18" s="5"/>
      <c r="C18" s="13"/>
      <c r="D18" s="13"/>
      <c r="E18" s="13"/>
      <c r="F18" s="14"/>
      <c r="G18" s="17"/>
      <c r="I18" s="16"/>
    </row>
    <row r="19" spans="2:9" ht="18.399999999999999" customHeight="1">
      <c r="B19" s="5" t="s">
        <v>9</v>
      </c>
      <c r="C19" s="13"/>
      <c r="D19" s="13"/>
      <c r="E19" s="13"/>
      <c r="F19" s="14"/>
      <c r="G19" s="17"/>
      <c r="I19" s="16"/>
    </row>
    <row r="20" spans="2:9" ht="18.399999999999999" customHeight="1">
      <c r="B20" s="5"/>
      <c r="C20" s="13"/>
      <c r="D20" s="13"/>
      <c r="E20" s="13"/>
      <c r="F20" s="14"/>
      <c r="G20" s="17"/>
      <c r="I20" s="16"/>
    </row>
    <row r="21" spans="2:9" ht="18.399999999999999" customHeight="1">
      <c r="B21" s="5" t="s">
        <v>3</v>
      </c>
      <c r="C21" s="13">
        <v>1705.2689379999999</v>
      </c>
      <c r="D21" s="13">
        <v>5349.4320829999997</v>
      </c>
      <c r="E21" s="13">
        <v>8997.7305180000003</v>
      </c>
      <c r="F21" s="14">
        <v>8865.6207589999995</v>
      </c>
      <c r="G21" s="17">
        <v>8730.5690890000005</v>
      </c>
      <c r="I21" s="16"/>
    </row>
    <row r="22" spans="2:9" ht="18.399999999999999" customHeight="1">
      <c r="B22" s="5"/>
      <c r="C22" s="13"/>
      <c r="D22" s="13"/>
      <c r="E22" s="13"/>
      <c r="F22" s="14"/>
      <c r="G22" s="17"/>
      <c r="I22" s="16"/>
    </row>
    <row r="23" spans="2:9" ht="18.399999999999999" customHeight="1">
      <c r="B23" s="5" t="s">
        <v>4</v>
      </c>
      <c r="C23" s="13">
        <v>1375.129404</v>
      </c>
      <c r="D23" s="13">
        <v>3670.8139259999998</v>
      </c>
      <c r="E23" s="13">
        <v>5121.4085080000004</v>
      </c>
      <c r="F23" s="14">
        <v>5284.2107180000003</v>
      </c>
      <c r="G23" s="17">
        <v>5383.4697210000004</v>
      </c>
      <c r="I23" s="16"/>
    </row>
    <row r="24" spans="2:9" ht="18.399999999999999" customHeight="1">
      <c r="B24" s="5"/>
      <c r="C24" s="13"/>
      <c r="D24" s="13"/>
      <c r="E24" s="13"/>
      <c r="F24" s="14"/>
      <c r="G24" s="17"/>
      <c r="I24" s="16"/>
    </row>
    <row r="25" spans="2:9" ht="18.399999999999999" customHeight="1">
      <c r="B25" s="5" t="s">
        <v>5</v>
      </c>
      <c r="C25" s="13">
        <v>80.640031220694169</v>
      </c>
      <c r="D25" s="13">
        <v>68.620628676930153</v>
      </c>
      <c r="E25" s="13">
        <v>56.9188919111836</v>
      </c>
      <c r="F25" s="14">
        <v>59.603392268225484</v>
      </c>
      <c r="G25" s="17">
        <v>61.662300201974837</v>
      </c>
      <c r="I25" s="16"/>
    </row>
    <row r="26" spans="2:9" ht="18.399999999999999" customHeight="1">
      <c r="B26" s="5"/>
      <c r="C26" s="13"/>
      <c r="D26" s="13"/>
      <c r="E26" s="13"/>
      <c r="F26" s="14"/>
      <c r="G26" s="17"/>
      <c r="I26" s="16"/>
    </row>
    <row r="27" spans="2:9" ht="18.399999999999999" customHeight="1">
      <c r="B27" s="5" t="s">
        <v>6</v>
      </c>
      <c r="C27" s="13">
        <v>66.446974154678742</v>
      </c>
      <c r="D27" s="13">
        <v>64.426260433152137</v>
      </c>
      <c r="E27" s="13">
        <v>60.053854749735471</v>
      </c>
      <c r="F27" s="14">
        <v>64.824150311493483</v>
      </c>
      <c r="G27" s="17">
        <v>44.415165749227008</v>
      </c>
      <c r="I27" s="16"/>
    </row>
    <row r="28" spans="2:9" ht="18.399999999999999" customHeight="1">
      <c r="B28" s="5"/>
      <c r="C28" s="13"/>
      <c r="D28" s="13"/>
      <c r="E28" s="13"/>
      <c r="F28" s="14"/>
      <c r="G28" s="17"/>
      <c r="I28" s="16"/>
    </row>
    <row r="29" spans="2:9" ht="18.399999999999999" customHeight="1">
      <c r="B29" s="5" t="s">
        <v>7</v>
      </c>
      <c r="C29" s="13">
        <v>-135.01889600000001</v>
      </c>
      <c r="D29" s="13">
        <v>18.988567</v>
      </c>
      <c r="E29" s="13">
        <v>83.879921999999993</v>
      </c>
      <c r="F29" s="14">
        <v>176.00202300000001</v>
      </c>
      <c r="G29" s="17">
        <v>806.07284400000003</v>
      </c>
      <c r="I29" s="16"/>
    </row>
    <row r="30" spans="2:9" ht="18.399999999999999" customHeight="1">
      <c r="B30" s="5"/>
      <c r="C30" s="13"/>
      <c r="D30" s="13"/>
      <c r="E30" s="13"/>
      <c r="F30" s="14"/>
      <c r="G30" s="17"/>
      <c r="I30" s="16"/>
    </row>
    <row r="31" spans="2:9" ht="18.399999999999999" customHeight="1">
      <c r="B31" s="5" t="s">
        <v>8</v>
      </c>
      <c r="C31" s="13">
        <v>3793.2054389999998</v>
      </c>
      <c r="D31" s="13">
        <v>11197.004884</v>
      </c>
      <c r="E31" s="13">
        <v>21154.752841000001</v>
      </c>
      <c r="F31" s="14">
        <v>22190.329271999999</v>
      </c>
      <c r="G31" s="17">
        <v>21361.979237</v>
      </c>
      <c r="I31" s="16"/>
    </row>
    <row r="32" spans="2:9" ht="18.399999999999999" customHeight="1">
      <c r="B32" s="18"/>
      <c r="C32" s="19"/>
      <c r="D32" s="19"/>
      <c r="E32" s="19"/>
      <c r="F32" s="20"/>
      <c r="G32" s="21"/>
    </row>
    <row r="34" spans="2:2" ht="14.25">
      <c r="B34" s="22" t="s">
        <v>12</v>
      </c>
    </row>
    <row r="35" spans="2:2" ht="14.25">
      <c r="B35" s="22" t="s">
        <v>13</v>
      </c>
    </row>
    <row r="36" spans="2:2" ht="14.25">
      <c r="B36" s="22"/>
    </row>
    <row r="37" spans="2:2" ht="14.25">
      <c r="B37" s="22"/>
    </row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82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5" customWidth="1"/>
    <col min="2" max="2" width="10.5703125" style="105" customWidth="1"/>
    <col min="3" max="3" width="10" style="105" customWidth="1"/>
    <col min="4" max="4" width="11.140625" style="105" customWidth="1"/>
    <col min="5" max="5" width="10" style="105" customWidth="1"/>
    <col min="6" max="6" width="12.5703125" style="105" bestFit="1" customWidth="1"/>
    <col min="7" max="7" width="10.42578125" style="105" customWidth="1"/>
    <col min="8" max="8" width="12.42578125" style="105" customWidth="1"/>
    <col min="9" max="9" width="10.28515625" style="105" customWidth="1"/>
    <col min="10" max="10" width="11.140625" style="105" customWidth="1"/>
    <col min="11" max="11" width="13.140625" style="105" customWidth="1"/>
    <col min="12" max="12" width="11.140625" style="105" customWidth="1"/>
    <col min="13" max="16384" width="9.140625" style="105"/>
  </cols>
  <sheetData>
    <row r="2" spans="2:19" ht="12.75" customHeight="1">
      <c r="B2" s="104" t="s">
        <v>50</v>
      </c>
      <c r="C2" s="104"/>
      <c r="D2" s="104"/>
      <c r="E2" s="104"/>
      <c r="F2" s="104"/>
      <c r="G2" s="104"/>
      <c r="H2" s="104"/>
      <c r="I2" s="104"/>
      <c r="J2" s="104"/>
    </row>
    <row r="3" spans="2:19" ht="12.75" customHeight="1">
      <c r="B3" s="104" t="s">
        <v>51</v>
      </c>
      <c r="C3" s="104"/>
      <c r="D3" s="104"/>
      <c r="E3" s="104"/>
      <c r="F3" s="104"/>
      <c r="G3" s="104"/>
      <c r="H3" s="104"/>
      <c r="I3" s="104"/>
      <c r="J3" s="104"/>
      <c r="K3" s="106"/>
      <c r="L3" s="106"/>
      <c r="M3" s="106"/>
      <c r="N3" s="106"/>
      <c r="O3" s="106"/>
      <c r="P3" s="106"/>
      <c r="Q3" s="106"/>
      <c r="R3" s="106"/>
      <c r="S3" s="106"/>
    </row>
    <row r="4" spans="2:19">
      <c r="B4" s="107"/>
      <c r="C4" s="107"/>
      <c r="D4" s="107"/>
      <c r="E4" s="107"/>
      <c r="F4" s="107"/>
      <c r="G4" s="107"/>
      <c r="H4" s="107"/>
      <c r="I4" s="107"/>
      <c r="J4" s="107"/>
      <c r="K4" s="106"/>
      <c r="L4" s="106"/>
      <c r="M4" s="106"/>
      <c r="N4" s="106"/>
      <c r="O4" s="106"/>
      <c r="P4" s="106"/>
      <c r="Q4" s="106"/>
      <c r="R4" s="106"/>
      <c r="S4" s="106"/>
    </row>
    <row r="5" spans="2:19" s="107" customFormat="1" ht="12.75" customHeight="1">
      <c r="B5" s="108" t="s">
        <v>52</v>
      </c>
      <c r="C5" s="109" t="s">
        <v>53</v>
      </c>
      <c r="D5" s="110"/>
      <c r="E5" s="109" t="s">
        <v>32</v>
      </c>
      <c r="F5" s="110"/>
      <c r="G5" s="109" t="s">
        <v>54</v>
      </c>
      <c r="H5" s="111"/>
      <c r="I5" s="109" t="s">
        <v>31</v>
      </c>
      <c r="J5" s="110"/>
      <c r="K5" s="112"/>
      <c r="L5" s="112"/>
      <c r="M5" s="112"/>
      <c r="N5" s="112"/>
      <c r="O5" s="112"/>
      <c r="P5" s="112"/>
      <c r="Q5" s="112"/>
      <c r="R5" s="112"/>
      <c r="S5" s="112"/>
    </row>
    <row r="6" spans="2:19" s="107" customFormat="1">
      <c r="B6" s="113"/>
      <c r="C6" s="114" t="s">
        <v>55</v>
      </c>
      <c r="D6" s="114" t="s">
        <v>56</v>
      </c>
      <c r="E6" s="114" t="s">
        <v>2</v>
      </c>
      <c r="F6" s="114" t="s">
        <v>56</v>
      </c>
      <c r="G6" s="114" t="s">
        <v>2</v>
      </c>
      <c r="H6" s="115" t="s">
        <v>56</v>
      </c>
      <c r="I6" s="114" t="s">
        <v>2</v>
      </c>
      <c r="J6" s="114" t="s">
        <v>56</v>
      </c>
      <c r="K6" s="112"/>
      <c r="L6" s="112"/>
      <c r="M6" s="112"/>
      <c r="N6" s="112"/>
      <c r="O6" s="112"/>
      <c r="P6" s="112"/>
      <c r="Q6" s="112"/>
      <c r="R6" s="112"/>
      <c r="S6" s="112"/>
    </row>
    <row r="7" spans="2:19">
      <c r="B7" s="116" t="s">
        <v>57</v>
      </c>
      <c r="C7" s="117"/>
      <c r="D7" s="118"/>
      <c r="E7" s="117"/>
      <c r="F7" s="118"/>
      <c r="G7" s="117"/>
      <c r="H7" s="118"/>
      <c r="I7" s="119"/>
      <c r="J7" s="120"/>
      <c r="K7" s="121"/>
      <c r="L7" s="122"/>
      <c r="M7" s="123"/>
      <c r="N7" s="123"/>
      <c r="O7" s="123"/>
      <c r="P7" s="123"/>
      <c r="Q7" s="123"/>
      <c r="R7" s="123"/>
      <c r="S7" s="123"/>
    </row>
    <row r="8" spans="2:19">
      <c r="B8" s="124">
        <v>2013</v>
      </c>
      <c r="C8" s="125">
        <v>998976</v>
      </c>
      <c r="D8" s="126">
        <v>-2.5474836355832169</v>
      </c>
      <c r="E8" s="126">
        <v>2150.0255069999998</v>
      </c>
      <c r="F8" s="126">
        <v>31.623352188234431</v>
      </c>
      <c r="G8" s="127">
        <v>5098.0672089999998</v>
      </c>
      <c r="H8" s="128">
        <v>19.542985794497518</v>
      </c>
      <c r="I8" s="128">
        <v>73470.546843999997</v>
      </c>
      <c r="J8" s="127">
        <v>6.7994971234762751</v>
      </c>
      <c r="K8" s="121"/>
      <c r="L8" s="122"/>
      <c r="M8" s="123"/>
      <c r="N8" s="123"/>
      <c r="O8" s="123"/>
      <c r="P8" s="123"/>
      <c r="Q8" s="123"/>
      <c r="R8" s="123"/>
      <c r="S8" s="123"/>
    </row>
    <row r="9" spans="2:19">
      <c r="B9" s="129">
        <v>2014</v>
      </c>
      <c r="C9" s="130">
        <v>934456</v>
      </c>
      <c r="D9" s="131">
        <v>-6.4586136203472355</v>
      </c>
      <c r="E9" s="131">
        <v>1882.2395839999999</v>
      </c>
      <c r="F9" s="131">
        <v>-12.455011446522342</v>
      </c>
      <c r="G9" s="132">
        <v>6604.1948199999997</v>
      </c>
      <c r="H9" s="133">
        <v>29.543110148511186</v>
      </c>
      <c r="I9" s="133">
        <v>78464.998674000002</v>
      </c>
      <c r="J9" s="132">
        <v>6.7978966327890795</v>
      </c>
      <c r="K9" s="121"/>
      <c r="L9" s="122"/>
      <c r="M9" s="123"/>
      <c r="N9" s="123"/>
      <c r="O9" s="123"/>
      <c r="P9" s="123"/>
      <c r="Q9" s="123"/>
      <c r="R9" s="123"/>
      <c r="S9" s="123"/>
    </row>
    <row r="10" spans="2:19">
      <c r="B10" s="124">
        <v>2015</v>
      </c>
      <c r="C10" s="130">
        <v>932265</v>
      </c>
      <c r="D10" s="131">
        <v>-0.23446796852928334</v>
      </c>
      <c r="E10" s="131">
        <v>2009.420613</v>
      </c>
      <c r="F10" s="131">
        <v>6.7568990728440665</v>
      </c>
      <c r="G10" s="132">
        <v>6973.6704110000001</v>
      </c>
      <c r="H10" s="133">
        <v>5.594559231976139</v>
      </c>
      <c r="I10" s="133">
        <v>90594.671101</v>
      </c>
      <c r="J10" s="132">
        <v>15.458704686143406</v>
      </c>
      <c r="K10" s="121"/>
      <c r="L10" s="122"/>
      <c r="M10" s="123"/>
      <c r="N10" s="123"/>
      <c r="O10" s="123"/>
      <c r="P10" s="123"/>
      <c r="Q10" s="123"/>
      <c r="R10" s="123"/>
      <c r="S10" s="123"/>
    </row>
    <row r="11" spans="2:19">
      <c r="B11" s="124">
        <v>2016</v>
      </c>
      <c r="C11" s="130">
        <v>1052471</v>
      </c>
      <c r="D11" s="131">
        <v>12.893973280129579</v>
      </c>
      <c r="E11" s="131">
        <v>2402.5221310000002</v>
      </c>
      <c r="F11" s="131">
        <v>19.562928510677121</v>
      </c>
      <c r="G11" s="132">
        <v>7990.5381740000003</v>
      </c>
      <c r="H11" s="133">
        <v>14.581528851665141</v>
      </c>
      <c r="I11" s="133">
        <v>107787.684135</v>
      </c>
      <c r="J11" s="132">
        <v>18.977951821064913</v>
      </c>
      <c r="K11" s="134"/>
      <c r="L11" s="135"/>
      <c r="M11" s="136"/>
      <c r="N11" s="136"/>
      <c r="O11" s="136"/>
      <c r="P11" s="136"/>
      <c r="Q11" s="136"/>
      <c r="R11" s="136"/>
      <c r="S11" s="136"/>
    </row>
    <row r="12" spans="2:19">
      <c r="B12" s="137">
        <v>2017</v>
      </c>
      <c r="C12" s="138">
        <v>1151857</v>
      </c>
      <c r="D12" s="139">
        <v>9.4431105465138714</v>
      </c>
      <c r="E12" s="139">
        <v>2672.729171</v>
      </c>
      <c r="F12" s="139">
        <v>11.246807532529655</v>
      </c>
      <c r="G12" s="140">
        <v>10681.546602</v>
      </c>
      <c r="H12" s="141">
        <v>33.6774366056611</v>
      </c>
      <c r="I12" s="141">
        <v>120740.709126</v>
      </c>
      <c r="J12" s="140">
        <v>12.017166056538358</v>
      </c>
      <c r="K12" s="142"/>
      <c r="L12" s="143"/>
      <c r="M12" s="106"/>
      <c r="N12" s="143"/>
      <c r="O12" s="106"/>
      <c r="P12" s="143"/>
      <c r="Q12" s="106"/>
      <c r="R12" s="143"/>
      <c r="S12" s="106"/>
    </row>
    <row r="13" spans="2:19">
      <c r="B13" s="144" t="s">
        <v>58</v>
      </c>
      <c r="C13" s="145"/>
      <c r="D13" s="146"/>
      <c r="E13" s="145"/>
      <c r="F13" s="146"/>
      <c r="G13" s="145"/>
      <c r="H13" s="146"/>
      <c r="I13" s="147"/>
      <c r="J13" s="148"/>
      <c r="K13" s="121"/>
      <c r="L13" s="122"/>
      <c r="M13" s="123"/>
      <c r="N13" s="123"/>
      <c r="O13" s="123"/>
      <c r="P13" s="123"/>
      <c r="Q13" s="123"/>
      <c r="R13" s="123"/>
      <c r="S13" s="123"/>
    </row>
    <row r="14" spans="2:19">
      <c r="B14" s="124">
        <v>2013</v>
      </c>
      <c r="C14" s="149">
        <v>91886</v>
      </c>
      <c r="D14" s="126">
        <v>4.5085416619276177</v>
      </c>
      <c r="E14" s="126">
        <v>270.78548799999999</v>
      </c>
      <c r="F14" s="126">
        <v>-2.0532004560499808</v>
      </c>
      <c r="G14" s="127">
        <v>1939.1174840000001</v>
      </c>
      <c r="H14" s="128">
        <v>21.51643112431325</v>
      </c>
      <c r="I14" s="128">
        <v>9397.5373980000004</v>
      </c>
      <c r="J14" s="128">
        <v>-8.5132761693367112</v>
      </c>
      <c r="K14" s="121"/>
      <c r="L14" s="122"/>
      <c r="M14" s="123"/>
      <c r="N14" s="123"/>
      <c r="O14" s="123"/>
      <c r="P14" s="123"/>
      <c r="Q14" s="123"/>
      <c r="R14" s="123"/>
      <c r="S14" s="123"/>
    </row>
    <row r="15" spans="2:19">
      <c r="B15" s="129">
        <v>2014</v>
      </c>
      <c r="C15" s="150">
        <v>105269</v>
      </c>
      <c r="D15" s="131">
        <v>14.564786801036067</v>
      </c>
      <c r="E15" s="131">
        <v>330.28105699999998</v>
      </c>
      <c r="F15" s="131">
        <v>21.971476181914152</v>
      </c>
      <c r="G15" s="132">
        <v>2068.1448839999998</v>
      </c>
      <c r="H15" s="133">
        <v>6.6539238114569033</v>
      </c>
      <c r="I15" s="133">
        <v>10253.728392000001</v>
      </c>
      <c r="J15" s="133">
        <v>9.1108016679158528</v>
      </c>
      <c r="K15" s="121"/>
      <c r="L15" s="122"/>
      <c r="M15" s="123"/>
      <c r="N15" s="123"/>
      <c r="O15" s="123"/>
      <c r="P15" s="123"/>
      <c r="Q15" s="123"/>
      <c r="R15" s="123"/>
      <c r="S15" s="123"/>
    </row>
    <row r="16" spans="2:19">
      <c r="B16" s="124">
        <v>2015</v>
      </c>
      <c r="C16" s="150">
        <v>113065</v>
      </c>
      <c r="D16" s="131">
        <v>7.4057889787116817</v>
      </c>
      <c r="E16" s="131">
        <v>330.61942099999999</v>
      </c>
      <c r="F16" s="131">
        <v>0.10244729233744702</v>
      </c>
      <c r="G16" s="132">
        <v>2487.976705</v>
      </c>
      <c r="H16" s="133">
        <v>20.299923097650833</v>
      </c>
      <c r="I16" s="133">
        <v>10722.853749</v>
      </c>
      <c r="J16" s="133">
        <v>4.5751685539672913</v>
      </c>
      <c r="K16" s="121"/>
      <c r="L16" s="122"/>
      <c r="M16" s="123"/>
      <c r="N16" s="123"/>
      <c r="O16" s="123"/>
      <c r="P16" s="123"/>
      <c r="Q16" s="123"/>
      <c r="R16" s="123"/>
      <c r="S16" s="123"/>
    </row>
    <row r="17" spans="2:19">
      <c r="B17" s="124">
        <v>2016</v>
      </c>
      <c r="C17" s="150">
        <v>90079</v>
      </c>
      <c r="D17" s="131">
        <v>-20.329898730818556</v>
      </c>
      <c r="E17" s="131">
        <v>238.45619300000001</v>
      </c>
      <c r="F17" s="131">
        <v>-27.875926865167429</v>
      </c>
      <c r="G17" s="132">
        <v>2266.6198340000001</v>
      </c>
      <c r="H17" s="133">
        <v>-8.8970636483511605</v>
      </c>
      <c r="I17" s="133">
        <v>8848.7628499999992</v>
      </c>
      <c r="J17" s="133">
        <v>-17.477538562668311</v>
      </c>
      <c r="K17" s="134"/>
      <c r="L17" s="135"/>
      <c r="M17" s="136"/>
      <c r="N17" s="136"/>
      <c r="O17" s="136"/>
      <c r="P17" s="136"/>
      <c r="Q17" s="136"/>
      <c r="R17" s="136"/>
      <c r="S17" s="136"/>
    </row>
    <row r="18" spans="2:19">
      <c r="B18" s="137">
        <v>2017</v>
      </c>
      <c r="C18" s="151">
        <v>117566</v>
      </c>
      <c r="D18" s="139">
        <v>30.5143263135692</v>
      </c>
      <c r="E18" s="139">
        <v>351.29150299999998</v>
      </c>
      <c r="F18" s="139">
        <v>47.319093951986389</v>
      </c>
      <c r="G18" s="140">
        <v>3957.4920609999999</v>
      </c>
      <c r="H18" s="141">
        <v>74.598845454204209</v>
      </c>
      <c r="I18" s="141">
        <v>9670.8839819999994</v>
      </c>
      <c r="J18" s="141">
        <v>9.2908030866710369</v>
      </c>
      <c r="K18" s="106"/>
      <c r="L18" s="106"/>
      <c r="M18" s="106"/>
      <c r="N18" s="106"/>
      <c r="O18" s="106"/>
      <c r="P18" s="106"/>
      <c r="Q18" s="106"/>
      <c r="R18" s="106"/>
      <c r="S18" s="106"/>
    </row>
    <row r="19" spans="2:19">
      <c r="I19" s="152"/>
      <c r="J19" s="153"/>
      <c r="K19" s="154"/>
      <c r="L19" s="106"/>
      <c r="M19" s="106"/>
      <c r="N19" s="106"/>
      <c r="O19" s="106"/>
      <c r="P19" s="106"/>
      <c r="Q19" s="106"/>
      <c r="R19" s="106"/>
      <c r="S19" s="106"/>
    </row>
    <row r="20" spans="2:19">
      <c r="I20" s="152"/>
      <c r="J20" s="153"/>
      <c r="K20" s="154"/>
      <c r="L20" s="106"/>
      <c r="M20" s="106"/>
      <c r="N20" s="106"/>
      <c r="O20" s="106"/>
      <c r="P20" s="106"/>
      <c r="Q20" s="106"/>
      <c r="R20" s="106"/>
      <c r="S20" s="106"/>
    </row>
    <row r="21" spans="2:19">
      <c r="I21" s="152"/>
      <c r="J21" s="153"/>
      <c r="K21" s="153"/>
    </row>
    <row r="22" spans="2:19" ht="12.75" customHeight="1">
      <c r="B22" s="155" t="s">
        <v>59</v>
      </c>
      <c r="C22" s="155"/>
      <c r="D22" s="155"/>
      <c r="E22" s="155"/>
      <c r="F22" s="155"/>
      <c r="G22" s="155"/>
      <c r="H22" s="155"/>
      <c r="I22" s="152"/>
      <c r="J22" s="153"/>
      <c r="K22" s="153"/>
      <c r="L22" s="106"/>
      <c r="M22" s="106"/>
      <c r="N22" s="106"/>
      <c r="O22" s="106"/>
      <c r="P22" s="106"/>
      <c r="Q22" s="106"/>
      <c r="R22" s="156"/>
      <c r="S22" s="156"/>
    </row>
    <row r="23" spans="2:19" ht="12.75" customHeight="1">
      <c r="B23" s="155" t="s">
        <v>60</v>
      </c>
      <c r="C23" s="155"/>
      <c r="D23" s="155"/>
      <c r="E23" s="155"/>
      <c r="F23" s="155"/>
      <c r="G23" s="155"/>
      <c r="H23" s="155"/>
      <c r="I23" s="152"/>
      <c r="J23" s="153"/>
      <c r="K23" s="153"/>
      <c r="R23" s="156"/>
      <c r="S23" s="156"/>
    </row>
    <row r="24" spans="2:19">
      <c r="B24" s="157"/>
      <c r="C24" s="157"/>
      <c r="D24" s="157"/>
      <c r="E24" s="157"/>
      <c r="F24" s="157"/>
      <c r="G24" s="157"/>
      <c r="H24" s="157"/>
      <c r="I24" s="152"/>
      <c r="J24" s="153"/>
      <c r="K24" s="153"/>
      <c r="L24" s="106"/>
      <c r="M24" s="106"/>
      <c r="N24" s="106"/>
      <c r="O24" s="106"/>
      <c r="P24" s="106"/>
      <c r="Q24" s="106"/>
      <c r="R24" s="156"/>
      <c r="S24" s="156"/>
    </row>
    <row r="25" spans="2:19" ht="12.75" customHeight="1">
      <c r="B25" s="108" t="s">
        <v>52</v>
      </c>
      <c r="C25" s="109" t="s">
        <v>53</v>
      </c>
      <c r="D25" s="110"/>
      <c r="E25" s="109" t="s">
        <v>54</v>
      </c>
      <c r="F25" s="110"/>
      <c r="G25" s="109" t="s">
        <v>61</v>
      </c>
      <c r="H25" s="110"/>
      <c r="I25" s="152"/>
      <c r="J25" s="153"/>
      <c r="K25" s="153"/>
      <c r="R25" s="156"/>
      <c r="S25" s="156"/>
    </row>
    <row r="26" spans="2:19" ht="12.75" customHeight="1">
      <c r="B26" s="113"/>
      <c r="C26" s="158" t="s">
        <v>55</v>
      </c>
      <c r="D26" s="158" t="s">
        <v>56</v>
      </c>
      <c r="E26" s="158" t="s">
        <v>2</v>
      </c>
      <c r="F26" s="158" t="s">
        <v>56</v>
      </c>
      <c r="G26" s="158" t="s">
        <v>2</v>
      </c>
      <c r="H26" s="158" t="s">
        <v>56</v>
      </c>
      <c r="I26" s="152"/>
      <c r="J26" s="153"/>
      <c r="K26" s="153"/>
      <c r="L26" s="106"/>
      <c r="M26" s="106"/>
      <c r="N26" s="106"/>
      <c r="O26" s="106"/>
      <c r="P26" s="106"/>
      <c r="Q26" s="106"/>
      <c r="R26" s="156"/>
      <c r="S26" s="156"/>
    </row>
    <row r="27" spans="2:19">
      <c r="B27" s="124">
        <v>2013</v>
      </c>
      <c r="C27" s="149">
        <v>652</v>
      </c>
      <c r="D27" s="126">
        <v>-77.266387726638769</v>
      </c>
      <c r="E27" s="126">
        <v>36.836033999999998</v>
      </c>
      <c r="F27" s="127">
        <v>-78.47607616262286</v>
      </c>
      <c r="G27" s="128">
        <v>1.8241590000000001</v>
      </c>
      <c r="H27" s="128">
        <v>-82.838298080117283</v>
      </c>
      <c r="K27" s="153"/>
      <c r="R27" s="156"/>
      <c r="S27" s="156"/>
    </row>
    <row r="28" spans="2:19">
      <c r="B28" s="129">
        <v>2014</v>
      </c>
      <c r="C28" s="150">
        <v>576</v>
      </c>
      <c r="D28" s="131">
        <v>-11.656441717791409</v>
      </c>
      <c r="E28" s="131">
        <v>29.255320999999999</v>
      </c>
      <c r="F28" s="132">
        <v>-20.579612343717567</v>
      </c>
      <c r="G28" s="133">
        <v>1.8217209999999999</v>
      </c>
      <c r="H28" s="133">
        <v>-0.13365063023563187</v>
      </c>
      <c r="K28" s="153"/>
      <c r="L28" s="106"/>
      <c r="M28" s="106"/>
      <c r="N28" s="106"/>
      <c r="O28" s="106"/>
      <c r="P28" s="106"/>
      <c r="Q28" s="106"/>
      <c r="R28" s="156"/>
      <c r="S28" s="156"/>
    </row>
    <row r="29" spans="2:19">
      <c r="B29" s="124">
        <v>2015</v>
      </c>
      <c r="C29" s="150">
        <v>349</v>
      </c>
      <c r="D29" s="131">
        <v>-39.409722222222221</v>
      </c>
      <c r="E29" s="131">
        <v>16.122288000000001</v>
      </c>
      <c r="F29" s="132">
        <v>-44.891091777800014</v>
      </c>
      <c r="G29" s="133">
        <v>1.254807</v>
      </c>
      <c r="H29" s="133">
        <v>-31.119693959722699</v>
      </c>
      <c r="K29" s="153"/>
      <c r="R29" s="156"/>
      <c r="S29" s="156"/>
    </row>
    <row r="30" spans="2:19">
      <c r="B30" s="124">
        <v>2016</v>
      </c>
      <c r="C30" s="150">
        <v>394</v>
      </c>
      <c r="D30" s="131">
        <v>12.893982808022923</v>
      </c>
      <c r="E30" s="131">
        <v>20.748560000000001</v>
      </c>
      <c r="F30" s="132">
        <v>28.694884993990925</v>
      </c>
      <c r="G30" s="133">
        <v>1.440186</v>
      </c>
      <c r="H30" s="133">
        <v>14.773507001475128</v>
      </c>
      <c r="K30" s="153"/>
      <c r="L30" s="106"/>
      <c r="M30" s="106"/>
      <c r="N30" s="106"/>
      <c r="O30" s="106"/>
      <c r="P30" s="106"/>
      <c r="Q30" s="106"/>
      <c r="R30" s="156"/>
      <c r="S30" s="156"/>
    </row>
    <row r="31" spans="2:19">
      <c r="B31" s="137">
        <v>2017</v>
      </c>
      <c r="C31" s="151">
        <v>346</v>
      </c>
      <c r="D31" s="139">
        <v>-12.18274111675127</v>
      </c>
      <c r="E31" s="139">
        <v>25.166696000000002</v>
      </c>
      <c r="F31" s="140">
        <v>21.293699418176491</v>
      </c>
      <c r="G31" s="141">
        <v>1.5322480000000001</v>
      </c>
      <c r="H31" s="141">
        <v>6.3923687634791619</v>
      </c>
      <c r="K31" s="153"/>
      <c r="R31" s="156"/>
      <c r="S31" s="156"/>
    </row>
    <row r="32" spans="2:19">
      <c r="C32" s="152"/>
      <c r="D32" s="152"/>
      <c r="E32" s="152"/>
      <c r="F32" s="152"/>
      <c r="L32" s="106"/>
      <c r="M32" s="106"/>
      <c r="N32" s="106"/>
      <c r="O32" s="106"/>
      <c r="P32" s="106"/>
      <c r="Q32" s="106"/>
    </row>
    <row r="33" spans="2:29">
      <c r="C33" s="152"/>
      <c r="D33" s="152"/>
      <c r="E33" s="152"/>
      <c r="F33" s="152"/>
    </row>
    <row r="34" spans="2:29" ht="12.75" customHeight="1">
      <c r="B34" s="159" t="s">
        <v>62</v>
      </c>
      <c r="C34" s="159"/>
      <c r="D34" s="159"/>
      <c r="E34" s="159"/>
      <c r="F34" s="159"/>
      <c r="G34" s="159"/>
      <c r="H34" s="159"/>
      <c r="I34" s="159"/>
      <c r="J34" s="159"/>
      <c r="K34" s="159"/>
      <c r="L34" s="58"/>
      <c r="M34" s="58"/>
      <c r="N34" s="58"/>
      <c r="O34" s="58"/>
      <c r="P34" s="58"/>
      <c r="Q34" s="58"/>
      <c r="R34" s="58"/>
    </row>
    <row r="35" spans="2:29">
      <c r="B35" s="160" t="s">
        <v>63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 spans="2:29">
      <c r="B36" s="160" t="s">
        <v>64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 spans="2:29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2:29" ht="12.75" customHeight="1">
      <c r="B38" s="108" t="s">
        <v>52</v>
      </c>
      <c r="C38" s="109" t="s">
        <v>53</v>
      </c>
      <c r="D38" s="110"/>
      <c r="E38" s="109" t="s">
        <v>65</v>
      </c>
      <c r="F38" s="110"/>
      <c r="G38" s="109" t="s">
        <v>32</v>
      </c>
      <c r="H38" s="110"/>
      <c r="I38" s="109" t="s">
        <v>54</v>
      </c>
      <c r="J38" s="110"/>
      <c r="K38" s="109" t="s">
        <v>31</v>
      </c>
      <c r="L38" s="110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2:29">
      <c r="B39" s="113"/>
      <c r="C39" s="161" t="s">
        <v>55</v>
      </c>
      <c r="D39" s="158" t="s">
        <v>56</v>
      </c>
      <c r="E39" s="162" t="s">
        <v>55</v>
      </c>
      <c r="F39" s="158" t="s">
        <v>56</v>
      </c>
      <c r="G39" s="158" t="s">
        <v>2</v>
      </c>
      <c r="H39" s="158" t="s">
        <v>56</v>
      </c>
      <c r="I39" s="158" t="s">
        <v>2</v>
      </c>
      <c r="J39" s="158" t="s">
        <v>56</v>
      </c>
      <c r="K39" s="158" t="s">
        <v>2</v>
      </c>
      <c r="L39" s="158" t="s">
        <v>56</v>
      </c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2:29">
      <c r="B40" s="124">
        <v>2013</v>
      </c>
      <c r="C40" s="149">
        <v>6534</v>
      </c>
      <c r="D40" s="126">
        <v>-20.559270516717326</v>
      </c>
      <c r="E40" s="149">
        <v>904770</v>
      </c>
      <c r="F40" s="126">
        <v>-14.97353642125206</v>
      </c>
      <c r="G40" s="127">
        <v>267.058921</v>
      </c>
      <c r="H40" s="128">
        <v>19.252199062347778</v>
      </c>
      <c r="I40" s="128">
        <v>0.89006300000000005</v>
      </c>
      <c r="J40" s="128">
        <v>29.140247989762369</v>
      </c>
      <c r="K40" s="128">
        <v>40487.60512</v>
      </c>
      <c r="L40" s="128">
        <v>-26.463563143024537</v>
      </c>
      <c r="M40" s="163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</row>
    <row r="41" spans="2:29">
      <c r="B41" s="129">
        <v>2014</v>
      </c>
      <c r="C41" s="150">
        <v>7036</v>
      </c>
      <c r="D41" s="131">
        <v>7.682889501071319</v>
      </c>
      <c r="E41" s="150">
        <v>916259</v>
      </c>
      <c r="F41" s="131">
        <v>1.2698254805088587</v>
      </c>
      <c r="G41" s="132">
        <v>238.97377599999999</v>
      </c>
      <c r="H41" s="133">
        <v>-10.516460148507827</v>
      </c>
      <c r="I41" s="133">
        <v>0.60461500000000001</v>
      </c>
      <c r="J41" s="133">
        <v>-32.070538827026851</v>
      </c>
      <c r="K41" s="133">
        <v>43777.084535000002</v>
      </c>
      <c r="L41" s="133">
        <v>8.1246579175291078</v>
      </c>
      <c r="M41" s="107"/>
      <c r="N41" s="164"/>
      <c r="O41" s="107"/>
      <c r="P41" s="164"/>
      <c r="Q41" s="107"/>
      <c r="R41" s="164"/>
      <c r="S41" s="107"/>
      <c r="T41" s="164"/>
      <c r="U41" s="107"/>
      <c r="V41" s="164"/>
      <c r="W41" s="107"/>
      <c r="X41" s="107"/>
      <c r="Y41" s="107"/>
      <c r="Z41" s="107"/>
      <c r="AA41" s="107"/>
      <c r="AB41" s="107"/>
      <c r="AC41" s="107"/>
    </row>
    <row r="42" spans="2:29">
      <c r="B42" s="124">
        <v>2015</v>
      </c>
      <c r="C42" s="150">
        <v>7340</v>
      </c>
      <c r="D42" s="131">
        <v>4.3206367254121654</v>
      </c>
      <c r="E42" s="150">
        <v>956363</v>
      </c>
      <c r="F42" s="131">
        <v>4.3769283575932132</v>
      </c>
      <c r="G42" s="132">
        <v>292.26530700000001</v>
      </c>
      <c r="H42" s="133">
        <v>22.300158574721603</v>
      </c>
      <c r="I42" s="133">
        <v>1.8170489999999999</v>
      </c>
      <c r="J42" s="133">
        <v>200.52992400122395</v>
      </c>
      <c r="K42" s="133">
        <v>66876.713827</v>
      </c>
      <c r="L42" s="133">
        <v>52.766486250430248</v>
      </c>
      <c r="M42" s="107"/>
      <c r="N42" s="164"/>
      <c r="O42" s="107"/>
      <c r="P42" s="164"/>
      <c r="Q42" s="107"/>
      <c r="R42" s="164"/>
      <c r="S42" s="107"/>
      <c r="T42" s="164"/>
      <c r="U42" s="107"/>
      <c r="V42" s="164"/>
      <c r="W42" s="107"/>
      <c r="X42" s="107"/>
      <c r="Y42" s="107"/>
      <c r="Z42" s="107"/>
      <c r="AA42" s="107"/>
      <c r="AB42" s="107"/>
      <c r="AC42" s="107"/>
    </row>
    <row r="43" spans="2:29">
      <c r="B43" s="124">
        <v>2016</v>
      </c>
      <c r="C43" s="150">
        <v>7315</v>
      </c>
      <c r="D43" s="131">
        <v>-0.34059945504087191</v>
      </c>
      <c r="E43" s="150">
        <v>1194426</v>
      </c>
      <c r="F43" s="131">
        <v>24.892535574881087</v>
      </c>
      <c r="G43" s="132">
        <v>275.211814</v>
      </c>
      <c r="H43" s="133">
        <v>-5.8349357900354555</v>
      </c>
      <c r="I43" s="133">
        <v>1.793755</v>
      </c>
      <c r="J43" s="133">
        <v>-1.2819687306176113</v>
      </c>
      <c r="K43" s="133">
        <v>134760.700817</v>
      </c>
      <c r="L43" s="133">
        <v>101.50616426160781</v>
      </c>
      <c r="M43" s="107"/>
      <c r="N43" s="164"/>
      <c r="O43" s="107"/>
      <c r="P43" s="164"/>
      <c r="Q43" s="107"/>
      <c r="R43" s="164"/>
      <c r="S43" s="107"/>
      <c r="T43" s="164"/>
      <c r="U43" s="107"/>
      <c r="V43" s="164"/>
      <c r="W43" s="107"/>
      <c r="X43" s="107"/>
      <c r="Y43" s="107"/>
      <c r="Z43" s="107"/>
      <c r="AA43" s="107"/>
      <c r="AB43" s="107"/>
      <c r="AC43" s="107"/>
    </row>
    <row r="44" spans="2:29">
      <c r="B44" s="137">
        <v>2017</v>
      </c>
      <c r="C44" s="151">
        <v>7459</v>
      </c>
      <c r="D44" s="139">
        <v>1.9685577580314422</v>
      </c>
      <c r="E44" s="151">
        <v>931975</v>
      </c>
      <c r="F44" s="139">
        <v>-21.972981164174257</v>
      </c>
      <c r="G44" s="140">
        <v>321.79201799999998</v>
      </c>
      <c r="H44" s="141">
        <v>16.925219641915518</v>
      </c>
      <c r="I44" s="141">
        <v>1.806856</v>
      </c>
      <c r="J44" s="141">
        <v>0.73036730211204992</v>
      </c>
      <c r="K44" s="141">
        <v>81650.409677000003</v>
      </c>
      <c r="L44" s="141">
        <v>-39.410815481081379</v>
      </c>
      <c r="M44" s="107"/>
      <c r="N44" s="164"/>
      <c r="O44" s="107"/>
      <c r="P44" s="164"/>
      <c r="Q44" s="107"/>
      <c r="R44" s="164"/>
      <c r="S44" s="107"/>
      <c r="T44" s="164"/>
      <c r="U44" s="107"/>
      <c r="V44" s="164"/>
      <c r="W44" s="107"/>
      <c r="X44" s="107"/>
      <c r="Y44" s="107"/>
      <c r="Z44" s="107"/>
      <c r="AA44" s="107"/>
      <c r="AB44" s="107"/>
      <c r="AC44" s="107"/>
    </row>
    <row r="45" spans="2:29">
      <c r="B45" s="165" t="s">
        <v>66</v>
      </c>
      <c r="C45" s="165"/>
      <c r="D45" s="165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2:29">
      <c r="B46" s="165"/>
      <c r="C46" s="165"/>
      <c r="D46" s="165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2:29">
      <c r="B47" s="165"/>
      <c r="C47" s="165"/>
      <c r="D47" s="165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</row>
    <row r="48" spans="2:29">
      <c r="B48" s="166"/>
      <c r="C48" s="166"/>
      <c r="D48" s="166"/>
      <c r="E48" s="166"/>
      <c r="F48" s="166"/>
      <c r="G48" s="166"/>
      <c r="H48" s="166"/>
      <c r="I48" s="166"/>
      <c r="J48" s="166"/>
      <c r="K48" s="107"/>
      <c r="L48" s="107"/>
      <c r="M48" s="107"/>
      <c r="N48" s="107"/>
      <c r="O48" s="107"/>
      <c r="P48" s="107"/>
      <c r="Q48" s="107"/>
      <c r="R48" s="107"/>
    </row>
    <row r="49" spans="2:18">
      <c r="B49" s="167" t="s">
        <v>67</v>
      </c>
      <c r="C49" s="168"/>
      <c r="D49" s="168"/>
      <c r="E49" s="168"/>
      <c r="F49" s="168"/>
      <c r="G49" s="168"/>
      <c r="H49" s="169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2:18">
      <c r="B50" s="167" t="s">
        <v>68</v>
      </c>
      <c r="C50" s="168"/>
      <c r="D50" s="168"/>
      <c r="E50" s="168"/>
      <c r="F50" s="168"/>
      <c r="G50" s="168"/>
      <c r="H50" s="169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2:18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</row>
    <row r="52" spans="2:18">
      <c r="B52" s="170" t="s">
        <v>52</v>
      </c>
      <c r="C52" s="170" t="s">
        <v>32</v>
      </c>
      <c r="D52" s="170"/>
      <c r="E52" s="170" t="s">
        <v>54</v>
      </c>
      <c r="F52" s="170"/>
      <c r="G52" s="170" t="s">
        <v>31</v>
      </c>
      <c r="H52" s="170"/>
      <c r="K52" s="152"/>
      <c r="L52" s="107"/>
      <c r="M52" s="107"/>
      <c r="N52" s="107"/>
      <c r="O52" s="107"/>
      <c r="P52" s="107"/>
      <c r="Q52" s="107"/>
      <c r="R52" s="107"/>
    </row>
    <row r="53" spans="2:18">
      <c r="B53" s="108"/>
      <c r="C53" s="114" t="s">
        <v>2</v>
      </c>
      <c r="D53" s="114" t="s">
        <v>56</v>
      </c>
      <c r="E53" s="114" t="s">
        <v>2</v>
      </c>
      <c r="F53" s="114" t="s">
        <v>56</v>
      </c>
      <c r="G53" s="114" t="s">
        <v>2</v>
      </c>
      <c r="H53" s="114" t="s">
        <v>56</v>
      </c>
      <c r="K53" s="152"/>
      <c r="L53" s="107"/>
      <c r="M53" s="107"/>
      <c r="N53" s="107"/>
      <c r="O53" s="107"/>
      <c r="P53" s="107"/>
      <c r="Q53" s="107"/>
      <c r="R53" s="107"/>
    </row>
    <row r="54" spans="2:18">
      <c r="B54" s="171" t="s">
        <v>69</v>
      </c>
      <c r="C54" s="172"/>
      <c r="D54" s="172"/>
      <c r="E54" s="172"/>
      <c r="F54" s="172"/>
      <c r="G54" s="172"/>
      <c r="H54" s="173"/>
      <c r="J54" s="142"/>
      <c r="K54" s="142"/>
      <c r="L54" s="142"/>
      <c r="M54" s="142"/>
      <c r="N54" s="142"/>
      <c r="O54" s="142"/>
      <c r="P54" s="142"/>
      <c r="Q54" s="107"/>
      <c r="R54" s="107"/>
    </row>
    <row r="55" spans="2:18">
      <c r="B55" s="124">
        <v>2013</v>
      </c>
      <c r="C55" s="126">
        <v>117.76838100000001</v>
      </c>
      <c r="D55" s="126">
        <v>325.65876451649348</v>
      </c>
      <c r="E55" s="127">
        <v>1.0150000000000001E-3</v>
      </c>
      <c r="F55" s="128">
        <v>-99.332434476635214</v>
      </c>
      <c r="G55" s="128">
        <v>35922.561554</v>
      </c>
      <c r="H55" s="128">
        <v>215.5736371087599</v>
      </c>
      <c r="J55" s="121"/>
      <c r="K55" s="123"/>
      <c r="L55" s="123"/>
      <c r="M55" s="123"/>
      <c r="N55" s="123"/>
      <c r="O55" s="123"/>
      <c r="P55" s="123"/>
      <c r="Q55" s="107"/>
      <c r="R55" s="107"/>
    </row>
    <row r="56" spans="2:18">
      <c r="B56" s="129">
        <v>2014</v>
      </c>
      <c r="C56" s="131">
        <v>92.129399000000006</v>
      </c>
      <c r="D56" s="131">
        <v>-21.770683932557418</v>
      </c>
      <c r="E56" s="132">
        <v>0</v>
      </c>
      <c r="F56" s="133">
        <v>-100</v>
      </c>
      <c r="G56" s="133">
        <v>62548.113085999998</v>
      </c>
      <c r="H56" s="133">
        <v>74.119301019153596</v>
      </c>
      <c r="I56" s="107"/>
      <c r="J56" s="121"/>
      <c r="K56" s="123"/>
      <c r="L56" s="123"/>
      <c r="M56" s="123"/>
      <c r="N56" s="123"/>
      <c r="O56" s="123"/>
      <c r="P56" s="123"/>
      <c r="Q56" s="107"/>
      <c r="R56" s="107"/>
    </row>
    <row r="57" spans="2:18">
      <c r="B57" s="124">
        <v>2015</v>
      </c>
      <c r="C57" s="131">
        <v>48.524425999999998</v>
      </c>
      <c r="D57" s="131">
        <v>-47.330139427046518</v>
      </c>
      <c r="E57" s="132">
        <v>0</v>
      </c>
      <c r="F57" s="133">
        <v>0</v>
      </c>
      <c r="G57" s="133">
        <v>42794.419848999998</v>
      </c>
      <c r="H57" s="133">
        <v>-31.581597369435947</v>
      </c>
      <c r="I57" s="107"/>
      <c r="J57" s="121"/>
      <c r="K57" s="123"/>
      <c r="L57" s="123"/>
      <c r="M57" s="123"/>
      <c r="N57" s="123"/>
      <c r="O57" s="123"/>
      <c r="P57" s="123"/>
      <c r="Q57" s="107"/>
      <c r="R57" s="107"/>
    </row>
    <row r="58" spans="2:18">
      <c r="B58" s="124">
        <v>2016</v>
      </c>
      <c r="C58" s="131">
        <v>117.033581</v>
      </c>
      <c r="D58" s="131">
        <v>141.18488490724241</v>
      </c>
      <c r="E58" s="132">
        <v>0</v>
      </c>
      <c r="F58" s="133">
        <v>0</v>
      </c>
      <c r="G58" s="133">
        <v>51427.346447999997</v>
      </c>
      <c r="H58" s="133">
        <v>20.173019355002964</v>
      </c>
      <c r="J58" s="121"/>
      <c r="K58" s="123"/>
      <c r="L58" s="123"/>
      <c r="M58" s="123"/>
      <c r="N58" s="123"/>
      <c r="O58" s="123"/>
      <c r="P58" s="123"/>
      <c r="Q58" s="107"/>
      <c r="R58" s="107"/>
    </row>
    <row r="59" spans="2:18" s="175" customFormat="1">
      <c r="B59" s="137">
        <v>2017</v>
      </c>
      <c r="C59" s="139">
        <v>249.04083199999999</v>
      </c>
      <c r="D59" s="139">
        <v>112.79433635376841</v>
      </c>
      <c r="E59" s="174">
        <v>0</v>
      </c>
      <c r="F59" s="141">
        <v>0</v>
      </c>
      <c r="G59" s="141">
        <v>42402.37545</v>
      </c>
      <c r="H59" s="141">
        <v>-17.548972718484446</v>
      </c>
      <c r="J59" s="121"/>
      <c r="K59" s="123"/>
      <c r="L59" s="123"/>
      <c r="M59" s="123"/>
      <c r="N59" s="123"/>
      <c r="O59" s="123"/>
      <c r="P59" s="123"/>
      <c r="Q59" s="176"/>
      <c r="R59" s="176"/>
    </row>
    <row r="60" spans="2:18">
      <c r="B60" s="171" t="s">
        <v>70</v>
      </c>
      <c r="C60" s="177"/>
      <c r="D60" s="177"/>
      <c r="E60" s="177"/>
      <c r="F60" s="177"/>
      <c r="G60" s="177"/>
      <c r="H60" s="178"/>
      <c r="I60" s="179"/>
      <c r="J60" s="121"/>
      <c r="K60" s="123"/>
      <c r="L60" s="123"/>
      <c r="M60" s="123"/>
      <c r="N60" s="123"/>
      <c r="O60" s="123"/>
      <c r="P60" s="123"/>
      <c r="Q60" s="107"/>
      <c r="R60" s="107"/>
    </row>
    <row r="61" spans="2:18">
      <c r="B61" s="124">
        <v>2013</v>
      </c>
      <c r="C61" s="126">
        <v>417.85039</v>
      </c>
      <c r="D61" s="126">
        <v>35.051424809947818</v>
      </c>
      <c r="E61" s="126">
        <v>-3.4000000000000002E-4</v>
      </c>
      <c r="F61" s="127">
        <v>-101.65788960405695</v>
      </c>
      <c r="G61" s="128">
        <v>136382.41451100001</v>
      </c>
      <c r="H61" s="128">
        <v>-9.6836094216619344</v>
      </c>
      <c r="I61" s="179"/>
      <c r="J61" s="142"/>
      <c r="K61" s="142"/>
      <c r="L61" s="142"/>
      <c r="M61" s="142"/>
      <c r="N61" s="142"/>
      <c r="O61" s="180"/>
      <c r="P61" s="181"/>
      <c r="Q61" s="107"/>
      <c r="R61" s="107"/>
    </row>
    <row r="62" spans="2:18">
      <c r="B62" s="129">
        <v>2014</v>
      </c>
      <c r="C62" s="131">
        <v>355.98687699999999</v>
      </c>
      <c r="D62" s="131">
        <v>-14.805182543924394</v>
      </c>
      <c r="E62" s="131">
        <v>0</v>
      </c>
      <c r="F62" s="132">
        <v>-100</v>
      </c>
      <c r="G62" s="133">
        <v>145701.824911</v>
      </c>
      <c r="H62" s="133">
        <v>6.8332933050164897</v>
      </c>
      <c r="I62" s="179"/>
      <c r="J62" s="121"/>
      <c r="K62" s="123"/>
      <c r="L62" s="123"/>
      <c r="M62" s="123"/>
      <c r="N62" s="123"/>
      <c r="O62" s="123"/>
      <c r="P62" s="123"/>
      <c r="Q62" s="107"/>
      <c r="R62" s="107"/>
    </row>
    <row r="63" spans="2:18">
      <c r="B63" s="124">
        <v>2015</v>
      </c>
      <c r="C63" s="131">
        <v>1016.668573</v>
      </c>
      <c r="D63" s="131">
        <v>185.59158741124045</v>
      </c>
      <c r="E63" s="131">
        <v>0</v>
      </c>
      <c r="F63" s="132">
        <v>0</v>
      </c>
      <c r="G63" s="133">
        <v>165579.30049699999</v>
      </c>
      <c r="H63" s="133">
        <v>13.642571462740353</v>
      </c>
      <c r="I63" s="179"/>
      <c r="J63" s="121"/>
      <c r="K63" s="123"/>
      <c r="L63" s="123"/>
      <c r="M63" s="123"/>
      <c r="N63" s="123"/>
      <c r="O63" s="123"/>
      <c r="P63" s="123"/>
      <c r="Q63" s="107"/>
      <c r="R63" s="107"/>
    </row>
    <row r="64" spans="2:18">
      <c r="B64" s="124">
        <v>2016</v>
      </c>
      <c r="C64" s="131">
        <v>1214.1157880000001</v>
      </c>
      <c r="D64" s="131">
        <v>19.421001125014612</v>
      </c>
      <c r="E64" s="131">
        <v>0</v>
      </c>
      <c r="F64" s="132">
        <v>0</v>
      </c>
      <c r="G64" s="133">
        <v>210569.32984699999</v>
      </c>
      <c r="H64" s="133">
        <v>27.17128844907467</v>
      </c>
      <c r="J64" s="121"/>
      <c r="K64" s="123"/>
      <c r="L64" s="123"/>
      <c r="M64" s="123"/>
      <c r="N64" s="123"/>
      <c r="O64" s="123"/>
      <c r="P64" s="123"/>
      <c r="Q64" s="107"/>
      <c r="R64" s="107"/>
    </row>
    <row r="65" spans="2:18" s="175" customFormat="1">
      <c r="B65" s="137">
        <v>2017</v>
      </c>
      <c r="C65" s="139">
        <v>395.08417300000002</v>
      </c>
      <c r="D65" s="139">
        <v>-67.459102590963099</v>
      </c>
      <c r="E65" s="139">
        <v>0</v>
      </c>
      <c r="F65" s="140">
        <v>0</v>
      </c>
      <c r="G65" s="141">
        <v>124338.77925199999</v>
      </c>
      <c r="H65" s="141">
        <v>-40.951144526914369</v>
      </c>
      <c r="I65" s="182"/>
      <c r="J65" s="121"/>
      <c r="K65" s="123"/>
      <c r="L65" s="123"/>
      <c r="M65" s="123"/>
      <c r="N65" s="123"/>
      <c r="O65" s="123"/>
      <c r="P65" s="123"/>
      <c r="Q65" s="176"/>
      <c r="R65" s="176"/>
    </row>
    <row r="66" spans="2:18">
      <c r="H66" s="112"/>
      <c r="J66" s="121"/>
      <c r="K66" s="123"/>
      <c r="L66" s="123"/>
      <c r="M66" s="123"/>
      <c r="N66" s="123"/>
      <c r="O66" s="123"/>
      <c r="P66" s="123"/>
    </row>
    <row r="67" spans="2:18">
      <c r="J67" s="121"/>
      <c r="K67" s="123"/>
      <c r="L67" s="123"/>
      <c r="M67" s="123"/>
      <c r="N67" s="123"/>
      <c r="O67" s="123"/>
      <c r="P67" s="123"/>
    </row>
    <row r="69" spans="2:18">
      <c r="F69" s="183"/>
      <c r="J69" s="183"/>
    </row>
    <row r="70" spans="2:18">
      <c r="F70" s="183"/>
      <c r="G70" s="183"/>
      <c r="H70" s="183"/>
      <c r="I70" s="183"/>
      <c r="J70" s="183"/>
    </row>
    <row r="71" spans="2:18">
      <c r="F71" s="183"/>
      <c r="G71" s="183"/>
      <c r="H71" s="183"/>
      <c r="J71" s="183"/>
    </row>
    <row r="75" spans="2:18">
      <c r="D75" s="152"/>
      <c r="F75" s="152"/>
      <c r="G75" s="183"/>
      <c r="H75" s="152"/>
      <c r="I75" s="183"/>
    </row>
    <row r="76" spans="2:18">
      <c r="G76" s="183"/>
      <c r="H76" s="152"/>
      <c r="I76" s="183"/>
    </row>
    <row r="77" spans="2:18">
      <c r="D77" s="152"/>
      <c r="F77" s="152"/>
      <c r="G77" s="183"/>
      <c r="H77" s="152"/>
      <c r="I77" s="183"/>
    </row>
    <row r="80" spans="2:18">
      <c r="D80" s="152"/>
      <c r="F80" s="152"/>
      <c r="G80" s="183"/>
      <c r="H80" s="152"/>
      <c r="I80" s="183"/>
    </row>
    <row r="81" spans="4:9">
      <c r="D81" s="152"/>
      <c r="F81" s="152"/>
      <c r="G81" s="183"/>
      <c r="H81" s="152"/>
      <c r="I81" s="183"/>
    </row>
    <row r="82" spans="4:9">
      <c r="D82" s="152"/>
      <c r="F82" s="152"/>
      <c r="G82" s="183"/>
      <c r="H82" s="152"/>
      <c r="I82" s="183"/>
    </row>
  </sheetData>
  <mergeCells count="27">
    <mergeCell ref="B52:B53"/>
    <mergeCell ref="C52:D52"/>
    <mergeCell ref="E52:F52"/>
    <mergeCell ref="G52:H52"/>
    <mergeCell ref="O61:P61"/>
    <mergeCell ref="B34:K34"/>
    <mergeCell ref="B35:L35"/>
    <mergeCell ref="B36:L36"/>
    <mergeCell ref="B38:B39"/>
    <mergeCell ref="C38:D38"/>
    <mergeCell ref="E38:F38"/>
    <mergeCell ref="G38:H38"/>
    <mergeCell ref="I38:J38"/>
    <mergeCell ref="K38:L38"/>
    <mergeCell ref="B22:H22"/>
    <mergeCell ref="B23:H23"/>
    <mergeCell ref="B25:B26"/>
    <mergeCell ref="C25:D25"/>
    <mergeCell ref="E25:F25"/>
    <mergeCell ref="G25:H25"/>
    <mergeCell ref="B2:J2"/>
    <mergeCell ref="B3:J3"/>
    <mergeCell ref="B5:B6"/>
    <mergeCell ref="C5:D5"/>
    <mergeCell ref="E5:F5"/>
    <mergeCell ref="G5:H5"/>
    <mergeCell ref="I5:J5"/>
  </mergeCells>
  <printOptions horizontalCentered="1"/>
  <pageMargins left="0.39370078740157483" right="0.31496062992125984" top="0.59055118110236227" bottom="0.39370078740157483" header="0.51181102362204722" footer="0.51181102362204722"/>
  <pageSetup paperSize="9" fitToHeight="0" orientation="landscape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zoomScaleNormal="100" workbookViewId="0">
      <selection activeCell="B1" sqref="B1"/>
    </sheetView>
  </sheetViews>
  <sheetFormatPr defaultColWidth="9.140625" defaultRowHeight="12.75"/>
  <cols>
    <col min="1" max="1" width="3.140625" style="105" customWidth="1"/>
    <col min="2" max="2" width="9.140625" style="105"/>
    <col min="3" max="3" width="12.7109375" style="105" customWidth="1"/>
    <col min="4" max="4" width="9.7109375" style="105" customWidth="1"/>
    <col min="5" max="5" width="12.7109375" style="105" customWidth="1"/>
    <col min="6" max="6" width="9.7109375" style="105" customWidth="1"/>
    <col min="7" max="7" width="12.7109375" style="105" customWidth="1"/>
    <col min="8" max="8" width="9.7109375" style="105" customWidth="1"/>
    <col min="9" max="9" width="12.7109375" style="105" customWidth="1"/>
    <col min="10" max="10" width="9.7109375" style="105" customWidth="1"/>
    <col min="11" max="11" width="11.85546875" style="105" customWidth="1"/>
    <col min="12" max="16384" width="9.140625" style="105"/>
  </cols>
  <sheetData>
    <row r="1" spans="2:14">
      <c r="C1" s="184"/>
      <c r="D1" s="184"/>
      <c r="E1" s="184"/>
      <c r="F1" s="184"/>
      <c r="G1" s="184"/>
      <c r="H1" s="184"/>
      <c r="I1" s="184"/>
      <c r="J1" s="184"/>
      <c r="K1" s="184"/>
    </row>
    <row r="2" spans="2:14">
      <c r="B2" s="167" t="s">
        <v>71</v>
      </c>
      <c r="C2" s="168"/>
      <c r="D2" s="168"/>
      <c r="E2" s="168"/>
      <c r="F2" s="168"/>
      <c r="G2" s="168"/>
      <c r="H2" s="169"/>
      <c r="I2" s="58"/>
      <c r="J2" s="58"/>
    </row>
    <row r="3" spans="2:14">
      <c r="B3" s="167" t="s">
        <v>72</v>
      </c>
      <c r="C3" s="168"/>
      <c r="D3" s="168"/>
      <c r="E3" s="168"/>
      <c r="F3" s="168"/>
      <c r="G3" s="168"/>
      <c r="H3" s="169"/>
      <c r="I3" s="58"/>
      <c r="J3" s="58"/>
    </row>
    <row r="4" spans="2:14">
      <c r="B4" s="107"/>
      <c r="C4" s="107"/>
      <c r="D4" s="107"/>
      <c r="E4" s="107"/>
      <c r="F4" s="107"/>
      <c r="G4" s="107"/>
      <c r="H4" s="107"/>
      <c r="I4" s="107"/>
      <c r="J4" s="107"/>
    </row>
    <row r="5" spans="2:14">
      <c r="B5" s="170" t="s">
        <v>52</v>
      </c>
      <c r="C5" s="170" t="s">
        <v>53</v>
      </c>
      <c r="D5" s="170"/>
      <c r="E5" s="170" t="s">
        <v>32</v>
      </c>
      <c r="F5" s="170"/>
      <c r="G5" s="170" t="s">
        <v>31</v>
      </c>
      <c r="H5" s="170"/>
      <c r="I5" s="185"/>
      <c r="J5" s="186"/>
    </row>
    <row r="6" spans="2:14" ht="12.75" customHeight="1">
      <c r="B6" s="108"/>
      <c r="C6" s="114" t="s">
        <v>55</v>
      </c>
      <c r="D6" s="114" t="s">
        <v>56</v>
      </c>
      <c r="E6" s="114" t="s">
        <v>2</v>
      </c>
      <c r="F6" s="114" t="s">
        <v>56</v>
      </c>
      <c r="G6" s="114" t="s">
        <v>2</v>
      </c>
      <c r="H6" s="115" t="s">
        <v>56</v>
      </c>
      <c r="I6" s="187"/>
      <c r="J6" s="112"/>
      <c r="K6" s="106"/>
      <c r="L6" s="106"/>
      <c r="M6" s="106"/>
      <c r="N6" s="106"/>
    </row>
    <row r="7" spans="2:14">
      <c r="B7" s="188" t="s">
        <v>57</v>
      </c>
      <c r="C7" s="189"/>
      <c r="D7" s="189"/>
      <c r="E7" s="189"/>
      <c r="F7" s="189"/>
      <c r="G7" s="189"/>
      <c r="H7" s="190"/>
      <c r="I7" s="187"/>
      <c r="J7" s="121"/>
      <c r="K7" s="122"/>
      <c r="L7" s="123"/>
      <c r="M7" s="123"/>
      <c r="N7" s="123"/>
    </row>
    <row r="8" spans="2:14">
      <c r="B8" s="124">
        <v>2013</v>
      </c>
      <c r="C8" s="149">
        <v>11382021</v>
      </c>
      <c r="D8" s="126">
        <v>3.049879689351632</v>
      </c>
      <c r="E8" s="126">
        <v>10335.132100000001</v>
      </c>
      <c r="F8" s="127">
        <v>16.136765273915714</v>
      </c>
      <c r="G8" s="128">
        <v>517074.46099400002</v>
      </c>
      <c r="H8" s="128">
        <v>9.4477489780359019</v>
      </c>
      <c r="I8" s="191"/>
      <c r="J8" s="121"/>
      <c r="K8" s="106"/>
      <c r="L8" s="106"/>
      <c r="M8" s="106"/>
      <c r="N8" s="106"/>
    </row>
    <row r="9" spans="2:14">
      <c r="B9" s="129">
        <v>2014</v>
      </c>
      <c r="C9" s="150">
        <v>11637736</v>
      </c>
      <c r="D9" s="131">
        <v>2.2466572500613027</v>
      </c>
      <c r="E9" s="131">
        <v>11458.275135</v>
      </c>
      <c r="F9" s="132">
        <v>10.86723444009003</v>
      </c>
      <c r="G9" s="133">
        <v>563701.00299099996</v>
      </c>
      <c r="H9" s="133">
        <v>9.0173747717818618</v>
      </c>
      <c r="I9" s="166"/>
      <c r="J9" s="121"/>
      <c r="K9" s="106"/>
      <c r="L9" s="106"/>
      <c r="M9" s="106"/>
      <c r="N9" s="106"/>
    </row>
    <row r="10" spans="2:14">
      <c r="B10" s="124">
        <v>2015</v>
      </c>
      <c r="C10" s="150">
        <v>11974398</v>
      </c>
      <c r="D10" s="131">
        <v>2.8928478872522971</v>
      </c>
      <c r="E10" s="131">
        <v>12637.935457</v>
      </c>
      <c r="F10" s="132">
        <v>10.295269646621206</v>
      </c>
      <c r="G10" s="133">
        <v>620918.76994100004</v>
      </c>
      <c r="H10" s="133">
        <v>10.150375224880261</v>
      </c>
      <c r="I10" s="166"/>
      <c r="J10" s="121"/>
      <c r="K10" s="106"/>
      <c r="L10" s="106"/>
      <c r="M10" s="106"/>
      <c r="N10" s="106"/>
    </row>
    <row r="11" spans="2:14">
      <c r="B11" s="124">
        <v>2016</v>
      </c>
      <c r="C11" s="150">
        <v>12366804</v>
      </c>
      <c r="D11" s="131">
        <v>3.2770415681857243</v>
      </c>
      <c r="E11" s="131">
        <v>13956.856393</v>
      </c>
      <c r="F11" s="132">
        <v>10.436205664189128</v>
      </c>
      <c r="G11" s="133">
        <v>689170.43842100003</v>
      </c>
      <c r="H11" s="133">
        <v>10.992044657707046</v>
      </c>
      <c r="I11" s="166"/>
      <c r="J11" s="121"/>
      <c r="K11" s="106"/>
      <c r="L11" s="106"/>
      <c r="M11" s="106"/>
      <c r="N11" s="106"/>
    </row>
    <row r="12" spans="2:14" s="175" customFormat="1">
      <c r="B12" s="137">
        <v>2017</v>
      </c>
      <c r="C12" s="151">
        <v>12836675</v>
      </c>
      <c r="D12" s="139">
        <v>3.799453763478422</v>
      </c>
      <c r="E12" s="139">
        <v>15117.925870999999</v>
      </c>
      <c r="F12" s="140">
        <v>8.3189899308724655</v>
      </c>
      <c r="G12" s="141">
        <v>752554.70514199999</v>
      </c>
      <c r="H12" s="141">
        <v>9.1971830460725386</v>
      </c>
      <c r="I12" s="191"/>
      <c r="J12" s="121"/>
      <c r="K12" s="192"/>
      <c r="L12" s="192"/>
      <c r="M12" s="192"/>
      <c r="N12" s="192"/>
    </row>
    <row r="13" spans="2:14">
      <c r="B13" s="188" t="s">
        <v>58</v>
      </c>
      <c r="C13" s="193"/>
      <c r="D13" s="193"/>
      <c r="E13" s="193"/>
      <c r="F13" s="193"/>
      <c r="G13" s="193"/>
      <c r="H13" s="194"/>
      <c r="I13" s="187"/>
      <c r="J13" s="195"/>
      <c r="K13" s="196"/>
      <c r="L13" s="196"/>
      <c r="M13" s="196"/>
      <c r="N13" s="196"/>
    </row>
    <row r="14" spans="2:14">
      <c r="B14" s="124">
        <v>2013</v>
      </c>
      <c r="C14" s="149">
        <v>1480587</v>
      </c>
      <c r="D14" s="126">
        <v>-1.7247112814464105</v>
      </c>
      <c r="E14" s="126">
        <v>1783.358487</v>
      </c>
      <c r="F14" s="127">
        <v>5.486300310322024</v>
      </c>
      <c r="G14" s="128">
        <v>96313.607313</v>
      </c>
      <c r="H14" s="128">
        <v>3.1771429024896989</v>
      </c>
      <c r="I14" s="191"/>
      <c r="J14" s="121"/>
      <c r="K14" s="122"/>
      <c r="L14" s="123"/>
      <c r="M14" s="123"/>
      <c r="N14" s="123"/>
    </row>
    <row r="15" spans="2:14">
      <c r="B15" s="129">
        <v>2014</v>
      </c>
      <c r="C15" s="150">
        <v>1466959</v>
      </c>
      <c r="D15" s="131">
        <v>-0.92044574212795327</v>
      </c>
      <c r="E15" s="131">
        <v>1926.671595</v>
      </c>
      <c r="F15" s="132">
        <v>8.0361356981615106</v>
      </c>
      <c r="G15" s="133">
        <v>99367.647320000004</v>
      </c>
      <c r="H15" s="133">
        <v>3.170933051105624</v>
      </c>
      <c r="I15" s="166"/>
      <c r="J15" s="121"/>
      <c r="K15" s="106"/>
      <c r="L15" s="106"/>
      <c r="M15" s="106"/>
      <c r="N15" s="106"/>
    </row>
    <row r="16" spans="2:14">
      <c r="B16" s="124">
        <v>2015</v>
      </c>
      <c r="C16" s="150">
        <v>1456675</v>
      </c>
      <c r="D16" s="131">
        <v>-0.70104208774751031</v>
      </c>
      <c r="E16" s="131">
        <v>2011.365035</v>
      </c>
      <c r="F16" s="132">
        <v>4.3958420428158123</v>
      </c>
      <c r="G16" s="133">
        <v>102791.390407</v>
      </c>
      <c r="H16" s="133">
        <v>3.4455309945844856</v>
      </c>
      <c r="I16" s="166"/>
      <c r="J16" s="121"/>
      <c r="K16" s="106"/>
      <c r="L16" s="106"/>
      <c r="M16" s="106"/>
      <c r="N16" s="106"/>
    </row>
    <row r="17" spans="2:14">
      <c r="B17" s="124">
        <v>2016</v>
      </c>
      <c r="C17" s="150">
        <v>1431021</v>
      </c>
      <c r="D17" s="131">
        <v>-1.761134089621913</v>
      </c>
      <c r="E17" s="131">
        <v>2001.6148069999999</v>
      </c>
      <c r="F17" s="132">
        <v>-0.48475676122111766</v>
      </c>
      <c r="G17" s="133">
        <v>104116.552706</v>
      </c>
      <c r="H17" s="133">
        <v>1.2891763539271648</v>
      </c>
      <c r="I17" s="166"/>
      <c r="J17" s="121"/>
      <c r="K17" s="106"/>
      <c r="L17" s="106"/>
      <c r="M17" s="106"/>
      <c r="N17" s="106"/>
    </row>
    <row r="18" spans="2:14">
      <c r="B18" s="137">
        <v>2017</v>
      </c>
      <c r="C18" s="151">
        <v>1414613</v>
      </c>
      <c r="D18" s="139">
        <v>-1.1465939353790056</v>
      </c>
      <c r="E18" s="139">
        <v>2106.8797279999999</v>
      </c>
      <c r="F18" s="140">
        <v>5.2589999150620788</v>
      </c>
      <c r="G18" s="141">
        <v>105072.046592</v>
      </c>
      <c r="H18" s="141">
        <v>0.91771563806773737</v>
      </c>
      <c r="I18" s="166"/>
      <c r="J18" s="121"/>
      <c r="K18" s="106"/>
      <c r="L18" s="106"/>
      <c r="M18" s="106"/>
      <c r="N18" s="106"/>
    </row>
    <row r="19" spans="2:14">
      <c r="B19" s="107"/>
      <c r="C19" s="107"/>
      <c r="D19" s="107"/>
      <c r="E19" s="107"/>
      <c r="F19" s="107"/>
      <c r="G19" s="107"/>
      <c r="H19" s="166"/>
      <c r="I19" s="166"/>
      <c r="J19" s="121"/>
      <c r="K19" s="106"/>
      <c r="L19" s="106"/>
      <c r="M19" s="106"/>
      <c r="N19" s="106"/>
    </row>
    <row r="20" spans="2:14">
      <c r="B20" s="107"/>
      <c r="C20" s="107"/>
      <c r="D20" s="107"/>
      <c r="E20" s="107"/>
      <c r="F20" s="107"/>
      <c r="G20" s="107"/>
      <c r="H20" s="166"/>
      <c r="I20" s="166"/>
      <c r="J20" s="112"/>
      <c r="K20" s="106"/>
      <c r="L20" s="106"/>
      <c r="M20" s="106"/>
      <c r="N20" s="106"/>
    </row>
    <row r="21" spans="2:14">
      <c r="B21" s="167" t="s">
        <v>73</v>
      </c>
      <c r="C21" s="168"/>
      <c r="D21" s="168"/>
      <c r="E21" s="168"/>
      <c r="F21" s="168"/>
      <c r="G21" s="197"/>
      <c r="H21" s="166"/>
    </row>
    <row r="22" spans="2:14">
      <c r="B22" s="167" t="s">
        <v>74</v>
      </c>
      <c r="C22" s="168"/>
      <c r="D22" s="168"/>
      <c r="E22" s="168"/>
      <c r="F22" s="168"/>
      <c r="G22" s="197"/>
      <c r="H22" s="166"/>
    </row>
    <row r="23" spans="2:14">
      <c r="B23" s="167"/>
      <c r="C23" s="168"/>
      <c r="D23" s="168"/>
      <c r="E23" s="168"/>
      <c r="F23" s="168"/>
      <c r="G23" s="197"/>
      <c r="H23" s="166"/>
    </row>
    <row r="24" spans="2:14">
      <c r="B24" s="170" t="s">
        <v>52</v>
      </c>
      <c r="C24" s="170" t="s">
        <v>53</v>
      </c>
      <c r="D24" s="170"/>
      <c r="E24" s="170" t="s">
        <v>75</v>
      </c>
      <c r="F24" s="170"/>
      <c r="G24" s="197"/>
      <c r="H24" s="166"/>
    </row>
    <row r="25" spans="2:14" ht="25.5">
      <c r="B25" s="170"/>
      <c r="C25" s="158" t="s">
        <v>55</v>
      </c>
      <c r="D25" s="158" t="s">
        <v>56</v>
      </c>
      <c r="E25" s="158" t="s">
        <v>2</v>
      </c>
      <c r="F25" s="158" t="s">
        <v>56</v>
      </c>
      <c r="G25" s="197"/>
      <c r="H25" s="166"/>
    </row>
    <row r="26" spans="2:14">
      <c r="B26" s="124">
        <v>2013</v>
      </c>
      <c r="C26" s="149">
        <v>70581</v>
      </c>
      <c r="D26" s="126">
        <v>-1.1581335424602286</v>
      </c>
      <c r="E26" s="127">
        <v>558.79691200000002</v>
      </c>
      <c r="F26" s="128">
        <v>-0.71481076161453461</v>
      </c>
      <c r="G26" s="197"/>
      <c r="H26" s="166"/>
      <c r="I26" s="198"/>
      <c r="J26" s="191"/>
    </row>
    <row r="27" spans="2:14">
      <c r="B27" s="129">
        <v>2014</v>
      </c>
      <c r="C27" s="150">
        <v>69787</v>
      </c>
      <c r="D27" s="131">
        <v>-1.1249486405689917</v>
      </c>
      <c r="E27" s="132">
        <v>552.51764700000001</v>
      </c>
      <c r="F27" s="133">
        <v>-1.1237114710469267</v>
      </c>
      <c r="G27" s="166"/>
      <c r="H27" s="199"/>
      <c r="I27" s="198"/>
      <c r="J27" s="199"/>
      <c r="L27" s="199"/>
    </row>
    <row r="28" spans="2:14">
      <c r="B28" s="124">
        <v>2015</v>
      </c>
      <c r="C28" s="150">
        <v>68835</v>
      </c>
      <c r="D28" s="131">
        <v>-1.3641509163597805</v>
      </c>
      <c r="E28" s="132">
        <v>547.39275299999997</v>
      </c>
      <c r="F28" s="133">
        <v>-0.92755299813980419</v>
      </c>
      <c r="G28" s="166"/>
      <c r="H28" s="200"/>
      <c r="I28" s="198"/>
      <c r="J28" s="199"/>
      <c r="L28" s="199"/>
    </row>
    <row r="29" spans="2:14">
      <c r="B29" s="124">
        <v>2016</v>
      </c>
      <c r="C29" s="150">
        <v>67592</v>
      </c>
      <c r="D29" s="131">
        <v>-1.8057674148325704</v>
      </c>
      <c r="E29" s="132">
        <v>533.37069599999995</v>
      </c>
      <c r="F29" s="133">
        <v>-2.5616080817935125</v>
      </c>
      <c r="G29" s="166"/>
      <c r="H29" s="200"/>
      <c r="I29" s="198"/>
      <c r="J29" s="199"/>
      <c r="L29" s="199"/>
    </row>
    <row r="30" spans="2:14">
      <c r="B30" s="137">
        <v>2017</v>
      </c>
      <c r="C30" s="151">
        <v>66477</v>
      </c>
      <c r="D30" s="139">
        <v>-1.6496035033731802</v>
      </c>
      <c r="E30" s="140">
        <v>504.194411</v>
      </c>
      <c r="F30" s="141">
        <v>-5.4701702247249067</v>
      </c>
      <c r="G30" s="166"/>
      <c r="H30" s="200"/>
      <c r="I30" s="198"/>
      <c r="J30" s="199"/>
      <c r="L30" s="199"/>
    </row>
    <row r="31" spans="2:14">
      <c r="B31" s="166"/>
      <c r="C31" s="166"/>
      <c r="D31" s="166"/>
      <c r="E31" s="166"/>
      <c r="F31" s="166"/>
      <c r="G31" s="166"/>
      <c r="H31" s="200"/>
      <c r="I31" s="198"/>
      <c r="J31" s="166"/>
    </row>
    <row r="32" spans="2:14">
      <c r="B32" s="166"/>
      <c r="C32" s="166"/>
      <c r="D32" s="166"/>
      <c r="E32" s="166"/>
      <c r="F32" s="166"/>
      <c r="G32" s="166"/>
      <c r="H32" s="200"/>
      <c r="I32" s="198"/>
      <c r="J32" s="166"/>
    </row>
    <row r="33" spans="2:12">
      <c r="B33" s="167" t="s">
        <v>76</v>
      </c>
      <c r="C33" s="168"/>
      <c r="D33" s="168"/>
      <c r="E33" s="168"/>
      <c r="F33" s="168"/>
      <c r="G33" s="168"/>
      <c r="H33" s="168"/>
      <c r="I33" s="168"/>
      <c r="J33" s="168"/>
    </row>
    <row r="34" spans="2:12">
      <c r="B34" s="167" t="s">
        <v>77</v>
      </c>
      <c r="C34" s="168"/>
      <c r="D34" s="168"/>
      <c r="E34" s="168"/>
      <c r="F34" s="168"/>
      <c r="G34" s="168"/>
      <c r="H34" s="168"/>
      <c r="I34" s="168"/>
      <c r="J34" s="168"/>
    </row>
    <row r="35" spans="2:12">
      <c r="B35" s="107"/>
      <c r="C35" s="107"/>
      <c r="D35" s="107"/>
      <c r="E35" s="107"/>
      <c r="F35" s="107"/>
      <c r="G35" s="107"/>
      <c r="H35" s="201"/>
      <c r="I35" s="166"/>
      <c r="J35" s="166"/>
    </row>
    <row r="36" spans="2:12">
      <c r="B36" s="170" t="s">
        <v>52</v>
      </c>
      <c r="C36" s="170" t="s">
        <v>53</v>
      </c>
      <c r="D36" s="170"/>
      <c r="E36" s="109" t="s">
        <v>65</v>
      </c>
      <c r="F36" s="110"/>
      <c r="G36" s="170" t="s">
        <v>32</v>
      </c>
      <c r="H36" s="170"/>
      <c r="I36" s="170" t="s">
        <v>31</v>
      </c>
      <c r="J36" s="170"/>
    </row>
    <row r="37" spans="2:12" ht="12.75" customHeight="1">
      <c r="B37" s="170"/>
      <c r="C37" s="158" t="s">
        <v>55</v>
      </c>
      <c r="D37" s="158" t="s">
        <v>56</v>
      </c>
      <c r="E37" s="161" t="s">
        <v>55</v>
      </c>
      <c r="F37" s="158" t="s">
        <v>56</v>
      </c>
      <c r="G37" s="162" t="s">
        <v>2</v>
      </c>
      <c r="H37" s="158" t="s">
        <v>56</v>
      </c>
      <c r="I37" s="158" t="s">
        <v>2</v>
      </c>
      <c r="J37" s="158" t="s">
        <v>56</v>
      </c>
    </row>
    <row r="38" spans="2:12">
      <c r="B38" s="124">
        <v>2013</v>
      </c>
      <c r="C38" s="149">
        <v>37794</v>
      </c>
      <c r="D38" s="202">
        <v>-5.4582749649789877</v>
      </c>
      <c r="E38" s="203">
        <v>4960099</v>
      </c>
      <c r="F38" s="202">
        <v>0.36104976372121633</v>
      </c>
      <c r="G38" s="204">
        <v>897.05217000000005</v>
      </c>
      <c r="H38" s="205">
        <v>9.7519918809684594</v>
      </c>
      <c r="I38" s="205">
        <v>226415.964052</v>
      </c>
      <c r="J38" s="128">
        <v>3.8188459974312075</v>
      </c>
    </row>
    <row r="39" spans="2:12">
      <c r="B39" s="129">
        <v>2014</v>
      </c>
      <c r="C39" s="150">
        <v>35441</v>
      </c>
      <c r="D39" s="206">
        <v>-6.2258559559718467</v>
      </c>
      <c r="E39" s="207">
        <v>5048591</v>
      </c>
      <c r="F39" s="206">
        <v>1.7840772936185345</v>
      </c>
      <c r="G39" s="208">
        <v>967.58011299999998</v>
      </c>
      <c r="H39" s="209">
        <v>7.8621896650670831</v>
      </c>
      <c r="I39" s="209">
        <v>240002.561277</v>
      </c>
      <c r="J39" s="133">
        <v>6.0007240575490615</v>
      </c>
    </row>
    <row r="40" spans="2:12">
      <c r="B40" s="124">
        <v>2015</v>
      </c>
      <c r="C40" s="150">
        <v>35679</v>
      </c>
      <c r="D40" s="206">
        <v>0.67153861347027455</v>
      </c>
      <c r="E40" s="207">
        <v>4944914</v>
      </c>
      <c r="F40" s="206">
        <v>-2.0535828709435959</v>
      </c>
      <c r="G40" s="208">
        <v>1036.8584020000001</v>
      </c>
      <c r="H40" s="209">
        <v>7.1599537928907386</v>
      </c>
      <c r="I40" s="209">
        <v>266856.65037500003</v>
      </c>
      <c r="J40" s="133">
        <v>11.189084381064681</v>
      </c>
    </row>
    <row r="41" spans="2:12">
      <c r="B41" s="124">
        <v>2016</v>
      </c>
      <c r="C41" s="150">
        <v>35403</v>
      </c>
      <c r="D41" s="206">
        <v>-0.77356428151013201</v>
      </c>
      <c r="E41" s="207">
        <v>4971055</v>
      </c>
      <c r="F41" s="206">
        <v>0.52864417864496727</v>
      </c>
      <c r="G41" s="208">
        <v>1024.238173</v>
      </c>
      <c r="H41" s="209">
        <v>-1.2171603157824438</v>
      </c>
      <c r="I41" s="209">
        <v>335781.041004</v>
      </c>
      <c r="J41" s="133">
        <v>25.828245438944119</v>
      </c>
      <c r="L41" s="199"/>
    </row>
    <row r="42" spans="2:12" s="175" customFormat="1">
      <c r="B42" s="137">
        <v>2017</v>
      </c>
      <c r="C42" s="151">
        <v>33170</v>
      </c>
      <c r="D42" s="210">
        <v>-6.3073750812078071</v>
      </c>
      <c r="E42" s="211">
        <v>4757098</v>
      </c>
      <c r="F42" s="210">
        <v>-4.3040561812331593</v>
      </c>
      <c r="G42" s="212">
        <v>1127.8462790000001</v>
      </c>
      <c r="H42" s="213">
        <v>10.115626299743468</v>
      </c>
      <c r="I42" s="213">
        <v>361098.616721</v>
      </c>
      <c r="J42" s="141">
        <v>7.5399062559635119</v>
      </c>
      <c r="L42" s="199"/>
    </row>
    <row r="43" spans="2:12">
      <c r="B43" s="165" t="s">
        <v>78</v>
      </c>
      <c r="C43" s="165"/>
      <c r="D43" s="165"/>
      <c r="E43" s="107"/>
      <c r="F43" s="107"/>
      <c r="G43" s="107"/>
      <c r="H43" s="166"/>
      <c r="I43" s="166"/>
      <c r="J43" s="166"/>
    </row>
    <row r="44" spans="2:12">
      <c r="B44" s="165"/>
      <c r="C44" s="165"/>
      <c r="D44" s="165"/>
      <c r="E44" s="107"/>
      <c r="F44" s="107"/>
      <c r="G44" s="107"/>
      <c r="H44" s="166"/>
      <c r="I44" s="166"/>
      <c r="J44" s="166"/>
    </row>
    <row r="45" spans="2:12">
      <c r="B45" s="165"/>
      <c r="C45" s="165"/>
      <c r="D45" s="165"/>
      <c r="E45" s="107"/>
      <c r="F45" s="107"/>
      <c r="G45" s="107"/>
      <c r="H45" s="166"/>
      <c r="I45" s="166"/>
      <c r="J45" s="166"/>
    </row>
    <row r="46" spans="2:12">
      <c r="B46" s="167" t="s">
        <v>79</v>
      </c>
      <c r="C46" s="168"/>
      <c r="D46" s="168"/>
      <c r="E46" s="168"/>
      <c r="F46" s="168"/>
      <c r="G46" s="58"/>
      <c r="H46" s="43"/>
      <c r="I46" s="43"/>
      <c r="J46" s="58"/>
    </row>
    <row r="47" spans="2:12">
      <c r="B47" s="167" t="s">
        <v>80</v>
      </c>
      <c r="C47" s="168"/>
      <c r="D47" s="168"/>
      <c r="E47" s="168"/>
      <c r="F47" s="214"/>
      <c r="G47" s="43"/>
      <c r="H47" s="43"/>
      <c r="I47" s="43"/>
      <c r="J47" s="58"/>
    </row>
    <row r="48" spans="2:12">
      <c r="B48" s="107"/>
      <c r="C48" s="107"/>
      <c r="D48" s="107"/>
      <c r="E48" s="107"/>
      <c r="F48" s="166"/>
      <c r="G48" s="166"/>
      <c r="H48" s="166"/>
      <c r="I48" s="166"/>
      <c r="J48" s="166"/>
    </row>
    <row r="49" spans="2:12" ht="12.75" customHeight="1">
      <c r="B49" s="108" t="s">
        <v>52</v>
      </c>
      <c r="C49" s="170" t="s">
        <v>32</v>
      </c>
      <c r="D49" s="109"/>
      <c r="E49" s="170" t="s">
        <v>31</v>
      </c>
      <c r="F49" s="170"/>
      <c r="G49" s="187"/>
      <c r="H49" s="166"/>
      <c r="I49" s="166"/>
      <c r="J49" s="166"/>
    </row>
    <row r="50" spans="2:12" ht="25.5">
      <c r="B50" s="113"/>
      <c r="C50" s="114" t="s">
        <v>2</v>
      </c>
      <c r="D50" s="115" t="s">
        <v>56</v>
      </c>
      <c r="E50" s="114" t="s">
        <v>2</v>
      </c>
      <c r="F50" s="115" t="s">
        <v>56</v>
      </c>
      <c r="G50" s="187"/>
      <c r="H50" s="166"/>
      <c r="I50" s="166"/>
      <c r="J50" s="166"/>
    </row>
    <row r="51" spans="2:12">
      <c r="B51" s="188" t="s">
        <v>69</v>
      </c>
      <c r="C51" s="189"/>
      <c r="D51" s="215"/>
      <c r="E51" s="189"/>
      <c r="F51" s="216"/>
      <c r="H51" s="166"/>
      <c r="I51" s="166"/>
      <c r="J51" s="166"/>
    </row>
    <row r="52" spans="2:12">
      <c r="B52" s="124">
        <v>2013</v>
      </c>
      <c r="C52" s="126">
        <v>266.060833</v>
      </c>
      <c r="D52" s="126">
        <v>73.514244747082358</v>
      </c>
      <c r="E52" s="127">
        <v>82513.161124999999</v>
      </c>
      <c r="F52" s="128">
        <v>45.732884653644099</v>
      </c>
      <c r="H52" s="166"/>
      <c r="I52" s="166"/>
      <c r="J52" s="166"/>
    </row>
    <row r="53" spans="2:12">
      <c r="B53" s="129">
        <v>2014</v>
      </c>
      <c r="C53" s="131">
        <v>289.36873900000001</v>
      </c>
      <c r="D53" s="131">
        <v>8.7603672202289165</v>
      </c>
      <c r="E53" s="132">
        <v>146558.83459400001</v>
      </c>
      <c r="F53" s="133">
        <v>77.618736933343982</v>
      </c>
      <c r="H53" s="166"/>
      <c r="I53" s="166"/>
      <c r="J53" s="166"/>
      <c r="L53" s="199"/>
    </row>
    <row r="54" spans="2:12">
      <c r="B54" s="124">
        <v>2015</v>
      </c>
      <c r="C54" s="131">
        <v>270.35038300000002</v>
      </c>
      <c r="D54" s="131">
        <v>-6.5723602576158031</v>
      </c>
      <c r="E54" s="132">
        <v>147400.1127</v>
      </c>
      <c r="F54" s="133">
        <v>0.57402073940511622</v>
      </c>
      <c r="H54" s="166"/>
      <c r="I54" s="166"/>
      <c r="J54" s="166"/>
      <c r="L54" s="199"/>
    </row>
    <row r="55" spans="2:12">
      <c r="B55" s="124">
        <v>2016</v>
      </c>
      <c r="C55" s="131">
        <v>355.27358700000002</v>
      </c>
      <c r="D55" s="131">
        <v>31.412274344734332</v>
      </c>
      <c r="E55" s="132">
        <v>163113.668252</v>
      </c>
      <c r="F55" s="133">
        <v>10.660477298264643</v>
      </c>
      <c r="H55" s="166"/>
      <c r="I55" s="166"/>
      <c r="J55" s="166"/>
      <c r="L55" s="199"/>
    </row>
    <row r="56" spans="2:12">
      <c r="B56" s="137">
        <v>2017</v>
      </c>
      <c r="C56" s="139">
        <v>585.72415799999999</v>
      </c>
      <c r="D56" s="139">
        <v>64.865663936902806</v>
      </c>
      <c r="E56" s="140">
        <v>185197.98082699999</v>
      </c>
      <c r="F56" s="141">
        <v>13.539216432114799</v>
      </c>
      <c r="H56" s="166"/>
      <c r="I56" s="166"/>
      <c r="J56" s="166"/>
      <c r="L56" s="199"/>
    </row>
    <row r="57" spans="2:12">
      <c r="B57" s="188" t="s">
        <v>70</v>
      </c>
      <c r="C57" s="193"/>
      <c r="D57" s="217"/>
      <c r="E57" s="193"/>
      <c r="F57" s="218"/>
      <c r="H57" s="166"/>
      <c r="I57" s="166"/>
      <c r="J57" s="166"/>
    </row>
    <row r="58" spans="2:12">
      <c r="B58" s="124">
        <v>2013</v>
      </c>
      <c r="C58" s="126">
        <v>2021.6032660000001</v>
      </c>
      <c r="D58" s="126">
        <v>-8.4905613134408551</v>
      </c>
      <c r="E58" s="127">
        <v>404556.69940400001</v>
      </c>
      <c r="F58" s="128">
        <v>-8.0398839749273332</v>
      </c>
      <c r="G58" s="107"/>
      <c r="H58" s="166"/>
      <c r="I58" s="166"/>
      <c r="J58" s="166"/>
    </row>
    <row r="59" spans="2:12">
      <c r="B59" s="129">
        <v>2014</v>
      </c>
      <c r="C59" s="131">
        <v>2203.5126700000001</v>
      </c>
      <c r="D59" s="131">
        <v>8.9982741450517612</v>
      </c>
      <c r="E59" s="132">
        <v>493622.27423899999</v>
      </c>
      <c r="F59" s="133">
        <v>22.015597558071086</v>
      </c>
      <c r="G59" s="166"/>
      <c r="H59" s="166"/>
      <c r="I59" s="166"/>
      <c r="J59" s="166"/>
      <c r="L59" s="199"/>
    </row>
    <row r="60" spans="2:12">
      <c r="B60" s="124">
        <v>2015</v>
      </c>
      <c r="C60" s="131">
        <v>3145.0178890000002</v>
      </c>
      <c r="D60" s="131">
        <v>42.727470180600321</v>
      </c>
      <c r="E60" s="132">
        <v>662037.59597300005</v>
      </c>
      <c r="F60" s="133">
        <v>34.11825813444905</v>
      </c>
      <c r="G60" s="166"/>
      <c r="L60" s="199"/>
    </row>
    <row r="61" spans="2:12">
      <c r="B61" s="124">
        <v>2016</v>
      </c>
      <c r="C61" s="131">
        <v>3656.5481140000002</v>
      </c>
      <c r="D61" s="131">
        <v>16.264779503770892</v>
      </c>
      <c r="E61" s="132">
        <v>708604.26079099998</v>
      </c>
      <c r="F61" s="133">
        <v>7.0338399361686914</v>
      </c>
      <c r="G61" s="166"/>
      <c r="L61" s="199"/>
    </row>
    <row r="62" spans="2:12">
      <c r="B62" s="137">
        <v>2017</v>
      </c>
      <c r="C62" s="139">
        <v>3282.8138020000001</v>
      </c>
      <c r="D62" s="139">
        <v>-10.22095977813243</v>
      </c>
      <c r="E62" s="140">
        <v>790153.10892799997</v>
      </c>
      <c r="F62" s="141">
        <v>11.508376769562286</v>
      </c>
      <c r="G62" s="219"/>
      <c r="L62" s="199"/>
    </row>
    <row r="63" spans="2:12">
      <c r="B63" s="107"/>
      <c r="C63" s="107"/>
      <c r="D63" s="107"/>
      <c r="E63" s="107"/>
      <c r="F63" s="107"/>
      <c r="G63" s="107"/>
    </row>
    <row r="64" spans="2:12">
      <c r="B64" s="107"/>
      <c r="C64" s="107"/>
      <c r="D64" s="107"/>
      <c r="E64" s="107"/>
      <c r="F64" s="166"/>
      <c r="G64" s="166"/>
      <c r="H64" s="166"/>
      <c r="I64" s="166"/>
      <c r="J64" s="166"/>
    </row>
    <row r="65" spans="2:10">
      <c r="B65" s="107"/>
      <c r="C65" s="107"/>
      <c r="D65" s="107"/>
      <c r="E65" s="107"/>
      <c r="F65" s="166"/>
      <c r="G65" s="166"/>
      <c r="H65" s="166"/>
      <c r="I65" s="166"/>
      <c r="J65" s="166"/>
    </row>
    <row r="66" spans="2:10">
      <c r="B66" s="107"/>
      <c r="C66" s="107"/>
      <c r="D66" s="107"/>
      <c r="E66" s="107"/>
      <c r="F66" s="166"/>
      <c r="G66" s="166"/>
      <c r="H66" s="166"/>
      <c r="I66" s="166"/>
      <c r="J66" s="166"/>
    </row>
    <row r="67" spans="2:10">
      <c r="B67" s="107"/>
      <c r="C67" s="107"/>
      <c r="D67" s="107"/>
      <c r="E67" s="107"/>
      <c r="F67" s="166"/>
      <c r="G67" s="166"/>
      <c r="H67" s="166"/>
      <c r="I67" s="166"/>
      <c r="J67" s="166"/>
    </row>
    <row r="68" spans="2:10" s="175" customFormat="1">
      <c r="B68" s="107"/>
      <c r="C68" s="107"/>
      <c r="D68" s="107"/>
      <c r="E68" s="107"/>
      <c r="F68" s="166"/>
      <c r="G68" s="166"/>
      <c r="H68" s="166"/>
      <c r="I68" s="191"/>
      <c r="J68" s="191"/>
    </row>
    <row r="69" spans="2:10">
      <c r="B69" s="107"/>
      <c r="C69" s="107"/>
      <c r="D69" s="107"/>
      <c r="E69" s="107"/>
      <c r="F69" s="166"/>
      <c r="G69" s="166"/>
      <c r="H69" s="166"/>
      <c r="I69" s="166"/>
      <c r="J69" s="166"/>
    </row>
    <row r="70" spans="2:10">
      <c r="B70" s="107"/>
      <c r="C70" s="107"/>
      <c r="D70" s="107"/>
      <c r="E70" s="107"/>
      <c r="F70" s="166"/>
      <c r="G70" s="166"/>
      <c r="H70" s="166"/>
      <c r="I70" s="166"/>
      <c r="J70" s="166"/>
    </row>
    <row r="71" spans="2:10">
      <c r="B71" s="107"/>
      <c r="C71" s="107"/>
      <c r="D71" s="107"/>
      <c r="E71" s="107"/>
      <c r="F71" s="166"/>
      <c r="G71" s="166"/>
      <c r="H71" s="166"/>
      <c r="I71" s="166"/>
      <c r="J71" s="166"/>
    </row>
    <row r="72" spans="2:10">
      <c r="B72" s="107"/>
      <c r="C72" s="107"/>
      <c r="D72" s="107"/>
      <c r="E72" s="107"/>
      <c r="F72" s="166"/>
      <c r="G72" s="166"/>
      <c r="H72" s="166"/>
      <c r="I72" s="166"/>
      <c r="J72" s="166"/>
    </row>
    <row r="73" spans="2:10">
      <c r="B73" s="107"/>
      <c r="C73" s="107"/>
      <c r="D73" s="107"/>
      <c r="E73" s="107"/>
      <c r="F73" s="166"/>
      <c r="G73" s="166"/>
      <c r="H73" s="166"/>
      <c r="I73" s="166"/>
      <c r="J73" s="166"/>
    </row>
    <row r="74" spans="2:10">
      <c r="B74" s="107"/>
      <c r="C74" s="107"/>
      <c r="D74" s="107"/>
      <c r="E74" s="107"/>
      <c r="F74" s="166"/>
      <c r="G74" s="166"/>
      <c r="H74" s="166"/>
      <c r="I74" s="166"/>
      <c r="J74" s="166"/>
    </row>
    <row r="75" spans="2:10">
      <c r="B75" s="107"/>
      <c r="C75" s="107"/>
      <c r="D75" s="107"/>
      <c r="E75" s="107"/>
      <c r="F75" s="166"/>
      <c r="G75" s="166"/>
      <c r="H75" s="166"/>
      <c r="I75" s="166"/>
      <c r="J75" s="166"/>
    </row>
    <row r="76" spans="2:10">
      <c r="B76" s="107"/>
      <c r="C76" s="107"/>
      <c r="D76" s="107"/>
      <c r="E76" s="107"/>
      <c r="F76" s="166"/>
      <c r="G76" s="166"/>
      <c r="H76" s="166"/>
      <c r="I76" s="166"/>
      <c r="J76" s="166"/>
    </row>
    <row r="77" spans="2:10">
      <c r="B77" s="107"/>
      <c r="C77" s="107"/>
      <c r="D77" s="107"/>
      <c r="E77" s="107"/>
      <c r="F77" s="166"/>
      <c r="G77" s="166"/>
      <c r="H77" s="166"/>
      <c r="I77" s="166"/>
      <c r="J77" s="166"/>
    </row>
    <row r="78" spans="2:10">
      <c r="B78" s="107"/>
      <c r="C78" s="107"/>
      <c r="D78" s="107"/>
      <c r="E78" s="107"/>
      <c r="F78" s="166"/>
      <c r="G78" s="166"/>
      <c r="H78" s="166"/>
      <c r="I78" s="166"/>
      <c r="J78" s="166"/>
    </row>
    <row r="79" spans="2:10">
      <c r="B79" s="107"/>
      <c r="C79" s="107"/>
      <c r="D79" s="107"/>
      <c r="E79" s="107"/>
      <c r="F79" s="166"/>
      <c r="G79" s="166"/>
      <c r="H79" s="166"/>
      <c r="I79" s="166"/>
      <c r="J79" s="166"/>
    </row>
    <row r="80" spans="2:10">
      <c r="B80" s="107"/>
      <c r="C80" s="107"/>
      <c r="D80" s="107"/>
      <c r="E80" s="107"/>
      <c r="F80" s="166"/>
      <c r="G80" s="166"/>
      <c r="H80" s="166"/>
      <c r="I80" s="166"/>
      <c r="J80" s="166"/>
    </row>
    <row r="81" spans="2:10">
      <c r="B81" s="107"/>
      <c r="C81" s="107"/>
      <c r="D81" s="107"/>
      <c r="E81" s="107"/>
      <c r="F81" s="166"/>
      <c r="G81" s="166"/>
      <c r="H81" s="166"/>
      <c r="I81" s="166"/>
      <c r="J81" s="166"/>
    </row>
    <row r="82" spans="2:10">
      <c r="B82" s="107"/>
      <c r="C82" s="107"/>
      <c r="D82" s="107"/>
      <c r="E82" s="107"/>
      <c r="F82" s="166"/>
      <c r="G82" s="166"/>
      <c r="H82" s="166"/>
      <c r="I82" s="166"/>
      <c r="J82" s="166"/>
    </row>
    <row r="83" spans="2:10">
      <c r="B83" s="107"/>
      <c r="C83" s="107"/>
      <c r="D83" s="107"/>
      <c r="E83" s="107"/>
      <c r="F83" s="166"/>
      <c r="G83" s="166"/>
      <c r="H83" s="166"/>
      <c r="I83" s="166"/>
      <c r="J83" s="166"/>
    </row>
    <row r="84" spans="2:10">
      <c r="B84" s="107"/>
      <c r="C84" s="107"/>
      <c r="D84" s="107"/>
      <c r="E84" s="107"/>
      <c r="F84" s="166"/>
      <c r="G84" s="166"/>
      <c r="H84" s="166"/>
      <c r="I84" s="166"/>
      <c r="J84" s="166"/>
    </row>
    <row r="85" spans="2:10">
      <c r="B85" s="107"/>
      <c r="C85" s="107"/>
      <c r="D85" s="107"/>
      <c r="E85" s="107"/>
      <c r="F85" s="166"/>
      <c r="G85" s="166"/>
      <c r="H85" s="166"/>
      <c r="I85" s="166"/>
      <c r="J85" s="166"/>
    </row>
    <row r="86" spans="2:10">
      <c r="B86" s="107"/>
      <c r="C86" s="107"/>
      <c r="D86" s="107"/>
      <c r="E86" s="107"/>
      <c r="F86" s="166"/>
      <c r="G86" s="166"/>
      <c r="H86" s="166"/>
      <c r="I86" s="166"/>
      <c r="J86" s="166"/>
    </row>
    <row r="87" spans="2:10">
      <c r="B87" s="107"/>
      <c r="C87" s="107"/>
      <c r="D87" s="107"/>
      <c r="E87" s="107"/>
      <c r="F87" s="166"/>
      <c r="G87" s="166"/>
      <c r="H87" s="166"/>
      <c r="I87" s="166"/>
      <c r="J87" s="166"/>
    </row>
    <row r="88" spans="2:10">
      <c r="B88" s="107"/>
      <c r="C88" s="107"/>
      <c r="D88" s="107"/>
      <c r="E88" s="107"/>
      <c r="F88" s="166"/>
      <c r="G88" s="166"/>
      <c r="H88" s="166"/>
      <c r="I88" s="166"/>
      <c r="J88" s="166"/>
    </row>
    <row r="89" spans="2:10">
      <c r="B89" s="107"/>
      <c r="C89" s="107"/>
      <c r="D89" s="107"/>
      <c r="E89" s="107"/>
      <c r="F89" s="166"/>
      <c r="G89" s="166"/>
      <c r="H89" s="166"/>
      <c r="I89" s="166"/>
      <c r="J89" s="166"/>
    </row>
    <row r="90" spans="2:10">
      <c r="B90" s="107"/>
      <c r="C90" s="107"/>
      <c r="D90" s="107"/>
      <c r="E90" s="107"/>
      <c r="F90" s="166"/>
      <c r="G90" s="166"/>
      <c r="H90" s="166"/>
      <c r="I90" s="166"/>
      <c r="J90" s="166"/>
    </row>
    <row r="91" spans="2:10">
      <c r="B91" s="107"/>
      <c r="C91" s="107"/>
      <c r="D91" s="107"/>
      <c r="E91" s="107"/>
      <c r="F91" s="166"/>
      <c r="G91" s="166"/>
      <c r="H91" s="166"/>
      <c r="I91" s="166"/>
      <c r="J91" s="166"/>
    </row>
    <row r="92" spans="2:10">
      <c r="B92" s="107"/>
      <c r="C92" s="107"/>
      <c r="D92" s="107"/>
      <c r="E92" s="107"/>
      <c r="F92" s="166"/>
      <c r="G92" s="166"/>
      <c r="H92" s="166"/>
      <c r="I92" s="166"/>
      <c r="J92" s="166"/>
    </row>
    <row r="93" spans="2:10">
      <c r="B93" s="107"/>
      <c r="C93" s="107"/>
      <c r="D93" s="107"/>
      <c r="E93" s="107"/>
      <c r="F93" s="166"/>
      <c r="G93" s="166"/>
      <c r="H93" s="166"/>
      <c r="I93" s="166"/>
      <c r="J93" s="166"/>
    </row>
    <row r="94" spans="2:10">
      <c r="B94" s="107"/>
      <c r="C94" s="107"/>
      <c r="D94" s="107"/>
      <c r="E94" s="107"/>
      <c r="F94" s="166"/>
      <c r="G94" s="166"/>
      <c r="H94" s="166"/>
      <c r="I94" s="166"/>
      <c r="J94" s="166"/>
    </row>
    <row r="95" spans="2:10">
      <c r="B95" s="107"/>
      <c r="C95" s="107"/>
      <c r="D95" s="107"/>
      <c r="E95" s="107"/>
      <c r="F95" s="166"/>
      <c r="G95" s="166"/>
      <c r="H95" s="166"/>
      <c r="I95" s="166"/>
      <c r="J95" s="166"/>
    </row>
    <row r="96" spans="2:10">
      <c r="I96" s="166"/>
      <c r="J96" s="166"/>
    </row>
    <row r="97" spans="9:10">
      <c r="I97" s="166"/>
      <c r="J97" s="166"/>
    </row>
    <row r="98" spans="9:10">
      <c r="I98" s="166"/>
      <c r="J98" s="166"/>
    </row>
    <row r="99" spans="9:10">
      <c r="I99" s="166"/>
      <c r="J99" s="166"/>
    </row>
    <row r="100" spans="9:10">
      <c r="I100" s="166"/>
      <c r="J100" s="166"/>
    </row>
    <row r="101" spans="9:10">
      <c r="I101" s="166"/>
      <c r="J101" s="166"/>
    </row>
    <row r="102" spans="9:10">
      <c r="I102" s="166"/>
      <c r="J102" s="166"/>
    </row>
    <row r="103" spans="9:10">
      <c r="I103" s="166"/>
      <c r="J103" s="166"/>
    </row>
    <row r="104" spans="9:10">
      <c r="I104" s="166"/>
      <c r="J104" s="166"/>
    </row>
    <row r="105" spans="9:10">
      <c r="I105" s="166"/>
      <c r="J105" s="166"/>
    </row>
    <row r="106" spans="9:10">
      <c r="I106" s="166"/>
      <c r="J106" s="166"/>
    </row>
    <row r="107" spans="9:10">
      <c r="I107" s="166"/>
      <c r="J107" s="166"/>
    </row>
    <row r="108" spans="9:10">
      <c r="I108" s="166"/>
      <c r="J108" s="166"/>
    </row>
  </sheetData>
  <mergeCells count="16">
    <mergeCell ref="B36:B37"/>
    <mergeCell ref="C36:D36"/>
    <mergeCell ref="E36:F36"/>
    <mergeCell ref="G36:H36"/>
    <mergeCell ref="I36:J36"/>
    <mergeCell ref="B49:B50"/>
    <mergeCell ref="C49:D49"/>
    <mergeCell ref="E49:F49"/>
    <mergeCell ref="B5:B6"/>
    <mergeCell ref="C5:D5"/>
    <mergeCell ref="E5:F5"/>
    <mergeCell ref="G5:H5"/>
    <mergeCell ref="I5:J5"/>
    <mergeCell ref="B24:B25"/>
    <mergeCell ref="C24:D24"/>
    <mergeCell ref="E24:F24"/>
  </mergeCells>
  <pageMargins left="0.59055118110236227" right="0" top="0.59055118110236227" bottom="0.39370078740157483" header="0.51181102362204722" footer="0.51181102362204722"/>
  <pageSetup paperSize="9" scale="85" orientation="portrait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5" customWidth="1"/>
    <col min="2" max="4" width="13.7109375" style="105" customWidth="1"/>
    <col min="5" max="6" width="12.7109375" style="105" customWidth="1"/>
    <col min="7" max="7" width="12.7109375" style="244" customWidth="1"/>
    <col min="8" max="16384" width="9.140625" style="105"/>
  </cols>
  <sheetData>
    <row r="2" spans="2:10">
      <c r="B2" s="167" t="s">
        <v>81</v>
      </c>
      <c r="C2" s="168"/>
      <c r="D2" s="168"/>
      <c r="E2" s="168"/>
      <c r="F2" s="168"/>
      <c r="G2" s="220"/>
      <c r="H2" s="58"/>
      <c r="I2" s="58"/>
    </row>
    <row r="3" spans="2:10">
      <c r="B3" s="167" t="s">
        <v>82</v>
      </c>
      <c r="C3" s="168"/>
      <c r="D3" s="168"/>
      <c r="E3" s="168"/>
      <c r="F3" s="168"/>
      <c r="G3" s="220"/>
      <c r="H3" s="58"/>
      <c r="I3" s="58"/>
    </row>
    <row r="4" spans="2:10">
      <c r="B4" s="107"/>
      <c r="C4" s="107"/>
      <c r="D4" s="107"/>
      <c r="E4" s="107"/>
      <c r="F4" s="107"/>
      <c r="G4" s="221"/>
      <c r="H4" s="107"/>
      <c r="I4" s="107"/>
    </row>
    <row r="5" spans="2:10">
      <c r="B5" s="222" t="s">
        <v>83</v>
      </c>
      <c r="C5" s="222"/>
      <c r="D5" s="222"/>
      <c r="E5" s="222"/>
      <c r="F5" s="222"/>
      <c r="G5" s="222"/>
      <c r="H5" s="107"/>
      <c r="I5" s="107"/>
    </row>
    <row r="6" spans="2:10">
      <c r="B6" s="114" t="s">
        <v>52</v>
      </c>
      <c r="C6" s="114" t="s">
        <v>84</v>
      </c>
      <c r="D6" s="114" t="s">
        <v>85</v>
      </c>
      <c r="E6" s="114" t="s">
        <v>86</v>
      </c>
      <c r="F6" s="114" t="s">
        <v>87</v>
      </c>
      <c r="G6" s="223" t="s">
        <v>88</v>
      </c>
      <c r="H6" s="107"/>
      <c r="I6" s="107"/>
    </row>
    <row r="7" spans="2:10">
      <c r="B7" s="171" t="s">
        <v>57</v>
      </c>
      <c r="C7" s="224"/>
      <c r="D7" s="224"/>
      <c r="E7" s="224"/>
      <c r="F7" s="224"/>
      <c r="G7" s="225"/>
      <c r="H7" s="107"/>
      <c r="I7" s="107"/>
    </row>
    <row r="8" spans="2:10">
      <c r="B8" s="226" t="s">
        <v>89</v>
      </c>
      <c r="C8" s="227"/>
      <c r="D8" s="227"/>
      <c r="E8" s="227"/>
      <c r="F8" s="227"/>
      <c r="G8" s="227"/>
      <c r="H8" s="107"/>
      <c r="I8" s="107"/>
    </row>
    <row r="9" spans="2:10">
      <c r="B9" s="124">
        <v>2013</v>
      </c>
      <c r="C9" s="126">
        <v>8.8312431930296622</v>
      </c>
      <c r="D9" s="126">
        <v>21.333145140623998</v>
      </c>
      <c r="E9" s="127">
        <v>11.256826990838618</v>
      </c>
      <c r="F9" s="128">
        <v>58.57878467550772</v>
      </c>
      <c r="G9" s="228">
        <v>100</v>
      </c>
    </row>
    <row r="10" spans="2:10">
      <c r="B10" s="129">
        <v>2014</v>
      </c>
      <c r="C10" s="131">
        <v>8.2941304887549556</v>
      </c>
      <c r="D10" s="131">
        <v>22.730123194671553</v>
      </c>
      <c r="E10" s="132">
        <v>11.016463054440232</v>
      </c>
      <c r="F10" s="133">
        <v>57.959283262133269</v>
      </c>
      <c r="G10" s="229">
        <v>100</v>
      </c>
      <c r="J10" s="183"/>
    </row>
    <row r="11" spans="2:10">
      <c r="B11" s="124">
        <v>2015</v>
      </c>
      <c r="C11" s="131">
        <v>9.3518473824502699</v>
      </c>
      <c r="D11" s="131">
        <v>23.197588668458003</v>
      </c>
      <c r="E11" s="132">
        <v>11.167640102331418</v>
      </c>
      <c r="F11" s="133">
        <v>56.282923846760312</v>
      </c>
      <c r="G11" s="229">
        <v>100</v>
      </c>
      <c r="J11" s="183"/>
    </row>
    <row r="12" spans="2:10">
      <c r="B12" s="124">
        <v>2016</v>
      </c>
      <c r="C12" s="131">
        <v>9.2375941949944469</v>
      </c>
      <c r="D12" s="131">
        <v>21.807156681751803</v>
      </c>
      <c r="E12" s="132">
        <v>12.888811188146752</v>
      </c>
      <c r="F12" s="133">
        <v>56.066437935107004</v>
      </c>
      <c r="G12" s="229">
        <v>100.00000000000001</v>
      </c>
      <c r="J12" s="183"/>
    </row>
    <row r="13" spans="2:10">
      <c r="B13" s="137">
        <v>2017</v>
      </c>
      <c r="C13" s="139">
        <v>8.5350004384224771</v>
      </c>
      <c r="D13" s="139">
        <v>24.240943103180342</v>
      </c>
      <c r="E13" s="140">
        <v>12.760959042658941</v>
      </c>
      <c r="F13" s="141">
        <v>54.46309741573824</v>
      </c>
      <c r="G13" s="230">
        <v>100</v>
      </c>
      <c r="J13" s="183"/>
    </row>
    <row r="14" spans="2:10" ht="12.75" customHeight="1">
      <c r="B14" s="231" t="s">
        <v>32</v>
      </c>
      <c r="C14" s="232"/>
      <c r="D14" s="232"/>
      <c r="E14" s="232"/>
      <c r="F14" s="232"/>
      <c r="G14" s="233"/>
      <c r="H14" s="107"/>
      <c r="I14" s="107"/>
      <c r="J14" s="183"/>
    </row>
    <row r="15" spans="2:10">
      <c r="B15" s="124">
        <v>2013</v>
      </c>
      <c r="C15" s="126">
        <v>15.097473678483201</v>
      </c>
      <c r="D15" s="126">
        <v>55.348374013499551</v>
      </c>
      <c r="E15" s="127">
        <v>5.4335752119986358</v>
      </c>
      <c r="F15" s="128">
        <v>24.120577096018611</v>
      </c>
      <c r="G15" s="228">
        <v>100</v>
      </c>
      <c r="I15" s="107"/>
      <c r="J15" s="183"/>
    </row>
    <row r="16" spans="2:10">
      <c r="B16" s="129">
        <v>2014</v>
      </c>
      <c r="C16" s="131">
        <v>11.267944198117554</v>
      </c>
      <c r="D16" s="131">
        <v>64.300915265418197</v>
      </c>
      <c r="E16" s="132">
        <v>5.9585397073447162</v>
      </c>
      <c r="F16" s="133">
        <v>18.472600829119532</v>
      </c>
      <c r="G16" s="229">
        <v>100</v>
      </c>
      <c r="I16" s="107"/>
    </row>
    <row r="17" spans="2:10">
      <c r="B17" s="124">
        <v>2015</v>
      </c>
      <c r="C17" s="131">
        <v>13.386221245058961</v>
      </c>
      <c r="D17" s="131">
        <v>64.429619494502518</v>
      </c>
      <c r="E17" s="132">
        <v>5.4171243838036611</v>
      </c>
      <c r="F17" s="133">
        <v>16.76703487663486</v>
      </c>
      <c r="G17" s="229">
        <v>100</v>
      </c>
      <c r="I17" s="107"/>
      <c r="J17" s="183"/>
    </row>
    <row r="18" spans="2:10">
      <c r="B18" s="124">
        <v>2016</v>
      </c>
      <c r="C18" s="131">
        <v>17.058776388020711</v>
      </c>
      <c r="D18" s="131">
        <v>58.618997628704882</v>
      </c>
      <c r="E18" s="132">
        <v>5.7121122519224778</v>
      </c>
      <c r="F18" s="133">
        <v>18.61011373135193</v>
      </c>
      <c r="G18" s="229">
        <v>100</v>
      </c>
      <c r="I18" s="107"/>
      <c r="J18" s="183"/>
    </row>
    <row r="19" spans="2:10">
      <c r="B19" s="137">
        <v>2017</v>
      </c>
      <c r="C19" s="139">
        <v>15.23885182304541</v>
      </c>
      <c r="D19" s="139">
        <v>56.574378332326731</v>
      </c>
      <c r="E19" s="140">
        <v>5.919907550558178</v>
      </c>
      <c r="F19" s="141">
        <v>22.266862294069675</v>
      </c>
      <c r="G19" s="230">
        <v>100</v>
      </c>
      <c r="I19" s="107"/>
      <c r="J19" s="183"/>
    </row>
    <row r="20" spans="2:10" ht="12.75" customHeight="1">
      <c r="B20" s="226" t="s">
        <v>54</v>
      </c>
      <c r="C20" s="234"/>
      <c r="D20" s="234"/>
      <c r="E20" s="234"/>
      <c r="F20" s="234"/>
      <c r="G20" s="234"/>
      <c r="H20" s="107"/>
      <c r="I20" s="107"/>
      <c r="J20" s="183"/>
    </row>
    <row r="21" spans="2:10">
      <c r="B21" s="124">
        <v>2013</v>
      </c>
      <c r="C21" s="126">
        <v>48.843858915866242</v>
      </c>
      <c r="D21" s="126">
        <v>49.692346513747182</v>
      </c>
      <c r="E21" s="127">
        <v>1.3432113817391613</v>
      </c>
      <c r="F21" s="128">
        <v>0.12058318864740568</v>
      </c>
      <c r="G21" s="228">
        <v>100</v>
      </c>
      <c r="H21" s="107"/>
      <c r="I21" s="107"/>
      <c r="J21" s="183"/>
    </row>
    <row r="22" spans="2:10">
      <c r="B22" s="129">
        <v>2014</v>
      </c>
      <c r="C22" s="131">
        <v>58.978712018068535</v>
      </c>
      <c r="D22" s="131">
        <v>37.220149616967234</v>
      </c>
      <c r="E22" s="132">
        <v>3.7445315400310979</v>
      </c>
      <c r="F22" s="133">
        <v>5.6606824933126368E-2</v>
      </c>
      <c r="G22" s="229">
        <v>100</v>
      </c>
      <c r="H22" s="107"/>
      <c r="I22" s="107"/>
      <c r="J22" s="183"/>
    </row>
    <row r="23" spans="2:10">
      <c r="B23" s="124">
        <v>2015</v>
      </c>
      <c r="C23" s="131">
        <v>67.53339114752724</v>
      </c>
      <c r="D23" s="131">
        <v>27.702851025948782</v>
      </c>
      <c r="E23" s="132">
        <v>4.7044636993814475</v>
      </c>
      <c r="F23" s="133">
        <v>5.9294127142539545E-2</v>
      </c>
      <c r="G23" s="229">
        <v>100</v>
      </c>
      <c r="H23" s="107"/>
      <c r="I23" s="107"/>
    </row>
    <row r="24" spans="2:10">
      <c r="B24" s="124">
        <v>2016</v>
      </c>
      <c r="C24" s="131">
        <v>67.946517928743461</v>
      </c>
      <c r="D24" s="131">
        <v>30.692359896108297</v>
      </c>
      <c r="E24" s="132">
        <v>1.3191951243408202</v>
      </c>
      <c r="F24" s="133">
        <v>4.1927050807429138E-2</v>
      </c>
      <c r="G24" s="229">
        <v>100</v>
      </c>
      <c r="H24" s="107"/>
      <c r="I24" s="107"/>
      <c r="J24" s="183"/>
    </row>
    <row r="25" spans="2:10">
      <c r="B25" s="137">
        <v>2017</v>
      </c>
      <c r="C25" s="139">
        <v>49.414688721310327</v>
      </c>
      <c r="D25" s="139">
        <v>49.281636153835322</v>
      </c>
      <c r="E25" s="140">
        <v>1.2709940709763896</v>
      </c>
      <c r="F25" s="141">
        <v>3.2681053877969123E-2</v>
      </c>
      <c r="G25" s="230">
        <v>100</v>
      </c>
      <c r="H25" s="107"/>
      <c r="I25" s="107"/>
      <c r="J25" s="183"/>
    </row>
    <row r="26" spans="2:10">
      <c r="B26" s="235" t="s">
        <v>58</v>
      </c>
      <c r="C26" s="236"/>
      <c r="D26" s="236"/>
      <c r="E26" s="236"/>
      <c r="F26" s="236"/>
      <c r="G26" s="237"/>
      <c r="H26" s="107"/>
      <c r="I26" s="107"/>
      <c r="J26" s="183"/>
    </row>
    <row r="27" spans="2:10" ht="12.75" customHeight="1">
      <c r="B27" s="226" t="s">
        <v>89</v>
      </c>
      <c r="C27" s="227"/>
      <c r="D27" s="227"/>
      <c r="E27" s="227"/>
      <c r="F27" s="227"/>
      <c r="G27" s="227"/>
      <c r="H27" s="107"/>
      <c r="I27" s="107"/>
      <c r="J27" s="183"/>
    </row>
    <row r="28" spans="2:10">
      <c r="B28" s="124">
        <v>2013</v>
      </c>
      <c r="C28" s="126">
        <v>82.724245260431402</v>
      </c>
      <c r="D28" s="126">
        <v>17.275754739568594</v>
      </c>
      <c r="E28" s="127">
        <v>0</v>
      </c>
      <c r="F28" s="128">
        <v>0</v>
      </c>
      <c r="G28" s="228">
        <v>100</v>
      </c>
      <c r="H28" s="107"/>
      <c r="I28" s="107"/>
      <c r="J28" s="183"/>
    </row>
    <row r="29" spans="2:10">
      <c r="B29" s="129">
        <v>2014</v>
      </c>
      <c r="C29" s="131">
        <v>83.131786185866673</v>
      </c>
      <c r="D29" s="131">
        <v>16.868213814133316</v>
      </c>
      <c r="E29" s="132">
        <v>0</v>
      </c>
      <c r="F29" s="133">
        <v>0</v>
      </c>
      <c r="G29" s="229">
        <v>100</v>
      </c>
      <c r="H29" s="107"/>
      <c r="I29" s="107"/>
      <c r="J29" s="183"/>
    </row>
    <row r="30" spans="2:10">
      <c r="B30" s="124">
        <v>2015</v>
      </c>
      <c r="C30" s="131">
        <v>85.916950426745672</v>
      </c>
      <c r="D30" s="131">
        <v>14.083049573254321</v>
      </c>
      <c r="E30" s="132">
        <v>0</v>
      </c>
      <c r="F30" s="133">
        <v>0</v>
      </c>
      <c r="G30" s="229">
        <v>99.999999999999986</v>
      </c>
      <c r="H30" s="107"/>
      <c r="I30" s="107"/>
    </row>
    <row r="31" spans="2:10">
      <c r="B31" s="124">
        <v>2016</v>
      </c>
      <c r="C31" s="131">
        <v>88.928607111535428</v>
      </c>
      <c r="D31" s="131">
        <v>11.071392888464571</v>
      </c>
      <c r="E31" s="132">
        <v>0</v>
      </c>
      <c r="F31" s="133">
        <v>0</v>
      </c>
      <c r="G31" s="229">
        <v>100</v>
      </c>
      <c r="H31" s="107"/>
    </row>
    <row r="32" spans="2:10">
      <c r="B32" s="137">
        <v>2017</v>
      </c>
      <c r="C32" s="139">
        <v>86.587959103822527</v>
      </c>
      <c r="D32" s="139">
        <v>13.412040896177466</v>
      </c>
      <c r="E32" s="140">
        <v>0</v>
      </c>
      <c r="F32" s="141">
        <v>0</v>
      </c>
      <c r="G32" s="230">
        <v>100</v>
      </c>
      <c r="H32" s="107"/>
    </row>
    <row r="33" spans="2:9" ht="12.75" customHeight="1">
      <c r="B33" s="231" t="s">
        <v>32</v>
      </c>
      <c r="C33" s="232"/>
      <c r="D33" s="232"/>
      <c r="E33" s="232"/>
      <c r="F33" s="232"/>
      <c r="G33" s="233"/>
      <c r="H33" s="107"/>
    </row>
    <row r="34" spans="2:9">
      <c r="B34" s="124">
        <v>2013</v>
      </c>
      <c r="C34" s="126">
        <v>88.652531113484201</v>
      </c>
      <c r="D34" s="126">
        <v>11.172210971660343</v>
      </c>
      <c r="E34" s="127">
        <v>0</v>
      </c>
      <c r="F34" s="128">
        <v>0.17525791485546671</v>
      </c>
      <c r="G34" s="228">
        <v>100</v>
      </c>
      <c r="H34" s="107"/>
    </row>
    <row r="35" spans="2:9">
      <c r="B35" s="129">
        <v>2014</v>
      </c>
      <c r="C35" s="131">
        <v>87.160518564042263</v>
      </c>
      <c r="D35" s="131">
        <v>12.681870519749488</v>
      </c>
      <c r="E35" s="132">
        <v>0</v>
      </c>
      <c r="F35" s="133">
        <v>0.15761091620825229</v>
      </c>
      <c r="G35" s="229">
        <v>100</v>
      </c>
      <c r="H35" s="107"/>
    </row>
    <row r="36" spans="2:9">
      <c r="B36" s="124">
        <v>2015</v>
      </c>
      <c r="C36" s="131">
        <v>84.993803797145958</v>
      </c>
      <c r="D36" s="131">
        <v>14.847600558831056</v>
      </c>
      <c r="E36" s="132">
        <v>0</v>
      </c>
      <c r="F36" s="133">
        <v>0.15859564402298074</v>
      </c>
      <c r="G36" s="229">
        <v>100</v>
      </c>
      <c r="H36" s="107"/>
    </row>
    <row r="37" spans="2:9">
      <c r="B37" s="124">
        <v>2016</v>
      </c>
      <c r="C37" s="131">
        <v>95.507409614645653</v>
      </c>
      <c r="D37" s="131">
        <v>4.3071206793945587</v>
      </c>
      <c r="E37" s="132">
        <v>0</v>
      </c>
      <c r="F37" s="133">
        <v>0.18546970595978607</v>
      </c>
      <c r="G37" s="229">
        <v>100</v>
      </c>
      <c r="H37" s="107"/>
    </row>
    <row r="38" spans="2:9">
      <c r="B38" s="137">
        <v>2017</v>
      </c>
      <c r="C38" s="139">
        <v>96.858149740103457</v>
      </c>
      <c r="D38" s="139">
        <v>3.0345134764048081</v>
      </c>
      <c r="E38" s="140">
        <v>0</v>
      </c>
      <c r="F38" s="141">
        <v>0.10733678349174304</v>
      </c>
      <c r="G38" s="230">
        <v>100</v>
      </c>
      <c r="H38" s="107"/>
    </row>
    <row r="39" spans="2:9" ht="12.75" customHeight="1">
      <c r="B39" s="226" t="s">
        <v>54</v>
      </c>
      <c r="C39" s="234"/>
      <c r="D39" s="234"/>
      <c r="E39" s="234"/>
      <c r="F39" s="234"/>
      <c r="G39" s="234"/>
      <c r="H39" s="107"/>
    </row>
    <row r="40" spans="2:9">
      <c r="B40" s="124">
        <v>2013</v>
      </c>
      <c r="C40" s="126">
        <v>74.709080803687911</v>
      </c>
      <c r="D40" s="126">
        <v>25.290919196312089</v>
      </c>
      <c r="E40" s="127">
        <v>0</v>
      </c>
      <c r="F40" s="128">
        <v>0</v>
      </c>
      <c r="G40" s="228">
        <v>100</v>
      </c>
      <c r="H40" s="107"/>
    </row>
    <row r="41" spans="2:9">
      <c r="B41" s="129">
        <v>2014</v>
      </c>
      <c r="C41" s="131">
        <v>72.086513789911052</v>
      </c>
      <c r="D41" s="131">
        <v>27.913486210088944</v>
      </c>
      <c r="E41" s="132">
        <v>0</v>
      </c>
      <c r="F41" s="133">
        <v>0</v>
      </c>
      <c r="G41" s="229">
        <v>100</v>
      </c>
      <c r="H41" s="107"/>
    </row>
    <row r="42" spans="2:9">
      <c r="B42" s="124">
        <v>2015</v>
      </c>
      <c r="C42" s="131">
        <v>79.068672027618518</v>
      </c>
      <c r="D42" s="131">
        <v>20.931327972381478</v>
      </c>
      <c r="E42" s="132">
        <v>0</v>
      </c>
      <c r="F42" s="133">
        <v>0</v>
      </c>
      <c r="G42" s="229">
        <v>100</v>
      </c>
      <c r="H42" s="107"/>
    </row>
    <row r="43" spans="2:9">
      <c r="B43" s="124">
        <v>2016</v>
      </c>
      <c r="C43" s="131">
        <v>83.873482949501096</v>
      </c>
      <c r="D43" s="131">
        <v>16.126517050498904</v>
      </c>
      <c r="E43" s="132">
        <v>0</v>
      </c>
      <c r="F43" s="133">
        <v>0</v>
      </c>
      <c r="G43" s="229">
        <v>100</v>
      </c>
      <c r="H43" s="107"/>
    </row>
    <row r="44" spans="2:9">
      <c r="B44" s="137">
        <v>2017</v>
      </c>
      <c r="C44" s="139">
        <v>85.01980284831707</v>
      </c>
      <c r="D44" s="139">
        <v>14.980197151682928</v>
      </c>
      <c r="E44" s="140">
        <v>0</v>
      </c>
      <c r="F44" s="141">
        <v>0</v>
      </c>
      <c r="G44" s="230">
        <v>100</v>
      </c>
      <c r="H44" s="107"/>
      <c r="I44" s="107"/>
    </row>
    <row r="45" spans="2:9">
      <c r="B45" s="107"/>
      <c r="C45" s="107"/>
      <c r="D45" s="107"/>
      <c r="E45" s="107"/>
      <c r="F45" s="107"/>
      <c r="G45" s="221"/>
      <c r="H45" s="107"/>
      <c r="I45" s="107"/>
    </row>
    <row r="46" spans="2:9">
      <c r="B46" s="107"/>
      <c r="C46" s="107"/>
      <c r="D46" s="107"/>
      <c r="E46" s="107"/>
      <c r="F46" s="107"/>
      <c r="G46" s="221"/>
      <c r="H46" s="107"/>
      <c r="I46" s="107"/>
    </row>
    <row r="47" spans="2:9">
      <c r="B47" s="167"/>
      <c r="C47" s="168"/>
      <c r="D47" s="168"/>
      <c r="E47" s="168"/>
      <c r="F47" s="168"/>
      <c r="G47" s="220"/>
      <c r="H47" s="107"/>
      <c r="I47" s="107"/>
    </row>
    <row r="48" spans="2:9">
      <c r="B48" s="167" t="s">
        <v>90</v>
      </c>
      <c r="C48" s="168"/>
      <c r="D48" s="168"/>
      <c r="E48" s="168"/>
      <c r="F48" s="168"/>
      <c r="G48" s="220"/>
      <c r="H48" s="107"/>
      <c r="I48" s="107"/>
    </row>
    <row r="49" spans="2:9">
      <c r="B49" s="167" t="s">
        <v>91</v>
      </c>
      <c r="C49" s="168"/>
      <c r="D49" s="168"/>
      <c r="E49" s="168"/>
      <c r="F49" s="168"/>
      <c r="G49" s="220"/>
      <c r="H49" s="107"/>
      <c r="I49" s="107"/>
    </row>
    <row r="50" spans="2:9">
      <c r="B50" s="107"/>
      <c r="C50" s="107"/>
      <c r="D50" s="107"/>
      <c r="E50" s="107"/>
      <c r="F50" s="107"/>
      <c r="G50" s="221"/>
      <c r="H50" s="107"/>
      <c r="I50" s="107"/>
    </row>
    <row r="51" spans="2:9">
      <c r="B51" s="222" t="s">
        <v>83</v>
      </c>
      <c r="C51" s="222"/>
      <c r="D51" s="222"/>
      <c r="E51" s="222"/>
      <c r="F51" s="222"/>
      <c r="G51" s="222"/>
      <c r="H51" s="107"/>
      <c r="I51" s="107"/>
    </row>
    <row r="52" spans="2:9" ht="12.75" customHeight="1">
      <c r="B52" s="114" t="s">
        <v>52</v>
      </c>
      <c r="C52" s="114" t="s">
        <v>84</v>
      </c>
      <c r="D52" s="114" t="s">
        <v>85</v>
      </c>
      <c r="E52" s="114" t="s">
        <v>86</v>
      </c>
      <c r="F52" s="114" t="s">
        <v>87</v>
      </c>
      <c r="G52" s="223" t="s">
        <v>88</v>
      </c>
      <c r="H52" s="107"/>
      <c r="I52" s="107"/>
    </row>
    <row r="53" spans="2:9">
      <c r="B53" s="171" t="s">
        <v>57</v>
      </c>
      <c r="C53" s="224"/>
      <c r="D53" s="224"/>
      <c r="E53" s="224"/>
      <c r="F53" s="224"/>
      <c r="G53" s="225"/>
      <c r="H53" s="107"/>
      <c r="I53" s="107"/>
    </row>
    <row r="54" spans="2:9" ht="12.75" customHeight="1">
      <c r="B54" s="226" t="s">
        <v>89</v>
      </c>
      <c r="C54" s="227"/>
      <c r="D54" s="227"/>
      <c r="E54" s="227"/>
      <c r="F54" s="227"/>
      <c r="G54" s="227"/>
      <c r="H54" s="107"/>
      <c r="I54" s="107"/>
    </row>
    <row r="55" spans="2:9">
      <c r="B55" s="124">
        <v>2013</v>
      </c>
      <c r="C55" s="126">
        <v>17.122767564740919</v>
      </c>
      <c r="D55" s="126">
        <v>17.245733424670362</v>
      </c>
      <c r="E55" s="127">
        <v>20.366391873640016</v>
      </c>
      <c r="F55" s="128">
        <v>45.2651071369487</v>
      </c>
      <c r="G55" s="228">
        <v>100</v>
      </c>
      <c r="H55" s="107"/>
      <c r="I55" s="107"/>
    </row>
    <row r="56" spans="2:9">
      <c r="B56" s="129">
        <v>2014</v>
      </c>
      <c r="C56" s="131">
        <v>17.041570628513998</v>
      </c>
      <c r="D56" s="131">
        <v>16.597128513655921</v>
      </c>
      <c r="E56" s="132">
        <v>19.830128471723366</v>
      </c>
      <c r="F56" s="133">
        <v>46.531172386106711</v>
      </c>
      <c r="G56" s="229">
        <v>100</v>
      </c>
      <c r="H56" s="107"/>
      <c r="I56" s="107"/>
    </row>
    <row r="57" spans="2:9" s="175" customFormat="1">
      <c r="B57" s="124">
        <v>2015</v>
      </c>
      <c r="C57" s="131">
        <v>16.872915030885061</v>
      </c>
      <c r="D57" s="131">
        <v>16.363937460572131</v>
      </c>
      <c r="E57" s="132">
        <v>19.394469767916519</v>
      </c>
      <c r="F57" s="133">
        <v>47.368677740626296</v>
      </c>
      <c r="G57" s="229">
        <v>100</v>
      </c>
      <c r="H57" s="107"/>
      <c r="I57" s="107"/>
    </row>
    <row r="58" spans="2:9" ht="12.75" customHeight="1">
      <c r="B58" s="124">
        <v>2016</v>
      </c>
      <c r="C58" s="131">
        <v>16.689291752339571</v>
      </c>
      <c r="D58" s="131">
        <v>16.165041509512079</v>
      </c>
      <c r="E58" s="132">
        <v>19.129970847763094</v>
      </c>
      <c r="F58" s="133">
        <v>48.01569589038526</v>
      </c>
      <c r="G58" s="229">
        <v>100</v>
      </c>
      <c r="H58" s="107"/>
      <c r="I58" s="107"/>
    </row>
    <row r="59" spans="2:9">
      <c r="B59" s="137">
        <v>2017</v>
      </c>
      <c r="C59" s="139">
        <v>16.40219916761934</v>
      </c>
      <c r="D59" s="139">
        <v>16.461739508089128</v>
      </c>
      <c r="E59" s="140">
        <v>18.762530016534654</v>
      </c>
      <c r="F59" s="141">
        <v>48.373531307756878</v>
      </c>
      <c r="G59" s="230">
        <v>100</v>
      </c>
      <c r="H59" s="107"/>
      <c r="I59" s="107"/>
    </row>
    <row r="60" spans="2:9" ht="12.75" customHeight="1">
      <c r="B60" s="234" t="s">
        <v>32</v>
      </c>
      <c r="C60" s="234"/>
      <c r="D60" s="234"/>
      <c r="E60" s="234"/>
      <c r="F60" s="234"/>
      <c r="G60" s="234"/>
      <c r="H60" s="107"/>
      <c r="I60" s="107"/>
    </row>
    <row r="61" spans="2:9">
      <c r="B61" s="238">
        <v>2012</v>
      </c>
      <c r="C61" s="126">
        <v>29.034901789015354</v>
      </c>
      <c r="D61" s="126">
        <v>44.045247259103732</v>
      </c>
      <c r="E61" s="127">
        <v>5.9867649006634371</v>
      </c>
      <c r="F61" s="128">
        <v>20.933086051217479</v>
      </c>
      <c r="G61" s="228">
        <v>100</v>
      </c>
      <c r="H61" s="58"/>
      <c r="I61" s="58"/>
    </row>
    <row r="62" spans="2:9">
      <c r="B62" s="124">
        <v>2013</v>
      </c>
      <c r="C62" s="131">
        <v>26.82391845882308</v>
      </c>
      <c r="D62" s="131">
        <v>46.711443807550012</v>
      </c>
      <c r="E62" s="132">
        <v>5.9228543040217376</v>
      </c>
      <c r="F62" s="133">
        <v>20.541783429605175</v>
      </c>
      <c r="G62" s="229">
        <v>100</v>
      </c>
      <c r="H62" s="58"/>
      <c r="I62" s="58"/>
    </row>
    <row r="63" spans="2:9">
      <c r="B63" s="129">
        <v>2014</v>
      </c>
      <c r="C63" s="131">
        <v>25.594554585324943</v>
      </c>
      <c r="D63" s="131">
        <v>48.456953960846619</v>
      </c>
      <c r="E63" s="132">
        <v>5.8288496131856773</v>
      </c>
      <c r="F63" s="133">
        <v>20.119641840642771</v>
      </c>
      <c r="G63" s="229">
        <v>100</v>
      </c>
      <c r="H63" s="107"/>
      <c r="I63" s="107"/>
    </row>
    <row r="64" spans="2:9" ht="12.75" customHeight="1">
      <c r="B64" s="124">
        <v>2015</v>
      </c>
      <c r="C64" s="131">
        <v>25.383558533831796</v>
      </c>
      <c r="D64" s="131">
        <v>48.793767244145059</v>
      </c>
      <c r="E64" s="132">
        <v>5.8460531728994765</v>
      </c>
      <c r="F64" s="133">
        <v>19.976621049123665</v>
      </c>
      <c r="G64" s="229">
        <v>100</v>
      </c>
      <c r="H64" s="107"/>
      <c r="I64" s="107"/>
    </row>
    <row r="65" spans="2:9">
      <c r="B65" s="137">
        <v>2016</v>
      </c>
      <c r="C65" s="139">
        <v>24.831601722569392</v>
      </c>
      <c r="D65" s="139">
        <v>48.156973411051858</v>
      </c>
      <c r="E65" s="140">
        <v>5.9568763445751118</v>
      </c>
      <c r="F65" s="141">
        <v>21.054548521803635</v>
      </c>
      <c r="G65" s="230">
        <v>100</v>
      </c>
      <c r="H65" s="107"/>
      <c r="I65" s="107"/>
    </row>
    <row r="66" spans="2:9">
      <c r="B66" s="235" t="s">
        <v>58</v>
      </c>
      <c r="C66" s="236"/>
      <c r="D66" s="236"/>
      <c r="E66" s="236"/>
      <c r="F66" s="236"/>
      <c r="G66" s="237"/>
      <c r="H66" s="107"/>
      <c r="I66" s="107"/>
    </row>
    <row r="67" spans="2:9" ht="12.75" customHeight="1">
      <c r="B67" s="226" t="s">
        <v>89</v>
      </c>
      <c r="C67" s="227"/>
      <c r="D67" s="227"/>
      <c r="E67" s="227"/>
      <c r="F67" s="227"/>
      <c r="G67" s="227"/>
      <c r="H67" s="107"/>
      <c r="I67" s="107"/>
    </row>
    <row r="68" spans="2:9">
      <c r="B68" s="124">
        <v>2013</v>
      </c>
      <c r="C68" s="126">
        <v>74.425076000262052</v>
      </c>
      <c r="D68" s="126">
        <v>25.574923999737941</v>
      </c>
      <c r="E68" s="127">
        <v>0</v>
      </c>
      <c r="F68" s="128">
        <v>0</v>
      </c>
      <c r="G68" s="228">
        <v>100</v>
      </c>
      <c r="H68" s="107"/>
      <c r="I68" s="107"/>
    </row>
    <row r="69" spans="2:9">
      <c r="B69" s="129">
        <v>2014</v>
      </c>
      <c r="C69" s="131">
        <v>75.247297300060879</v>
      </c>
      <c r="D69" s="131">
        <v>24.752702699939125</v>
      </c>
      <c r="E69" s="132">
        <v>0</v>
      </c>
      <c r="F69" s="133">
        <v>0</v>
      </c>
      <c r="G69" s="229">
        <v>100</v>
      </c>
      <c r="H69" s="107"/>
      <c r="I69" s="107"/>
    </row>
    <row r="70" spans="2:9">
      <c r="B70" s="124">
        <v>2015</v>
      </c>
      <c r="C70" s="131">
        <v>76.404139564418969</v>
      </c>
      <c r="D70" s="131">
        <v>23.595860435581031</v>
      </c>
      <c r="E70" s="132">
        <v>0</v>
      </c>
      <c r="F70" s="133">
        <v>0</v>
      </c>
      <c r="G70" s="229">
        <v>100</v>
      </c>
      <c r="H70" s="176"/>
      <c r="I70" s="176"/>
    </row>
    <row r="71" spans="2:9">
      <c r="B71" s="124">
        <v>2016</v>
      </c>
      <c r="C71" s="131">
        <v>77.439254909606504</v>
      </c>
      <c r="D71" s="131">
        <v>22.560745090393503</v>
      </c>
      <c r="E71" s="132">
        <v>0</v>
      </c>
      <c r="F71" s="133">
        <v>0</v>
      </c>
      <c r="G71" s="229">
        <v>100</v>
      </c>
      <c r="H71" s="107"/>
      <c r="I71" s="107"/>
    </row>
    <row r="72" spans="2:9">
      <c r="B72" s="137">
        <v>2017</v>
      </c>
      <c r="C72" s="139">
        <v>78.531513565901065</v>
      </c>
      <c r="D72" s="139">
        <v>21.468486434098939</v>
      </c>
      <c r="E72" s="140">
        <v>0</v>
      </c>
      <c r="F72" s="141">
        <v>0</v>
      </c>
      <c r="G72" s="230">
        <v>100</v>
      </c>
      <c r="H72" s="107"/>
      <c r="I72" s="107"/>
    </row>
    <row r="73" spans="2:9" ht="12.75" customHeight="1">
      <c r="B73" s="226" t="s">
        <v>32</v>
      </c>
      <c r="C73" s="234"/>
      <c r="D73" s="234"/>
      <c r="E73" s="234"/>
      <c r="F73" s="234"/>
      <c r="G73" s="234"/>
      <c r="H73" s="107"/>
      <c r="I73" s="107"/>
    </row>
    <row r="74" spans="2:9">
      <c r="B74" s="124">
        <v>2013</v>
      </c>
      <c r="C74" s="126">
        <v>83.793272350630858</v>
      </c>
      <c r="D74" s="126">
        <v>16.012890794625747</v>
      </c>
      <c r="E74" s="127">
        <v>3.2086650226035005E-3</v>
      </c>
      <c r="F74" s="128">
        <v>0.19062818972078044</v>
      </c>
      <c r="G74" s="228">
        <v>100</v>
      </c>
      <c r="H74" s="107"/>
      <c r="I74" s="107"/>
    </row>
    <row r="75" spans="2:9">
      <c r="B75" s="129">
        <v>2014</v>
      </c>
      <c r="C75" s="131">
        <v>85.192062220650527</v>
      </c>
      <c r="D75" s="131">
        <v>14.624246588324255</v>
      </c>
      <c r="E75" s="132">
        <v>2.6008064960339025E-3</v>
      </c>
      <c r="F75" s="133">
        <v>0.18109038452918075</v>
      </c>
      <c r="G75" s="229">
        <v>100</v>
      </c>
      <c r="H75" s="107"/>
      <c r="I75" s="107"/>
    </row>
    <row r="76" spans="2:9">
      <c r="B76" s="124">
        <v>2015</v>
      </c>
      <c r="C76" s="131">
        <v>85.772601789311693</v>
      </c>
      <c r="D76" s="131">
        <v>14.047185373290532</v>
      </c>
      <c r="E76" s="132">
        <v>2.3664028742549953E-3</v>
      </c>
      <c r="F76" s="133">
        <v>0.17784643452350754</v>
      </c>
      <c r="G76" s="229">
        <v>99.999999999999986</v>
      </c>
      <c r="H76" s="107"/>
      <c r="I76" s="107"/>
    </row>
    <row r="77" spans="2:9">
      <c r="B77" s="124">
        <v>2016</v>
      </c>
      <c r="C77" s="131">
        <v>88.401199711948379</v>
      </c>
      <c r="D77" s="131">
        <v>11.4176966117937</v>
      </c>
      <c r="E77" s="132">
        <v>2.2620236342006635E-3</v>
      </c>
      <c r="F77" s="133">
        <v>0.17884165262372581</v>
      </c>
      <c r="G77" s="229">
        <v>100</v>
      </c>
      <c r="H77" s="107"/>
      <c r="I77" s="107"/>
    </row>
    <row r="78" spans="2:9">
      <c r="B78" s="137">
        <v>2017</v>
      </c>
      <c r="C78" s="139">
        <v>90.720032690921585</v>
      </c>
      <c r="D78" s="139">
        <v>9.1089862154675387</v>
      </c>
      <c r="E78" s="140">
        <v>2.0715468196863297E-3</v>
      </c>
      <c r="F78" s="141">
        <v>0.16890954679117781</v>
      </c>
      <c r="G78" s="230">
        <v>100</v>
      </c>
      <c r="H78" s="107"/>
      <c r="I78" s="107"/>
    </row>
    <row r="79" spans="2:9">
      <c r="B79" s="107"/>
      <c r="C79" s="107"/>
      <c r="D79" s="107"/>
      <c r="E79" s="107"/>
      <c r="F79" s="107"/>
      <c r="G79" s="221"/>
      <c r="H79" s="107"/>
      <c r="I79" s="107"/>
    </row>
    <row r="80" spans="2:9">
      <c r="B80" s="107"/>
      <c r="C80" s="107"/>
      <c r="D80" s="107"/>
      <c r="E80" s="107"/>
      <c r="F80" s="107"/>
      <c r="G80" s="221"/>
      <c r="H80" s="107"/>
      <c r="I80" s="107"/>
    </row>
    <row r="81" spans="2:9">
      <c r="B81" s="167" t="s">
        <v>92</v>
      </c>
      <c r="C81" s="168"/>
      <c r="D81" s="168"/>
      <c r="E81" s="168"/>
      <c r="F81" s="168"/>
      <c r="G81" s="220"/>
      <c r="H81" s="107"/>
      <c r="I81" s="107"/>
    </row>
    <row r="82" spans="2:9">
      <c r="B82" s="167" t="s">
        <v>93</v>
      </c>
      <c r="C82" s="168"/>
      <c r="D82" s="168"/>
      <c r="E82" s="168"/>
      <c r="F82" s="168"/>
      <c r="G82" s="220"/>
      <c r="H82" s="107"/>
      <c r="I82" s="107"/>
    </row>
    <row r="83" spans="2:9">
      <c r="B83" s="107"/>
      <c r="C83" s="107"/>
      <c r="D83" s="107"/>
      <c r="E83" s="107"/>
      <c r="F83" s="107"/>
      <c r="G83" s="221"/>
      <c r="H83" s="107"/>
      <c r="I83" s="107"/>
    </row>
    <row r="84" spans="2:9">
      <c r="B84" s="222" t="s">
        <v>83</v>
      </c>
      <c r="C84" s="222"/>
      <c r="D84" s="222"/>
      <c r="E84" s="222"/>
      <c r="F84" s="222"/>
      <c r="G84" s="222"/>
      <c r="H84" s="107"/>
      <c r="I84" s="107"/>
    </row>
    <row r="85" spans="2:9" s="239" customFormat="1">
      <c r="B85" s="114" t="s">
        <v>52</v>
      </c>
      <c r="C85" s="114" t="s">
        <v>86</v>
      </c>
      <c r="D85" s="114" t="s">
        <v>94</v>
      </c>
      <c r="E85" s="114" t="s">
        <v>95</v>
      </c>
      <c r="F85" s="114" t="s">
        <v>87</v>
      </c>
      <c r="G85" s="223" t="s">
        <v>88</v>
      </c>
      <c r="H85" s="107"/>
      <c r="I85" s="107"/>
    </row>
    <row r="86" spans="2:9">
      <c r="B86" s="240" t="s">
        <v>89</v>
      </c>
      <c r="C86" s="241"/>
      <c r="D86" s="241"/>
      <c r="E86" s="241"/>
      <c r="F86" s="241"/>
      <c r="G86" s="241"/>
      <c r="H86" s="58"/>
      <c r="I86" s="58"/>
    </row>
    <row r="87" spans="2:9">
      <c r="B87" s="124">
        <v>2013</v>
      </c>
      <c r="C87" s="126">
        <v>27.263586812721595</v>
      </c>
      <c r="D87" s="126">
        <v>7.7313859342752815</v>
      </c>
      <c r="E87" s="127">
        <v>64.325025136265012</v>
      </c>
      <c r="F87" s="128">
        <v>0.68000211673810662</v>
      </c>
      <c r="G87" s="228">
        <v>100</v>
      </c>
      <c r="H87" s="58"/>
      <c r="I87" s="58"/>
    </row>
    <row r="88" spans="2:9">
      <c r="B88" s="129">
        <v>2014</v>
      </c>
      <c r="C88" s="131">
        <v>29.30222059196975</v>
      </c>
      <c r="D88" s="131">
        <v>7.7255156457210568</v>
      </c>
      <c r="E88" s="132">
        <v>62.365621737535619</v>
      </c>
      <c r="F88" s="133">
        <v>0.60664202477356732</v>
      </c>
      <c r="G88" s="229">
        <v>100</v>
      </c>
      <c r="H88" s="107"/>
      <c r="I88" s="107"/>
    </row>
    <row r="89" spans="2:9">
      <c r="B89" s="124">
        <v>2015</v>
      </c>
      <c r="C89" s="131">
        <v>30.760391266571371</v>
      </c>
      <c r="D89" s="131">
        <v>7.9234283472070404</v>
      </c>
      <c r="E89" s="132">
        <v>60.766837635583954</v>
      </c>
      <c r="F89" s="133">
        <v>0.54934275063762994</v>
      </c>
      <c r="G89" s="229">
        <v>100</v>
      </c>
      <c r="H89" s="107"/>
      <c r="I89" s="107"/>
    </row>
    <row r="90" spans="2:9">
      <c r="B90" s="124">
        <v>2016</v>
      </c>
      <c r="C90" s="131">
        <v>31.443662966415278</v>
      </c>
      <c r="D90" s="131">
        <v>7.956952800610118</v>
      </c>
      <c r="E90" s="132">
        <v>60.068355789057428</v>
      </c>
      <c r="F90" s="133">
        <v>0.53102844391718218</v>
      </c>
      <c r="G90" s="229">
        <v>100.00000000000001</v>
      </c>
      <c r="H90" s="107"/>
      <c r="I90" s="107"/>
    </row>
    <row r="91" spans="2:9">
      <c r="B91" s="137">
        <v>2017</v>
      </c>
      <c r="C91" s="139">
        <v>33.479047331926438</v>
      </c>
      <c r="D91" s="139">
        <v>4.3985529092553515</v>
      </c>
      <c r="E91" s="140">
        <v>61.573711184805546</v>
      </c>
      <c r="F91" s="141">
        <v>0.54868857401266202</v>
      </c>
      <c r="G91" s="230">
        <v>100</v>
      </c>
      <c r="H91" s="107"/>
      <c r="I91" s="107"/>
    </row>
    <row r="92" spans="2:9">
      <c r="B92" s="240" t="s">
        <v>32</v>
      </c>
      <c r="C92" s="242"/>
      <c r="D92" s="242"/>
      <c r="E92" s="242"/>
      <c r="F92" s="242"/>
      <c r="G92" s="242"/>
      <c r="H92" s="107"/>
      <c r="I92" s="107"/>
    </row>
    <row r="93" spans="2:9">
      <c r="B93" s="124">
        <v>2013</v>
      </c>
      <c r="C93" s="126">
        <v>30.881889957414632</v>
      </c>
      <c r="D93" s="126">
        <v>2.2260176908105582</v>
      </c>
      <c r="E93" s="127">
        <v>64.388495264439314</v>
      </c>
      <c r="F93" s="128">
        <v>2.5035970873355118</v>
      </c>
      <c r="G93" s="228">
        <v>100.00000000000001</v>
      </c>
      <c r="H93" s="107"/>
      <c r="I93" s="107"/>
    </row>
    <row r="94" spans="2:9">
      <c r="B94" s="129">
        <v>2014</v>
      </c>
      <c r="C94" s="131">
        <v>30.873632476156523</v>
      </c>
      <c r="D94" s="131">
        <v>2.0747227780197255</v>
      </c>
      <c r="E94" s="132">
        <v>64.326172958455587</v>
      </c>
      <c r="F94" s="133">
        <v>2.7254717873681638</v>
      </c>
      <c r="G94" s="229">
        <v>99.999999999999986</v>
      </c>
      <c r="H94" s="107"/>
      <c r="I94" s="243"/>
    </row>
    <row r="95" spans="2:9">
      <c r="B95" s="124">
        <v>2015</v>
      </c>
      <c r="C95" s="131">
        <v>29.868879338067998</v>
      </c>
      <c r="D95" s="131">
        <v>1.9479678190426624</v>
      </c>
      <c r="E95" s="132">
        <v>65.618026307896955</v>
      </c>
      <c r="F95" s="133">
        <v>2.565126534992384</v>
      </c>
      <c r="G95" s="229">
        <v>100</v>
      </c>
      <c r="H95" s="107"/>
      <c r="I95" s="243"/>
    </row>
    <row r="96" spans="2:9">
      <c r="B96" s="124">
        <v>2016</v>
      </c>
      <c r="C96" s="131">
        <v>27.827627939815127</v>
      </c>
      <c r="D96" s="131">
        <v>2.0858654327854267</v>
      </c>
      <c r="E96" s="132">
        <v>67.844545079262531</v>
      </c>
      <c r="F96" s="133">
        <v>2.2419615481369095</v>
      </c>
      <c r="G96" s="229">
        <v>100</v>
      </c>
      <c r="H96" s="107"/>
      <c r="I96" s="243"/>
    </row>
    <row r="97" spans="2:9">
      <c r="B97" s="137">
        <v>2017</v>
      </c>
      <c r="C97" s="139">
        <v>24.823503097269164</v>
      </c>
      <c r="D97" s="139">
        <v>1.7766599378921213</v>
      </c>
      <c r="E97" s="140">
        <v>70.948356163349104</v>
      </c>
      <c r="F97" s="141">
        <v>2.4514808014896152</v>
      </c>
      <c r="G97" s="230">
        <v>100.00000000000001</v>
      </c>
      <c r="H97" s="107"/>
      <c r="I97" s="243"/>
    </row>
    <row r="98" spans="2:9">
      <c r="B98" s="107"/>
      <c r="C98" s="107"/>
      <c r="D98" s="107"/>
      <c r="E98" s="107"/>
      <c r="F98" s="107"/>
      <c r="G98" s="221"/>
      <c r="H98" s="107"/>
      <c r="I98" s="243"/>
    </row>
    <row r="99" spans="2:9">
      <c r="B99" s="107"/>
      <c r="C99" s="107"/>
      <c r="D99" s="107"/>
      <c r="E99" s="107"/>
      <c r="F99" s="107"/>
      <c r="G99" s="221"/>
      <c r="H99" s="107"/>
      <c r="I99" s="243"/>
    </row>
    <row r="100" spans="2:9">
      <c r="B100" s="107"/>
      <c r="C100" s="107"/>
      <c r="D100" s="107"/>
      <c r="E100" s="107"/>
      <c r="F100" s="107"/>
      <c r="G100" s="221"/>
      <c r="H100" s="107"/>
      <c r="I100" s="243"/>
    </row>
    <row r="101" spans="2:9">
      <c r="B101" s="107"/>
      <c r="C101" s="107"/>
      <c r="D101" s="107"/>
      <c r="E101" s="107"/>
      <c r="F101" s="107"/>
      <c r="G101" s="221"/>
      <c r="H101" s="107"/>
      <c r="I101" s="243"/>
    </row>
    <row r="102" spans="2:9">
      <c r="B102" s="107"/>
      <c r="C102" s="107"/>
      <c r="D102" s="107"/>
      <c r="E102" s="107"/>
      <c r="F102" s="107"/>
      <c r="G102" s="221"/>
      <c r="H102" s="107"/>
      <c r="I102" s="243"/>
    </row>
    <row r="103" spans="2:9">
      <c r="B103" s="107"/>
      <c r="C103" s="107"/>
      <c r="D103" s="107"/>
      <c r="E103" s="107"/>
      <c r="F103" s="107"/>
      <c r="G103" s="221"/>
      <c r="H103" s="107"/>
      <c r="I103" s="243"/>
    </row>
    <row r="104" spans="2:9">
      <c r="B104" s="107"/>
      <c r="C104" s="107"/>
      <c r="D104" s="107"/>
      <c r="E104" s="107"/>
      <c r="F104" s="107"/>
      <c r="G104" s="221"/>
      <c r="H104" s="107"/>
      <c r="I104" s="243"/>
    </row>
    <row r="105" spans="2:9">
      <c r="B105" s="107"/>
      <c r="C105" s="107"/>
      <c r="D105" s="107"/>
      <c r="E105" s="107"/>
      <c r="F105" s="107"/>
      <c r="G105" s="221"/>
      <c r="H105" s="107"/>
      <c r="I105" s="243"/>
    </row>
    <row r="106" spans="2:9">
      <c r="B106" s="107"/>
      <c r="C106" s="107"/>
      <c r="D106" s="107"/>
      <c r="E106" s="107"/>
      <c r="F106" s="107"/>
      <c r="G106" s="221"/>
      <c r="H106" s="107"/>
      <c r="I106" s="107"/>
    </row>
    <row r="107" spans="2:9">
      <c r="B107" s="107"/>
      <c r="C107" s="107"/>
      <c r="D107" s="107"/>
      <c r="E107" s="107"/>
      <c r="F107" s="107"/>
      <c r="G107" s="221"/>
      <c r="H107" s="107"/>
      <c r="I107" s="243"/>
    </row>
    <row r="108" spans="2:9">
      <c r="B108" s="107"/>
      <c r="C108" s="107"/>
      <c r="D108" s="107"/>
      <c r="E108" s="107"/>
      <c r="F108" s="107"/>
      <c r="G108" s="221"/>
      <c r="H108" s="107"/>
      <c r="I108" s="243"/>
    </row>
    <row r="109" spans="2:9">
      <c r="B109" s="107"/>
      <c r="C109" s="107"/>
      <c r="D109" s="107"/>
      <c r="E109" s="107"/>
      <c r="F109" s="107"/>
      <c r="G109" s="221"/>
      <c r="H109" s="107"/>
      <c r="I109" s="243"/>
    </row>
    <row r="110" spans="2:9">
      <c r="B110" s="107"/>
      <c r="C110" s="107"/>
      <c r="D110" s="107"/>
      <c r="E110" s="107"/>
      <c r="F110" s="107"/>
      <c r="G110" s="221"/>
      <c r="H110" s="107"/>
      <c r="I110" s="243"/>
    </row>
    <row r="111" spans="2:9" ht="12.75" customHeight="1">
      <c r="B111" s="107"/>
      <c r="C111" s="107"/>
      <c r="D111" s="107"/>
      <c r="E111" s="107"/>
      <c r="F111" s="107"/>
      <c r="G111" s="221"/>
      <c r="H111" s="107"/>
      <c r="I111" s="243"/>
    </row>
    <row r="112" spans="2:9">
      <c r="B112" s="107"/>
      <c r="C112" s="107"/>
      <c r="D112" s="107"/>
      <c r="E112" s="107"/>
      <c r="F112" s="107"/>
      <c r="G112" s="221"/>
      <c r="H112" s="107"/>
      <c r="I112" s="243"/>
    </row>
    <row r="113" spans="2:9">
      <c r="B113" s="107"/>
      <c r="C113" s="107"/>
      <c r="D113" s="107"/>
      <c r="E113" s="107"/>
      <c r="F113" s="107"/>
      <c r="G113" s="221"/>
      <c r="H113" s="107"/>
      <c r="I113" s="243"/>
    </row>
    <row r="114" spans="2:9">
      <c r="B114" s="107"/>
      <c r="C114" s="107"/>
      <c r="D114" s="107"/>
      <c r="E114" s="107"/>
      <c r="F114" s="107"/>
      <c r="G114" s="221"/>
      <c r="H114" s="107"/>
      <c r="I114" s="243"/>
    </row>
    <row r="115" spans="2:9">
      <c r="B115" s="107"/>
      <c r="C115" s="107"/>
      <c r="D115" s="107"/>
      <c r="E115" s="107"/>
      <c r="F115" s="107"/>
      <c r="G115" s="221"/>
      <c r="H115" s="107"/>
      <c r="I115" s="243"/>
    </row>
    <row r="116" spans="2:9">
      <c r="B116" s="107"/>
      <c r="C116" s="107"/>
      <c r="D116" s="107"/>
      <c r="E116" s="107"/>
      <c r="F116" s="107"/>
      <c r="G116" s="221"/>
      <c r="H116" s="107"/>
      <c r="I116" s="243"/>
    </row>
    <row r="117" spans="2:9" ht="12.75" customHeight="1">
      <c r="B117" s="107"/>
      <c r="C117" s="107"/>
      <c r="D117" s="107"/>
      <c r="E117" s="107"/>
      <c r="F117" s="107"/>
      <c r="G117" s="221"/>
      <c r="H117" s="107"/>
      <c r="I117" s="243"/>
    </row>
    <row r="118" spans="2:9">
      <c r="B118" s="107"/>
      <c r="C118" s="107"/>
      <c r="D118" s="107"/>
      <c r="E118" s="107"/>
      <c r="F118" s="107"/>
      <c r="G118" s="221"/>
      <c r="H118" s="107"/>
      <c r="I118" s="243"/>
    </row>
    <row r="119" spans="2:9">
      <c r="B119" s="107"/>
      <c r="C119" s="107"/>
      <c r="D119" s="107"/>
      <c r="E119" s="107"/>
      <c r="F119" s="107"/>
      <c r="G119" s="221"/>
      <c r="H119" s="58"/>
      <c r="I119" s="58"/>
    </row>
    <row r="120" spans="2:9">
      <c r="B120" s="107"/>
      <c r="C120" s="107"/>
      <c r="D120" s="107"/>
      <c r="E120" s="107"/>
      <c r="F120" s="107"/>
      <c r="G120" s="221"/>
      <c r="H120" s="58"/>
      <c r="I120" s="58"/>
    </row>
    <row r="121" spans="2:9">
      <c r="B121" s="107"/>
      <c r="C121" s="107"/>
      <c r="D121" s="107"/>
      <c r="E121" s="107"/>
      <c r="F121" s="107"/>
      <c r="G121" s="221"/>
      <c r="H121" s="107"/>
      <c r="I121" s="107"/>
    </row>
    <row r="122" spans="2:9">
      <c r="B122" s="107"/>
      <c r="C122" s="107"/>
      <c r="D122" s="107"/>
      <c r="E122" s="107"/>
      <c r="F122" s="107"/>
      <c r="G122" s="221"/>
      <c r="H122" s="107"/>
      <c r="I122" s="107"/>
    </row>
    <row r="123" spans="2:9">
      <c r="B123" s="107"/>
      <c r="C123" s="107"/>
      <c r="D123" s="107"/>
      <c r="E123" s="107"/>
      <c r="F123" s="107"/>
      <c r="G123" s="221"/>
      <c r="H123" s="107"/>
      <c r="I123" s="107"/>
    </row>
    <row r="124" spans="2:9">
      <c r="B124" s="107"/>
      <c r="C124" s="107"/>
      <c r="D124" s="107"/>
      <c r="E124" s="107"/>
      <c r="F124" s="107"/>
      <c r="G124" s="221"/>
      <c r="H124" s="107"/>
      <c r="I124" s="107"/>
    </row>
    <row r="125" spans="2:9">
      <c r="B125" s="107"/>
      <c r="C125" s="107"/>
      <c r="D125" s="107"/>
      <c r="E125" s="107"/>
      <c r="F125" s="107"/>
      <c r="G125" s="221"/>
      <c r="H125" s="107"/>
      <c r="I125" s="107"/>
    </row>
    <row r="126" spans="2:9">
      <c r="B126" s="107"/>
      <c r="C126" s="107"/>
      <c r="D126" s="107"/>
      <c r="E126" s="107"/>
      <c r="F126" s="107"/>
      <c r="G126" s="221"/>
      <c r="H126" s="107"/>
      <c r="I126" s="107"/>
    </row>
    <row r="127" spans="2:9">
      <c r="B127" s="107"/>
      <c r="C127" s="107"/>
      <c r="D127" s="107"/>
      <c r="E127" s="107"/>
      <c r="F127" s="107"/>
      <c r="G127" s="221"/>
      <c r="H127" s="107"/>
      <c r="I127" s="107"/>
    </row>
    <row r="128" spans="2:9">
      <c r="B128" s="107"/>
      <c r="C128" s="107"/>
      <c r="D128" s="107"/>
      <c r="E128" s="107"/>
      <c r="F128" s="107"/>
      <c r="G128" s="221"/>
      <c r="H128" s="107"/>
      <c r="I128" s="107"/>
    </row>
    <row r="129" spans="2:9">
      <c r="B129" s="107"/>
      <c r="C129" s="107"/>
      <c r="D129" s="107"/>
      <c r="E129" s="107"/>
      <c r="F129" s="107"/>
      <c r="G129" s="221"/>
      <c r="H129" s="107"/>
      <c r="I129" s="107"/>
    </row>
    <row r="130" spans="2:9">
      <c r="B130" s="107"/>
      <c r="C130" s="107"/>
      <c r="D130" s="107"/>
      <c r="E130" s="107"/>
      <c r="F130" s="107"/>
      <c r="G130" s="221"/>
      <c r="H130" s="107"/>
      <c r="I130" s="107"/>
    </row>
    <row r="131" spans="2:9">
      <c r="B131" s="107"/>
      <c r="C131" s="107"/>
      <c r="D131" s="107"/>
      <c r="E131" s="107"/>
      <c r="F131" s="107"/>
      <c r="G131" s="221"/>
      <c r="H131" s="107"/>
      <c r="I131" s="107"/>
    </row>
    <row r="132" spans="2:9">
      <c r="B132" s="107"/>
      <c r="C132" s="107"/>
      <c r="D132" s="107"/>
      <c r="E132" s="107"/>
      <c r="F132" s="107"/>
      <c r="G132" s="221"/>
      <c r="H132" s="107"/>
      <c r="I132" s="107"/>
    </row>
    <row r="133" spans="2:9">
      <c r="B133" s="107"/>
      <c r="C133" s="107"/>
      <c r="D133" s="107"/>
      <c r="E133" s="107"/>
      <c r="F133" s="107"/>
      <c r="G133" s="221"/>
      <c r="H133" s="107"/>
      <c r="I133" s="107"/>
    </row>
    <row r="134" spans="2:9">
      <c r="B134" s="107"/>
      <c r="C134" s="107"/>
      <c r="D134" s="107"/>
      <c r="E134" s="107"/>
      <c r="F134" s="107"/>
      <c r="G134" s="221"/>
      <c r="H134" s="107"/>
      <c r="I134" s="107"/>
    </row>
    <row r="135" spans="2:9">
      <c r="B135" s="107"/>
      <c r="C135" s="107"/>
      <c r="D135" s="107"/>
      <c r="E135" s="107"/>
      <c r="F135" s="107"/>
      <c r="G135" s="221"/>
      <c r="H135" s="107"/>
      <c r="I135" s="107"/>
    </row>
    <row r="136" spans="2:9">
      <c r="B136" s="107"/>
      <c r="C136" s="107"/>
      <c r="D136" s="107"/>
      <c r="E136" s="107"/>
      <c r="F136" s="107"/>
      <c r="G136" s="221"/>
      <c r="H136" s="107"/>
      <c r="I136" s="107"/>
    </row>
    <row r="137" spans="2:9">
      <c r="B137" s="107"/>
      <c r="C137" s="107"/>
      <c r="D137" s="107"/>
      <c r="E137" s="107"/>
      <c r="F137" s="107"/>
      <c r="G137" s="221"/>
      <c r="H137" s="107"/>
      <c r="I137" s="107"/>
    </row>
    <row r="138" spans="2:9">
      <c r="B138" s="107"/>
      <c r="C138" s="107"/>
      <c r="D138" s="107"/>
      <c r="E138" s="107"/>
      <c r="F138" s="107"/>
      <c r="G138" s="221"/>
      <c r="H138" s="107"/>
      <c r="I138" s="107"/>
    </row>
    <row r="139" spans="2:9">
      <c r="B139" s="107"/>
      <c r="C139" s="107"/>
      <c r="D139" s="107"/>
      <c r="E139" s="107"/>
      <c r="F139" s="107"/>
      <c r="G139" s="221"/>
      <c r="H139" s="107"/>
      <c r="I139" s="107"/>
    </row>
    <row r="140" spans="2:9">
      <c r="B140" s="107"/>
      <c r="C140" s="107"/>
      <c r="D140" s="107"/>
      <c r="E140" s="107"/>
      <c r="F140" s="107"/>
      <c r="G140" s="221"/>
      <c r="H140" s="107"/>
      <c r="I140" s="107"/>
    </row>
    <row r="141" spans="2:9">
      <c r="B141" s="107"/>
      <c r="C141" s="107"/>
      <c r="D141" s="107"/>
      <c r="E141" s="107"/>
      <c r="F141" s="107"/>
      <c r="G141" s="221"/>
      <c r="H141" s="107"/>
      <c r="I141" s="107"/>
    </row>
    <row r="142" spans="2:9">
      <c r="B142" s="107"/>
      <c r="C142" s="107"/>
      <c r="D142" s="107"/>
      <c r="E142" s="107"/>
      <c r="F142" s="107"/>
      <c r="G142" s="221"/>
      <c r="H142" s="107"/>
      <c r="I142" s="107"/>
    </row>
    <row r="143" spans="2:9">
      <c r="B143" s="107"/>
      <c r="C143" s="107"/>
      <c r="D143" s="107"/>
      <c r="E143" s="107"/>
      <c r="F143" s="107"/>
      <c r="G143" s="221"/>
      <c r="H143" s="107"/>
      <c r="I143" s="107"/>
    </row>
    <row r="144" spans="2:9">
      <c r="B144" s="107"/>
      <c r="C144" s="107"/>
      <c r="D144" s="107"/>
      <c r="E144" s="107"/>
      <c r="F144" s="107"/>
      <c r="G144" s="221"/>
      <c r="H144" s="107"/>
      <c r="I144" s="107"/>
    </row>
    <row r="145" spans="2:9">
      <c r="B145" s="107"/>
      <c r="C145" s="107"/>
      <c r="D145" s="107"/>
      <c r="E145" s="107"/>
      <c r="F145" s="107"/>
      <c r="G145" s="221"/>
      <c r="H145" s="107"/>
      <c r="I145" s="107"/>
    </row>
    <row r="146" spans="2:9">
      <c r="B146" s="107"/>
      <c r="C146" s="107"/>
      <c r="D146" s="107"/>
      <c r="E146" s="107"/>
      <c r="F146" s="107"/>
      <c r="G146" s="221"/>
      <c r="H146" s="107"/>
      <c r="I146" s="107"/>
    </row>
    <row r="147" spans="2:9">
      <c r="B147" s="107"/>
      <c r="C147" s="107"/>
      <c r="D147" s="107"/>
      <c r="E147" s="107"/>
      <c r="F147" s="107"/>
      <c r="G147" s="221"/>
      <c r="H147" s="107"/>
      <c r="I147" s="107"/>
    </row>
    <row r="148" spans="2:9">
      <c r="B148" s="107"/>
      <c r="C148" s="107"/>
      <c r="D148" s="107"/>
      <c r="E148" s="107"/>
      <c r="F148" s="107"/>
      <c r="G148" s="221"/>
      <c r="H148" s="107"/>
      <c r="I148" s="107"/>
    </row>
    <row r="149" spans="2:9">
      <c r="B149" s="107"/>
      <c r="C149" s="107"/>
      <c r="D149" s="107"/>
      <c r="E149" s="107"/>
      <c r="F149" s="107"/>
      <c r="G149" s="221"/>
      <c r="H149" s="107"/>
      <c r="I149" s="107"/>
    </row>
    <row r="150" spans="2:9">
      <c r="B150" s="107"/>
      <c r="C150" s="107"/>
      <c r="D150" s="107"/>
      <c r="E150" s="107"/>
      <c r="F150" s="107"/>
      <c r="G150" s="221"/>
      <c r="H150" s="107"/>
      <c r="I150" s="107"/>
    </row>
    <row r="151" spans="2:9">
      <c r="B151" s="107"/>
      <c r="C151" s="107"/>
      <c r="D151" s="107"/>
      <c r="E151" s="107"/>
      <c r="F151" s="107"/>
      <c r="G151" s="221"/>
      <c r="H151" s="107"/>
      <c r="I151" s="107"/>
    </row>
    <row r="152" spans="2:9">
      <c r="B152" s="107"/>
      <c r="C152" s="107"/>
      <c r="D152" s="107"/>
      <c r="E152" s="107"/>
      <c r="F152" s="107"/>
      <c r="G152" s="221"/>
      <c r="H152" s="107"/>
      <c r="I152" s="107"/>
    </row>
    <row r="153" spans="2:9">
      <c r="B153" s="107"/>
      <c r="C153" s="107"/>
      <c r="D153" s="107"/>
      <c r="E153" s="107"/>
      <c r="F153" s="107"/>
      <c r="G153" s="221"/>
      <c r="H153" s="107"/>
      <c r="I153" s="107"/>
    </row>
    <row r="154" spans="2:9">
      <c r="B154" s="107"/>
      <c r="C154" s="107"/>
      <c r="D154" s="107"/>
      <c r="E154" s="107"/>
      <c r="F154" s="107"/>
      <c r="G154" s="221"/>
      <c r="H154" s="107"/>
      <c r="I154" s="107"/>
    </row>
    <row r="155" spans="2:9">
      <c r="B155" s="107"/>
      <c r="C155" s="107"/>
      <c r="D155" s="107"/>
      <c r="E155" s="107"/>
      <c r="F155" s="107"/>
      <c r="G155" s="221"/>
      <c r="H155" s="107"/>
      <c r="I155" s="107"/>
    </row>
    <row r="156" spans="2:9">
      <c r="B156" s="107"/>
      <c r="C156" s="107"/>
      <c r="D156" s="107"/>
      <c r="E156" s="107"/>
      <c r="F156" s="107"/>
      <c r="G156" s="221"/>
      <c r="H156" s="107"/>
      <c r="I156" s="107"/>
    </row>
    <row r="157" spans="2:9">
      <c r="B157" s="107"/>
      <c r="C157" s="107"/>
      <c r="D157" s="107"/>
      <c r="E157" s="107"/>
      <c r="F157" s="107"/>
      <c r="G157" s="221"/>
      <c r="H157" s="107"/>
      <c r="I157" s="107"/>
    </row>
    <row r="158" spans="2:9">
      <c r="B158" s="107"/>
      <c r="C158" s="107"/>
      <c r="D158" s="107"/>
      <c r="E158" s="107"/>
      <c r="F158" s="107"/>
      <c r="G158" s="221"/>
      <c r="H158" s="107"/>
      <c r="I158" s="107"/>
    </row>
    <row r="159" spans="2:9">
      <c r="B159" s="107"/>
      <c r="C159" s="107"/>
      <c r="D159" s="107"/>
      <c r="E159" s="107"/>
      <c r="F159" s="107"/>
      <c r="G159" s="221"/>
      <c r="H159" s="107"/>
      <c r="I159" s="107"/>
    </row>
    <row r="160" spans="2:9">
      <c r="B160" s="107"/>
      <c r="C160" s="107"/>
      <c r="D160" s="107"/>
      <c r="E160" s="107"/>
      <c r="F160" s="107"/>
      <c r="G160" s="221"/>
      <c r="H160" s="107"/>
      <c r="I160" s="107"/>
    </row>
    <row r="161" spans="2:9">
      <c r="B161" s="107"/>
      <c r="C161" s="107"/>
      <c r="D161" s="107"/>
      <c r="E161" s="107"/>
      <c r="F161" s="107"/>
      <c r="G161" s="221"/>
      <c r="H161" s="107"/>
      <c r="I161" s="107"/>
    </row>
    <row r="162" spans="2:9">
      <c r="B162" s="107"/>
      <c r="C162" s="107"/>
      <c r="D162" s="107"/>
      <c r="E162" s="107"/>
      <c r="F162" s="107"/>
      <c r="G162" s="221"/>
      <c r="H162" s="107"/>
      <c r="I162" s="107"/>
    </row>
    <row r="163" spans="2:9">
      <c r="B163" s="107"/>
      <c r="C163" s="107"/>
      <c r="D163" s="107"/>
      <c r="E163" s="107"/>
      <c r="F163" s="107"/>
      <c r="G163" s="221"/>
      <c r="H163" s="107"/>
      <c r="I163" s="107"/>
    </row>
    <row r="164" spans="2:9">
      <c r="B164" s="107"/>
      <c r="C164" s="107"/>
      <c r="D164" s="107"/>
      <c r="E164" s="107"/>
      <c r="F164" s="107"/>
      <c r="G164" s="221"/>
      <c r="H164" s="107"/>
      <c r="I164" s="107"/>
    </row>
    <row r="165" spans="2:9">
      <c r="B165" s="107"/>
      <c r="C165" s="107"/>
      <c r="D165" s="107"/>
      <c r="E165" s="107"/>
      <c r="F165" s="107"/>
      <c r="G165" s="221"/>
      <c r="H165" s="107"/>
      <c r="I165" s="107"/>
    </row>
    <row r="166" spans="2:9">
      <c r="B166" s="107"/>
      <c r="C166" s="107"/>
      <c r="D166" s="107"/>
      <c r="E166" s="107"/>
      <c r="F166" s="107"/>
      <c r="G166" s="221"/>
      <c r="H166" s="107"/>
      <c r="I166" s="107"/>
    </row>
    <row r="167" spans="2:9">
      <c r="B167" s="107"/>
      <c r="C167" s="107"/>
      <c r="D167" s="107"/>
      <c r="E167" s="107"/>
      <c r="F167" s="107"/>
      <c r="G167" s="221"/>
      <c r="H167" s="107"/>
      <c r="I167" s="107"/>
    </row>
    <row r="168" spans="2:9">
      <c r="B168" s="107"/>
      <c r="C168" s="107"/>
      <c r="D168" s="107"/>
      <c r="E168" s="107"/>
      <c r="F168" s="107"/>
      <c r="G168" s="221"/>
      <c r="H168" s="107"/>
      <c r="I168" s="107"/>
    </row>
    <row r="169" spans="2:9">
      <c r="B169" s="107"/>
      <c r="C169" s="107"/>
      <c r="D169" s="107"/>
      <c r="E169" s="107"/>
      <c r="F169" s="107"/>
      <c r="G169" s="221"/>
      <c r="H169" s="107"/>
      <c r="I169" s="107"/>
    </row>
    <row r="170" spans="2:9">
      <c r="B170" s="107"/>
      <c r="C170" s="107"/>
      <c r="D170" s="107"/>
      <c r="E170" s="107"/>
      <c r="F170" s="107"/>
      <c r="G170" s="221"/>
      <c r="H170" s="107"/>
      <c r="I170" s="107"/>
    </row>
    <row r="171" spans="2:9">
      <c r="B171" s="107"/>
      <c r="C171" s="107"/>
      <c r="D171" s="107"/>
      <c r="E171" s="107"/>
      <c r="F171" s="107"/>
      <c r="G171" s="221"/>
      <c r="H171" s="107"/>
      <c r="I171" s="107"/>
    </row>
    <row r="172" spans="2:9">
      <c r="B172" s="107"/>
      <c r="C172" s="107"/>
      <c r="D172" s="107"/>
      <c r="E172" s="107"/>
      <c r="F172" s="107"/>
      <c r="G172" s="221"/>
      <c r="H172" s="107"/>
      <c r="I172" s="107"/>
    </row>
    <row r="173" spans="2:9">
      <c r="B173" s="107"/>
      <c r="C173" s="107"/>
      <c r="D173" s="107"/>
      <c r="E173" s="107"/>
      <c r="F173" s="107"/>
      <c r="G173" s="221"/>
      <c r="H173" s="107"/>
      <c r="I173" s="107"/>
    </row>
    <row r="174" spans="2:9">
      <c r="B174" s="107"/>
      <c r="C174" s="107"/>
      <c r="D174" s="107"/>
      <c r="E174" s="107"/>
      <c r="F174" s="107"/>
      <c r="G174" s="221"/>
      <c r="H174" s="107"/>
      <c r="I174" s="107"/>
    </row>
    <row r="175" spans="2:9">
      <c r="B175" s="107"/>
      <c r="C175" s="107"/>
      <c r="D175" s="107"/>
      <c r="E175" s="107"/>
      <c r="F175" s="107"/>
      <c r="G175" s="221"/>
      <c r="H175" s="107"/>
      <c r="I175" s="107"/>
    </row>
    <row r="176" spans="2:9">
      <c r="B176" s="107"/>
      <c r="C176" s="107"/>
      <c r="D176" s="107"/>
      <c r="E176" s="107"/>
      <c r="F176" s="107"/>
      <c r="G176" s="221"/>
      <c r="H176" s="107"/>
      <c r="I176" s="107"/>
    </row>
    <row r="177" spans="2:9">
      <c r="B177" s="107"/>
      <c r="C177" s="107"/>
      <c r="D177" s="107"/>
      <c r="E177" s="107"/>
      <c r="F177" s="107"/>
      <c r="G177" s="221"/>
      <c r="H177" s="107"/>
      <c r="I177" s="107"/>
    </row>
    <row r="178" spans="2:9">
      <c r="B178" s="107"/>
      <c r="C178" s="107"/>
      <c r="D178" s="107"/>
      <c r="E178" s="107"/>
      <c r="F178" s="107"/>
      <c r="G178" s="221"/>
      <c r="H178" s="107"/>
      <c r="I178" s="107"/>
    </row>
    <row r="179" spans="2:9">
      <c r="B179" s="107"/>
      <c r="C179" s="107"/>
      <c r="D179" s="107"/>
      <c r="E179" s="107"/>
      <c r="F179" s="107"/>
      <c r="G179" s="221"/>
      <c r="H179" s="107"/>
      <c r="I179" s="107"/>
    </row>
    <row r="180" spans="2:9">
      <c r="B180" s="107"/>
      <c r="C180" s="107"/>
      <c r="D180" s="107"/>
      <c r="E180" s="107"/>
      <c r="F180" s="107"/>
      <c r="G180" s="221"/>
      <c r="H180" s="107"/>
      <c r="I180" s="107"/>
    </row>
    <row r="181" spans="2:9">
      <c r="B181" s="107"/>
      <c r="C181" s="107"/>
      <c r="D181" s="107"/>
      <c r="E181" s="107"/>
      <c r="F181" s="107"/>
      <c r="G181" s="221"/>
      <c r="H181" s="107"/>
      <c r="I181" s="107"/>
    </row>
    <row r="182" spans="2:9">
      <c r="B182" s="107"/>
      <c r="C182" s="107"/>
      <c r="D182" s="107"/>
      <c r="E182" s="107"/>
      <c r="F182" s="107"/>
      <c r="G182" s="221"/>
      <c r="H182" s="107"/>
      <c r="I182" s="107"/>
    </row>
    <row r="183" spans="2:9">
      <c r="B183" s="107"/>
      <c r="C183" s="107"/>
      <c r="D183" s="107"/>
      <c r="E183" s="107"/>
      <c r="F183" s="107"/>
      <c r="G183" s="221"/>
      <c r="H183" s="107"/>
      <c r="I183" s="107"/>
    </row>
    <row r="184" spans="2:9">
      <c r="B184" s="107"/>
      <c r="C184" s="107"/>
      <c r="D184" s="107"/>
      <c r="E184" s="107"/>
      <c r="F184" s="107"/>
      <c r="G184" s="221"/>
      <c r="H184" s="107"/>
      <c r="I184" s="107"/>
    </row>
    <row r="185" spans="2:9">
      <c r="B185" s="107"/>
      <c r="C185" s="107"/>
      <c r="D185" s="107"/>
      <c r="E185" s="107"/>
      <c r="F185" s="107"/>
      <c r="G185" s="221"/>
      <c r="H185" s="107"/>
      <c r="I185" s="107"/>
    </row>
    <row r="186" spans="2:9">
      <c r="B186" s="107"/>
      <c r="C186" s="107"/>
      <c r="D186" s="107"/>
      <c r="E186" s="107"/>
      <c r="F186" s="107"/>
      <c r="G186" s="221"/>
      <c r="H186" s="107"/>
      <c r="I186" s="107"/>
    </row>
    <row r="187" spans="2:9">
      <c r="B187" s="107"/>
      <c r="C187" s="107"/>
      <c r="D187" s="107"/>
      <c r="E187" s="107"/>
      <c r="F187" s="107"/>
      <c r="G187" s="221"/>
      <c r="H187" s="107"/>
      <c r="I187" s="107"/>
    </row>
    <row r="188" spans="2:9">
      <c r="B188" s="107"/>
      <c r="C188" s="107"/>
      <c r="D188" s="107"/>
      <c r="E188" s="107"/>
      <c r="F188" s="107"/>
      <c r="G188" s="221"/>
      <c r="H188" s="107"/>
      <c r="I188" s="107"/>
    </row>
    <row r="189" spans="2:9">
      <c r="B189" s="107"/>
      <c r="C189" s="107"/>
      <c r="D189" s="107"/>
      <c r="E189" s="107"/>
      <c r="F189" s="107"/>
      <c r="G189" s="221"/>
      <c r="H189" s="107"/>
      <c r="I189" s="107"/>
    </row>
    <row r="190" spans="2:9">
      <c r="B190" s="107"/>
      <c r="C190" s="107"/>
      <c r="D190" s="107"/>
      <c r="E190" s="107"/>
      <c r="F190" s="107"/>
      <c r="G190" s="221"/>
      <c r="H190" s="107"/>
      <c r="I190" s="107"/>
    </row>
    <row r="191" spans="2:9">
      <c r="B191" s="107"/>
      <c r="C191" s="107"/>
      <c r="D191" s="107"/>
      <c r="E191" s="107"/>
      <c r="F191" s="107"/>
      <c r="G191" s="221"/>
      <c r="H191" s="107"/>
      <c r="I191" s="107"/>
    </row>
    <row r="192" spans="2:9">
      <c r="B192" s="107"/>
      <c r="C192" s="107"/>
      <c r="D192" s="107"/>
      <c r="E192" s="107"/>
      <c r="F192" s="107"/>
      <c r="G192" s="221"/>
      <c r="H192" s="107"/>
      <c r="I192" s="107"/>
    </row>
    <row r="193" spans="2:9">
      <c r="B193" s="107"/>
      <c r="C193" s="107"/>
      <c r="D193" s="107"/>
      <c r="E193" s="107"/>
      <c r="F193" s="107"/>
      <c r="G193" s="221"/>
      <c r="H193" s="107"/>
      <c r="I193" s="107"/>
    </row>
    <row r="194" spans="2:9">
      <c r="B194" s="107"/>
      <c r="C194" s="107"/>
      <c r="D194" s="107"/>
      <c r="E194" s="107"/>
      <c r="F194" s="107"/>
      <c r="G194" s="221"/>
      <c r="H194" s="107"/>
      <c r="I194" s="107"/>
    </row>
    <row r="195" spans="2:9">
      <c r="B195" s="107"/>
      <c r="C195" s="107"/>
      <c r="D195" s="107"/>
      <c r="E195" s="107"/>
      <c r="F195" s="107"/>
      <c r="G195" s="221"/>
      <c r="H195" s="107"/>
      <c r="I195" s="107"/>
    </row>
    <row r="196" spans="2:9">
      <c r="B196" s="107"/>
      <c r="C196" s="107"/>
      <c r="D196" s="107"/>
      <c r="E196" s="107"/>
      <c r="F196" s="107"/>
      <c r="G196" s="221"/>
      <c r="H196" s="107"/>
      <c r="I196" s="107"/>
    </row>
    <row r="197" spans="2:9">
      <c r="B197" s="107"/>
      <c r="C197" s="107"/>
      <c r="D197" s="107"/>
      <c r="E197" s="107"/>
      <c r="F197" s="107"/>
      <c r="G197" s="221"/>
      <c r="H197" s="107"/>
      <c r="I197" s="107"/>
    </row>
    <row r="198" spans="2:9">
      <c r="B198" s="107"/>
      <c r="C198" s="107"/>
      <c r="D198" s="107"/>
      <c r="E198" s="107"/>
      <c r="F198" s="107"/>
      <c r="G198" s="221"/>
      <c r="H198" s="107"/>
      <c r="I198" s="107"/>
    </row>
    <row r="199" spans="2:9">
      <c r="B199" s="107"/>
      <c r="C199" s="107"/>
      <c r="D199" s="107"/>
      <c r="E199" s="107"/>
      <c r="F199" s="107"/>
      <c r="G199" s="221"/>
      <c r="H199" s="107"/>
      <c r="I199" s="107"/>
    </row>
    <row r="200" spans="2:9">
      <c r="B200" s="107"/>
      <c r="C200" s="107"/>
      <c r="D200" s="107"/>
      <c r="E200" s="107"/>
      <c r="F200" s="107"/>
      <c r="G200" s="221"/>
      <c r="H200" s="107"/>
      <c r="I200" s="107"/>
    </row>
    <row r="201" spans="2:9">
      <c r="B201" s="107"/>
      <c r="C201" s="107"/>
      <c r="D201" s="107"/>
      <c r="E201" s="107"/>
      <c r="F201" s="107"/>
      <c r="G201" s="221"/>
      <c r="H201" s="107"/>
      <c r="I201" s="107"/>
    </row>
    <row r="202" spans="2:9">
      <c r="B202" s="107"/>
      <c r="C202" s="107"/>
      <c r="D202" s="107"/>
      <c r="E202" s="107"/>
      <c r="F202" s="107"/>
      <c r="G202" s="221"/>
      <c r="H202" s="107"/>
      <c r="I202" s="107"/>
    </row>
    <row r="203" spans="2:9">
      <c r="B203" s="107"/>
      <c r="C203" s="107"/>
      <c r="D203" s="107"/>
      <c r="E203" s="107"/>
      <c r="F203" s="107"/>
      <c r="G203" s="221"/>
      <c r="H203" s="107"/>
      <c r="I203" s="107"/>
    </row>
    <row r="204" spans="2:9">
      <c r="B204" s="107"/>
      <c r="C204" s="107"/>
      <c r="D204" s="107"/>
      <c r="E204" s="107"/>
      <c r="F204" s="107"/>
      <c r="G204" s="221"/>
      <c r="H204" s="107"/>
      <c r="I204" s="107"/>
    </row>
    <row r="205" spans="2:9">
      <c r="B205" s="107"/>
      <c r="C205" s="107"/>
      <c r="D205" s="107"/>
      <c r="E205" s="107"/>
      <c r="F205" s="107"/>
      <c r="G205" s="221"/>
      <c r="H205" s="107"/>
      <c r="I205" s="107"/>
    </row>
    <row r="206" spans="2:9">
      <c r="B206" s="107"/>
      <c r="C206" s="107"/>
      <c r="D206" s="107"/>
      <c r="E206" s="107"/>
      <c r="F206" s="107"/>
      <c r="G206" s="221"/>
      <c r="H206" s="107"/>
      <c r="I206" s="107"/>
    </row>
    <row r="207" spans="2:9">
      <c r="B207" s="107"/>
      <c r="C207" s="107"/>
      <c r="D207" s="107"/>
      <c r="E207" s="107"/>
      <c r="F207" s="107"/>
      <c r="G207" s="221"/>
      <c r="H207" s="107"/>
      <c r="I207" s="107"/>
    </row>
    <row r="208" spans="2:9">
      <c r="B208" s="107"/>
      <c r="C208" s="107"/>
      <c r="D208" s="107"/>
      <c r="E208" s="107"/>
      <c r="F208" s="107"/>
      <c r="G208" s="221"/>
      <c r="H208" s="107"/>
      <c r="I208" s="107"/>
    </row>
    <row r="209" spans="2:9">
      <c r="B209" s="107"/>
      <c r="C209" s="107"/>
      <c r="D209" s="107"/>
      <c r="E209" s="107"/>
      <c r="F209" s="107"/>
      <c r="G209" s="221"/>
      <c r="H209" s="107"/>
      <c r="I209" s="107"/>
    </row>
    <row r="210" spans="2:9">
      <c r="B210" s="107"/>
      <c r="C210" s="107"/>
      <c r="D210" s="107"/>
      <c r="E210" s="107"/>
      <c r="F210" s="107"/>
      <c r="G210" s="221"/>
      <c r="H210" s="107"/>
      <c r="I210" s="107"/>
    </row>
    <row r="211" spans="2:9">
      <c r="B211" s="107"/>
      <c r="C211" s="107"/>
      <c r="D211" s="107"/>
      <c r="E211" s="107"/>
      <c r="F211" s="107"/>
      <c r="G211" s="221"/>
      <c r="H211" s="107"/>
      <c r="I211" s="107"/>
    </row>
    <row r="212" spans="2:9">
      <c r="B212" s="107"/>
      <c r="C212" s="107"/>
      <c r="D212" s="107"/>
      <c r="E212" s="107"/>
      <c r="F212" s="107"/>
      <c r="G212" s="221"/>
      <c r="H212" s="107"/>
      <c r="I212" s="107"/>
    </row>
    <row r="213" spans="2:9">
      <c r="B213" s="107"/>
      <c r="C213" s="107"/>
      <c r="D213" s="107"/>
      <c r="E213" s="107"/>
      <c r="F213" s="107"/>
      <c r="G213" s="221"/>
      <c r="H213" s="107"/>
      <c r="I213" s="107"/>
    </row>
    <row r="214" spans="2:9">
      <c r="B214" s="107"/>
      <c r="C214" s="107"/>
      <c r="D214" s="107"/>
      <c r="E214" s="107"/>
      <c r="F214" s="107"/>
      <c r="G214" s="221"/>
      <c r="H214" s="107"/>
      <c r="I214" s="107"/>
    </row>
    <row r="215" spans="2:9">
      <c r="B215" s="107"/>
      <c r="C215" s="107"/>
      <c r="D215" s="107"/>
      <c r="E215" s="107"/>
      <c r="F215" s="107"/>
      <c r="G215" s="221"/>
      <c r="H215" s="107"/>
      <c r="I215" s="107"/>
    </row>
    <row r="216" spans="2:9">
      <c r="B216" s="107"/>
      <c r="C216" s="107"/>
      <c r="D216" s="107"/>
      <c r="E216" s="107"/>
      <c r="F216" s="107"/>
      <c r="G216" s="221"/>
      <c r="H216" s="107"/>
      <c r="I216" s="107"/>
    </row>
    <row r="217" spans="2:9">
      <c r="B217" s="107"/>
      <c r="C217" s="107"/>
      <c r="D217" s="107"/>
      <c r="E217" s="107"/>
      <c r="F217" s="107"/>
      <c r="G217" s="221"/>
      <c r="H217" s="107"/>
      <c r="I217" s="107"/>
    </row>
    <row r="218" spans="2:9">
      <c r="B218" s="107"/>
      <c r="C218" s="107"/>
      <c r="D218" s="107"/>
      <c r="E218" s="107"/>
      <c r="F218" s="107"/>
      <c r="G218" s="221"/>
      <c r="H218" s="107"/>
      <c r="I218" s="107"/>
    </row>
    <row r="219" spans="2:9">
      <c r="B219" s="107"/>
      <c r="C219" s="107"/>
      <c r="D219" s="107"/>
      <c r="E219" s="107"/>
      <c r="F219" s="107"/>
      <c r="G219" s="221"/>
      <c r="H219" s="107"/>
      <c r="I219" s="107"/>
    </row>
    <row r="220" spans="2:9">
      <c r="B220" s="107"/>
      <c r="C220" s="107"/>
      <c r="D220" s="107"/>
      <c r="E220" s="107"/>
      <c r="F220" s="107"/>
      <c r="G220" s="221"/>
      <c r="H220" s="107"/>
      <c r="I220" s="107"/>
    </row>
    <row r="221" spans="2:9">
      <c r="B221" s="107"/>
      <c r="C221" s="107"/>
      <c r="D221" s="107"/>
      <c r="E221" s="107"/>
      <c r="F221" s="107"/>
      <c r="G221" s="221"/>
      <c r="H221" s="107"/>
      <c r="I221" s="107"/>
    </row>
    <row r="222" spans="2:9">
      <c r="B222" s="107"/>
      <c r="C222" s="107"/>
      <c r="D222" s="107"/>
      <c r="E222" s="107"/>
      <c r="F222" s="107"/>
      <c r="G222" s="221"/>
      <c r="H222" s="107"/>
      <c r="I222" s="107"/>
    </row>
    <row r="223" spans="2:9">
      <c r="B223" s="107"/>
      <c r="C223" s="107"/>
      <c r="D223" s="107"/>
      <c r="E223" s="107"/>
      <c r="F223" s="107"/>
      <c r="G223" s="221"/>
      <c r="H223" s="107"/>
      <c r="I223" s="107"/>
    </row>
    <row r="224" spans="2:9">
      <c r="B224" s="107"/>
      <c r="C224" s="107"/>
      <c r="D224" s="107"/>
      <c r="E224" s="107"/>
      <c r="F224" s="107"/>
      <c r="G224" s="221"/>
      <c r="H224" s="107"/>
      <c r="I224" s="107"/>
    </row>
    <row r="225" spans="2:9">
      <c r="B225" s="107"/>
      <c r="C225" s="107"/>
      <c r="D225" s="107"/>
      <c r="E225" s="107"/>
      <c r="F225" s="107"/>
      <c r="G225" s="221"/>
      <c r="H225" s="107"/>
      <c r="I225" s="107"/>
    </row>
    <row r="226" spans="2:9">
      <c r="B226" s="107"/>
      <c r="C226" s="107"/>
      <c r="D226" s="107"/>
      <c r="E226" s="107"/>
      <c r="F226" s="107"/>
      <c r="G226" s="221"/>
      <c r="H226" s="107"/>
      <c r="I226" s="107"/>
    </row>
    <row r="227" spans="2:9">
      <c r="B227" s="107"/>
      <c r="C227" s="107"/>
      <c r="D227" s="107"/>
      <c r="E227" s="107"/>
      <c r="F227" s="107"/>
      <c r="G227" s="221"/>
      <c r="H227" s="107"/>
      <c r="I227" s="107"/>
    </row>
    <row r="228" spans="2:9">
      <c r="B228" s="107"/>
      <c r="C228" s="107"/>
      <c r="D228" s="107"/>
      <c r="E228" s="107"/>
      <c r="F228" s="107"/>
      <c r="G228" s="221"/>
      <c r="H228" s="107"/>
      <c r="I228" s="107"/>
    </row>
    <row r="229" spans="2:9">
      <c r="B229" s="107"/>
      <c r="C229" s="107"/>
      <c r="D229" s="107"/>
      <c r="E229" s="107"/>
      <c r="F229" s="107"/>
      <c r="G229" s="221"/>
      <c r="H229" s="107"/>
      <c r="I229" s="107"/>
    </row>
    <row r="230" spans="2:9">
      <c r="B230" s="107"/>
      <c r="C230" s="107"/>
      <c r="D230" s="107"/>
      <c r="E230" s="107"/>
      <c r="F230" s="107"/>
      <c r="G230" s="221"/>
      <c r="H230" s="107"/>
      <c r="I230" s="107"/>
    </row>
    <row r="231" spans="2:9">
      <c r="B231" s="107"/>
      <c r="C231" s="107"/>
      <c r="D231" s="107"/>
      <c r="E231" s="107"/>
      <c r="F231" s="107"/>
      <c r="G231" s="221"/>
      <c r="H231" s="107"/>
      <c r="I231" s="107"/>
    </row>
    <row r="232" spans="2:9">
      <c r="B232" s="107"/>
      <c r="C232" s="107"/>
      <c r="D232" s="107"/>
      <c r="E232" s="107"/>
      <c r="F232" s="107"/>
      <c r="G232" s="221"/>
      <c r="H232" s="107"/>
      <c r="I232" s="107"/>
    </row>
    <row r="233" spans="2:9">
      <c r="B233" s="107"/>
      <c r="C233" s="107"/>
      <c r="D233" s="107"/>
      <c r="E233" s="107"/>
      <c r="F233" s="107"/>
      <c r="G233" s="221"/>
      <c r="H233" s="107"/>
      <c r="I233" s="107"/>
    </row>
    <row r="234" spans="2:9">
      <c r="B234" s="107"/>
      <c r="C234" s="107"/>
      <c r="D234" s="107"/>
      <c r="E234" s="107"/>
      <c r="F234" s="107"/>
      <c r="G234" s="221"/>
      <c r="H234" s="107"/>
      <c r="I234" s="107"/>
    </row>
    <row r="235" spans="2:9">
      <c r="B235" s="107"/>
      <c r="C235" s="107"/>
      <c r="D235" s="107"/>
      <c r="E235" s="107"/>
      <c r="F235" s="107"/>
      <c r="G235" s="221"/>
      <c r="H235" s="107"/>
      <c r="I235" s="107"/>
    </row>
    <row r="236" spans="2:9">
      <c r="B236" s="107"/>
      <c r="C236" s="107"/>
      <c r="D236" s="107"/>
      <c r="E236" s="107"/>
      <c r="F236" s="107"/>
      <c r="G236" s="221"/>
      <c r="H236" s="107"/>
      <c r="I236" s="107"/>
    </row>
    <row r="237" spans="2:9">
      <c r="B237" s="107"/>
      <c r="C237" s="107"/>
      <c r="D237" s="107"/>
      <c r="E237" s="107"/>
      <c r="F237" s="107"/>
      <c r="G237" s="221"/>
      <c r="H237" s="107"/>
      <c r="I237" s="107"/>
    </row>
    <row r="238" spans="2:9">
      <c r="B238" s="107"/>
      <c r="C238" s="107"/>
      <c r="D238" s="107"/>
      <c r="E238" s="107"/>
      <c r="F238" s="107"/>
      <c r="G238" s="221"/>
      <c r="H238" s="107"/>
      <c r="I238" s="107"/>
    </row>
    <row r="239" spans="2:9">
      <c r="B239" s="107"/>
      <c r="C239" s="107"/>
      <c r="D239" s="107"/>
      <c r="E239" s="107"/>
      <c r="F239" s="107"/>
      <c r="G239" s="221"/>
      <c r="H239" s="107"/>
      <c r="I239" s="107"/>
    </row>
    <row r="240" spans="2:9">
      <c r="B240" s="107"/>
      <c r="C240" s="107"/>
      <c r="D240" s="107"/>
      <c r="E240" s="107"/>
      <c r="F240" s="107"/>
      <c r="G240" s="221"/>
      <c r="H240" s="107"/>
      <c r="I240" s="107"/>
    </row>
    <row r="241" spans="2:9">
      <c r="B241" s="107"/>
      <c r="C241" s="107"/>
      <c r="D241" s="107"/>
      <c r="E241" s="107"/>
      <c r="F241" s="107"/>
      <c r="G241" s="221"/>
      <c r="H241" s="107"/>
      <c r="I241" s="107"/>
    </row>
    <row r="242" spans="2:9">
      <c r="B242" s="107"/>
      <c r="C242" s="107"/>
      <c r="D242" s="107"/>
      <c r="E242" s="107"/>
      <c r="F242" s="107"/>
      <c r="G242" s="221"/>
      <c r="H242" s="107"/>
      <c r="I242" s="107"/>
    </row>
    <row r="243" spans="2:9">
      <c r="B243" s="107"/>
      <c r="C243" s="107"/>
      <c r="D243" s="107"/>
      <c r="E243" s="107"/>
      <c r="F243" s="107"/>
      <c r="G243" s="221"/>
      <c r="H243" s="107"/>
      <c r="I243" s="107"/>
    </row>
    <row r="244" spans="2:9">
      <c r="B244" s="107"/>
      <c r="C244" s="107"/>
      <c r="D244" s="107"/>
      <c r="E244" s="107"/>
      <c r="F244" s="107"/>
      <c r="G244" s="221"/>
      <c r="H244" s="107"/>
      <c r="I244" s="107"/>
    </row>
    <row r="245" spans="2:9">
      <c r="B245" s="107"/>
      <c r="C245" s="107"/>
      <c r="D245" s="107"/>
      <c r="E245" s="107"/>
      <c r="F245" s="107"/>
      <c r="G245" s="221"/>
      <c r="H245" s="107"/>
      <c r="I245" s="107"/>
    </row>
    <row r="246" spans="2:9">
      <c r="B246" s="107"/>
      <c r="C246" s="107"/>
      <c r="D246" s="107"/>
      <c r="E246" s="107"/>
      <c r="F246" s="107"/>
      <c r="G246" s="221"/>
      <c r="H246" s="107"/>
      <c r="I246" s="107"/>
    </row>
    <row r="247" spans="2:9">
      <c r="B247" s="107"/>
      <c r="C247" s="107"/>
      <c r="D247" s="107"/>
      <c r="E247" s="107"/>
      <c r="F247" s="107"/>
      <c r="G247" s="221"/>
      <c r="H247" s="107"/>
      <c r="I247" s="107"/>
    </row>
    <row r="248" spans="2:9">
      <c r="B248" s="107"/>
      <c r="C248" s="107"/>
      <c r="D248" s="107"/>
      <c r="E248" s="107"/>
      <c r="F248" s="107"/>
      <c r="G248" s="221"/>
      <c r="H248" s="107"/>
      <c r="I248" s="107"/>
    </row>
    <row r="249" spans="2:9">
      <c r="B249" s="107"/>
      <c r="C249" s="107"/>
      <c r="D249" s="107"/>
      <c r="E249" s="107"/>
      <c r="F249" s="107"/>
      <c r="G249" s="221"/>
      <c r="H249" s="107"/>
      <c r="I249" s="107"/>
    </row>
    <row r="250" spans="2:9">
      <c r="B250" s="107"/>
      <c r="C250" s="107"/>
      <c r="D250" s="107"/>
      <c r="E250" s="107"/>
      <c r="F250" s="107"/>
      <c r="G250" s="221"/>
      <c r="H250" s="107"/>
      <c r="I250" s="107"/>
    </row>
    <row r="251" spans="2:9">
      <c r="B251" s="107"/>
      <c r="C251" s="107"/>
      <c r="D251" s="107"/>
      <c r="E251" s="107"/>
      <c r="F251" s="107"/>
      <c r="G251" s="221"/>
      <c r="H251" s="107"/>
      <c r="I251" s="107"/>
    </row>
    <row r="252" spans="2:9">
      <c r="B252" s="107"/>
      <c r="C252" s="107"/>
      <c r="D252" s="107"/>
      <c r="E252" s="107"/>
      <c r="F252" s="107"/>
      <c r="G252" s="221"/>
      <c r="H252" s="107"/>
      <c r="I252" s="107"/>
    </row>
    <row r="253" spans="2:9">
      <c r="B253" s="107"/>
      <c r="C253" s="107"/>
      <c r="D253" s="107"/>
      <c r="E253" s="107"/>
      <c r="F253" s="107"/>
      <c r="G253" s="221"/>
      <c r="H253" s="107"/>
      <c r="I253" s="107"/>
    </row>
    <row r="254" spans="2:9">
      <c r="B254" s="107"/>
      <c r="C254" s="107"/>
      <c r="D254" s="107"/>
      <c r="E254" s="107"/>
      <c r="F254" s="107"/>
      <c r="G254" s="221"/>
      <c r="H254" s="107"/>
      <c r="I254" s="107"/>
    </row>
    <row r="255" spans="2:9">
      <c r="B255" s="107"/>
      <c r="C255" s="107"/>
      <c r="D255" s="107"/>
      <c r="E255" s="107"/>
      <c r="F255" s="107"/>
      <c r="G255" s="221"/>
      <c r="H255" s="107"/>
      <c r="I255" s="107"/>
    </row>
    <row r="256" spans="2:9">
      <c r="B256" s="107"/>
      <c r="C256" s="107"/>
      <c r="D256" s="107"/>
      <c r="E256" s="107"/>
      <c r="F256" s="107"/>
      <c r="G256" s="221"/>
      <c r="H256" s="107"/>
      <c r="I256" s="107"/>
    </row>
    <row r="257" spans="2:9">
      <c r="B257" s="107"/>
      <c r="C257" s="107"/>
      <c r="D257" s="107"/>
      <c r="E257" s="107"/>
      <c r="F257" s="107"/>
      <c r="G257" s="221"/>
      <c r="H257" s="107"/>
      <c r="I257" s="107"/>
    </row>
    <row r="258" spans="2:9">
      <c r="B258" s="107"/>
      <c r="C258" s="107"/>
      <c r="D258" s="107"/>
      <c r="E258" s="107"/>
      <c r="F258" s="107"/>
      <c r="G258" s="221"/>
      <c r="H258" s="107"/>
      <c r="I258" s="107"/>
    </row>
    <row r="259" spans="2:9">
      <c r="B259" s="107"/>
      <c r="C259" s="107"/>
      <c r="D259" s="107"/>
      <c r="E259" s="107"/>
      <c r="F259" s="107"/>
      <c r="G259" s="221"/>
      <c r="H259" s="107"/>
      <c r="I259" s="107"/>
    </row>
    <row r="260" spans="2:9">
      <c r="B260" s="107"/>
      <c r="C260" s="107"/>
      <c r="D260" s="107"/>
      <c r="E260" s="107"/>
      <c r="F260" s="107"/>
      <c r="G260" s="221"/>
      <c r="H260" s="107"/>
      <c r="I260" s="107"/>
    </row>
    <row r="261" spans="2:9">
      <c r="B261" s="107"/>
      <c r="C261" s="107"/>
      <c r="D261" s="107"/>
      <c r="E261" s="107"/>
      <c r="F261" s="107"/>
      <c r="G261" s="221"/>
      <c r="H261" s="107"/>
      <c r="I261" s="107"/>
    </row>
    <row r="262" spans="2:9">
      <c r="B262" s="107"/>
      <c r="C262" s="107"/>
      <c r="D262" s="107"/>
      <c r="E262" s="107"/>
      <c r="F262" s="107"/>
      <c r="G262" s="221"/>
      <c r="H262" s="107"/>
      <c r="I262" s="107"/>
    </row>
    <row r="263" spans="2:9">
      <c r="B263" s="107"/>
      <c r="C263" s="107"/>
      <c r="D263" s="107"/>
      <c r="E263" s="107"/>
      <c r="F263" s="107"/>
      <c r="G263" s="221"/>
      <c r="H263" s="107"/>
      <c r="I263" s="107"/>
    </row>
    <row r="264" spans="2:9">
      <c r="B264" s="107"/>
      <c r="C264" s="107"/>
      <c r="D264" s="107"/>
      <c r="E264" s="107"/>
      <c r="F264" s="107"/>
      <c r="G264" s="221"/>
      <c r="H264" s="107"/>
      <c r="I264" s="107"/>
    </row>
    <row r="265" spans="2:9">
      <c r="B265" s="107"/>
      <c r="C265" s="107"/>
      <c r="D265" s="107"/>
      <c r="E265" s="107"/>
      <c r="F265" s="107"/>
      <c r="G265" s="221"/>
      <c r="H265" s="107"/>
      <c r="I265" s="107"/>
    </row>
    <row r="266" spans="2:9">
      <c r="B266" s="107"/>
      <c r="C266" s="107"/>
      <c r="D266" s="107"/>
      <c r="E266" s="107"/>
      <c r="F266" s="107"/>
      <c r="G266" s="221"/>
      <c r="H266" s="107"/>
      <c r="I266" s="107"/>
    </row>
    <row r="267" spans="2:9">
      <c r="B267" s="107"/>
      <c r="C267" s="107"/>
      <c r="D267" s="107"/>
      <c r="E267" s="107"/>
      <c r="F267" s="107"/>
      <c r="G267" s="221"/>
      <c r="H267" s="107"/>
      <c r="I267" s="107"/>
    </row>
    <row r="268" spans="2:9">
      <c r="B268" s="107"/>
      <c r="C268" s="107"/>
      <c r="D268" s="107"/>
      <c r="E268" s="107"/>
      <c r="F268" s="107"/>
      <c r="G268" s="221"/>
      <c r="H268" s="107"/>
      <c r="I268" s="107"/>
    </row>
    <row r="269" spans="2:9">
      <c r="B269" s="107"/>
      <c r="C269" s="107"/>
      <c r="D269" s="107"/>
      <c r="E269" s="107"/>
      <c r="F269" s="107"/>
      <c r="G269" s="221"/>
      <c r="H269" s="107"/>
      <c r="I269" s="107"/>
    </row>
    <row r="270" spans="2:9">
      <c r="B270" s="107"/>
      <c r="C270" s="107"/>
      <c r="D270" s="107"/>
      <c r="E270" s="107"/>
      <c r="F270" s="107"/>
      <c r="G270" s="221"/>
      <c r="H270" s="107"/>
      <c r="I270" s="107"/>
    </row>
    <row r="271" spans="2:9">
      <c r="B271" s="107"/>
      <c r="C271" s="107"/>
      <c r="D271" s="107"/>
      <c r="E271" s="107"/>
      <c r="F271" s="107"/>
      <c r="G271" s="221"/>
      <c r="H271" s="107"/>
      <c r="I271" s="107"/>
    </row>
    <row r="272" spans="2:9">
      <c r="B272" s="107"/>
      <c r="C272" s="107"/>
      <c r="D272" s="107"/>
      <c r="E272" s="107"/>
      <c r="F272" s="107"/>
      <c r="G272" s="221"/>
      <c r="H272" s="107"/>
      <c r="I272" s="107"/>
    </row>
    <row r="273" spans="2:9">
      <c r="B273" s="107"/>
      <c r="C273" s="107"/>
      <c r="D273" s="107"/>
      <c r="E273" s="107"/>
      <c r="F273" s="107"/>
      <c r="G273" s="221"/>
      <c r="H273" s="107"/>
      <c r="I273" s="107"/>
    </row>
    <row r="274" spans="2:9">
      <c r="B274" s="107"/>
      <c r="C274" s="107"/>
      <c r="D274" s="107"/>
      <c r="E274" s="107"/>
      <c r="F274" s="107"/>
      <c r="G274" s="221"/>
      <c r="H274" s="107"/>
      <c r="I274" s="107"/>
    </row>
    <row r="275" spans="2:9">
      <c r="B275" s="107"/>
      <c r="C275" s="107"/>
      <c r="D275" s="107"/>
      <c r="E275" s="107"/>
      <c r="F275" s="107"/>
      <c r="G275" s="221"/>
      <c r="H275" s="107"/>
      <c r="I275" s="107"/>
    </row>
    <row r="276" spans="2:9">
      <c r="B276" s="107"/>
      <c r="C276" s="107"/>
      <c r="D276" s="107"/>
      <c r="E276" s="107"/>
      <c r="F276" s="107"/>
      <c r="G276" s="221"/>
      <c r="H276" s="107"/>
      <c r="I276" s="107"/>
    </row>
    <row r="277" spans="2:9">
      <c r="B277" s="107"/>
      <c r="C277" s="107"/>
      <c r="D277" s="107"/>
      <c r="E277" s="107"/>
      <c r="F277" s="107"/>
      <c r="G277" s="221"/>
      <c r="H277" s="107"/>
      <c r="I277" s="107"/>
    </row>
    <row r="278" spans="2:9">
      <c r="B278" s="107"/>
      <c r="C278" s="107"/>
      <c r="D278" s="107"/>
      <c r="E278" s="107"/>
      <c r="F278" s="107"/>
      <c r="G278" s="221"/>
      <c r="H278" s="107"/>
      <c r="I278" s="107"/>
    </row>
    <row r="279" spans="2:9">
      <c r="B279" s="107"/>
      <c r="C279" s="107"/>
      <c r="D279" s="107"/>
      <c r="E279" s="107"/>
      <c r="F279" s="107"/>
      <c r="G279" s="221"/>
      <c r="H279" s="107"/>
      <c r="I279" s="107"/>
    </row>
    <row r="280" spans="2:9">
      <c r="B280" s="107"/>
      <c r="C280" s="107"/>
      <c r="D280" s="107"/>
      <c r="E280" s="107"/>
      <c r="F280" s="107"/>
      <c r="G280" s="221"/>
      <c r="H280" s="107"/>
      <c r="I280" s="107"/>
    </row>
    <row r="281" spans="2:9">
      <c r="B281" s="107"/>
      <c r="C281" s="107"/>
      <c r="D281" s="107"/>
      <c r="E281" s="107"/>
      <c r="F281" s="107"/>
      <c r="G281" s="221"/>
      <c r="H281" s="107"/>
      <c r="I281" s="107"/>
    </row>
    <row r="282" spans="2:9">
      <c r="B282" s="107"/>
      <c r="C282" s="107"/>
      <c r="D282" s="107"/>
      <c r="E282" s="107"/>
      <c r="F282" s="107"/>
      <c r="G282" s="221"/>
      <c r="H282" s="107"/>
      <c r="I282" s="107"/>
    </row>
    <row r="283" spans="2:9">
      <c r="B283" s="107"/>
      <c r="C283" s="107"/>
      <c r="D283" s="107"/>
      <c r="E283" s="107"/>
      <c r="F283" s="107"/>
      <c r="G283" s="221"/>
      <c r="H283" s="107"/>
      <c r="I283" s="107"/>
    </row>
    <row r="284" spans="2:9">
      <c r="B284" s="107"/>
      <c r="C284" s="107"/>
      <c r="D284" s="107"/>
      <c r="E284" s="107"/>
      <c r="F284" s="107"/>
      <c r="G284" s="221"/>
      <c r="H284" s="107"/>
      <c r="I284" s="107"/>
    </row>
    <row r="285" spans="2:9">
      <c r="B285" s="107"/>
      <c r="C285" s="107"/>
      <c r="D285" s="107"/>
      <c r="E285" s="107"/>
      <c r="F285" s="107"/>
      <c r="G285" s="221"/>
      <c r="H285" s="107"/>
      <c r="I285" s="107"/>
    </row>
    <row r="286" spans="2:9">
      <c r="B286" s="107"/>
      <c r="C286" s="107"/>
      <c r="D286" s="107"/>
      <c r="E286" s="107"/>
      <c r="F286" s="107"/>
      <c r="G286" s="221"/>
      <c r="H286" s="107"/>
      <c r="I286" s="107"/>
    </row>
    <row r="287" spans="2:9">
      <c r="B287" s="107"/>
      <c r="C287" s="107"/>
      <c r="D287" s="107"/>
      <c r="E287" s="107"/>
      <c r="F287" s="107"/>
      <c r="G287" s="221"/>
      <c r="H287" s="107"/>
      <c r="I287" s="107"/>
    </row>
    <row r="288" spans="2:9">
      <c r="B288" s="107"/>
      <c r="C288" s="107"/>
      <c r="D288" s="107"/>
      <c r="E288" s="107"/>
      <c r="F288" s="107"/>
      <c r="G288" s="221"/>
      <c r="H288" s="107"/>
      <c r="I288" s="107"/>
    </row>
    <row r="289" spans="2:9">
      <c r="B289" s="107"/>
      <c r="C289" s="107"/>
      <c r="D289" s="107"/>
      <c r="E289" s="107"/>
      <c r="F289" s="107"/>
      <c r="G289" s="221"/>
      <c r="H289" s="107"/>
      <c r="I289" s="107"/>
    </row>
    <row r="290" spans="2:9">
      <c r="B290" s="107"/>
      <c r="C290" s="107"/>
      <c r="D290" s="107"/>
      <c r="E290" s="107"/>
      <c r="F290" s="107"/>
      <c r="G290" s="221"/>
      <c r="H290" s="107"/>
      <c r="I290" s="107"/>
    </row>
    <row r="291" spans="2:9">
      <c r="B291" s="107"/>
      <c r="C291" s="107"/>
      <c r="D291" s="107"/>
      <c r="E291" s="107"/>
      <c r="F291" s="107"/>
      <c r="G291" s="221"/>
      <c r="H291" s="107"/>
      <c r="I291" s="107"/>
    </row>
    <row r="292" spans="2:9">
      <c r="B292" s="107"/>
      <c r="C292" s="107"/>
      <c r="D292" s="107"/>
      <c r="E292" s="107"/>
      <c r="F292" s="107"/>
      <c r="G292" s="221"/>
      <c r="H292" s="107"/>
      <c r="I292" s="107"/>
    </row>
    <row r="293" spans="2:9">
      <c r="I293" s="107"/>
    </row>
    <row r="294" spans="2:9">
      <c r="I294" s="107"/>
    </row>
    <row r="295" spans="2:9">
      <c r="I295" s="107"/>
    </row>
    <row r="296" spans="2:9">
      <c r="I296" s="107"/>
    </row>
    <row r="297" spans="2:9">
      <c r="I297" s="107"/>
    </row>
    <row r="298" spans="2:9">
      <c r="I298" s="107"/>
    </row>
    <row r="299" spans="2:9">
      <c r="I299" s="107"/>
    </row>
    <row r="300" spans="2:9">
      <c r="I300" s="107"/>
    </row>
    <row r="301" spans="2:9">
      <c r="I301" s="107"/>
    </row>
    <row r="302" spans="2:9">
      <c r="I302" s="107"/>
    </row>
    <row r="303" spans="2:9">
      <c r="I303" s="107"/>
    </row>
    <row r="304" spans="2:9">
      <c r="I304" s="107"/>
    </row>
    <row r="305" spans="9:9">
      <c r="I305" s="107"/>
    </row>
    <row r="306" spans="9:9">
      <c r="I306" s="107"/>
    </row>
    <row r="307" spans="9:9">
      <c r="I307" s="107"/>
    </row>
    <row r="308" spans="9:9">
      <c r="I308" s="107"/>
    </row>
    <row r="309" spans="9:9">
      <c r="I309" s="107"/>
    </row>
    <row r="310" spans="9:9">
      <c r="I310" s="107"/>
    </row>
    <row r="311" spans="9:9">
      <c r="I311" s="107"/>
    </row>
    <row r="312" spans="9:9">
      <c r="I312" s="107"/>
    </row>
    <row r="313" spans="9:9">
      <c r="I313" s="107"/>
    </row>
    <row r="314" spans="9:9">
      <c r="I314" s="107"/>
    </row>
    <row r="315" spans="9:9">
      <c r="I315" s="107"/>
    </row>
    <row r="316" spans="9:9">
      <c r="I316" s="107"/>
    </row>
    <row r="317" spans="9:9">
      <c r="I317" s="107"/>
    </row>
  </sheetData>
  <mergeCells count="15">
    <mergeCell ref="B84:G84"/>
    <mergeCell ref="B86:G86"/>
    <mergeCell ref="B92:G92"/>
    <mergeCell ref="B39:G39"/>
    <mergeCell ref="B51:G51"/>
    <mergeCell ref="B54:G54"/>
    <mergeCell ref="B60:G60"/>
    <mergeCell ref="B67:G67"/>
    <mergeCell ref="B73:G73"/>
    <mergeCell ref="B5:G5"/>
    <mergeCell ref="B8:G8"/>
    <mergeCell ref="B14:G14"/>
    <mergeCell ref="B20:G20"/>
    <mergeCell ref="B27:G27"/>
    <mergeCell ref="B33:G33"/>
  </mergeCells>
  <pageMargins left="0.78740157480314965" right="0" top="0.78740157480314965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5" customWidth="1"/>
    <col min="2" max="2" width="13" style="105" customWidth="1"/>
    <col min="3" max="3" width="17" style="105" hidden="1" customWidth="1"/>
    <col min="4" max="8" width="12.7109375" style="105" customWidth="1"/>
    <col min="9" max="16384" width="9.140625" style="105"/>
  </cols>
  <sheetData>
    <row r="2" spans="2:9" s="58" customFormat="1" ht="29.25" customHeight="1">
      <c r="B2" s="245" t="s">
        <v>96</v>
      </c>
      <c r="C2" s="246"/>
      <c r="D2" s="246"/>
      <c r="E2" s="246"/>
      <c r="F2" s="246"/>
      <c r="G2" s="246"/>
      <c r="H2" s="246"/>
    </row>
    <row r="3" spans="2:9" s="58" customFormat="1" ht="18" customHeight="1">
      <c r="B3" s="247"/>
      <c r="C3" s="47"/>
      <c r="D3" s="47"/>
      <c r="E3" s="47"/>
      <c r="F3" s="47"/>
      <c r="G3" s="47"/>
      <c r="H3" s="47"/>
    </row>
    <row r="4" spans="2:9" s="58" customFormat="1" ht="18" customHeight="1">
      <c r="B4" s="248" t="s">
        <v>97</v>
      </c>
      <c r="C4" s="249" t="s">
        <v>83</v>
      </c>
      <c r="D4" s="249"/>
      <c r="E4" s="249"/>
      <c r="F4" s="249"/>
      <c r="G4" s="249"/>
      <c r="H4" s="249"/>
    </row>
    <row r="5" spans="2:9" s="58" customFormat="1" ht="18" customHeight="1">
      <c r="B5" s="248"/>
      <c r="C5" s="250" t="s">
        <v>98</v>
      </c>
      <c r="D5" s="250"/>
      <c r="E5" s="250"/>
      <c r="F5" s="250"/>
      <c r="G5" s="250"/>
      <c r="H5" s="250"/>
    </row>
    <row r="6" spans="2:9" s="58" customFormat="1" ht="18" customHeight="1">
      <c r="B6" s="248"/>
      <c r="C6" s="251"/>
      <c r="D6" s="251" t="s">
        <v>99</v>
      </c>
      <c r="E6" s="251" t="s">
        <v>100</v>
      </c>
      <c r="F6" s="251" t="s">
        <v>101</v>
      </c>
      <c r="G6" s="251" t="s">
        <v>102</v>
      </c>
      <c r="H6" s="251" t="s">
        <v>103</v>
      </c>
    </row>
    <row r="7" spans="2:9" s="58" customFormat="1" ht="18" customHeight="1">
      <c r="B7" s="252">
        <v>2013</v>
      </c>
      <c r="C7" s="253"/>
      <c r="D7" s="254">
        <v>99.07690961901011</v>
      </c>
      <c r="E7" s="254">
        <v>96.301545055546555</v>
      </c>
      <c r="F7" s="254">
        <v>94.243344793857688</v>
      </c>
      <c r="G7" s="254">
        <v>92.869653941238596</v>
      </c>
      <c r="H7" s="255">
        <v>91.32724584122991</v>
      </c>
    </row>
    <row r="8" spans="2:9" s="58" customFormat="1" ht="18" customHeight="1">
      <c r="B8" s="256">
        <v>2014</v>
      </c>
      <c r="C8" s="253"/>
      <c r="D8" s="254">
        <v>99.126921085767066</v>
      </c>
      <c r="E8" s="254">
        <v>96.49601036303072</v>
      </c>
      <c r="F8" s="254">
        <v>85.354921290662872</v>
      </c>
      <c r="G8" s="254">
        <v>83.446944032233858</v>
      </c>
      <c r="H8" s="255"/>
    </row>
    <row r="9" spans="2:9" s="58" customFormat="1" ht="18" customHeight="1">
      <c r="B9" s="252">
        <v>2015</v>
      </c>
      <c r="C9" s="253"/>
      <c r="D9" s="254">
        <v>99.10363813497429</v>
      </c>
      <c r="E9" s="254">
        <v>93.59732392497979</v>
      </c>
      <c r="F9" s="255">
        <v>91.120681250824788</v>
      </c>
      <c r="G9" s="257"/>
      <c r="H9" s="257"/>
    </row>
    <row r="10" spans="2:9" s="58" customFormat="1" ht="18" customHeight="1">
      <c r="B10" s="252">
        <v>2016</v>
      </c>
      <c r="C10" s="253"/>
      <c r="D10" s="254">
        <v>98.793624620434784</v>
      </c>
      <c r="E10" s="255">
        <v>95.538515247652555</v>
      </c>
      <c r="F10" s="255"/>
      <c r="G10" s="257"/>
      <c r="H10" s="257"/>
    </row>
    <row r="11" spans="2:9" s="58" customFormat="1" ht="18" customHeight="1">
      <c r="B11" s="258">
        <v>2017</v>
      </c>
      <c r="C11" s="259"/>
      <c r="D11" s="260">
        <v>99.407004736895104</v>
      </c>
      <c r="E11" s="257"/>
      <c r="F11" s="255"/>
      <c r="G11" s="257"/>
      <c r="H11" s="257"/>
      <c r="I11" s="165"/>
    </row>
    <row r="12" spans="2:9" s="58" customFormat="1" ht="32.25" customHeight="1">
      <c r="B12" s="261" t="s">
        <v>104</v>
      </c>
      <c r="C12" s="261"/>
      <c r="D12" s="261"/>
      <c r="E12" s="261"/>
      <c r="F12" s="261"/>
      <c r="G12" s="261"/>
      <c r="H12" s="261"/>
    </row>
  </sheetData>
  <mergeCells count="5">
    <mergeCell ref="B2:H2"/>
    <mergeCell ref="B4:B6"/>
    <mergeCell ref="C4:H4"/>
    <mergeCell ref="C5:H5"/>
    <mergeCell ref="B12:H12"/>
  </mergeCells>
  <pageMargins left="0.78740157480314965" right="0" top="0.98425196850393704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5" customWidth="1"/>
    <col min="2" max="2" width="9.7109375" style="105" customWidth="1"/>
    <col min="3" max="8" width="11.7109375" style="105" customWidth="1"/>
    <col min="9" max="16384" width="9.140625" style="105"/>
  </cols>
  <sheetData>
    <row r="2" spans="2:8">
      <c r="B2" s="167" t="s">
        <v>105</v>
      </c>
      <c r="C2" s="168"/>
      <c r="D2" s="168"/>
      <c r="E2" s="168"/>
      <c r="F2" s="168"/>
      <c r="G2" s="168"/>
      <c r="H2" s="168"/>
    </row>
    <row r="3" spans="2:8">
      <c r="B3" s="167" t="s">
        <v>106</v>
      </c>
      <c r="C3" s="168"/>
      <c r="D3" s="168"/>
      <c r="E3" s="168"/>
      <c r="F3" s="168"/>
      <c r="G3" s="168"/>
      <c r="H3" s="168"/>
    </row>
    <row r="4" spans="2:8">
      <c r="B4" s="107"/>
      <c r="C4" s="107"/>
      <c r="D4" s="107"/>
      <c r="E4" s="107"/>
      <c r="F4" s="107"/>
      <c r="G4" s="107"/>
      <c r="H4" s="107"/>
    </row>
    <row r="5" spans="2:8">
      <c r="B5" s="222" t="s">
        <v>107</v>
      </c>
      <c r="C5" s="222"/>
      <c r="D5" s="222"/>
      <c r="E5" s="222"/>
      <c r="F5" s="222"/>
      <c r="G5" s="222"/>
      <c r="H5" s="222"/>
    </row>
    <row r="6" spans="2:8">
      <c r="B6" s="114" t="s">
        <v>52</v>
      </c>
      <c r="C6" s="114" t="s">
        <v>108</v>
      </c>
      <c r="D6" s="114" t="s">
        <v>109</v>
      </c>
      <c r="E6" s="114" t="s">
        <v>110</v>
      </c>
      <c r="F6" s="114" t="s">
        <v>111</v>
      </c>
      <c r="G6" s="262" t="s">
        <v>112</v>
      </c>
      <c r="H6" s="114" t="s">
        <v>87</v>
      </c>
    </row>
    <row r="7" spans="2:8">
      <c r="B7" s="263" t="s">
        <v>32</v>
      </c>
      <c r="C7" s="263"/>
      <c r="D7" s="263"/>
      <c r="E7" s="263"/>
      <c r="F7" s="263"/>
      <c r="G7" s="263"/>
      <c r="H7" s="263"/>
    </row>
    <row r="8" spans="2:8">
      <c r="B8" s="264" t="s">
        <v>57</v>
      </c>
      <c r="C8" s="265"/>
      <c r="D8" s="266"/>
      <c r="E8" s="266"/>
      <c r="F8" s="266"/>
      <c r="G8" s="266"/>
      <c r="H8" s="267"/>
    </row>
    <row r="9" spans="2:8">
      <c r="B9" s="124">
        <v>2013</v>
      </c>
      <c r="C9" s="126">
        <v>12.989582</v>
      </c>
      <c r="D9" s="126">
        <v>105.17231200000001</v>
      </c>
      <c r="E9" s="126">
        <v>59.610653999999997</v>
      </c>
      <c r="F9" s="127">
        <v>73.432079000000002</v>
      </c>
      <c r="G9" s="128">
        <v>143.17617200000001</v>
      </c>
      <c r="H9" s="128">
        <v>319.61710299999999</v>
      </c>
    </row>
    <row r="10" spans="2:8">
      <c r="B10" s="129">
        <v>2014</v>
      </c>
      <c r="C10" s="131">
        <v>16.057255999999999</v>
      </c>
      <c r="D10" s="131">
        <v>97.390038000000004</v>
      </c>
      <c r="E10" s="131">
        <v>65.566626999999997</v>
      </c>
      <c r="F10" s="132">
        <v>93.043915999999996</v>
      </c>
      <c r="G10" s="133">
        <v>143.178845</v>
      </c>
      <c r="H10" s="133">
        <v>343.859871</v>
      </c>
    </row>
    <row r="11" spans="2:8">
      <c r="B11" s="124">
        <v>2015</v>
      </c>
      <c r="C11" s="131">
        <v>17.739062000000001</v>
      </c>
      <c r="D11" s="131">
        <v>90.416227000000006</v>
      </c>
      <c r="E11" s="131">
        <v>82.543056000000007</v>
      </c>
      <c r="F11" s="132">
        <v>114.66681</v>
      </c>
      <c r="G11" s="133">
        <v>159.96482800000001</v>
      </c>
      <c r="H11" s="133">
        <v>364.43030800000003</v>
      </c>
    </row>
    <row r="12" spans="2:8">
      <c r="B12" s="124">
        <v>2016</v>
      </c>
      <c r="C12" s="131">
        <v>21.753283</v>
      </c>
      <c r="D12" s="131">
        <v>87.130561999999998</v>
      </c>
      <c r="E12" s="131">
        <v>86.506459000000007</v>
      </c>
      <c r="F12" s="132">
        <v>89.360444000000001</v>
      </c>
      <c r="G12" s="133">
        <v>210.47471300000001</v>
      </c>
      <c r="H12" s="133">
        <v>588.37573899999995</v>
      </c>
    </row>
    <row r="13" spans="2:8" s="175" customFormat="1">
      <c r="B13" s="137">
        <v>2017</v>
      </c>
      <c r="C13" s="139">
        <v>25.786546999999999</v>
      </c>
      <c r="D13" s="139">
        <v>78.560207000000005</v>
      </c>
      <c r="E13" s="139">
        <v>97.722498000000002</v>
      </c>
      <c r="F13" s="140">
        <v>117.00077</v>
      </c>
      <c r="G13" s="141">
        <v>211.576899</v>
      </c>
      <c r="H13" s="141">
        <v>981.01277200000004</v>
      </c>
    </row>
    <row r="14" spans="2:8">
      <c r="B14" s="171" t="s">
        <v>58</v>
      </c>
      <c r="C14" s="268"/>
      <c r="D14" s="268"/>
      <c r="E14" s="268"/>
      <c r="F14" s="268"/>
      <c r="G14" s="268"/>
      <c r="H14" s="269"/>
    </row>
    <row r="15" spans="2:8">
      <c r="B15" s="124">
        <v>2013</v>
      </c>
      <c r="C15" s="126">
        <v>1.211665</v>
      </c>
      <c r="D15" s="126">
        <v>2.6901890000000002</v>
      </c>
      <c r="E15" s="127">
        <v>94.511149000000003</v>
      </c>
      <c r="F15" s="128">
        <v>4.2659609999999999</v>
      </c>
      <c r="G15" s="128">
        <v>0.88899300000000003</v>
      </c>
      <c r="H15" s="128">
        <v>74.465768999999995</v>
      </c>
    </row>
    <row r="16" spans="2:8">
      <c r="B16" s="129">
        <v>2014</v>
      </c>
      <c r="C16" s="131">
        <v>1.2953319999999999</v>
      </c>
      <c r="D16" s="131">
        <v>3.6673</v>
      </c>
      <c r="E16" s="132">
        <v>95.300072999999998</v>
      </c>
      <c r="F16" s="133">
        <v>4.5079849999999997</v>
      </c>
      <c r="G16" s="133">
        <v>0.89719700000000002</v>
      </c>
      <c r="H16" s="133">
        <v>81.300060999999999</v>
      </c>
    </row>
    <row r="17" spans="2:8">
      <c r="B17" s="124">
        <v>2015</v>
      </c>
      <c r="C17" s="131">
        <v>1.809763</v>
      </c>
      <c r="D17" s="131">
        <v>3.1227860000000001</v>
      </c>
      <c r="E17" s="132">
        <v>98.343806999999998</v>
      </c>
      <c r="F17" s="133">
        <v>2.9379810000000002</v>
      </c>
      <c r="G17" s="133">
        <v>0.68016200000000004</v>
      </c>
      <c r="H17" s="133">
        <v>107.497119</v>
      </c>
    </row>
    <row r="18" spans="2:8">
      <c r="B18" s="124">
        <v>2016</v>
      </c>
      <c r="C18" s="131">
        <v>1.983527</v>
      </c>
      <c r="D18" s="131">
        <v>3.321399</v>
      </c>
      <c r="E18" s="132">
        <v>112.89861999999999</v>
      </c>
      <c r="F18" s="133">
        <v>4.4497770000000001</v>
      </c>
      <c r="G18" s="133">
        <v>1.1597550000000001</v>
      </c>
      <c r="H18" s="133">
        <v>124.393344</v>
      </c>
    </row>
    <row r="19" spans="2:8">
      <c r="B19" s="137">
        <v>2017</v>
      </c>
      <c r="C19" s="139">
        <v>1.73445</v>
      </c>
      <c r="D19" s="139">
        <v>4.8425549999999999</v>
      </c>
      <c r="E19" s="140">
        <v>118.27099800000001</v>
      </c>
      <c r="F19" s="141">
        <v>3.3240400000000001</v>
      </c>
      <c r="G19" s="141">
        <v>0.60477700000000001</v>
      </c>
      <c r="H19" s="141">
        <v>117.24976100000001</v>
      </c>
    </row>
    <row r="20" spans="2:8" ht="15" customHeight="1">
      <c r="B20" s="165" t="s">
        <v>113</v>
      </c>
      <c r="C20" s="58"/>
      <c r="D20" s="58"/>
      <c r="E20" s="58"/>
      <c r="F20" s="58"/>
      <c r="G20" s="58"/>
      <c r="H20" s="58"/>
    </row>
    <row r="21" spans="2:8">
      <c r="B21" s="165"/>
      <c r="C21" s="58"/>
      <c r="D21" s="58"/>
      <c r="E21" s="58"/>
      <c r="F21" s="58"/>
      <c r="G21" s="58"/>
      <c r="H21" s="58"/>
    </row>
    <row r="22" spans="2:8">
      <c r="B22" s="58"/>
      <c r="C22" s="58"/>
      <c r="D22" s="58"/>
      <c r="E22" s="58"/>
      <c r="F22" s="58"/>
      <c r="G22" s="165"/>
      <c r="H22" s="58"/>
    </row>
    <row r="23" spans="2:8" ht="42.75" customHeight="1">
      <c r="C23" s="104" t="s">
        <v>114</v>
      </c>
      <c r="D23" s="104"/>
      <c r="E23" s="104"/>
      <c r="F23" s="58"/>
      <c r="G23" s="58"/>
      <c r="H23" s="58"/>
    </row>
    <row r="24" spans="2:8">
      <c r="B24" s="167"/>
      <c r="C24" s="168"/>
      <c r="D24" s="168"/>
      <c r="E24" s="168"/>
      <c r="F24" s="58"/>
      <c r="G24" s="58"/>
      <c r="H24" s="58"/>
    </row>
    <row r="25" spans="2:8">
      <c r="C25" s="270" t="s">
        <v>107</v>
      </c>
      <c r="D25" s="271"/>
      <c r="E25" s="272"/>
      <c r="F25" s="166"/>
      <c r="G25" s="107"/>
      <c r="H25" s="107"/>
    </row>
    <row r="26" spans="2:8">
      <c r="C26" s="114" t="s">
        <v>52</v>
      </c>
      <c r="D26" s="114" t="s">
        <v>112</v>
      </c>
      <c r="E26" s="114" t="s">
        <v>87</v>
      </c>
      <c r="F26" s="43"/>
      <c r="G26" s="58"/>
      <c r="H26" s="58"/>
    </row>
    <row r="27" spans="2:8" ht="12.75" customHeight="1">
      <c r="C27" s="273" t="s">
        <v>32</v>
      </c>
      <c r="D27" s="274"/>
      <c r="E27" s="275"/>
      <c r="F27" s="43"/>
      <c r="G27" s="58"/>
      <c r="H27" s="58"/>
    </row>
    <row r="28" spans="2:8">
      <c r="C28" s="124">
        <v>2013</v>
      </c>
      <c r="D28" s="202">
        <v>134.34707299999999</v>
      </c>
      <c r="E28" s="127">
        <v>62.543340000000001</v>
      </c>
      <c r="G28" s="58"/>
      <c r="H28" s="58"/>
    </row>
    <row r="29" spans="2:8">
      <c r="C29" s="129">
        <v>2014</v>
      </c>
      <c r="D29" s="206">
        <v>101.836624</v>
      </c>
      <c r="E29" s="132">
        <v>66.609207999999995</v>
      </c>
      <c r="G29" s="58"/>
      <c r="H29" s="58"/>
    </row>
    <row r="30" spans="2:8">
      <c r="C30" s="124">
        <v>2015</v>
      </c>
      <c r="D30" s="206">
        <v>139.792969</v>
      </c>
      <c r="E30" s="132">
        <v>83.194049000000007</v>
      </c>
      <c r="G30" s="58"/>
      <c r="H30" s="58"/>
    </row>
    <row r="31" spans="2:8">
      <c r="C31" s="124">
        <v>2016</v>
      </c>
      <c r="D31" s="206">
        <v>150.738744</v>
      </c>
      <c r="E31" s="132">
        <v>137.09330399999999</v>
      </c>
      <c r="G31" s="58"/>
      <c r="H31" s="58"/>
    </row>
    <row r="32" spans="2:8">
      <c r="C32" s="137">
        <v>2017</v>
      </c>
      <c r="D32" s="210">
        <v>150.977892</v>
      </c>
      <c r="E32" s="140">
        <v>67.206019999999995</v>
      </c>
      <c r="G32" s="58"/>
      <c r="H32" s="58"/>
    </row>
    <row r="33" spans="2:8">
      <c r="C33" s="165" t="s">
        <v>115</v>
      </c>
      <c r="D33" s="58"/>
      <c r="E33" s="58"/>
      <c r="F33" s="58"/>
      <c r="G33" s="58"/>
      <c r="H33" s="58"/>
    </row>
    <row r="34" spans="2:8">
      <c r="B34" s="58"/>
      <c r="C34" s="58"/>
      <c r="D34" s="58"/>
      <c r="E34" s="58"/>
      <c r="F34" s="58"/>
      <c r="G34" s="58"/>
      <c r="H34" s="58"/>
    </row>
    <row r="35" spans="2:8">
      <c r="B35" s="58"/>
      <c r="C35" s="58"/>
      <c r="D35" s="58"/>
      <c r="E35" s="58"/>
      <c r="F35" s="58"/>
      <c r="G35" s="58"/>
      <c r="H35" s="58"/>
    </row>
    <row r="36" spans="2:8">
      <c r="B36" s="58"/>
      <c r="C36" s="58"/>
      <c r="D36" s="58"/>
      <c r="E36" s="58"/>
      <c r="F36" s="58"/>
      <c r="G36" s="58"/>
      <c r="H36" s="58"/>
    </row>
    <row r="37" spans="2:8">
      <c r="B37" s="58"/>
      <c r="C37" s="58"/>
      <c r="D37" s="58"/>
      <c r="E37" s="58"/>
      <c r="F37" s="58"/>
      <c r="G37" s="58"/>
      <c r="H37" s="58"/>
    </row>
    <row r="38" spans="2:8">
      <c r="B38" s="58"/>
      <c r="C38" s="58"/>
      <c r="D38" s="58"/>
      <c r="E38" s="58"/>
      <c r="F38" s="58"/>
      <c r="G38" s="58"/>
      <c r="H38" s="58"/>
    </row>
    <row r="39" spans="2:8">
      <c r="B39" s="58"/>
      <c r="C39" s="58"/>
      <c r="D39" s="58"/>
      <c r="E39" s="58"/>
      <c r="F39" s="58"/>
      <c r="G39" s="58"/>
      <c r="H39" s="58"/>
    </row>
    <row r="40" spans="2:8">
      <c r="B40" s="58"/>
      <c r="C40" s="58"/>
      <c r="D40" s="58"/>
      <c r="E40" s="58"/>
      <c r="F40" s="58"/>
      <c r="G40" s="58"/>
      <c r="H40" s="58"/>
    </row>
    <row r="41" spans="2:8">
      <c r="B41" s="58"/>
      <c r="C41" s="58"/>
      <c r="D41" s="58"/>
      <c r="E41" s="58"/>
      <c r="F41" s="58"/>
      <c r="G41" s="58"/>
      <c r="H41" s="58"/>
    </row>
    <row r="42" spans="2:8">
      <c r="B42" s="58"/>
      <c r="C42" s="58"/>
      <c r="D42" s="58"/>
      <c r="E42" s="58"/>
      <c r="F42" s="58"/>
      <c r="G42" s="58"/>
      <c r="H42" s="58"/>
    </row>
    <row r="43" spans="2:8">
      <c r="B43" s="58"/>
      <c r="C43" s="58"/>
      <c r="D43" s="58"/>
      <c r="E43" s="58"/>
      <c r="F43" s="58"/>
      <c r="G43" s="58"/>
      <c r="H43" s="58"/>
    </row>
    <row r="44" spans="2:8">
      <c r="B44" s="58"/>
      <c r="C44" s="58"/>
      <c r="D44" s="58"/>
      <c r="E44" s="58"/>
      <c r="F44" s="58"/>
      <c r="G44" s="58"/>
      <c r="H44" s="58"/>
    </row>
    <row r="45" spans="2:8">
      <c r="B45" s="58"/>
      <c r="C45" s="58"/>
      <c r="D45" s="58"/>
      <c r="E45" s="58"/>
      <c r="F45" s="58"/>
      <c r="G45" s="58"/>
      <c r="H45" s="58"/>
    </row>
    <row r="46" spans="2:8">
      <c r="B46" s="58"/>
      <c r="C46" s="58"/>
      <c r="D46" s="58"/>
      <c r="E46" s="58"/>
      <c r="F46" s="58"/>
      <c r="G46" s="58"/>
      <c r="H46" s="58"/>
    </row>
  </sheetData>
  <mergeCells count="5">
    <mergeCell ref="B5:H5"/>
    <mergeCell ref="B7:H7"/>
    <mergeCell ref="B8:C8"/>
    <mergeCell ref="C23:E23"/>
    <mergeCell ref="C25:E25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5" customWidth="1"/>
    <col min="2" max="2" width="9.140625" style="105"/>
    <col min="3" max="3" width="12" style="105" customWidth="1"/>
    <col min="4" max="8" width="11.7109375" style="105" customWidth="1"/>
    <col min="9" max="16384" width="9.140625" style="105"/>
  </cols>
  <sheetData>
    <row r="2" spans="2:10">
      <c r="B2" s="167" t="s">
        <v>116</v>
      </c>
      <c r="C2" s="168"/>
      <c r="D2" s="168"/>
      <c r="E2" s="168"/>
      <c r="F2" s="168"/>
      <c r="G2" s="168"/>
      <c r="H2" s="168"/>
    </row>
    <row r="3" spans="2:10">
      <c r="B3" s="167" t="s">
        <v>117</v>
      </c>
      <c r="C3" s="168"/>
      <c r="D3" s="168"/>
      <c r="E3" s="168"/>
      <c r="F3" s="168"/>
      <c r="G3" s="168"/>
      <c r="H3" s="168"/>
    </row>
    <row r="4" spans="2:10">
      <c r="B4" s="107"/>
      <c r="C4" s="107"/>
      <c r="D4" s="107"/>
      <c r="E4" s="107"/>
      <c r="F4" s="107"/>
      <c r="G4" s="107"/>
      <c r="H4" s="107"/>
    </row>
    <row r="5" spans="2:10">
      <c r="B5" s="222" t="s">
        <v>107</v>
      </c>
      <c r="C5" s="222"/>
      <c r="D5" s="222"/>
      <c r="E5" s="222"/>
      <c r="F5" s="222"/>
      <c r="G5" s="222"/>
      <c r="H5" s="222"/>
    </row>
    <row r="6" spans="2:10" ht="25.5">
      <c r="B6" s="114" t="s">
        <v>52</v>
      </c>
      <c r="C6" s="114" t="s">
        <v>118</v>
      </c>
      <c r="D6" s="114" t="s">
        <v>119</v>
      </c>
      <c r="E6" s="114" t="s">
        <v>120</v>
      </c>
      <c r="F6" s="114" t="s">
        <v>121</v>
      </c>
      <c r="G6" s="262" t="s">
        <v>122</v>
      </c>
      <c r="H6" s="114" t="s">
        <v>87</v>
      </c>
    </row>
    <row r="7" spans="2:10" ht="12.75" customHeight="1">
      <c r="B7" s="240" t="s">
        <v>57</v>
      </c>
      <c r="C7" s="241"/>
      <c r="D7" s="241"/>
      <c r="E7" s="241"/>
      <c r="F7" s="241"/>
      <c r="G7" s="241"/>
      <c r="H7" s="241"/>
    </row>
    <row r="8" spans="2:10">
      <c r="B8" s="124">
        <v>2013</v>
      </c>
      <c r="C8" s="126">
        <v>757.644183</v>
      </c>
      <c r="D8" s="126">
        <v>7470.5120049999996</v>
      </c>
      <c r="E8" s="126">
        <v>893.06168500000001</v>
      </c>
      <c r="F8" s="127">
        <v>255.429508</v>
      </c>
      <c r="G8" s="128">
        <v>249.77517499999999</v>
      </c>
      <c r="H8" s="128">
        <v>1278.1058350000001</v>
      </c>
      <c r="J8" s="153"/>
    </row>
    <row r="9" spans="2:10">
      <c r="B9" s="129">
        <v>2014</v>
      </c>
      <c r="C9" s="131">
        <v>859.18215299999997</v>
      </c>
      <c r="D9" s="131">
        <v>7689.8048049999998</v>
      </c>
      <c r="E9" s="131">
        <v>996.99413800000002</v>
      </c>
      <c r="F9" s="132">
        <v>292.92827399999999</v>
      </c>
      <c r="G9" s="133">
        <v>257.28936800000002</v>
      </c>
      <c r="H9" s="133">
        <v>1464.1180280000001</v>
      </c>
      <c r="J9" s="153"/>
    </row>
    <row r="10" spans="2:10">
      <c r="B10" s="124">
        <v>2015</v>
      </c>
      <c r="C10" s="131">
        <v>970.40461600000003</v>
      </c>
      <c r="D10" s="131">
        <v>6020.7866389999999</v>
      </c>
      <c r="E10" s="131">
        <v>1219.9559400000001</v>
      </c>
      <c r="F10" s="132">
        <v>352.14816400000001</v>
      </c>
      <c r="G10" s="133">
        <v>263.17434800000001</v>
      </c>
      <c r="H10" s="133">
        <v>1644.1966640000001</v>
      </c>
      <c r="J10" s="153"/>
    </row>
    <row r="11" spans="2:10">
      <c r="B11" s="124">
        <v>2016</v>
      </c>
      <c r="C11" s="131">
        <v>1075.8355349999999</v>
      </c>
      <c r="D11" s="131">
        <v>6102.8771349999997</v>
      </c>
      <c r="E11" s="131">
        <v>1554.0091749999999</v>
      </c>
      <c r="F11" s="132">
        <v>391.22735</v>
      </c>
      <c r="G11" s="133">
        <v>265.47779100000002</v>
      </c>
      <c r="H11" s="133">
        <v>1966.9986289999999</v>
      </c>
      <c r="J11" s="153"/>
    </row>
    <row r="12" spans="2:10">
      <c r="B12" s="137">
        <v>2017</v>
      </c>
      <c r="C12" s="139">
        <v>1165.9524710000001</v>
      </c>
      <c r="D12" s="139">
        <v>6045.9432569999999</v>
      </c>
      <c r="E12" s="139">
        <v>1554.598215</v>
      </c>
      <c r="F12" s="140">
        <v>432.444118</v>
      </c>
      <c r="G12" s="141">
        <v>265.94492700000001</v>
      </c>
      <c r="H12" s="141">
        <v>2309.9756299999999</v>
      </c>
      <c r="I12" s="183"/>
      <c r="J12" s="153"/>
    </row>
    <row r="13" spans="2:10">
      <c r="B13" s="240" t="s">
        <v>58</v>
      </c>
      <c r="C13" s="242"/>
      <c r="D13" s="242"/>
      <c r="E13" s="242"/>
      <c r="F13" s="242"/>
      <c r="G13" s="242"/>
      <c r="H13" s="242"/>
    </row>
    <row r="14" spans="2:10">
      <c r="B14" s="124">
        <v>2013</v>
      </c>
      <c r="C14" s="126">
        <v>85.901593000000005</v>
      </c>
      <c r="D14" s="126">
        <v>41.216667999999999</v>
      </c>
      <c r="E14" s="126">
        <v>2814.2224649999998</v>
      </c>
      <c r="F14" s="127">
        <v>9.2511679999999998</v>
      </c>
      <c r="G14" s="128">
        <v>0</v>
      </c>
      <c r="H14" s="128">
        <v>24.290514999999999</v>
      </c>
      <c r="J14" s="153"/>
    </row>
    <row r="15" spans="2:10">
      <c r="B15" s="129">
        <v>2014</v>
      </c>
      <c r="C15" s="131">
        <v>93.527192999999997</v>
      </c>
      <c r="D15" s="131">
        <v>58.241965999999998</v>
      </c>
      <c r="E15" s="131">
        <v>3070.4507229999999</v>
      </c>
      <c r="F15" s="132">
        <v>15.152516</v>
      </c>
      <c r="G15" s="133">
        <v>0</v>
      </c>
      <c r="H15" s="133">
        <v>28.861018999999999</v>
      </c>
      <c r="J15" s="153"/>
    </row>
    <row r="16" spans="2:10">
      <c r="B16" s="124">
        <v>2015</v>
      </c>
      <c r="C16" s="131">
        <v>120.802273</v>
      </c>
      <c r="D16" s="131">
        <v>73.387521000000007</v>
      </c>
      <c r="E16" s="131">
        <v>3197.867162</v>
      </c>
      <c r="F16" s="132">
        <v>19.825475000000001</v>
      </c>
      <c r="G16" s="133">
        <v>0</v>
      </c>
      <c r="H16" s="133">
        <v>40.899006</v>
      </c>
      <c r="J16" s="153"/>
    </row>
    <row r="17" spans="2:10">
      <c r="B17" s="124">
        <v>2016</v>
      </c>
      <c r="C17" s="131">
        <v>117.181656</v>
      </c>
      <c r="D17" s="131">
        <v>76.280974999999998</v>
      </c>
      <c r="E17" s="131">
        <v>2985.697592</v>
      </c>
      <c r="F17" s="132">
        <v>27.615231999999999</v>
      </c>
      <c r="G17" s="133">
        <v>0</v>
      </c>
      <c r="H17" s="133">
        <v>50.039729000000001</v>
      </c>
      <c r="J17" s="153"/>
    </row>
    <row r="18" spans="2:10">
      <c r="B18" s="137">
        <v>2017</v>
      </c>
      <c r="C18" s="139">
        <v>134.80642800000001</v>
      </c>
      <c r="D18" s="139">
        <v>108.94264099999999</v>
      </c>
      <c r="E18" s="139">
        <v>4104.3423059999996</v>
      </c>
      <c r="F18" s="140">
        <v>36.844771000000001</v>
      </c>
      <c r="G18" s="141">
        <v>0</v>
      </c>
      <c r="H18" s="141">
        <v>65.191868999999997</v>
      </c>
      <c r="I18" s="183"/>
      <c r="J18" s="153"/>
    </row>
    <row r="19" spans="2:10">
      <c r="G19" s="184"/>
    </row>
    <row r="20" spans="2:10">
      <c r="J20" s="153"/>
    </row>
    <row r="21" spans="2:10">
      <c r="J21" s="153"/>
    </row>
    <row r="22" spans="2:10">
      <c r="J22" s="153"/>
    </row>
    <row r="23" spans="2:10">
      <c r="C23" s="152"/>
      <c r="D23" s="152"/>
      <c r="E23" s="152"/>
      <c r="F23" s="152"/>
      <c r="G23" s="152"/>
      <c r="H23" s="152"/>
      <c r="J23" s="153"/>
    </row>
    <row r="24" spans="2:10">
      <c r="C24" s="152"/>
      <c r="D24" s="152"/>
      <c r="E24" s="152"/>
      <c r="F24" s="152"/>
      <c r="G24" s="152"/>
      <c r="I24" s="152"/>
      <c r="J24" s="153"/>
    </row>
    <row r="25" spans="2:10">
      <c r="C25" s="152"/>
      <c r="D25" s="152"/>
      <c r="E25" s="152"/>
      <c r="F25" s="152"/>
      <c r="G25" s="152"/>
      <c r="I25" s="152"/>
    </row>
    <row r="26" spans="2:10">
      <c r="C26" s="152"/>
      <c r="E26" s="152"/>
      <c r="F26" s="152"/>
      <c r="I26" s="152"/>
    </row>
    <row r="27" spans="2:10">
      <c r="C27" s="152"/>
      <c r="E27" s="152"/>
      <c r="F27" s="152"/>
    </row>
    <row r="28" spans="2:10">
      <c r="C28" s="152"/>
      <c r="D28" s="152"/>
      <c r="E28" s="152"/>
      <c r="F28" s="152"/>
      <c r="G28" s="152"/>
      <c r="H28" s="152"/>
      <c r="I28" s="152"/>
    </row>
    <row r="29" spans="2:10">
      <c r="C29" s="152"/>
      <c r="D29" s="152"/>
      <c r="E29" s="152"/>
      <c r="F29" s="152"/>
      <c r="H29" s="152"/>
      <c r="I29" s="152"/>
    </row>
    <row r="30" spans="2:10">
      <c r="C30" s="152"/>
      <c r="D30" s="152"/>
      <c r="E30" s="152"/>
      <c r="F30" s="152"/>
      <c r="G30" s="152"/>
      <c r="I30" s="152"/>
    </row>
    <row r="31" spans="2:10">
      <c r="C31" s="152"/>
      <c r="D31" s="152"/>
      <c r="E31" s="152"/>
      <c r="F31" s="152"/>
      <c r="G31" s="152"/>
    </row>
    <row r="32" spans="2:10">
      <c r="C32" s="152"/>
      <c r="E32" s="152"/>
      <c r="F32" s="152"/>
      <c r="G32" s="152"/>
      <c r="I32" s="152"/>
    </row>
    <row r="33" spans="3:9">
      <c r="C33" s="152"/>
      <c r="E33" s="152"/>
      <c r="F33" s="152"/>
      <c r="G33" s="152"/>
      <c r="H33" s="152"/>
      <c r="I33" s="152"/>
    </row>
    <row r="34" spans="3:9">
      <c r="C34" s="152"/>
      <c r="F34" s="152"/>
    </row>
    <row r="35" spans="3:9">
      <c r="C35" s="152"/>
      <c r="D35" s="152"/>
      <c r="E35" s="152"/>
      <c r="F35" s="152"/>
      <c r="G35" s="152"/>
    </row>
    <row r="36" spans="3:9">
      <c r="C36" s="152"/>
      <c r="D36" s="152"/>
      <c r="E36" s="152"/>
      <c r="F36" s="152"/>
      <c r="G36" s="152"/>
      <c r="H36" s="152"/>
      <c r="I36" s="152"/>
    </row>
    <row r="37" spans="3:9">
      <c r="C37" s="152"/>
      <c r="D37" s="152"/>
      <c r="E37" s="152"/>
      <c r="F37" s="152"/>
      <c r="G37" s="152"/>
      <c r="H37" s="152"/>
      <c r="I37" s="152"/>
    </row>
    <row r="40" spans="3:9">
      <c r="C40" s="152"/>
      <c r="D40" s="152"/>
      <c r="E40" s="152"/>
      <c r="F40" s="152"/>
      <c r="G40" s="152"/>
    </row>
    <row r="41" spans="3:9">
      <c r="C41" s="152"/>
      <c r="D41" s="152"/>
      <c r="E41" s="152"/>
      <c r="F41" s="152"/>
      <c r="G41" s="152"/>
      <c r="I41" s="152"/>
    </row>
    <row r="42" spans="3:9">
      <c r="C42" s="152"/>
      <c r="D42" s="152"/>
      <c r="E42" s="152"/>
      <c r="F42" s="152"/>
      <c r="G42" s="152"/>
      <c r="I42" s="152"/>
    </row>
    <row r="43" spans="3:9">
      <c r="C43" s="152"/>
      <c r="E43" s="152"/>
      <c r="I43" s="152"/>
    </row>
    <row r="45" spans="3:9">
      <c r="C45" s="152"/>
      <c r="D45" s="152"/>
      <c r="E45" s="152"/>
      <c r="F45" s="152"/>
      <c r="G45" s="152"/>
      <c r="I45" s="152"/>
    </row>
    <row r="46" spans="3:9">
      <c r="C46" s="152"/>
      <c r="D46" s="152"/>
      <c r="E46" s="152"/>
      <c r="F46" s="152"/>
      <c r="I46" s="152"/>
    </row>
    <row r="47" spans="3:9">
      <c r="C47" s="152"/>
      <c r="D47" s="152"/>
    </row>
    <row r="48" spans="3:9">
      <c r="C48" s="152"/>
      <c r="D48" s="152"/>
      <c r="E48" s="152"/>
      <c r="F48" s="152"/>
      <c r="G48" s="152"/>
    </row>
    <row r="49" spans="3:9">
      <c r="C49" s="152"/>
      <c r="E49" s="152"/>
      <c r="F49" s="152"/>
      <c r="G49" s="152"/>
      <c r="I49" s="152"/>
    </row>
    <row r="50" spans="3:9">
      <c r="C50" s="152"/>
      <c r="E50" s="152"/>
      <c r="F50" s="152"/>
      <c r="G50" s="152"/>
      <c r="H50" s="152"/>
    </row>
    <row r="52" spans="3:9">
      <c r="C52" s="152"/>
      <c r="D52" s="152"/>
      <c r="E52" s="152"/>
      <c r="F52" s="152"/>
      <c r="G52" s="152"/>
    </row>
    <row r="55" spans="3:9">
      <c r="C55" s="152"/>
      <c r="E55" s="152"/>
      <c r="F55" s="152"/>
      <c r="G55" s="152"/>
      <c r="H55" s="152"/>
    </row>
    <row r="56" spans="3:9">
      <c r="C56" s="152"/>
      <c r="D56" s="152"/>
      <c r="E56" s="152"/>
      <c r="F56" s="152"/>
      <c r="I56" s="152"/>
    </row>
    <row r="57" spans="3:9">
      <c r="C57" s="152"/>
      <c r="E57" s="152"/>
      <c r="F57" s="152"/>
      <c r="I57" s="152"/>
    </row>
    <row r="58" spans="3:9">
      <c r="C58" s="152"/>
      <c r="E58" s="152"/>
      <c r="F58" s="152"/>
      <c r="I58" s="152"/>
    </row>
    <row r="59" spans="3:9">
      <c r="E59" s="152"/>
    </row>
    <row r="60" spans="3:9">
      <c r="C60" s="152"/>
      <c r="E60" s="152"/>
      <c r="F60" s="152"/>
      <c r="I60" s="152"/>
    </row>
    <row r="61" spans="3:9">
      <c r="C61" s="152"/>
      <c r="D61" s="152"/>
      <c r="E61" s="152"/>
      <c r="F61" s="152"/>
      <c r="I61" s="152"/>
    </row>
    <row r="62" spans="3:9">
      <c r="C62" s="152"/>
      <c r="D62" s="152"/>
      <c r="E62" s="152"/>
      <c r="F62" s="152"/>
      <c r="G62" s="152"/>
    </row>
    <row r="63" spans="3:9">
      <c r="C63" s="152"/>
      <c r="E63" s="152"/>
      <c r="F63" s="152"/>
      <c r="G63" s="152"/>
    </row>
    <row r="64" spans="3:9">
      <c r="C64" s="152"/>
      <c r="E64" s="152"/>
      <c r="F64" s="152"/>
    </row>
    <row r="65" spans="3:9">
      <c r="C65" s="152"/>
      <c r="E65" s="152"/>
      <c r="F65" s="152"/>
      <c r="G65" s="152"/>
      <c r="I65" s="152"/>
    </row>
    <row r="67" spans="3:9">
      <c r="C67" s="152"/>
      <c r="D67" s="152"/>
      <c r="E67" s="152"/>
      <c r="F67" s="152"/>
      <c r="G67" s="152"/>
    </row>
  </sheetData>
  <mergeCells count="3">
    <mergeCell ref="B5:H5"/>
    <mergeCell ref="B7:H7"/>
    <mergeCell ref="B13:H13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8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105" customWidth="1"/>
    <col min="2" max="2" width="9.28515625" style="105" bestFit="1" customWidth="1"/>
    <col min="3" max="3" width="15.7109375" style="105" customWidth="1"/>
    <col min="4" max="4" width="16.85546875" style="105" customWidth="1"/>
    <col min="5" max="7" width="13.7109375" style="105" customWidth="1"/>
    <col min="8" max="8" width="9.28515625" style="105" bestFit="1" customWidth="1"/>
    <col min="9" max="9" width="9.140625" style="105"/>
    <col min="10" max="12" width="12.7109375" style="105" bestFit="1" customWidth="1"/>
    <col min="13" max="13" width="11.140625" style="105" bestFit="1" customWidth="1"/>
    <col min="14" max="14" width="13" style="105" bestFit="1" customWidth="1"/>
    <col min="15" max="16384" width="9.140625" style="105"/>
  </cols>
  <sheetData>
    <row r="2" spans="2:14">
      <c r="B2" s="167" t="s">
        <v>123</v>
      </c>
      <c r="C2" s="168"/>
      <c r="D2" s="168"/>
      <c r="E2" s="168"/>
      <c r="F2" s="168"/>
      <c r="G2" s="168"/>
    </row>
    <row r="3" spans="2:14">
      <c r="B3" s="167" t="s">
        <v>124</v>
      </c>
      <c r="C3" s="168"/>
      <c r="D3" s="168"/>
      <c r="E3" s="168"/>
      <c r="F3" s="168"/>
      <c r="G3" s="168"/>
    </row>
    <row r="4" spans="2:14">
      <c r="B4" s="107"/>
      <c r="C4" s="107"/>
      <c r="D4" s="107"/>
      <c r="E4" s="107"/>
      <c r="F4" s="107"/>
      <c r="G4" s="107"/>
    </row>
    <row r="5" spans="2:14">
      <c r="B5" s="222" t="s">
        <v>107</v>
      </c>
      <c r="C5" s="222"/>
      <c r="D5" s="222"/>
      <c r="E5" s="222"/>
      <c r="F5" s="222"/>
      <c r="G5" s="222"/>
    </row>
    <row r="6" spans="2:14" ht="63.75">
      <c r="B6" s="114" t="s">
        <v>52</v>
      </c>
      <c r="C6" s="114" t="s">
        <v>125</v>
      </c>
      <c r="D6" s="114" t="s">
        <v>126</v>
      </c>
      <c r="E6" s="114" t="s">
        <v>127</v>
      </c>
      <c r="F6" s="114" t="s">
        <v>128</v>
      </c>
      <c r="G6" s="114" t="s">
        <v>129</v>
      </c>
      <c r="H6" s="276"/>
      <c r="M6" s="276"/>
    </row>
    <row r="7" spans="2:14">
      <c r="B7" s="277" t="s">
        <v>57</v>
      </c>
      <c r="C7" s="278"/>
      <c r="D7" s="278"/>
      <c r="E7" s="278"/>
      <c r="F7" s="278"/>
      <c r="G7" s="278"/>
      <c r="M7" s="152"/>
      <c r="N7" s="152"/>
    </row>
    <row r="8" spans="2:14">
      <c r="B8" s="124">
        <v>2013</v>
      </c>
      <c r="C8" s="126">
        <v>3257.7830840000001</v>
      </c>
      <c r="D8" s="126">
        <v>786.13230799999997</v>
      </c>
      <c r="E8" s="127">
        <v>-2459.2591389999998</v>
      </c>
      <c r="F8" s="128">
        <v>182.17588699999999</v>
      </c>
      <c r="G8" s="128">
        <v>1402.480366</v>
      </c>
      <c r="J8" s="276"/>
      <c r="K8" s="276"/>
      <c r="L8" s="276"/>
      <c r="M8" s="152"/>
    </row>
    <row r="9" spans="2:14">
      <c r="B9" s="129">
        <v>2014</v>
      </c>
      <c r="C9" s="131">
        <v>3429.280295</v>
      </c>
      <c r="D9" s="131">
        <v>331.93061499999999</v>
      </c>
      <c r="E9" s="132">
        <v>4318.638089</v>
      </c>
      <c r="F9" s="133">
        <v>191.17389900000001</v>
      </c>
      <c r="G9" s="133">
        <v>7888.6751000000004</v>
      </c>
      <c r="J9" s="152"/>
      <c r="K9" s="152"/>
      <c r="L9" s="152"/>
      <c r="M9" s="152"/>
    </row>
    <row r="10" spans="2:14">
      <c r="B10" s="124">
        <v>2015</v>
      </c>
      <c r="C10" s="131">
        <v>3956.4741410000001</v>
      </c>
      <c r="D10" s="131">
        <v>248.456164</v>
      </c>
      <c r="E10" s="132">
        <v>-1923.348884</v>
      </c>
      <c r="F10" s="133">
        <v>223.97237100000001</v>
      </c>
      <c r="G10" s="133">
        <v>2057.60905</v>
      </c>
      <c r="H10" s="279"/>
      <c r="J10" s="152"/>
      <c r="K10" s="152"/>
      <c r="L10" s="152"/>
      <c r="M10" s="276"/>
    </row>
    <row r="11" spans="2:14" s="184" customFormat="1">
      <c r="B11" s="124">
        <v>2016</v>
      </c>
      <c r="C11" s="131">
        <v>4257.2427289999996</v>
      </c>
      <c r="D11" s="131">
        <v>880.41844200000003</v>
      </c>
      <c r="E11" s="132">
        <v>2107.76512</v>
      </c>
      <c r="F11" s="133">
        <v>251.43185800000001</v>
      </c>
      <c r="G11" s="133">
        <v>6993.9944329999998</v>
      </c>
      <c r="H11" s="280"/>
      <c r="J11" s="281"/>
      <c r="K11" s="281"/>
      <c r="L11" s="281"/>
      <c r="M11" s="282"/>
    </row>
    <row r="12" spans="2:14" s="175" customFormat="1">
      <c r="B12" s="137">
        <v>2017</v>
      </c>
      <c r="C12" s="139">
        <v>4544.9216399999996</v>
      </c>
      <c r="D12" s="139">
        <v>3252.8957759999998</v>
      </c>
      <c r="E12" s="140">
        <v>4751.5349589999996</v>
      </c>
      <c r="F12" s="141">
        <v>435.46858500000002</v>
      </c>
      <c r="G12" s="141">
        <v>12113.88379</v>
      </c>
      <c r="H12" s="279"/>
      <c r="I12" s="105"/>
      <c r="J12" s="283"/>
      <c r="K12" s="283"/>
      <c r="L12" s="283"/>
      <c r="M12" s="152"/>
    </row>
    <row r="13" spans="2:14">
      <c r="B13" s="284" t="s">
        <v>58</v>
      </c>
      <c r="C13" s="285"/>
      <c r="D13" s="285"/>
      <c r="E13" s="285"/>
      <c r="F13" s="285"/>
      <c r="G13" s="285"/>
      <c r="J13" s="286"/>
      <c r="K13" s="286"/>
      <c r="L13" s="286"/>
      <c r="M13" s="152"/>
    </row>
    <row r="14" spans="2:14">
      <c r="B14" s="124">
        <v>2013</v>
      </c>
      <c r="C14" s="126">
        <v>336.84587399999998</v>
      </c>
      <c r="D14" s="126">
        <v>383.72965399999998</v>
      </c>
      <c r="E14" s="127">
        <v>516.55192499999998</v>
      </c>
      <c r="F14" s="128">
        <v>153.889869</v>
      </c>
      <c r="G14" s="128">
        <v>1083.237584</v>
      </c>
      <c r="I14" s="175"/>
      <c r="J14" s="152"/>
      <c r="K14" s="152"/>
      <c r="L14" s="152"/>
    </row>
    <row r="15" spans="2:14">
      <c r="B15" s="129">
        <v>2014</v>
      </c>
      <c r="C15" s="131">
        <v>360.96106900000001</v>
      </c>
      <c r="D15" s="131">
        <v>725.46989699999995</v>
      </c>
      <c r="E15" s="132">
        <v>1193.0653500000001</v>
      </c>
      <c r="F15" s="133">
        <v>169.373132</v>
      </c>
      <c r="G15" s="133">
        <v>2110.123184</v>
      </c>
      <c r="J15" s="152"/>
      <c r="K15" s="152"/>
      <c r="L15" s="152"/>
    </row>
    <row r="16" spans="2:14">
      <c r="B16" s="124">
        <v>2015</v>
      </c>
      <c r="C16" s="131">
        <v>391.48802499999999</v>
      </c>
      <c r="D16" s="131">
        <v>497.508577</v>
      </c>
      <c r="E16" s="132">
        <v>-1307.1999390000001</v>
      </c>
      <c r="F16" s="133">
        <v>182.420433</v>
      </c>
      <c r="G16" s="133">
        <v>-600.62377000000004</v>
      </c>
      <c r="J16" s="152"/>
      <c r="K16" s="152"/>
      <c r="L16" s="152"/>
    </row>
    <row r="17" spans="2:13">
      <c r="B17" s="124">
        <v>2016</v>
      </c>
      <c r="C17" s="131">
        <v>403.01414699999998</v>
      </c>
      <c r="D17" s="131">
        <v>155.281871</v>
      </c>
      <c r="E17" s="132">
        <v>1205.23514</v>
      </c>
      <c r="F17" s="133">
        <v>179.26836599999999</v>
      </c>
      <c r="G17" s="133">
        <v>1584.262792</v>
      </c>
      <c r="H17" s="276"/>
      <c r="J17" s="152"/>
      <c r="K17" s="152"/>
      <c r="L17" s="152"/>
      <c r="M17" s="276"/>
    </row>
    <row r="18" spans="2:13">
      <c r="B18" s="137">
        <v>2017</v>
      </c>
      <c r="C18" s="139">
        <v>426.23687899999999</v>
      </c>
      <c r="D18" s="139">
        <v>986.67537200000004</v>
      </c>
      <c r="E18" s="140">
        <v>3406.8020190000002</v>
      </c>
      <c r="F18" s="141">
        <v>202.22035600000001</v>
      </c>
      <c r="G18" s="141">
        <v>4617.4939139999997</v>
      </c>
      <c r="J18" s="152"/>
      <c r="K18" s="152"/>
      <c r="L18" s="152"/>
    </row>
    <row r="19" spans="2:13">
      <c r="B19" s="58"/>
      <c r="C19" s="58"/>
      <c r="D19" s="58"/>
      <c r="E19" s="58"/>
      <c r="F19" s="58"/>
      <c r="G19" s="58"/>
    </row>
    <row r="20" spans="2:13">
      <c r="B20" s="58"/>
      <c r="C20" s="58"/>
      <c r="D20" s="58"/>
      <c r="E20" s="58"/>
      <c r="F20" s="58"/>
      <c r="G20" s="58"/>
    </row>
    <row r="21" spans="2:13">
      <c r="B21" s="58"/>
      <c r="C21" s="58"/>
      <c r="D21" s="58"/>
      <c r="E21" s="58"/>
      <c r="F21" s="58"/>
      <c r="G21" s="58"/>
    </row>
    <row r="22" spans="2:13">
      <c r="B22" s="167" t="s">
        <v>130</v>
      </c>
      <c r="C22" s="168"/>
      <c r="D22" s="168"/>
      <c r="E22" s="168"/>
      <c r="F22" s="168"/>
      <c r="G22" s="168"/>
    </row>
    <row r="23" spans="2:13">
      <c r="B23" s="167" t="s">
        <v>131</v>
      </c>
      <c r="C23" s="168"/>
      <c r="D23" s="168"/>
      <c r="E23" s="168"/>
      <c r="F23" s="168"/>
      <c r="G23" s="168"/>
      <c r="H23" s="276"/>
      <c r="J23" s="276"/>
      <c r="K23" s="276"/>
      <c r="L23" s="276"/>
      <c r="M23" s="276"/>
    </row>
    <row r="24" spans="2:13">
      <c r="B24" s="167"/>
      <c r="C24" s="168"/>
      <c r="D24" s="168"/>
      <c r="E24" s="168"/>
      <c r="F24" s="168"/>
      <c r="G24" s="168"/>
    </row>
    <row r="25" spans="2:13">
      <c r="B25" s="222" t="s">
        <v>107</v>
      </c>
      <c r="C25" s="222"/>
      <c r="D25" s="222"/>
      <c r="E25" s="222"/>
      <c r="F25" s="222"/>
      <c r="G25" s="222"/>
    </row>
    <row r="26" spans="2:13" ht="63.75">
      <c r="B26" s="114" t="s">
        <v>52</v>
      </c>
      <c r="C26" s="114" t="s">
        <v>125</v>
      </c>
      <c r="D26" s="114" t="s">
        <v>126</v>
      </c>
      <c r="E26" s="114" t="s">
        <v>127</v>
      </c>
      <c r="F26" s="114" t="s">
        <v>128</v>
      </c>
      <c r="G26" s="114" t="s">
        <v>129</v>
      </c>
    </row>
    <row r="27" spans="2:13">
      <c r="B27" s="240" t="s">
        <v>69</v>
      </c>
      <c r="C27" s="287"/>
      <c r="D27" s="287"/>
      <c r="E27" s="287"/>
      <c r="F27" s="287"/>
      <c r="G27" s="287"/>
    </row>
    <row r="28" spans="2:13">
      <c r="B28" s="124">
        <v>2013</v>
      </c>
      <c r="C28" s="202">
        <v>2.7988019999999998</v>
      </c>
      <c r="D28" s="126">
        <v>-0.47819400000000001</v>
      </c>
      <c r="E28" s="127">
        <v>-3.1863299999999999</v>
      </c>
      <c r="F28" s="128">
        <v>0.21170600000000001</v>
      </c>
      <c r="G28" s="128">
        <v>-1.0774280000000001</v>
      </c>
      <c r="M28" s="153"/>
    </row>
    <row r="29" spans="2:13">
      <c r="B29" s="129">
        <v>2014</v>
      </c>
      <c r="C29" s="206">
        <v>6.2232839999999996</v>
      </c>
      <c r="D29" s="131">
        <v>0.93637499999999996</v>
      </c>
      <c r="E29" s="132">
        <v>5.8837919999999997</v>
      </c>
      <c r="F29" s="133">
        <v>0.35059000000000001</v>
      </c>
      <c r="G29" s="133">
        <v>12.692861000000001</v>
      </c>
      <c r="M29" s="153"/>
    </row>
    <row r="30" spans="2:13">
      <c r="B30" s="124">
        <v>2015</v>
      </c>
      <c r="C30" s="206">
        <v>8.4389109999999992</v>
      </c>
      <c r="D30" s="131">
        <v>0.64207999999999998</v>
      </c>
      <c r="E30" s="132">
        <v>-5.3655739999999996</v>
      </c>
      <c r="F30" s="133">
        <v>0.50478999999999996</v>
      </c>
      <c r="G30" s="133">
        <v>3.2106270000000001</v>
      </c>
      <c r="M30" s="153"/>
    </row>
    <row r="31" spans="2:13">
      <c r="B31" s="124">
        <v>2016</v>
      </c>
      <c r="C31" s="206">
        <v>10.871257999999999</v>
      </c>
      <c r="D31" s="131">
        <v>7.2674320000000003</v>
      </c>
      <c r="E31" s="132">
        <v>-3.1943060000000001</v>
      </c>
      <c r="F31" s="133">
        <v>0.67936600000000003</v>
      </c>
      <c r="G31" s="133">
        <v>14.265018</v>
      </c>
      <c r="M31" s="153"/>
    </row>
    <row r="32" spans="2:13">
      <c r="B32" s="137">
        <v>2017</v>
      </c>
      <c r="C32" s="210">
        <v>12.232709</v>
      </c>
      <c r="D32" s="139">
        <v>5.5150790000000001</v>
      </c>
      <c r="E32" s="140">
        <v>8.1751909999999999</v>
      </c>
      <c r="F32" s="141">
        <v>0.871865</v>
      </c>
      <c r="G32" s="141">
        <v>25.051113999999998</v>
      </c>
      <c r="H32" s="288"/>
      <c r="M32" s="153"/>
    </row>
    <row r="33" spans="2:13">
      <c r="B33" s="240" t="s">
        <v>70</v>
      </c>
      <c r="C33" s="285"/>
      <c r="D33" s="285"/>
      <c r="E33" s="285"/>
      <c r="F33" s="285"/>
      <c r="G33" s="285"/>
    </row>
    <row r="34" spans="2:13">
      <c r="B34" s="124">
        <v>2013</v>
      </c>
      <c r="C34" s="202">
        <v>6.310562</v>
      </c>
      <c r="D34" s="126">
        <v>-3.9000880000000002</v>
      </c>
      <c r="E34" s="127">
        <v>8.6843000000000004E-2</v>
      </c>
      <c r="F34" s="128">
        <v>0.63819199999999998</v>
      </c>
      <c r="G34" s="128">
        <v>1.8591249999999999</v>
      </c>
      <c r="H34" s="153"/>
      <c r="M34" s="153"/>
    </row>
    <row r="35" spans="2:13">
      <c r="B35" s="129">
        <v>2014</v>
      </c>
      <c r="C35" s="206">
        <v>8.0040410000000008</v>
      </c>
      <c r="D35" s="131">
        <v>-4.2866840000000002</v>
      </c>
      <c r="E35" s="132">
        <v>27.583957000000002</v>
      </c>
      <c r="F35" s="133">
        <v>0.67103100000000004</v>
      </c>
      <c r="G35" s="133">
        <v>30.630282999999999</v>
      </c>
      <c r="H35" s="153"/>
      <c r="M35" s="153"/>
    </row>
    <row r="36" spans="2:13">
      <c r="B36" s="124">
        <v>2015</v>
      </c>
      <c r="C36" s="206">
        <v>8.6890269999999994</v>
      </c>
      <c r="D36" s="131">
        <v>21.990356999999999</v>
      </c>
      <c r="E36" s="132">
        <v>4.770276</v>
      </c>
      <c r="F36" s="133">
        <v>0.741456</v>
      </c>
      <c r="G36" s="133">
        <v>34.708204000000002</v>
      </c>
      <c r="H36" s="153"/>
      <c r="M36" s="153"/>
    </row>
    <row r="37" spans="2:13">
      <c r="B37" s="124">
        <v>2016</v>
      </c>
      <c r="C37" s="206">
        <v>13.184701</v>
      </c>
      <c r="D37" s="131">
        <v>-2.9040020000000002</v>
      </c>
      <c r="E37" s="132">
        <v>1.401853</v>
      </c>
      <c r="F37" s="133">
        <v>1.0615429999999999</v>
      </c>
      <c r="G37" s="133">
        <v>10.621009000000001</v>
      </c>
      <c r="H37" s="153"/>
      <c r="M37" s="153"/>
    </row>
    <row r="38" spans="2:13">
      <c r="B38" s="137">
        <v>2017</v>
      </c>
      <c r="C38" s="210">
        <v>17.299813</v>
      </c>
      <c r="D38" s="139">
        <v>-3.3189839999999999</v>
      </c>
      <c r="E38" s="140">
        <v>-24.994890000000002</v>
      </c>
      <c r="F38" s="141">
        <v>1.0909409999999999</v>
      </c>
      <c r="G38" s="141">
        <v>-12.105002000000001</v>
      </c>
      <c r="M38" s="153"/>
    </row>
  </sheetData>
  <mergeCells count="6">
    <mergeCell ref="B5:G5"/>
    <mergeCell ref="B7:G7"/>
    <mergeCell ref="B13:G13"/>
    <mergeCell ref="B25:G25"/>
    <mergeCell ref="B27:G27"/>
    <mergeCell ref="B33:G33"/>
  </mergeCells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7"/>
  <sheetViews>
    <sheetView topLeftCell="B1" zoomScaleNormal="100" workbookViewId="0">
      <selection activeCell="B1" sqref="B1"/>
    </sheetView>
  </sheetViews>
  <sheetFormatPr defaultColWidth="9.140625" defaultRowHeight="12.75"/>
  <cols>
    <col min="1" max="1" width="3.7109375" style="105" customWidth="1"/>
    <col min="2" max="2" width="20.7109375" style="105" customWidth="1"/>
    <col min="3" max="7" width="11.7109375" style="105" customWidth="1"/>
    <col min="8" max="16384" width="9.140625" style="105"/>
  </cols>
  <sheetData>
    <row r="2" spans="2:7">
      <c r="B2" s="289" t="s">
        <v>132</v>
      </c>
      <c r="C2" s="289"/>
      <c r="D2" s="289"/>
      <c r="E2" s="289"/>
      <c r="F2" s="289"/>
      <c r="G2" s="289"/>
    </row>
    <row r="3" spans="2:7">
      <c r="B3" s="289" t="s">
        <v>133</v>
      </c>
      <c r="C3" s="289"/>
      <c r="D3" s="289"/>
      <c r="E3" s="289"/>
      <c r="F3" s="289"/>
      <c r="G3" s="289"/>
    </row>
    <row r="4" spans="2:7">
      <c r="B4" s="168"/>
      <c r="C4" s="169"/>
    </row>
    <row r="5" spans="2:7">
      <c r="B5" s="290" t="s">
        <v>134</v>
      </c>
      <c r="C5" s="114">
        <v>2013</v>
      </c>
      <c r="D5" s="291">
        <v>2014</v>
      </c>
      <c r="E5" s="291">
        <v>2015</v>
      </c>
      <c r="F5" s="291">
        <v>2016</v>
      </c>
      <c r="G5" s="291">
        <v>2017</v>
      </c>
    </row>
    <row r="6" spans="2:7">
      <c r="B6" s="292" t="s">
        <v>57</v>
      </c>
      <c r="C6" s="293"/>
      <c r="D6" s="293"/>
      <c r="E6" s="293"/>
      <c r="F6" s="293"/>
      <c r="G6" s="294"/>
    </row>
    <row r="7" spans="2:7">
      <c r="B7" s="295" t="s">
        <v>135</v>
      </c>
      <c r="C7" s="296"/>
      <c r="D7" s="296"/>
      <c r="E7" s="296"/>
      <c r="F7" s="297"/>
      <c r="G7" s="298" t="s">
        <v>136</v>
      </c>
    </row>
    <row r="8" spans="2:7">
      <c r="B8" s="299" t="s">
        <v>137</v>
      </c>
      <c r="C8" s="126">
        <v>25544.895676</v>
      </c>
      <c r="D8" s="126">
        <v>28832.910240000001</v>
      </c>
      <c r="E8" s="127">
        <v>29980.511095999998</v>
      </c>
      <c r="F8" s="128">
        <v>34993.45278</v>
      </c>
      <c r="G8" s="300">
        <v>51558.175880000003</v>
      </c>
    </row>
    <row r="9" spans="2:7">
      <c r="B9" s="299" t="s">
        <v>138</v>
      </c>
      <c r="C9" s="131">
        <v>72000.306416000007</v>
      </c>
      <c r="D9" s="131">
        <v>82593.450509999995</v>
      </c>
      <c r="E9" s="132">
        <v>89568.750597999999</v>
      </c>
      <c r="F9" s="133">
        <v>96708.231058999998</v>
      </c>
      <c r="G9" s="301">
        <v>100409.49918</v>
      </c>
    </row>
    <row r="10" spans="2:7">
      <c r="B10" s="299" t="s">
        <v>139</v>
      </c>
      <c r="C10" s="131">
        <v>3187.8241419999999</v>
      </c>
      <c r="D10" s="131">
        <v>3243.4261959999999</v>
      </c>
      <c r="E10" s="132">
        <v>3266.4156050000001</v>
      </c>
      <c r="F10" s="133">
        <v>3314.6864209999999</v>
      </c>
      <c r="G10" s="301">
        <v>3414.9542369999999</v>
      </c>
    </row>
    <row r="11" spans="2:7">
      <c r="B11" s="299" t="s">
        <v>140</v>
      </c>
      <c r="C11" s="131">
        <v>3313.6189899999999</v>
      </c>
      <c r="D11" s="131">
        <v>3322.305331</v>
      </c>
      <c r="E11" s="132">
        <v>3651.9180649999998</v>
      </c>
      <c r="F11" s="133">
        <v>3489.958924</v>
      </c>
      <c r="G11" s="301">
        <v>3343.3165170000002</v>
      </c>
    </row>
    <row r="12" spans="2:7">
      <c r="B12" s="299" t="s">
        <v>141</v>
      </c>
      <c r="C12" s="131">
        <v>4695.44002</v>
      </c>
      <c r="D12" s="131">
        <v>4226.3811269999997</v>
      </c>
      <c r="E12" s="132">
        <v>4561.0511900000001</v>
      </c>
      <c r="F12" s="133">
        <v>4378.7504719999997</v>
      </c>
      <c r="G12" s="301">
        <v>5985.451102</v>
      </c>
    </row>
    <row r="13" spans="2:7">
      <c r="B13" s="299" t="s">
        <v>87</v>
      </c>
      <c r="C13" s="131">
        <v>1593.9860020000001</v>
      </c>
      <c r="D13" s="131">
        <v>1101.618682</v>
      </c>
      <c r="E13" s="132">
        <v>939.081277</v>
      </c>
      <c r="F13" s="133">
        <v>643.28869199999997</v>
      </c>
      <c r="G13" s="301">
        <v>2821.2601549999999</v>
      </c>
    </row>
    <row r="14" spans="2:7">
      <c r="B14" s="299" t="s">
        <v>8</v>
      </c>
      <c r="C14" s="302">
        <v>110336.07124600001</v>
      </c>
      <c r="D14" s="302">
        <v>123320.092086</v>
      </c>
      <c r="E14" s="303">
        <v>131967.727831</v>
      </c>
      <c r="F14" s="304">
        <v>143528.36834799999</v>
      </c>
      <c r="G14" s="141">
        <v>167532.65707099999</v>
      </c>
    </row>
    <row r="15" spans="2:7">
      <c r="B15" s="295" t="s">
        <v>142</v>
      </c>
      <c r="C15" s="305"/>
      <c r="D15" s="305"/>
      <c r="E15" s="305"/>
      <c r="F15" s="305"/>
      <c r="G15" s="306"/>
    </row>
    <row r="16" spans="2:7">
      <c r="B16" s="299" t="s">
        <v>143</v>
      </c>
      <c r="C16" s="126">
        <v>97598.615795999998</v>
      </c>
      <c r="D16" s="126">
        <v>107534.428738</v>
      </c>
      <c r="E16" s="127">
        <v>112558.838022</v>
      </c>
      <c r="F16" s="128">
        <v>122484.808131</v>
      </c>
      <c r="G16" s="300">
        <v>139973.78651100001</v>
      </c>
    </row>
    <row r="17" spans="2:7">
      <c r="B17" s="307" t="s">
        <v>144</v>
      </c>
      <c r="C17" s="131">
        <v>1888.356949</v>
      </c>
      <c r="D17" s="131">
        <v>2154.1470469999999</v>
      </c>
      <c r="E17" s="132">
        <v>2465.808074</v>
      </c>
      <c r="F17" s="133">
        <v>2818.6498580000002</v>
      </c>
      <c r="G17" s="301">
        <v>3326.5021569999999</v>
      </c>
    </row>
    <row r="18" spans="2:7">
      <c r="B18" s="299" t="s">
        <v>87</v>
      </c>
      <c r="C18" s="131">
        <v>5719.6434330000002</v>
      </c>
      <c r="D18" s="131">
        <v>7336.9774120000002</v>
      </c>
      <c r="E18" s="132">
        <v>10045.401341000001</v>
      </c>
      <c r="F18" s="133">
        <v>10494.691366999999</v>
      </c>
      <c r="G18" s="301">
        <v>14214.573694999999</v>
      </c>
    </row>
    <row r="19" spans="2:7">
      <c r="B19" s="299" t="s">
        <v>145</v>
      </c>
      <c r="C19" s="302">
        <v>105206.616178</v>
      </c>
      <c r="D19" s="302">
        <v>117025.553197</v>
      </c>
      <c r="E19" s="303">
        <v>125070.047437</v>
      </c>
      <c r="F19" s="304">
        <v>135798.14935600001</v>
      </c>
      <c r="G19" s="141">
        <v>157514.86236299999</v>
      </c>
    </row>
    <row r="20" spans="2:7">
      <c r="B20" s="308" t="s">
        <v>146</v>
      </c>
      <c r="C20" s="309">
        <v>5129.4550680000002</v>
      </c>
      <c r="D20" s="309">
        <v>6294.5388890000004</v>
      </c>
      <c r="E20" s="309">
        <v>6897.680394</v>
      </c>
      <c r="F20" s="309">
        <v>7730.2189920000001</v>
      </c>
      <c r="G20" s="310">
        <v>10017.794707999999</v>
      </c>
    </row>
    <row r="21" spans="2:7">
      <c r="B21" s="311" t="s">
        <v>56</v>
      </c>
      <c r="C21" s="312"/>
      <c r="D21" s="312">
        <v>22.713598336563106</v>
      </c>
      <c r="E21" s="312">
        <v>9.5819807556359358</v>
      </c>
      <c r="F21" s="312">
        <v>12.069834356549631</v>
      </c>
      <c r="G21" s="313">
        <v>29.592637910613025</v>
      </c>
    </row>
    <row r="22" spans="2:7">
      <c r="B22" s="314" t="s">
        <v>58</v>
      </c>
      <c r="C22" s="315"/>
      <c r="D22" s="315"/>
      <c r="E22" s="316"/>
      <c r="F22" s="316"/>
      <c r="G22" s="317"/>
    </row>
    <row r="23" spans="2:7">
      <c r="B23" s="295" t="s">
        <v>135</v>
      </c>
      <c r="C23" s="296"/>
      <c r="D23" s="296"/>
      <c r="E23" s="296"/>
      <c r="F23" s="297"/>
      <c r="G23" s="298" t="s">
        <v>136</v>
      </c>
    </row>
    <row r="24" spans="2:7">
      <c r="B24" s="299" t="s">
        <v>137</v>
      </c>
      <c r="C24" s="126">
        <v>20557.835273000001</v>
      </c>
      <c r="D24" s="126">
        <v>22103.38524</v>
      </c>
      <c r="E24" s="127">
        <v>21618.543137000001</v>
      </c>
      <c r="F24" s="128">
        <v>23106.674717999998</v>
      </c>
      <c r="G24" s="300">
        <v>29487.452335999998</v>
      </c>
    </row>
    <row r="25" spans="2:7">
      <c r="B25" s="299" t="s">
        <v>138</v>
      </c>
      <c r="C25" s="131">
        <v>4195.7078190000002</v>
      </c>
      <c r="D25" s="131">
        <v>4864.285699</v>
      </c>
      <c r="E25" s="132">
        <v>4889.5008129999997</v>
      </c>
      <c r="F25" s="133">
        <v>5039.6932120000001</v>
      </c>
      <c r="G25" s="301">
        <v>4617.3384770000002</v>
      </c>
    </row>
    <row r="26" spans="2:7">
      <c r="B26" s="299" t="s">
        <v>139</v>
      </c>
      <c r="C26" s="150">
        <v>0</v>
      </c>
      <c r="D26" s="150">
        <v>0</v>
      </c>
      <c r="E26" s="130">
        <v>0</v>
      </c>
      <c r="F26" s="318">
        <v>0</v>
      </c>
      <c r="G26" s="319">
        <v>0</v>
      </c>
    </row>
    <row r="27" spans="2:7">
      <c r="B27" s="299" t="s">
        <v>140</v>
      </c>
      <c r="C27" s="131">
        <v>12.959937999999999</v>
      </c>
      <c r="D27" s="131">
        <v>14.018348</v>
      </c>
      <c r="E27" s="132">
        <v>14.581262000000001</v>
      </c>
      <c r="F27" s="133">
        <v>23.706489999999999</v>
      </c>
      <c r="G27" s="301">
        <v>21.820222000000001</v>
      </c>
    </row>
    <row r="28" spans="2:7">
      <c r="B28" s="299" t="s">
        <v>141</v>
      </c>
      <c r="C28" s="131">
        <v>883.420434</v>
      </c>
      <c r="D28" s="131">
        <v>844.10784000000001</v>
      </c>
      <c r="E28" s="132">
        <v>878.89402600000005</v>
      </c>
      <c r="F28" s="133">
        <v>1119.2106819999999</v>
      </c>
      <c r="G28" s="301">
        <v>955.33212700000001</v>
      </c>
    </row>
    <row r="29" spans="2:7">
      <c r="B29" s="299" t="s">
        <v>87</v>
      </c>
      <c r="C29" s="131">
        <v>192.76489799999999</v>
      </c>
      <c r="D29" s="131">
        <v>183.43336500000001</v>
      </c>
      <c r="E29" s="132">
        <v>167.20049</v>
      </c>
      <c r="F29" s="133">
        <v>211.85612599999999</v>
      </c>
      <c r="G29" s="301">
        <v>263.95825300000001</v>
      </c>
    </row>
    <row r="30" spans="2:7">
      <c r="B30" s="299" t="s">
        <v>8</v>
      </c>
      <c r="C30" s="302">
        <v>25842.688362000001</v>
      </c>
      <c r="D30" s="302">
        <v>28009.230491999999</v>
      </c>
      <c r="E30" s="303">
        <v>27568.719728</v>
      </c>
      <c r="F30" s="304">
        <v>29501.141228</v>
      </c>
      <c r="G30" s="141">
        <v>35345.901415</v>
      </c>
    </row>
    <row r="31" spans="2:7">
      <c r="B31" s="295" t="s">
        <v>142</v>
      </c>
      <c r="C31" s="305"/>
      <c r="D31" s="305"/>
      <c r="E31" s="305"/>
      <c r="F31" s="305"/>
      <c r="G31" s="306"/>
    </row>
    <row r="32" spans="2:7">
      <c r="B32" s="299" t="s">
        <v>143</v>
      </c>
      <c r="C32" s="126">
        <v>24825.054286999999</v>
      </c>
      <c r="D32" s="126">
        <v>26945.134187</v>
      </c>
      <c r="E32" s="127">
        <v>26697.594843999999</v>
      </c>
      <c r="F32" s="128">
        <v>28504.137898000001</v>
      </c>
      <c r="G32" s="300">
        <v>33975.841696000003</v>
      </c>
    </row>
    <row r="33" spans="2:7" s="184" customFormat="1">
      <c r="B33" s="307" t="s">
        <v>144</v>
      </c>
      <c r="C33" s="131">
        <v>26.992415999999999</v>
      </c>
      <c r="D33" s="131">
        <v>32.130547999999997</v>
      </c>
      <c r="E33" s="132">
        <v>34.208967999999999</v>
      </c>
      <c r="F33" s="133">
        <v>35.449041999999999</v>
      </c>
      <c r="G33" s="301">
        <v>37.446258999999998</v>
      </c>
    </row>
    <row r="34" spans="2:7">
      <c r="B34" s="299" t="s">
        <v>87</v>
      </c>
      <c r="C34" s="131">
        <v>414.82902300000001</v>
      </c>
      <c r="D34" s="131">
        <v>382.29755899999998</v>
      </c>
      <c r="E34" s="132">
        <v>300.69211000000001</v>
      </c>
      <c r="F34" s="133">
        <v>297.24678599999999</v>
      </c>
      <c r="G34" s="301">
        <v>519.59049100000004</v>
      </c>
    </row>
    <row r="35" spans="2:7">
      <c r="B35" s="299" t="s">
        <v>145</v>
      </c>
      <c r="C35" s="302">
        <v>25266.875725999998</v>
      </c>
      <c r="D35" s="302">
        <v>27359.562293999999</v>
      </c>
      <c r="E35" s="303">
        <v>27032.495921999998</v>
      </c>
      <c r="F35" s="304">
        <v>28836.833726000001</v>
      </c>
      <c r="G35" s="141">
        <v>34532.878446000002</v>
      </c>
    </row>
    <row r="36" spans="2:7">
      <c r="B36" s="273" t="s">
        <v>146</v>
      </c>
      <c r="C36" s="312">
        <v>575.812636</v>
      </c>
      <c r="D36" s="312">
        <v>649.66819799999996</v>
      </c>
      <c r="E36" s="312">
        <v>536.22380599999997</v>
      </c>
      <c r="F36" s="312">
        <v>664.307502</v>
      </c>
      <c r="G36" s="313">
        <v>813.02296899999999</v>
      </c>
    </row>
    <row r="37" spans="2:7">
      <c r="B37" s="273" t="s">
        <v>56</v>
      </c>
      <c r="C37" s="312"/>
      <c r="D37" s="312">
        <v>12.826318385968868</v>
      </c>
      <c r="E37" s="312">
        <v>-17.461897065184651</v>
      </c>
      <c r="F37" s="312">
        <v>23.886238277156981</v>
      </c>
      <c r="G37" s="313">
        <v>22.386540352512835</v>
      </c>
    </row>
    <row r="38" spans="2:7">
      <c r="B38" s="320"/>
      <c r="C38" s="321"/>
      <c r="E38" s="153"/>
      <c r="F38" s="153"/>
      <c r="G38" s="153"/>
    </row>
    <row r="40" spans="2:7">
      <c r="B40" s="289" t="s">
        <v>147</v>
      </c>
      <c r="C40" s="289"/>
      <c r="D40" s="289"/>
      <c r="E40" s="289"/>
      <c r="F40" s="289"/>
      <c r="G40" s="289"/>
    </row>
    <row r="41" spans="2:7">
      <c r="B41" s="289" t="s">
        <v>148</v>
      </c>
      <c r="C41" s="289"/>
      <c r="D41" s="289"/>
      <c r="E41" s="289"/>
      <c r="F41" s="289"/>
      <c r="G41" s="289"/>
    </row>
    <row r="42" spans="2:7">
      <c r="B42" s="168"/>
      <c r="C42" s="169"/>
    </row>
    <row r="43" spans="2:7">
      <c r="B43" s="290" t="s">
        <v>134</v>
      </c>
      <c r="C43" s="114">
        <v>2013</v>
      </c>
      <c r="D43" s="291">
        <v>2014</v>
      </c>
      <c r="E43" s="291">
        <v>2015</v>
      </c>
      <c r="F43" s="291">
        <v>2016</v>
      </c>
      <c r="G43" s="291">
        <v>2017</v>
      </c>
    </row>
    <row r="44" spans="2:7">
      <c r="B44" s="188" t="s">
        <v>69</v>
      </c>
      <c r="C44" s="322"/>
      <c r="D44" s="322"/>
      <c r="E44" s="323"/>
      <c r="F44" s="323"/>
      <c r="G44" s="324"/>
    </row>
    <row r="45" spans="2:7">
      <c r="B45" s="295" t="s">
        <v>135</v>
      </c>
      <c r="C45" s="296"/>
      <c r="D45" s="296"/>
      <c r="E45" s="296"/>
      <c r="F45" s="297"/>
      <c r="G45" s="298" t="s">
        <v>136</v>
      </c>
    </row>
    <row r="46" spans="2:7">
      <c r="B46" s="299" t="s">
        <v>137</v>
      </c>
      <c r="C46" s="126">
        <v>0</v>
      </c>
      <c r="D46" s="126">
        <v>0</v>
      </c>
      <c r="E46" s="127">
        <v>0</v>
      </c>
      <c r="F46" s="128">
        <v>4.3633819999999996</v>
      </c>
      <c r="G46" s="300">
        <v>4.771242</v>
      </c>
    </row>
    <row r="47" spans="2:7">
      <c r="B47" s="299" t="s">
        <v>138</v>
      </c>
      <c r="C47" s="131">
        <v>256.16773599999999</v>
      </c>
      <c r="D47" s="131">
        <v>531.17905599999995</v>
      </c>
      <c r="E47" s="132">
        <v>601.822541</v>
      </c>
      <c r="F47" s="133">
        <v>653.18459700000005</v>
      </c>
      <c r="G47" s="301">
        <v>844.39377500000001</v>
      </c>
    </row>
    <row r="48" spans="2:7">
      <c r="B48" s="299" t="s">
        <v>139</v>
      </c>
      <c r="C48" s="150">
        <v>0</v>
      </c>
      <c r="D48" s="150">
        <v>0</v>
      </c>
      <c r="E48" s="130">
        <v>0</v>
      </c>
      <c r="F48" s="318">
        <v>0</v>
      </c>
      <c r="G48" s="319">
        <v>0</v>
      </c>
    </row>
    <row r="49" spans="2:8">
      <c r="B49" s="299" t="s">
        <v>140</v>
      </c>
      <c r="C49" s="131">
        <v>0</v>
      </c>
      <c r="D49" s="131">
        <v>0</v>
      </c>
      <c r="E49" s="132">
        <v>0</v>
      </c>
      <c r="F49" s="133">
        <v>0</v>
      </c>
      <c r="G49" s="301">
        <v>0</v>
      </c>
    </row>
    <row r="50" spans="2:8">
      <c r="B50" s="299" t="s">
        <v>141</v>
      </c>
      <c r="C50" s="131">
        <v>94.852558000000002</v>
      </c>
      <c r="D50" s="131">
        <v>55.782800000000002</v>
      </c>
      <c r="E50" s="132">
        <v>62.857632000000002</v>
      </c>
      <c r="F50" s="133">
        <v>41.484805999999999</v>
      </c>
      <c r="G50" s="301">
        <v>53.601776000000001</v>
      </c>
    </row>
    <row r="51" spans="2:8">
      <c r="B51" s="299" t="s">
        <v>87</v>
      </c>
      <c r="C51" s="131">
        <v>148.55824100000001</v>
      </c>
      <c r="D51" s="131">
        <v>228.79452800000001</v>
      </c>
      <c r="E51" s="132">
        <v>267.45497999999998</v>
      </c>
      <c r="F51" s="133">
        <v>213.18353400000001</v>
      </c>
      <c r="G51" s="301">
        <v>474.77399500000001</v>
      </c>
    </row>
    <row r="52" spans="2:8">
      <c r="B52" s="299" t="s">
        <v>8</v>
      </c>
      <c r="C52" s="302">
        <v>499.57853499999999</v>
      </c>
      <c r="D52" s="302">
        <v>815.75638400000003</v>
      </c>
      <c r="E52" s="303">
        <v>932.13515299999995</v>
      </c>
      <c r="F52" s="304">
        <v>912.216319</v>
      </c>
      <c r="G52" s="141">
        <v>1377.540788</v>
      </c>
    </row>
    <row r="53" spans="2:8">
      <c r="B53" s="295" t="s">
        <v>142</v>
      </c>
      <c r="C53" s="305"/>
      <c r="D53" s="305"/>
      <c r="E53" s="305"/>
      <c r="F53" s="305"/>
      <c r="G53" s="306"/>
    </row>
    <row r="54" spans="2:8">
      <c r="B54" s="299" t="s">
        <v>143</v>
      </c>
      <c r="C54" s="126">
        <v>224.758848</v>
      </c>
      <c r="D54" s="126">
        <v>320.179374</v>
      </c>
      <c r="E54" s="127">
        <v>377.04600199999999</v>
      </c>
      <c r="F54" s="128">
        <v>517.59397999999999</v>
      </c>
      <c r="G54" s="300">
        <v>808.53728899999999</v>
      </c>
      <c r="H54" s="156"/>
    </row>
    <row r="55" spans="2:8">
      <c r="B55" s="307" t="s">
        <v>144</v>
      </c>
      <c r="C55" s="131">
        <v>2.1042649999999998</v>
      </c>
      <c r="D55" s="131">
        <v>1.5393319999999999</v>
      </c>
      <c r="E55" s="132">
        <v>0</v>
      </c>
      <c r="F55" s="133">
        <v>0.86821199999999998</v>
      </c>
      <c r="G55" s="301">
        <v>3.9922870000000001</v>
      </c>
      <c r="H55" s="156"/>
    </row>
    <row r="56" spans="2:8">
      <c r="B56" s="299" t="s">
        <v>87</v>
      </c>
      <c r="C56" s="131">
        <v>85.634285000000006</v>
      </c>
      <c r="D56" s="131">
        <v>205.449657</v>
      </c>
      <c r="E56" s="132">
        <v>228.49591699999999</v>
      </c>
      <c r="F56" s="133">
        <v>44.967008</v>
      </c>
      <c r="G56" s="301">
        <v>99.474357999999995</v>
      </c>
      <c r="H56" s="156"/>
    </row>
    <row r="57" spans="2:8">
      <c r="B57" s="299" t="s">
        <v>145</v>
      </c>
      <c r="C57" s="302">
        <v>312.49739799999998</v>
      </c>
      <c r="D57" s="302">
        <v>527.168363</v>
      </c>
      <c r="E57" s="303">
        <v>605.54191900000001</v>
      </c>
      <c r="F57" s="304">
        <v>563.42920000000004</v>
      </c>
      <c r="G57" s="141">
        <v>912.00393399999996</v>
      </c>
      <c r="H57" s="156"/>
    </row>
    <row r="58" spans="2:8">
      <c r="B58" s="308" t="s">
        <v>146</v>
      </c>
      <c r="C58" s="312">
        <v>187.08113700000001</v>
      </c>
      <c r="D58" s="312">
        <v>288.58802100000003</v>
      </c>
      <c r="E58" s="312">
        <v>326.593234</v>
      </c>
      <c r="F58" s="312">
        <v>348.78711900000002</v>
      </c>
      <c r="G58" s="313">
        <v>465.53685400000001</v>
      </c>
    </row>
    <row r="59" spans="2:8">
      <c r="B59" s="308" t="s">
        <v>56</v>
      </c>
      <c r="C59" s="312"/>
      <c r="D59" s="312">
        <v>54.258214177947828</v>
      </c>
      <c r="E59" s="312">
        <v>13.169366097839522</v>
      </c>
      <c r="F59" s="312">
        <v>6.7955740320082683</v>
      </c>
      <c r="G59" s="313">
        <v>33.47306383754384</v>
      </c>
    </row>
    <row r="60" spans="2:8">
      <c r="B60" s="188" t="s">
        <v>70</v>
      </c>
      <c r="C60" s="325"/>
      <c r="D60" s="325"/>
      <c r="E60" s="326"/>
      <c r="F60" s="327"/>
      <c r="G60" s="328"/>
    </row>
    <row r="61" spans="2:8">
      <c r="B61" s="295" t="s">
        <v>135</v>
      </c>
      <c r="C61" s="296"/>
      <c r="D61" s="296"/>
      <c r="E61" s="296"/>
      <c r="F61" s="297"/>
      <c r="G61" s="298" t="s">
        <v>136</v>
      </c>
    </row>
    <row r="62" spans="2:8">
      <c r="B62" s="299" t="s">
        <v>137</v>
      </c>
      <c r="C62" s="126">
        <v>70.944993999999994</v>
      </c>
      <c r="D62" s="126">
        <v>95.861450000000005</v>
      </c>
      <c r="E62" s="127">
        <v>98.280263000000005</v>
      </c>
      <c r="F62" s="128">
        <v>197.51547099999999</v>
      </c>
      <c r="G62" s="300">
        <v>94.753291000000004</v>
      </c>
    </row>
    <row r="63" spans="2:8">
      <c r="B63" s="299" t="s">
        <v>138</v>
      </c>
      <c r="C63" s="131">
        <v>489.87053800000001</v>
      </c>
      <c r="D63" s="131">
        <v>422.419873</v>
      </c>
      <c r="E63" s="132">
        <v>602.434845</v>
      </c>
      <c r="F63" s="133">
        <v>768.914537</v>
      </c>
      <c r="G63" s="301">
        <v>778.81488999999999</v>
      </c>
    </row>
    <row r="64" spans="2:8">
      <c r="B64" s="299" t="s">
        <v>139</v>
      </c>
      <c r="C64" s="150">
        <v>0</v>
      </c>
      <c r="D64" s="150">
        <v>0</v>
      </c>
      <c r="E64" s="130">
        <v>0</v>
      </c>
      <c r="F64" s="318">
        <v>0</v>
      </c>
      <c r="G64" s="319">
        <v>0</v>
      </c>
    </row>
    <row r="65" spans="2:7">
      <c r="B65" s="299" t="s">
        <v>140</v>
      </c>
      <c r="C65" s="131">
        <v>0</v>
      </c>
      <c r="D65" s="131">
        <v>0</v>
      </c>
      <c r="E65" s="132">
        <v>0</v>
      </c>
      <c r="F65" s="133">
        <v>0</v>
      </c>
      <c r="G65" s="301">
        <v>0</v>
      </c>
    </row>
    <row r="66" spans="2:7">
      <c r="B66" s="299" t="s">
        <v>141</v>
      </c>
      <c r="C66" s="131">
        <v>137.24339900000001</v>
      </c>
      <c r="D66" s="131">
        <v>140.35740100000001</v>
      </c>
      <c r="E66" s="132">
        <v>171.25772599999999</v>
      </c>
      <c r="F66" s="133">
        <v>237.186972</v>
      </c>
      <c r="G66" s="301">
        <v>159.79232500000001</v>
      </c>
    </row>
    <row r="67" spans="2:7">
      <c r="B67" s="299" t="s">
        <v>87</v>
      </c>
      <c r="C67" s="131">
        <v>941.84313999999995</v>
      </c>
      <c r="D67" s="131">
        <v>1217.560131</v>
      </c>
      <c r="E67" s="132">
        <v>1539.3814689999999</v>
      </c>
      <c r="F67" s="133">
        <v>2374.6371800000002</v>
      </c>
      <c r="G67" s="301">
        <v>2371.0388210000001</v>
      </c>
    </row>
    <row r="68" spans="2:7">
      <c r="B68" s="299" t="s">
        <v>8</v>
      </c>
      <c r="C68" s="302">
        <v>1639.902071</v>
      </c>
      <c r="D68" s="302">
        <v>1876.1988550000001</v>
      </c>
      <c r="E68" s="303">
        <v>2411.3543030000001</v>
      </c>
      <c r="F68" s="304">
        <v>3578.25416</v>
      </c>
      <c r="G68" s="141">
        <v>3404.3993270000001</v>
      </c>
    </row>
    <row r="69" spans="2:7">
      <c r="B69" s="295" t="s">
        <v>142</v>
      </c>
      <c r="C69" s="305"/>
      <c r="D69" s="305"/>
      <c r="E69" s="305"/>
      <c r="F69" s="305"/>
      <c r="G69" s="306"/>
    </row>
    <row r="70" spans="2:7">
      <c r="B70" s="299" t="s">
        <v>143</v>
      </c>
      <c r="C70" s="126">
        <v>793.31890199999998</v>
      </c>
      <c r="D70" s="126">
        <v>911.55357900000001</v>
      </c>
      <c r="E70" s="127">
        <v>923.88721799999996</v>
      </c>
      <c r="F70" s="128">
        <v>1481.6125959999999</v>
      </c>
      <c r="G70" s="300">
        <v>1457.0930960000001</v>
      </c>
    </row>
    <row r="71" spans="2:7">
      <c r="B71" s="307" t="s">
        <v>144</v>
      </c>
      <c r="C71" s="131">
        <v>8.6856200000000001</v>
      </c>
      <c r="D71" s="131">
        <v>3.8810389999999999</v>
      </c>
      <c r="E71" s="132">
        <v>5.506901</v>
      </c>
      <c r="F71" s="133">
        <v>12.821305000000001</v>
      </c>
      <c r="G71" s="301">
        <v>16.494572999999999</v>
      </c>
    </row>
    <row r="72" spans="2:7">
      <c r="B72" s="299" t="s">
        <v>87</v>
      </c>
      <c r="C72" s="131">
        <v>362.67601100000002</v>
      </c>
      <c r="D72" s="131">
        <v>458.21066200000001</v>
      </c>
      <c r="E72" s="132">
        <v>607.47189800000001</v>
      </c>
      <c r="F72" s="133">
        <v>663.54792599999996</v>
      </c>
      <c r="G72" s="301">
        <v>637.42731200000003</v>
      </c>
    </row>
    <row r="73" spans="2:7">
      <c r="B73" s="299" t="s">
        <v>145</v>
      </c>
      <c r="C73" s="302">
        <v>1164.680533</v>
      </c>
      <c r="D73" s="302">
        <v>1373.64528</v>
      </c>
      <c r="E73" s="303">
        <v>1536.8660170000001</v>
      </c>
      <c r="F73" s="304">
        <v>2157.9818270000001</v>
      </c>
      <c r="G73" s="141">
        <v>2111.0149809999998</v>
      </c>
    </row>
    <row r="74" spans="2:7">
      <c r="B74" s="308" t="s">
        <v>146</v>
      </c>
      <c r="C74" s="312">
        <v>475.22153800000001</v>
      </c>
      <c r="D74" s="312">
        <v>502.55357500000002</v>
      </c>
      <c r="E74" s="312">
        <v>874.48828600000002</v>
      </c>
      <c r="F74" s="312">
        <v>1420.2723329999999</v>
      </c>
      <c r="G74" s="313">
        <v>1293.3843460000001</v>
      </c>
    </row>
    <row r="75" spans="2:7">
      <c r="B75" s="308" t="s">
        <v>56</v>
      </c>
      <c r="C75" s="312"/>
      <c r="D75" s="312">
        <v>5.7514306096118055</v>
      </c>
      <c r="E75" s="312">
        <v>74.008967302640315</v>
      </c>
      <c r="F75" s="312">
        <v>62.411819087534347</v>
      </c>
      <c r="G75" s="313">
        <v>-8.934060324330769</v>
      </c>
    </row>
    <row r="76" spans="2:7">
      <c r="B76" s="329"/>
      <c r="C76" s="321"/>
      <c r="E76" s="153"/>
      <c r="F76" s="153"/>
      <c r="G76" s="153"/>
    </row>
    <row r="77" spans="2:7">
      <c r="F77" s="330"/>
      <c r="G77" s="330"/>
    </row>
  </sheetData>
  <mergeCells count="13">
    <mergeCell ref="B69:G69"/>
    <mergeCell ref="B31:G31"/>
    <mergeCell ref="B40:G40"/>
    <mergeCell ref="B41:G41"/>
    <mergeCell ref="B45:F45"/>
    <mergeCell ref="B53:G53"/>
    <mergeCell ref="B61:F61"/>
    <mergeCell ref="B2:G2"/>
    <mergeCell ref="B3:G3"/>
    <mergeCell ref="B7:F7"/>
    <mergeCell ref="B15:G15"/>
    <mergeCell ref="B22:D22"/>
    <mergeCell ref="B23:F23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O11" sqref="O11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15" ht="28.5" customHeight="1"/>
    <row r="2" spans="2:15" ht="29.85" customHeight="1">
      <c r="B2" s="331" t="s">
        <v>149</v>
      </c>
      <c r="C2" s="331"/>
      <c r="D2" s="331"/>
      <c r="E2" s="331"/>
      <c r="F2" s="331"/>
      <c r="G2" s="331"/>
      <c r="H2" s="331"/>
    </row>
    <row r="4" spans="2:15" ht="18.399999999999999" customHeight="1">
      <c r="B4" s="332"/>
      <c r="C4" s="333" t="s">
        <v>3</v>
      </c>
      <c r="D4" s="334"/>
      <c r="E4" s="333" t="s">
        <v>150</v>
      </c>
      <c r="F4" s="334"/>
      <c r="G4" s="335" t="s">
        <v>4</v>
      </c>
      <c r="H4" s="335" t="s">
        <v>151</v>
      </c>
    </row>
    <row r="5" spans="2:15" ht="29.85" customHeight="1">
      <c r="B5" s="336" t="s">
        <v>52</v>
      </c>
      <c r="C5" s="337" t="s">
        <v>2</v>
      </c>
      <c r="D5" s="337" t="s">
        <v>56</v>
      </c>
      <c r="E5" s="335" t="s">
        <v>152</v>
      </c>
      <c r="F5" s="335" t="s">
        <v>153</v>
      </c>
      <c r="G5" s="337" t="s">
        <v>2</v>
      </c>
      <c r="H5" s="337" t="s">
        <v>40</v>
      </c>
    </row>
    <row r="6" spans="2:15" ht="18.399999999999999" customHeight="1">
      <c r="B6" s="338"/>
      <c r="C6" s="339"/>
      <c r="D6" s="339"/>
      <c r="E6" s="335" t="s">
        <v>2</v>
      </c>
      <c r="F6" s="335" t="s">
        <v>2</v>
      </c>
      <c r="G6" s="339"/>
      <c r="H6" s="339"/>
    </row>
    <row r="7" spans="2:15" ht="18.399999999999999" customHeight="1">
      <c r="B7" s="340" t="s">
        <v>154</v>
      </c>
      <c r="C7" s="341"/>
      <c r="D7" s="341"/>
      <c r="E7" s="341"/>
      <c r="F7" s="341"/>
      <c r="G7" s="341"/>
      <c r="H7" s="342"/>
    </row>
    <row r="8" spans="2:15" ht="18.399999999999999" customHeight="1">
      <c r="B8" s="343">
        <v>2013</v>
      </c>
      <c r="C8" s="344">
        <v>3738.1400189999999</v>
      </c>
      <c r="D8" s="345">
        <v>3.0731754576376216</v>
      </c>
      <c r="E8" s="345">
        <v>326.27711900000003</v>
      </c>
      <c r="F8" s="345">
        <v>738.99814400000002</v>
      </c>
      <c r="G8" s="345">
        <v>2866.8931210000001</v>
      </c>
      <c r="H8" s="345">
        <v>76.693037350883671</v>
      </c>
      <c r="J8" s="16"/>
      <c r="K8" s="16"/>
      <c r="L8" s="16"/>
      <c r="M8" s="16"/>
      <c r="N8" s="16"/>
      <c r="O8" s="16"/>
    </row>
    <row r="9" spans="2:15" ht="18.399999999999999" customHeight="1">
      <c r="B9" s="346">
        <v>2014</v>
      </c>
      <c r="C9" s="347">
        <v>3850.4693569999999</v>
      </c>
      <c r="D9" s="348">
        <v>3.0049526617263931</v>
      </c>
      <c r="E9" s="348">
        <v>335.84792299999998</v>
      </c>
      <c r="F9" s="348">
        <v>767.80176800000004</v>
      </c>
      <c r="G9" s="348">
        <v>2936.108334</v>
      </c>
      <c r="H9" s="348">
        <v>76.253258025863062</v>
      </c>
      <c r="J9" s="16"/>
      <c r="K9" s="16"/>
      <c r="L9" s="16"/>
      <c r="M9" s="16"/>
      <c r="N9" s="16"/>
      <c r="O9" s="16"/>
    </row>
    <row r="10" spans="2:15" ht="18.399999999999999" customHeight="1">
      <c r="B10" s="346">
        <v>2015</v>
      </c>
      <c r="C10" s="347">
        <v>3999.0660640000001</v>
      </c>
      <c r="D10" s="348">
        <v>3.8591842506123859</v>
      </c>
      <c r="E10" s="348">
        <v>312.73120799999998</v>
      </c>
      <c r="F10" s="348">
        <v>1176.1945949999999</v>
      </c>
      <c r="G10" s="348">
        <v>2649.545306</v>
      </c>
      <c r="H10" s="348">
        <v>66.254101922733327</v>
      </c>
      <c r="J10" s="16"/>
      <c r="K10" s="16"/>
      <c r="L10" s="16"/>
      <c r="M10" s="16"/>
      <c r="N10" s="16"/>
      <c r="O10" s="16"/>
    </row>
    <row r="11" spans="2:15" ht="18.399999999999999" customHeight="1">
      <c r="B11" s="346">
        <v>2016</v>
      </c>
      <c r="C11" s="347">
        <v>3971.6495450000002</v>
      </c>
      <c r="D11" s="348">
        <v>-0.68557304533691743</v>
      </c>
      <c r="E11" s="348">
        <v>305.34759200000002</v>
      </c>
      <c r="F11" s="348">
        <v>1151.586552</v>
      </c>
      <c r="G11" s="348">
        <v>2669.1844540000002</v>
      </c>
      <c r="H11" s="348">
        <v>67.205941102237915</v>
      </c>
      <c r="J11" s="16"/>
      <c r="K11" s="16"/>
      <c r="L11" s="16"/>
      <c r="M11" s="16"/>
      <c r="N11" s="16"/>
      <c r="O11" s="16"/>
    </row>
    <row r="12" spans="2:15" s="1" customFormat="1" ht="18.399999999999999" customHeight="1">
      <c r="B12" s="349">
        <v>2017</v>
      </c>
      <c r="C12" s="350">
        <v>3956.3418489999999</v>
      </c>
      <c r="D12" s="310">
        <v>-0.38542413741593101</v>
      </c>
      <c r="E12" s="310">
        <v>623.67100900000003</v>
      </c>
      <c r="F12" s="310">
        <v>988.69403</v>
      </c>
      <c r="G12" s="310">
        <v>2503.446551</v>
      </c>
      <c r="H12" s="310">
        <v>63.276800806097377</v>
      </c>
    </row>
    <row r="13" spans="2:15" ht="18.399999999999999" customHeight="1">
      <c r="B13" s="351" t="s">
        <v>155</v>
      </c>
      <c r="C13" s="352"/>
      <c r="D13" s="352"/>
      <c r="E13" s="352"/>
      <c r="F13" s="352"/>
      <c r="G13" s="352"/>
      <c r="H13" s="353"/>
    </row>
    <row r="14" spans="2:15" ht="18.399999999999999" customHeight="1">
      <c r="B14" s="343">
        <v>2013</v>
      </c>
      <c r="C14" s="344">
        <v>3738.1400189999999</v>
      </c>
      <c r="D14" s="345">
        <v>3.0731754576376216</v>
      </c>
      <c r="E14" s="345">
        <v>326.27711900000003</v>
      </c>
      <c r="F14" s="345">
        <v>738.99814400000002</v>
      </c>
      <c r="G14" s="345">
        <v>2672.8647559999999</v>
      </c>
      <c r="H14" s="345">
        <v>71.502531804975717</v>
      </c>
      <c r="J14" s="16"/>
      <c r="K14" s="16"/>
      <c r="L14" s="16"/>
      <c r="M14" s="16"/>
      <c r="N14" s="16"/>
      <c r="O14" s="16"/>
    </row>
    <row r="15" spans="2:15" ht="18.399999999999999" customHeight="1">
      <c r="B15" s="346">
        <v>2014</v>
      </c>
      <c r="C15" s="347">
        <v>3850.4693569999999</v>
      </c>
      <c r="D15" s="348">
        <v>3.0049526617263931</v>
      </c>
      <c r="E15" s="348">
        <v>335.84792299999998</v>
      </c>
      <c r="F15" s="348">
        <v>767.80176800000004</v>
      </c>
      <c r="G15" s="348">
        <v>2746.8196659999999</v>
      </c>
      <c r="H15" s="348">
        <v>71.337268559387212</v>
      </c>
      <c r="J15" s="16"/>
      <c r="K15" s="16"/>
      <c r="L15" s="16"/>
      <c r="M15" s="16"/>
      <c r="N15" s="16"/>
      <c r="O15" s="16"/>
    </row>
    <row r="16" spans="2:15" ht="18.399999999999999" customHeight="1">
      <c r="B16" s="346">
        <v>2015</v>
      </c>
      <c r="C16" s="347">
        <v>3999.0660640000001</v>
      </c>
      <c r="D16" s="348">
        <v>3.8591842506123859</v>
      </c>
      <c r="E16" s="348">
        <v>312.73120799999998</v>
      </c>
      <c r="F16" s="348">
        <v>1176.1945949999999</v>
      </c>
      <c r="G16" s="348">
        <v>2510.140261</v>
      </c>
      <c r="H16" s="348">
        <v>62.768161886509908</v>
      </c>
      <c r="J16" s="16"/>
      <c r="K16" s="16"/>
      <c r="L16" s="16"/>
      <c r="M16" s="16"/>
      <c r="N16" s="16"/>
      <c r="O16" s="16"/>
    </row>
    <row r="17" spans="2:15" ht="18.399999999999999" customHeight="1">
      <c r="B17" s="346">
        <v>2016</v>
      </c>
      <c r="C17" s="347">
        <v>3971.6495450000002</v>
      </c>
      <c r="D17" s="348">
        <v>-0.68557304533691743</v>
      </c>
      <c r="E17" s="348">
        <v>305.34759200000002</v>
      </c>
      <c r="F17" s="348">
        <v>1151.586552</v>
      </c>
      <c r="G17" s="348">
        <v>2514.7154009999999</v>
      </c>
      <c r="H17" s="348">
        <v>63.316648976892544</v>
      </c>
      <c r="J17" s="16"/>
      <c r="K17" s="16"/>
      <c r="L17" s="16"/>
      <c r="M17" s="16"/>
      <c r="N17" s="16"/>
      <c r="O17" s="16"/>
    </row>
    <row r="18" spans="2:15" s="1" customFormat="1" ht="18.399999999999999" customHeight="1">
      <c r="B18" s="349">
        <v>2017</v>
      </c>
      <c r="C18" s="350">
        <v>3956.3418489999999</v>
      </c>
      <c r="D18" s="310">
        <v>-0.38542413741593101</v>
      </c>
      <c r="E18" s="310">
        <v>623.67100900000003</v>
      </c>
      <c r="F18" s="310">
        <v>988.69403</v>
      </c>
      <c r="G18" s="310">
        <v>2343.9768100000001</v>
      </c>
      <c r="H18" s="310">
        <v>59.246063648227477</v>
      </c>
    </row>
    <row r="19" spans="2:15" ht="18.399999999999999" customHeight="1">
      <c r="B19" s="351" t="s">
        <v>156</v>
      </c>
      <c r="C19" s="352"/>
      <c r="D19" s="352"/>
      <c r="E19" s="352"/>
      <c r="F19" s="352"/>
      <c r="G19" s="352"/>
      <c r="H19" s="353"/>
    </row>
    <row r="20" spans="2:15" ht="18.399999999999999" customHeight="1">
      <c r="B20" s="343">
        <v>2013</v>
      </c>
      <c r="C20" s="344">
        <v>283.26862899999998</v>
      </c>
      <c r="D20" s="345">
        <v>6.8383928932629319</v>
      </c>
      <c r="E20" s="345">
        <v>43.285283999999997</v>
      </c>
      <c r="F20" s="345">
        <v>45.954979999999999</v>
      </c>
      <c r="G20" s="345">
        <v>194.02836500000001</v>
      </c>
      <c r="H20" s="345">
        <v>68.496241777623752</v>
      </c>
      <c r="J20" s="16"/>
      <c r="K20" s="16"/>
      <c r="L20" s="16"/>
      <c r="M20" s="16"/>
      <c r="N20" s="16"/>
      <c r="O20" s="16"/>
    </row>
    <row r="21" spans="2:15" ht="18.399999999999999" customHeight="1">
      <c r="B21" s="346">
        <v>2014</v>
      </c>
      <c r="C21" s="347">
        <v>274.33398299999999</v>
      </c>
      <c r="D21" s="348">
        <v>-3.1541247724964276</v>
      </c>
      <c r="E21" s="348">
        <v>37.167298000000002</v>
      </c>
      <c r="F21" s="348">
        <v>47.878017</v>
      </c>
      <c r="G21" s="348">
        <v>189.288668</v>
      </c>
      <c r="H21" s="348">
        <v>68.999351057429877</v>
      </c>
      <c r="J21" s="16"/>
      <c r="K21" s="16"/>
      <c r="L21" s="16"/>
      <c r="M21" s="16"/>
      <c r="N21" s="16"/>
      <c r="O21" s="16"/>
    </row>
    <row r="22" spans="2:15" ht="18.399999999999999" customHeight="1">
      <c r="B22" s="346">
        <v>2015</v>
      </c>
      <c r="C22" s="347">
        <v>213.412375</v>
      </c>
      <c r="D22" s="348">
        <v>-22.207094919042529</v>
      </c>
      <c r="E22" s="348">
        <v>24.448634999999999</v>
      </c>
      <c r="F22" s="348">
        <v>49.558695</v>
      </c>
      <c r="G22" s="348">
        <v>139.405045</v>
      </c>
      <c r="H22" s="348">
        <v>65.321912564817296</v>
      </c>
      <c r="J22" s="16"/>
      <c r="K22" s="16"/>
      <c r="L22" s="16"/>
      <c r="M22" s="16"/>
      <c r="N22" s="16"/>
      <c r="O22" s="16"/>
    </row>
    <row r="23" spans="2:15" ht="18.399999999999999" customHeight="1">
      <c r="B23" s="346">
        <v>2016</v>
      </c>
      <c r="C23" s="347">
        <v>212.51264800000001</v>
      </c>
      <c r="D23" s="348">
        <v>-0.42159082855434232</v>
      </c>
      <c r="E23" s="348">
        <v>21.801372000000001</v>
      </c>
      <c r="F23" s="348">
        <v>36.242223000000003</v>
      </c>
      <c r="G23" s="348">
        <v>154.469053</v>
      </c>
      <c r="H23" s="348">
        <v>72.686992729016296</v>
      </c>
      <c r="J23" s="16"/>
      <c r="K23" s="16"/>
      <c r="L23" s="16"/>
      <c r="M23" s="16"/>
      <c r="N23" s="16"/>
      <c r="O23" s="16"/>
    </row>
    <row r="24" spans="2:15" s="1" customFormat="1" ht="18.399999999999999" customHeight="1">
      <c r="B24" s="349">
        <v>2017</v>
      </c>
      <c r="C24" s="350">
        <v>199.260276</v>
      </c>
      <c r="D24" s="310">
        <v>-6.2360391838889511</v>
      </c>
      <c r="E24" s="310">
        <v>11.670029</v>
      </c>
      <c r="F24" s="310">
        <v>28.120505999999999</v>
      </c>
      <c r="G24" s="310">
        <v>159.469741</v>
      </c>
      <c r="H24" s="310">
        <v>80.030874292274888</v>
      </c>
    </row>
  </sheetData>
  <mergeCells count="10">
    <mergeCell ref="B7:H7"/>
    <mergeCell ref="B13:H13"/>
    <mergeCell ref="B19:H19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O11" sqref="O11"/>
    </sheetView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7" ht="28.5" customHeight="1"/>
    <row r="2" spans="2:17" ht="29.85" customHeight="1">
      <c r="B2" s="155" t="s">
        <v>157</v>
      </c>
      <c r="C2" s="155"/>
      <c r="D2" s="155"/>
      <c r="E2" s="155"/>
      <c r="F2" s="155"/>
      <c r="G2" s="155"/>
      <c r="H2" s="155"/>
      <c r="I2" s="155"/>
      <c r="J2" s="155"/>
      <c r="K2" s="155"/>
    </row>
    <row r="4" spans="2:17" s="357" customFormat="1" ht="25.5">
      <c r="B4" s="354" t="s">
        <v>52</v>
      </c>
      <c r="C4" s="355" t="s">
        <v>158</v>
      </c>
      <c r="D4" s="355" t="s">
        <v>159</v>
      </c>
      <c r="E4" s="355" t="s">
        <v>160</v>
      </c>
      <c r="F4" s="355" t="s">
        <v>161</v>
      </c>
      <c r="G4" s="355" t="s">
        <v>162</v>
      </c>
      <c r="H4" s="355" t="s">
        <v>163</v>
      </c>
      <c r="I4" s="355" t="s">
        <v>95</v>
      </c>
      <c r="J4" s="355" t="s">
        <v>164</v>
      </c>
      <c r="K4" s="356" t="s">
        <v>88</v>
      </c>
    </row>
    <row r="5" spans="2:17" s="46" customFormat="1" ht="18" customHeight="1">
      <c r="B5" s="358" t="s">
        <v>154</v>
      </c>
      <c r="C5" s="358"/>
      <c r="D5" s="358"/>
      <c r="E5" s="358"/>
      <c r="F5" s="358"/>
      <c r="G5" s="358"/>
      <c r="H5" s="358"/>
      <c r="I5" s="358"/>
      <c r="J5" s="358"/>
      <c r="K5" s="358"/>
    </row>
    <row r="6" spans="2:17" s="46" customFormat="1" ht="18" customHeight="1">
      <c r="B6" s="359" t="s">
        <v>107</v>
      </c>
      <c r="C6" s="360"/>
      <c r="D6" s="360"/>
      <c r="E6" s="360"/>
      <c r="F6" s="360"/>
      <c r="G6" s="360"/>
      <c r="H6" s="360"/>
      <c r="I6" s="360"/>
      <c r="J6" s="360"/>
      <c r="K6" s="361"/>
    </row>
    <row r="7" spans="2:17" s="46" customFormat="1" ht="18" customHeight="1">
      <c r="B7" s="362">
        <v>2013</v>
      </c>
      <c r="C7" s="363">
        <v>111.587537</v>
      </c>
      <c r="D7" s="363">
        <v>269.45735999999999</v>
      </c>
      <c r="E7" s="363">
        <v>415.54722700000002</v>
      </c>
      <c r="F7" s="363">
        <v>1218.192391</v>
      </c>
      <c r="G7" s="363">
        <v>373.82041700000002</v>
      </c>
      <c r="H7" s="363">
        <v>306.205647</v>
      </c>
      <c r="I7" s="363">
        <v>301.36476900000002</v>
      </c>
      <c r="J7" s="363">
        <v>741.96467099999995</v>
      </c>
      <c r="K7" s="364">
        <v>3738.1400189999995</v>
      </c>
      <c r="L7" s="365"/>
      <c r="M7" s="365"/>
      <c r="N7" s="365"/>
      <c r="O7" s="365"/>
      <c r="P7" s="365"/>
      <c r="Q7" s="365"/>
    </row>
    <row r="8" spans="2:17" s="46" customFormat="1" ht="18" customHeight="1">
      <c r="B8" s="366">
        <v>2014</v>
      </c>
      <c r="C8" s="367">
        <v>110.821292</v>
      </c>
      <c r="D8" s="367">
        <v>302.49598500000002</v>
      </c>
      <c r="E8" s="367">
        <v>437.77062999999998</v>
      </c>
      <c r="F8" s="367">
        <v>1182.8138670000001</v>
      </c>
      <c r="G8" s="367">
        <v>401.77968199999998</v>
      </c>
      <c r="H8" s="367">
        <v>329.88636400000001</v>
      </c>
      <c r="I8" s="367">
        <v>360.161967</v>
      </c>
      <c r="J8" s="367">
        <v>724.73956999999996</v>
      </c>
      <c r="K8" s="368">
        <v>3850.4693569999999</v>
      </c>
      <c r="L8" s="365"/>
      <c r="M8" s="365"/>
      <c r="N8" s="365"/>
      <c r="O8" s="365"/>
      <c r="P8" s="365"/>
      <c r="Q8" s="365"/>
    </row>
    <row r="9" spans="2:17" s="46" customFormat="1" ht="18" customHeight="1">
      <c r="B9" s="366">
        <v>2015</v>
      </c>
      <c r="C9" s="367">
        <v>99.685479000000001</v>
      </c>
      <c r="D9" s="367">
        <v>373.26380699999999</v>
      </c>
      <c r="E9" s="367">
        <v>456.12150600000001</v>
      </c>
      <c r="F9" s="367">
        <v>1137.27205</v>
      </c>
      <c r="G9" s="367">
        <v>376.67644200000001</v>
      </c>
      <c r="H9" s="367">
        <v>342.39027199999998</v>
      </c>
      <c r="I9" s="367">
        <v>410.23874899999998</v>
      </c>
      <c r="J9" s="367">
        <v>803.41775900000005</v>
      </c>
      <c r="K9" s="368">
        <v>3999.0660640000001</v>
      </c>
      <c r="L9" s="365"/>
      <c r="M9" s="365"/>
      <c r="N9" s="365"/>
      <c r="O9" s="365"/>
      <c r="P9" s="365"/>
      <c r="Q9" s="365"/>
    </row>
    <row r="10" spans="2:17" s="46" customFormat="1" ht="18" customHeight="1">
      <c r="B10" s="366">
        <v>2016</v>
      </c>
      <c r="C10" s="367">
        <v>95.163863000000006</v>
      </c>
      <c r="D10" s="367">
        <v>354.41247499999997</v>
      </c>
      <c r="E10" s="367">
        <v>510.07831700000003</v>
      </c>
      <c r="F10" s="367">
        <v>1150.695545</v>
      </c>
      <c r="G10" s="367">
        <v>353.73741999999999</v>
      </c>
      <c r="H10" s="367">
        <v>350.84108300000003</v>
      </c>
      <c r="I10" s="367">
        <v>455.63524000000001</v>
      </c>
      <c r="J10" s="367">
        <v>701.08560199999999</v>
      </c>
      <c r="K10" s="368">
        <v>3971.6495449999998</v>
      </c>
      <c r="L10" s="365"/>
      <c r="M10" s="365"/>
      <c r="N10" s="365"/>
      <c r="O10" s="365"/>
      <c r="P10" s="365"/>
      <c r="Q10" s="365"/>
    </row>
    <row r="11" spans="2:17" s="46" customFormat="1" ht="18" customHeight="1">
      <c r="B11" s="369">
        <v>2017</v>
      </c>
      <c r="C11" s="310">
        <v>94.702248999999995</v>
      </c>
      <c r="D11" s="310">
        <v>311.363452</v>
      </c>
      <c r="E11" s="310">
        <v>529.02667799999995</v>
      </c>
      <c r="F11" s="310">
        <v>1113.3384410000001</v>
      </c>
      <c r="G11" s="310">
        <v>340.65667300000001</v>
      </c>
      <c r="H11" s="310">
        <v>359.870116</v>
      </c>
      <c r="I11" s="310">
        <v>443.49098099999998</v>
      </c>
      <c r="J11" s="310">
        <v>763.89325899999994</v>
      </c>
      <c r="K11" s="370">
        <v>3956.3418489999999</v>
      </c>
    </row>
    <row r="12" spans="2:17" s="46" customFormat="1" ht="18" customHeight="1">
      <c r="B12" s="371" t="s">
        <v>165</v>
      </c>
      <c r="C12" s="372"/>
      <c r="D12" s="372"/>
      <c r="E12" s="372"/>
      <c r="F12" s="372"/>
      <c r="G12" s="372"/>
      <c r="H12" s="372"/>
      <c r="I12" s="372"/>
      <c r="J12" s="372"/>
      <c r="K12" s="373"/>
    </row>
    <row r="13" spans="2:17" s="46" customFormat="1" ht="18" customHeight="1">
      <c r="B13" s="362">
        <v>2013</v>
      </c>
      <c r="C13" s="363">
        <v>-4.4162819591930491</v>
      </c>
      <c r="D13" s="363">
        <v>-1.3401840369599856</v>
      </c>
      <c r="E13" s="363">
        <v>2.4612626898892573</v>
      </c>
      <c r="F13" s="363">
        <v>-2.1369874296199614</v>
      </c>
      <c r="G13" s="363">
        <v>8.7426193269360652</v>
      </c>
      <c r="H13" s="363">
        <v>5.4055241651545911</v>
      </c>
      <c r="I13" s="363">
        <v>9.4922048368070051</v>
      </c>
      <c r="J13" s="363">
        <v>9.6026370007460589</v>
      </c>
      <c r="K13" s="364">
        <v>3.0731754576376216</v>
      </c>
      <c r="L13" s="365"/>
      <c r="M13" s="365"/>
      <c r="N13" s="365"/>
      <c r="O13" s="365"/>
      <c r="P13" s="365"/>
      <c r="Q13" s="365"/>
    </row>
    <row r="14" spans="2:17" s="46" customFormat="1" ht="18" customHeight="1">
      <c r="B14" s="366">
        <v>2014</v>
      </c>
      <c r="C14" s="367">
        <v>-0.68667614735505811</v>
      </c>
      <c r="D14" s="367">
        <v>12.261170004782947</v>
      </c>
      <c r="E14" s="367">
        <v>5.3479849114719276</v>
      </c>
      <c r="F14" s="367">
        <v>-2.9041819881142237</v>
      </c>
      <c r="G14" s="367">
        <v>7.4793306434089182</v>
      </c>
      <c r="H14" s="367">
        <v>7.7335990475707979</v>
      </c>
      <c r="I14" s="367">
        <v>19.510309116458135</v>
      </c>
      <c r="J14" s="367">
        <v>-2.3215527198598922</v>
      </c>
      <c r="K14" s="368">
        <v>3.0049526617263931</v>
      </c>
      <c r="L14" s="365"/>
      <c r="M14" s="365"/>
      <c r="N14" s="365"/>
      <c r="O14" s="365"/>
      <c r="P14" s="365"/>
      <c r="Q14" s="365"/>
    </row>
    <row r="15" spans="2:17" s="46" customFormat="1" ht="18" customHeight="1">
      <c r="B15" s="366">
        <v>2015</v>
      </c>
      <c r="C15" s="367">
        <v>-10.048441774167369</v>
      </c>
      <c r="D15" s="367">
        <v>23.394631832882013</v>
      </c>
      <c r="E15" s="367">
        <v>4.1918929097641842</v>
      </c>
      <c r="F15" s="367">
        <v>-3.850294477482652</v>
      </c>
      <c r="G15" s="367">
        <v>-6.2480113168091957</v>
      </c>
      <c r="H15" s="367">
        <v>3.7903682493526771</v>
      </c>
      <c r="I15" s="367">
        <v>13.903961713980756</v>
      </c>
      <c r="J15" s="367">
        <v>10.856063647801099</v>
      </c>
      <c r="K15" s="368">
        <v>3.8591842506123859</v>
      </c>
      <c r="L15" s="365"/>
      <c r="M15" s="365"/>
      <c r="N15" s="365"/>
      <c r="O15" s="365"/>
      <c r="P15" s="365"/>
      <c r="Q15" s="365"/>
    </row>
    <row r="16" spans="2:17" s="46" customFormat="1" ht="18" customHeight="1">
      <c r="B16" s="366">
        <v>2016</v>
      </c>
      <c r="C16" s="367">
        <v>-4.5358823023762564</v>
      </c>
      <c r="D16" s="367">
        <v>-5.0504044717092009</v>
      </c>
      <c r="E16" s="367">
        <v>11.829481901254619</v>
      </c>
      <c r="F16" s="367">
        <v>1.1803240042696908</v>
      </c>
      <c r="G16" s="367">
        <v>-6.0898477956845518</v>
      </c>
      <c r="H16" s="367">
        <v>2.4681808132679657</v>
      </c>
      <c r="I16" s="367">
        <v>11.06587105939132</v>
      </c>
      <c r="J16" s="367">
        <v>-12.73710418442468</v>
      </c>
      <c r="K16" s="368">
        <v>-0.68557304533691743</v>
      </c>
      <c r="L16" s="365"/>
      <c r="M16" s="365"/>
      <c r="N16" s="365"/>
      <c r="O16" s="365"/>
      <c r="P16" s="365"/>
      <c r="Q16" s="365"/>
    </row>
    <row r="17" spans="2:17" s="46" customFormat="1" ht="18" customHeight="1">
      <c r="B17" s="369">
        <v>2017</v>
      </c>
      <c r="C17" s="310">
        <v>-0.48507278440346624</v>
      </c>
      <c r="D17" s="310">
        <v>-12.146587955178497</v>
      </c>
      <c r="E17" s="310">
        <v>3.7147944479278854</v>
      </c>
      <c r="F17" s="310">
        <v>-3.2464802842353926</v>
      </c>
      <c r="G17" s="310">
        <v>-3.6978691708669102</v>
      </c>
      <c r="H17" s="310">
        <v>2.5735392568036279</v>
      </c>
      <c r="I17" s="310">
        <v>-2.6653467365693664</v>
      </c>
      <c r="J17" s="310">
        <v>8.9586288494339961</v>
      </c>
      <c r="K17" s="370">
        <v>-0.38542413741593101</v>
      </c>
    </row>
    <row r="18" spans="2:17" s="46" customFormat="1" ht="18" customHeight="1">
      <c r="B18" s="371" t="s">
        <v>166</v>
      </c>
      <c r="C18" s="372"/>
      <c r="D18" s="372"/>
      <c r="E18" s="372"/>
      <c r="F18" s="372"/>
      <c r="G18" s="372"/>
      <c r="H18" s="372"/>
      <c r="I18" s="372"/>
      <c r="J18" s="372"/>
      <c r="K18" s="373"/>
    </row>
    <row r="19" spans="2:17" s="46" customFormat="1" ht="18" customHeight="1">
      <c r="B19" s="362">
        <v>2013</v>
      </c>
      <c r="C19" s="363">
        <v>2.9851085414893337</v>
      </c>
      <c r="D19" s="363">
        <v>7.208327099317251</v>
      </c>
      <c r="E19" s="363">
        <v>11.116416851372094</v>
      </c>
      <c r="F19" s="363">
        <v>32.588195862333748</v>
      </c>
      <c r="G19" s="363">
        <v>10.000171612084282</v>
      </c>
      <c r="H19" s="363">
        <v>8.1913905162363054</v>
      </c>
      <c r="I19" s="363">
        <v>8.0618908726864369</v>
      </c>
      <c r="J19" s="363">
        <v>19.84849864448055</v>
      </c>
      <c r="K19" s="364">
        <v>100</v>
      </c>
      <c r="L19" s="365"/>
      <c r="M19" s="365"/>
      <c r="N19" s="365"/>
      <c r="O19" s="365"/>
      <c r="P19" s="365"/>
      <c r="Q19" s="365"/>
    </row>
    <row r="20" spans="2:17" s="46" customFormat="1" ht="18" customHeight="1">
      <c r="B20" s="366">
        <v>2014</v>
      </c>
      <c r="C20" s="367">
        <v>2.8781242421402808</v>
      </c>
      <c r="D20" s="367">
        <v>7.8560808294727584</v>
      </c>
      <c r="E20" s="367">
        <v>11.369279675064819</v>
      </c>
      <c r="F20" s="367">
        <v>30.718693160086875</v>
      </c>
      <c r="G20" s="367">
        <v>10.434563808943981</v>
      </c>
      <c r="H20" s="367">
        <v>8.5674325235254685</v>
      </c>
      <c r="I20" s="367">
        <v>9.3537159656975284</v>
      </c>
      <c r="J20" s="367">
        <v>18.82210979506829</v>
      </c>
      <c r="K20" s="368">
        <v>100</v>
      </c>
      <c r="L20" s="365"/>
      <c r="M20" s="365"/>
      <c r="N20" s="365"/>
      <c r="O20" s="365"/>
      <c r="P20" s="365"/>
      <c r="Q20" s="365"/>
    </row>
    <row r="21" spans="2:17" s="46" customFormat="1" ht="18" customHeight="1">
      <c r="B21" s="366">
        <v>2015</v>
      </c>
      <c r="C21" s="367">
        <v>2.492718984999494</v>
      </c>
      <c r="D21" s="367">
        <v>9.3337744619964838</v>
      </c>
      <c r="E21" s="367">
        <v>11.405700698621917</v>
      </c>
      <c r="F21" s="367">
        <v>28.43844117099837</v>
      </c>
      <c r="G21" s="367">
        <v>9.4191102615403057</v>
      </c>
      <c r="H21" s="367">
        <v>8.5617558329989123</v>
      </c>
      <c r="I21" s="367">
        <v>10.258363888834221</v>
      </c>
      <c r="J21" s="367">
        <v>20.090134700010299</v>
      </c>
      <c r="K21" s="368">
        <v>100</v>
      </c>
      <c r="L21" s="365"/>
      <c r="M21" s="365"/>
      <c r="N21" s="365"/>
      <c r="O21" s="365"/>
      <c r="P21" s="365"/>
      <c r="Q21" s="365"/>
    </row>
    <row r="22" spans="2:17" s="46" customFormat="1" ht="18" customHeight="1">
      <c r="B22" s="366">
        <v>2016</v>
      </c>
      <c r="C22" s="367">
        <v>2.396079057876694</v>
      </c>
      <c r="D22" s="367">
        <v>8.9235586117153254</v>
      </c>
      <c r="E22" s="367">
        <v>12.842984035239191</v>
      </c>
      <c r="F22" s="367">
        <v>28.972736188383912</v>
      </c>
      <c r="G22" s="367">
        <v>8.9065617696638935</v>
      </c>
      <c r="H22" s="367">
        <v>8.8336364783665733</v>
      </c>
      <c r="I22" s="367">
        <v>11.472191461948338</v>
      </c>
      <c r="J22" s="367">
        <v>17.652252396806073</v>
      </c>
      <c r="K22" s="368">
        <v>100</v>
      </c>
      <c r="L22" s="365"/>
      <c r="M22" s="365"/>
      <c r="N22" s="365"/>
      <c r="O22" s="365"/>
      <c r="P22" s="365"/>
      <c r="Q22" s="365"/>
    </row>
    <row r="23" spans="2:17" s="46" customFormat="1" ht="18" customHeight="1">
      <c r="B23" s="369">
        <v>2017</v>
      </c>
      <c r="C23" s="310">
        <v>2.393682159289062</v>
      </c>
      <c r="D23" s="310">
        <v>7.8699835323557759</v>
      </c>
      <c r="E23" s="310">
        <v>13.371611913002818</v>
      </c>
      <c r="F23" s="310">
        <v>28.140602695426992</v>
      </c>
      <c r="G23" s="310">
        <v>8.6103953096495935</v>
      </c>
      <c r="H23" s="310">
        <v>9.0960318833662033</v>
      </c>
      <c r="I23" s="310">
        <v>11.209622371537389</v>
      </c>
      <c r="J23" s="310">
        <v>19.308070135372169</v>
      </c>
      <c r="K23" s="370">
        <v>100</v>
      </c>
    </row>
    <row r="24" spans="2:17" s="46" customFormat="1" ht="18" customHeight="1">
      <c r="B24" s="358" t="s">
        <v>155</v>
      </c>
      <c r="C24" s="358"/>
      <c r="D24" s="358"/>
      <c r="E24" s="358"/>
      <c r="F24" s="358"/>
      <c r="G24" s="358"/>
      <c r="H24" s="358"/>
      <c r="I24" s="358"/>
      <c r="J24" s="358"/>
      <c r="K24" s="358"/>
    </row>
    <row r="25" spans="2:17" s="46" customFormat="1" ht="18" customHeight="1">
      <c r="B25" s="359" t="s">
        <v>107</v>
      </c>
      <c r="C25" s="360"/>
      <c r="D25" s="360"/>
      <c r="E25" s="360"/>
      <c r="F25" s="360"/>
      <c r="G25" s="360"/>
      <c r="H25" s="360"/>
      <c r="I25" s="360"/>
      <c r="J25" s="360"/>
      <c r="K25" s="361"/>
    </row>
    <row r="26" spans="2:17" s="46" customFormat="1" ht="18" customHeight="1">
      <c r="B26" s="362">
        <v>2013</v>
      </c>
      <c r="C26" s="363">
        <v>111.587537</v>
      </c>
      <c r="D26" s="363">
        <v>269.45735999999999</v>
      </c>
      <c r="E26" s="363">
        <v>415.54722700000002</v>
      </c>
      <c r="F26" s="363">
        <v>1218.192391</v>
      </c>
      <c r="G26" s="363">
        <v>373.82041700000002</v>
      </c>
      <c r="H26" s="363">
        <v>306.205647</v>
      </c>
      <c r="I26" s="363">
        <v>301.36476900000002</v>
      </c>
      <c r="J26" s="363">
        <v>741.96467099999995</v>
      </c>
      <c r="K26" s="364">
        <v>3738.1400189999995</v>
      </c>
      <c r="L26" s="365"/>
      <c r="M26" s="365"/>
      <c r="N26" s="365"/>
      <c r="O26" s="365"/>
      <c r="P26" s="365"/>
      <c r="Q26" s="365"/>
    </row>
    <row r="27" spans="2:17" s="46" customFormat="1" ht="18" customHeight="1">
      <c r="B27" s="366">
        <v>2014</v>
      </c>
      <c r="C27" s="367">
        <v>110.821292</v>
      </c>
      <c r="D27" s="367">
        <v>302.49598500000002</v>
      </c>
      <c r="E27" s="367">
        <v>437.77062999999998</v>
      </c>
      <c r="F27" s="367">
        <v>1182.8138670000001</v>
      </c>
      <c r="G27" s="367">
        <v>401.77968199999998</v>
      </c>
      <c r="H27" s="367">
        <v>329.88636400000001</v>
      </c>
      <c r="I27" s="367">
        <v>360.161967</v>
      </c>
      <c r="J27" s="367">
        <v>724.73956999999996</v>
      </c>
      <c r="K27" s="368">
        <v>3850.4693569999999</v>
      </c>
      <c r="L27" s="365"/>
      <c r="M27" s="365"/>
      <c r="N27" s="365"/>
      <c r="O27" s="365"/>
      <c r="P27" s="365"/>
      <c r="Q27" s="365"/>
    </row>
    <row r="28" spans="2:17" s="46" customFormat="1" ht="18" customHeight="1">
      <c r="B28" s="366">
        <v>2015</v>
      </c>
      <c r="C28" s="367">
        <v>99.685479000000001</v>
      </c>
      <c r="D28" s="367">
        <v>373.26380699999999</v>
      </c>
      <c r="E28" s="367">
        <v>456.12150600000001</v>
      </c>
      <c r="F28" s="367">
        <v>1137.27205</v>
      </c>
      <c r="G28" s="367">
        <v>376.67644200000001</v>
      </c>
      <c r="H28" s="367">
        <v>342.39027199999998</v>
      </c>
      <c r="I28" s="367">
        <v>410.23874899999998</v>
      </c>
      <c r="J28" s="367">
        <v>803.41775900000005</v>
      </c>
      <c r="K28" s="368">
        <v>3999.0660640000001</v>
      </c>
      <c r="L28" s="365"/>
      <c r="M28" s="365"/>
      <c r="N28" s="365"/>
      <c r="O28" s="365"/>
      <c r="P28" s="365"/>
      <c r="Q28" s="365"/>
    </row>
    <row r="29" spans="2:17" s="46" customFormat="1" ht="18" customHeight="1">
      <c r="B29" s="366">
        <v>2016</v>
      </c>
      <c r="C29" s="367">
        <v>95.163863000000006</v>
      </c>
      <c r="D29" s="367">
        <v>354.41247499999997</v>
      </c>
      <c r="E29" s="367">
        <v>510.07831700000003</v>
      </c>
      <c r="F29" s="367">
        <v>1150.695545</v>
      </c>
      <c r="G29" s="367">
        <v>353.73741999999999</v>
      </c>
      <c r="H29" s="367">
        <v>350.84108300000003</v>
      </c>
      <c r="I29" s="367">
        <v>455.63524000000001</v>
      </c>
      <c r="J29" s="367">
        <v>701.08560199999999</v>
      </c>
      <c r="K29" s="368">
        <v>3971.6495449999998</v>
      </c>
      <c r="L29" s="365"/>
      <c r="M29" s="365"/>
      <c r="N29" s="365"/>
      <c r="O29" s="365"/>
      <c r="P29" s="365"/>
      <c r="Q29" s="365"/>
    </row>
    <row r="30" spans="2:17" s="46" customFormat="1" ht="18" customHeight="1">
      <c r="B30" s="369">
        <v>2017</v>
      </c>
      <c r="C30" s="310">
        <v>94.702248999999995</v>
      </c>
      <c r="D30" s="310">
        <v>311.363452</v>
      </c>
      <c r="E30" s="310">
        <v>529.02667799999995</v>
      </c>
      <c r="F30" s="310">
        <v>1113.3384410000001</v>
      </c>
      <c r="G30" s="310">
        <v>340.65667300000001</v>
      </c>
      <c r="H30" s="310">
        <v>359.870116</v>
      </c>
      <c r="I30" s="310">
        <v>443.49098099999998</v>
      </c>
      <c r="J30" s="310">
        <v>763.89325899999994</v>
      </c>
      <c r="K30" s="370">
        <v>3956.3418489999999</v>
      </c>
    </row>
    <row r="31" spans="2:17" s="46" customFormat="1" ht="18" customHeight="1">
      <c r="B31" s="371" t="s">
        <v>165</v>
      </c>
      <c r="C31" s="372"/>
      <c r="D31" s="372"/>
      <c r="E31" s="372"/>
      <c r="F31" s="372"/>
      <c r="G31" s="372"/>
      <c r="H31" s="372"/>
      <c r="I31" s="372"/>
      <c r="J31" s="372"/>
      <c r="K31" s="373"/>
    </row>
    <row r="32" spans="2:17" s="46" customFormat="1" ht="18" customHeight="1">
      <c r="B32" s="362">
        <v>2013</v>
      </c>
      <c r="C32" s="363">
        <v>-4.4162819591930491</v>
      </c>
      <c r="D32" s="363">
        <v>-1.3401840369599856</v>
      </c>
      <c r="E32" s="363">
        <v>2.4612626898892573</v>
      </c>
      <c r="F32" s="363">
        <v>-2.1369874296199614</v>
      </c>
      <c r="G32" s="363">
        <v>8.7426193269360652</v>
      </c>
      <c r="H32" s="363">
        <v>5.4055241651545911</v>
      </c>
      <c r="I32" s="363">
        <v>9.4922048368070051</v>
      </c>
      <c r="J32" s="363">
        <v>9.6026370007460589</v>
      </c>
      <c r="K32" s="364">
        <v>3.0731754576376216</v>
      </c>
      <c r="L32" s="365"/>
      <c r="M32" s="365"/>
      <c r="N32" s="365"/>
      <c r="O32" s="365"/>
      <c r="P32" s="365"/>
      <c r="Q32" s="365"/>
    </row>
    <row r="33" spans="2:17" s="46" customFormat="1" ht="18" customHeight="1">
      <c r="B33" s="366">
        <v>2014</v>
      </c>
      <c r="C33" s="367">
        <v>-0.68667614735505811</v>
      </c>
      <c r="D33" s="367">
        <v>12.261170004782947</v>
      </c>
      <c r="E33" s="367">
        <v>5.3479849114719276</v>
      </c>
      <c r="F33" s="367">
        <v>-2.9041819881142237</v>
      </c>
      <c r="G33" s="367">
        <v>7.4793306434089182</v>
      </c>
      <c r="H33" s="367">
        <v>7.7335990475707979</v>
      </c>
      <c r="I33" s="367">
        <v>19.510309116458135</v>
      </c>
      <c r="J33" s="367">
        <v>-2.3215527198598922</v>
      </c>
      <c r="K33" s="368">
        <v>3.0049526617263931</v>
      </c>
      <c r="L33" s="365"/>
      <c r="M33" s="365"/>
      <c r="N33" s="365"/>
      <c r="O33" s="365"/>
      <c r="P33" s="365"/>
      <c r="Q33" s="365"/>
    </row>
    <row r="34" spans="2:17" s="46" customFormat="1" ht="18" customHeight="1">
      <c r="B34" s="366">
        <v>2015</v>
      </c>
      <c r="C34" s="367">
        <v>-10.048441774167369</v>
      </c>
      <c r="D34" s="367">
        <v>23.394631832882013</v>
      </c>
      <c r="E34" s="367">
        <v>4.1918929097641842</v>
      </c>
      <c r="F34" s="367">
        <v>-3.850294477482652</v>
      </c>
      <c r="G34" s="367">
        <v>-6.2480113168091957</v>
      </c>
      <c r="H34" s="367">
        <v>3.7903682493526771</v>
      </c>
      <c r="I34" s="367">
        <v>13.903961713980756</v>
      </c>
      <c r="J34" s="367">
        <v>10.856063647801099</v>
      </c>
      <c r="K34" s="368">
        <v>3.8591842506123859</v>
      </c>
      <c r="L34" s="365"/>
      <c r="M34" s="365"/>
      <c r="N34" s="365"/>
      <c r="O34" s="365"/>
      <c r="P34" s="365"/>
      <c r="Q34" s="365"/>
    </row>
    <row r="35" spans="2:17" s="46" customFormat="1" ht="18" customHeight="1">
      <c r="B35" s="366">
        <v>2016</v>
      </c>
      <c r="C35" s="367">
        <v>-4.5358823023762564</v>
      </c>
      <c r="D35" s="367">
        <v>-5.0504044717092009</v>
      </c>
      <c r="E35" s="367">
        <v>11.829481901254619</v>
      </c>
      <c r="F35" s="367">
        <v>1.1803240042696908</v>
      </c>
      <c r="G35" s="367">
        <v>-6.0898477956845518</v>
      </c>
      <c r="H35" s="367">
        <v>2.4681808132679657</v>
      </c>
      <c r="I35" s="367">
        <v>11.06587105939132</v>
      </c>
      <c r="J35" s="367">
        <v>-12.73710418442468</v>
      </c>
      <c r="K35" s="368">
        <v>-0.68557304533691743</v>
      </c>
      <c r="L35" s="365"/>
      <c r="M35" s="365"/>
      <c r="N35" s="365"/>
      <c r="O35" s="365"/>
      <c r="P35" s="365"/>
      <c r="Q35" s="365"/>
    </row>
    <row r="36" spans="2:17" s="46" customFormat="1" ht="18" customHeight="1">
      <c r="B36" s="369">
        <v>2017</v>
      </c>
      <c r="C36" s="310">
        <v>-0.48507278440346624</v>
      </c>
      <c r="D36" s="310">
        <v>-12.146587955178497</v>
      </c>
      <c r="E36" s="310">
        <v>3.7147944479278854</v>
      </c>
      <c r="F36" s="310">
        <v>-3.2464802842353926</v>
      </c>
      <c r="G36" s="310">
        <v>-3.6978691708669102</v>
      </c>
      <c r="H36" s="310">
        <v>2.5735392568036279</v>
      </c>
      <c r="I36" s="310">
        <v>-2.6653467365693664</v>
      </c>
      <c r="J36" s="310">
        <v>8.9586288494339961</v>
      </c>
      <c r="K36" s="370">
        <v>-0.38542413741593101</v>
      </c>
    </row>
    <row r="37" spans="2:17" s="46" customFormat="1" ht="18" customHeight="1">
      <c r="B37" s="371" t="s">
        <v>166</v>
      </c>
      <c r="C37" s="372"/>
      <c r="D37" s="372"/>
      <c r="E37" s="372"/>
      <c r="F37" s="372"/>
      <c r="G37" s="372"/>
      <c r="H37" s="372"/>
      <c r="I37" s="372"/>
      <c r="J37" s="372"/>
      <c r="K37" s="373"/>
    </row>
    <row r="38" spans="2:17" s="46" customFormat="1" ht="18" customHeight="1">
      <c r="B38" s="362">
        <v>2013</v>
      </c>
      <c r="C38" s="363">
        <v>2.9851085414893337</v>
      </c>
      <c r="D38" s="363">
        <v>7.208327099317251</v>
      </c>
      <c r="E38" s="363">
        <v>11.116416851372094</v>
      </c>
      <c r="F38" s="363">
        <v>32.588195862333748</v>
      </c>
      <c r="G38" s="363">
        <v>10.000171612084282</v>
      </c>
      <c r="H38" s="363">
        <v>8.1913905162363054</v>
      </c>
      <c r="I38" s="363">
        <v>8.0618908726864369</v>
      </c>
      <c r="J38" s="363">
        <v>19.84849864448055</v>
      </c>
      <c r="K38" s="364">
        <v>100</v>
      </c>
      <c r="L38" s="365"/>
      <c r="M38" s="365"/>
      <c r="N38" s="365"/>
      <c r="O38" s="365"/>
      <c r="P38" s="365"/>
      <c r="Q38" s="365"/>
    </row>
    <row r="39" spans="2:17" s="46" customFormat="1" ht="18" customHeight="1">
      <c r="B39" s="366">
        <v>2014</v>
      </c>
      <c r="C39" s="367">
        <v>2.8781242421402808</v>
      </c>
      <c r="D39" s="367">
        <v>7.8560808294727584</v>
      </c>
      <c r="E39" s="367">
        <v>11.369279675064819</v>
      </c>
      <c r="F39" s="367">
        <v>30.718693160086875</v>
      </c>
      <c r="G39" s="367">
        <v>10.434563808943981</v>
      </c>
      <c r="H39" s="367">
        <v>8.5674325235254685</v>
      </c>
      <c r="I39" s="367">
        <v>9.3537159656975284</v>
      </c>
      <c r="J39" s="367">
        <v>18.82210979506829</v>
      </c>
      <c r="K39" s="368">
        <v>100</v>
      </c>
      <c r="L39" s="365"/>
      <c r="M39" s="365"/>
      <c r="N39" s="365"/>
      <c r="O39" s="365"/>
      <c r="P39" s="365"/>
      <c r="Q39" s="365"/>
    </row>
    <row r="40" spans="2:17" s="46" customFormat="1" ht="18" customHeight="1">
      <c r="B40" s="366">
        <v>2015</v>
      </c>
      <c r="C40" s="367">
        <v>2.492718984999494</v>
      </c>
      <c r="D40" s="367">
        <v>9.3337744619964838</v>
      </c>
      <c r="E40" s="367">
        <v>11.405700698621917</v>
      </c>
      <c r="F40" s="367">
        <v>28.43844117099837</v>
      </c>
      <c r="G40" s="367">
        <v>9.4191102615403057</v>
      </c>
      <c r="H40" s="367">
        <v>8.5617558329989123</v>
      </c>
      <c r="I40" s="367">
        <v>10.258363888834221</v>
      </c>
      <c r="J40" s="367">
        <v>20.090134700010299</v>
      </c>
      <c r="K40" s="368">
        <v>100</v>
      </c>
      <c r="L40" s="365"/>
      <c r="M40" s="365"/>
      <c r="N40" s="365"/>
      <c r="O40" s="365"/>
      <c r="P40" s="365"/>
      <c r="Q40" s="365"/>
    </row>
    <row r="41" spans="2:17" s="46" customFormat="1" ht="18" customHeight="1">
      <c r="B41" s="366">
        <v>2016</v>
      </c>
      <c r="C41" s="367">
        <v>2.396079057876694</v>
      </c>
      <c r="D41" s="367">
        <v>8.9235586117153254</v>
      </c>
      <c r="E41" s="367">
        <v>12.842984035239191</v>
      </c>
      <c r="F41" s="367">
        <v>28.972736188383912</v>
      </c>
      <c r="G41" s="367">
        <v>8.9065617696638935</v>
      </c>
      <c r="H41" s="367">
        <v>8.8336364783665733</v>
      </c>
      <c r="I41" s="367">
        <v>11.472191461948338</v>
      </c>
      <c r="J41" s="367">
        <v>17.652252396806073</v>
      </c>
      <c r="K41" s="368">
        <v>100</v>
      </c>
      <c r="L41" s="365"/>
      <c r="M41" s="365"/>
      <c r="N41" s="365"/>
      <c r="O41" s="365"/>
      <c r="P41" s="365"/>
      <c r="Q41" s="365"/>
    </row>
    <row r="42" spans="2:17" s="46" customFormat="1" ht="18" customHeight="1">
      <c r="B42" s="369">
        <v>2017</v>
      </c>
      <c r="C42" s="310">
        <v>2.393682159289062</v>
      </c>
      <c r="D42" s="310">
        <v>7.8699835323557759</v>
      </c>
      <c r="E42" s="310">
        <v>13.371611913002818</v>
      </c>
      <c r="F42" s="310">
        <v>28.140602695426992</v>
      </c>
      <c r="G42" s="310">
        <v>8.6103953096495935</v>
      </c>
      <c r="H42" s="310">
        <v>9.0960318833662033</v>
      </c>
      <c r="I42" s="310">
        <v>11.209622371537389</v>
      </c>
      <c r="J42" s="310">
        <v>19.308070135372169</v>
      </c>
      <c r="K42" s="370">
        <v>100</v>
      </c>
    </row>
    <row r="43" spans="2:17" ht="18" customHeight="1">
      <c r="B43" s="374" t="s">
        <v>156</v>
      </c>
      <c r="C43" s="375"/>
      <c r="D43" s="375"/>
      <c r="E43" s="375"/>
      <c r="F43" s="375"/>
      <c r="G43" s="375"/>
      <c r="H43" s="375"/>
      <c r="I43" s="375"/>
      <c r="J43" s="375"/>
      <c r="K43" s="376"/>
    </row>
    <row r="44" spans="2:17" s="46" customFormat="1" ht="18" customHeight="1">
      <c r="B44" s="359" t="s">
        <v>107</v>
      </c>
      <c r="C44" s="360"/>
      <c r="D44" s="360"/>
      <c r="E44" s="360"/>
      <c r="F44" s="360"/>
      <c r="G44" s="360"/>
      <c r="H44" s="360"/>
      <c r="I44" s="360"/>
      <c r="J44" s="360"/>
      <c r="K44" s="361"/>
    </row>
    <row r="45" spans="2:17" s="46" customFormat="1" ht="18" customHeight="1">
      <c r="B45" s="362">
        <v>2013</v>
      </c>
      <c r="C45" s="363">
        <v>10.136117</v>
      </c>
      <c r="D45" s="363">
        <v>19.233972000000001</v>
      </c>
      <c r="E45" s="363">
        <v>95.611859999999993</v>
      </c>
      <c r="F45" s="363">
        <v>59.665219</v>
      </c>
      <c r="G45" s="363">
        <v>10.390618999999999</v>
      </c>
      <c r="H45" s="363">
        <v>5.9633010000000004</v>
      </c>
      <c r="I45" s="363">
        <v>0.83207799999999998</v>
      </c>
      <c r="J45" s="363">
        <v>81.435462999999999</v>
      </c>
      <c r="K45" s="364">
        <v>283.26862899999998</v>
      </c>
      <c r="L45" s="365"/>
      <c r="M45" s="365"/>
      <c r="N45" s="365"/>
      <c r="O45" s="365"/>
      <c r="P45" s="365"/>
      <c r="Q45" s="365"/>
    </row>
    <row r="46" spans="2:17" s="46" customFormat="1" ht="18" customHeight="1">
      <c r="B46" s="366">
        <v>2014</v>
      </c>
      <c r="C46" s="367">
        <v>9.496791</v>
      </c>
      <c r="D46" s="367">
        <v>21.157702</v>
      </c>
      <c r="E46" s="367">
        <v>92.894565</v>
      </c>
      <c r="F46" s="367">
        <v>69.389302999999998</v>
      </c>
      <c r="G46" s="367">
        <v>8.8139050000000001</v>
      </c>
      <c r="H46" s="367">
        <v>5.3491010000000001</v>
      </c>
      <c r="I46" s="367">
        <v>0.739429</v>
      </c>
      <c r="J46" s="367">
        <v>66.493187000000006</v>
      </c>
      <c r="K46" s="368">
        <v>274.33398299999999</v>
      </c>
      <c r="L46" s="365"/>
      <c r="M46" s="365"/>
      <c r="N46" s="365"/>
      <c r="O46" s="365"/>
      <c r="P46" s="365"/>
      <c r="Q46" s="365"/>
    </row>
    <row r="47" spans="2:17" s="46" customFormat="1" ht="18" customHeight="1">
      <c r="B47" s="366">
        <v>2015</v>
      </c>
      <c r="C47" s="367">
        <v>7.9488250000000003</v>
      </c>
      <c r="D47" s="367">
        <v>15.690771</v>
      </c>
      <c r="E47" s="367">
        <v>70.365245999999999</v>
      </c>
      <c r="F47" s="367">
        <v>44.423194000000002</v>
      </c>
      <c r="G47" s="367">
        <v>8.2038279999999997</v>
      </c>
      <c r="H47" s="367">
        <v>6.1099699999999997</v>
      </c>
      <c r="I47" s="367">
        <v>0.57569499999999996</v>
      </c>
      <c r="J47" s="367">
        <v>60.094845999999997</v>
      </c>
      <c r="K47" s="368">
        <v>213.41237499999997</v>
      </c>
      <c r="L47" s="365"/>
      <c r="M47" s="365"/>
      <c r="N47" s="365"/>
      <c r="O47" s="365"/>
      <c r="P47" s="365"/>
      <c r="Q47" s="365"/>
    </row>
    <row r="48" spans="2:17" s="46" customFormat="1" ht="18" customHeight="1">
      <c r="B48" s="366">
        <v>2016</v>
      </c>
      <c r="C48" s="367">
        <v>7.9517069999999999</v>
      </c>
      <c r="D48" s="367">
        <v>20.159139</v>
      </c>
      <c r="E48" s="367">
        <v>75.474333000000001</v>
      </c>
      <c r="F48" s="367">
        <v>36.029271999999999</v>
      </c>
      <c r="G48" s="367">
        <v>6.6583350000000001</v>
      </c>
      <c r="H48" s="367">
        <v>5.8026340000000003</v>
      </c>
      <c r="I48" s="367">
        <v>0.65736399999999995</v>
      </c>
      <c r="J48" s="367">
        <v>59.779864000000003</v>
      </c>
      <c r="K48" s="368">
        <v>212.51264800000001</v>
      </c>
      <c r="L48" s="365"/>
      <c r="M48" s="365"/>
      <c r="N48" s="365"/>
      <c r="O48" s="365"/>
      <c r="P48" s="365"/>
      <c r="Q48" s="365"/>
    </row>
    <row r="49" spans="2:17" s="46" customFormat="1" ht="18" customHeight="1">
      <c r="B49" s="369">
        <v>2017</v>
      </c>
      <c r="C49" s="310">
        <v>8.8427140000000009</v>
      </c>
      <c r="D49" s="310">
        <v>13.333874</v>
      </c>
      <c r="E49" s="310">
        <v>64.971470999999994</v>
      </c>
      <c r="F49" s="310">
        <v>42.911135000000002</v>
      </c>
      <c r="G49" s="310">
        <v>6.1903769999999998</v>
      </c>
      <c r="H49" s="310">
        <v>6.91981</v>
      </c>
      <c r="I49" s="310">
        <v>0.61751999999999996</v>
      </c>
      <c r="J49" s="310">
        <v>55.473374999999997</v>
      </c>
      <c r="K49" s="370">
        <v>199.26027600000003</v>
      </c>
    </row>
    <row r="50" spans="2:17" s="46" customFormat="1" ht="18" customHeight="1">
      <c r="B50" s="371" t="s">
        <v>165</v>
      </c>
      <c r="C50" s="372"/>
      <c r="D50" s="372"/>
      <c r="E50" s="372"/>
      <c r="F50" s="372"/>
      <c r="G50" s="372"/>
      <c r="H50" s="372"/>
      <c r="I50" s="372"/>
      <c r="J50" s="372"/>
      <c r="K50" s="373"/>
    </row>
    <row r="51" spans="2:17" s="46" customFormat="1" ht="18" customHeight="1">
      <c r="B51" s="362">
        <v>2013</v>
      </c>
      <c r="C51" s="363">
        <v>2.2327244222445191</v>
      </c>
      <c r="D51" s="363">
        <v>-15.923453950320454</v>
      </c>
      <c r="E51" s="363">
        <v>9.4292757962395797</v>
      </c>
      <c r="F51" s="363">
        <v>36.33251814410869</v>
      </c>
      <c r="G51" s="363">
        <v>25.818744859024196</v>
      </c>
      <c r="H51" s="363">
        <v>-0.66391733549530685</v>
      </c>
      <c r="I51" s="363">
        <v>43.315690391342613</v>
      </c>
      <c r="J51" s="363">
        <v>-5.709068922787786</v>
      </c>
      <c r="K51" s="364">
        <v>6.8383928932629319</v>
      </c>
      <c r="L51" s="365"/>
      <c r="M51" s="365"/>
      <c r="N51" s="365"/>
      <c r="O51" s="365"/>
      <c r="P51" s="365"/>
      <c r="Q51" s="365"/>
    </row>
    <row r="52" spans="2:17" s="46" customFormat="1" ht="18" customHeight="1">
      <c r="B52" s="366">
        <v>2014</v>
      </c>
      <c r="C52" s="367">
        <v>-6.3074054887093345</v>
      </c>
      <c r="D52" s="367">
        <v>10.001730271833607</v>
      </c>
      <c r="E52" s="367">
        <v>-2.8420062113633184</v>
      </c>
      <c r="F52" s="367">
        <v>16.297742911159013</v>
      </c>
      <c r="G52" s="367">
        <v>-15.174399138299652</v>
      </c>
      <c r="H52" s="367">
        <v>-10.299664564978357</v>
      </c>
      <c r="I52" s="367">
        <v>-11.13465324164321</v>
      </c>
      <c r="J52" s="367">
        <v>-18.348610604694418</v>
      </c>
      <c r="K52" s="368">
        <v>-3.1541247724964276</v>
      </c>
      <c r="L52" s="365"/>
      <c r="M52" s="365"/>
      <c r="N52" s="365"/>
      <c r="O52" s="365"/>
      <c r="P52" s="365"/>
      <c r="Q52" s="365"/>
    </row>
    <row r="53" spans="2:17" s="46" customFormat="1" ht="18" customHeight="1">
      <c r="B53" s="366">
        <v>2015</v>
      </c>
      <c r="C53" s="367">
        <v>-16.299884876902105</v>
      </c>
      <c r="D53" s="367">
        <v>-25.838963985786357</v>
      </c>
      <c r="E53" s="367">
        <v>-24.252569566368066</v>
      </c>
      <c r="F53" s="367">
        <v>-35.979766218432836</v>
      </c>
      <c r="G53" s="367">
        <v>-6.9217560207422242</v>
      </c>
      <c r="H53" s="367">
        <v>14.224240671469843</v>
      </c>
      <c r="I53" s="367">
        <v>-22.143302467173996</v>
      </c>
      <c r="J53" s="367">
        <v>-9.6225512547623868</v>
      </c>
      <c r="K53" s="368">
        <v>-22.207094919042529</v>
      </c>
      <c r="L53" s="365"/>
      <c r="M53" s="365"/>
      <c r="N53" s="365"/>
      <c r="O53" s="365"/>
      <c r="P53" s="365"/>
      <c r="Q53" s="365"/>
    </row>
    <row r="54" spans="2:17" s="46" customFormat="1" ht="18" customHeight="1">
      <c r="B54" s="366">
        <v>2016</v>
      </c>
      <c r="C54" s="367">
        <v>3.6256931055847874E-2</v>
      </c>
      <c r="D54" s="367">
        <v>28.477682836617781</v>
      </c>
      <c r="E54" s="367">
        <v>7.2608102585188146</v>
      </c>
      <c r="F54" s="367">
        <v>-18.895359032491001</v>
      </c>
      <c r="G54" s="367">
        <v>-18.838681162013636</v>
      </c>
      <c r="H54" s="367">
        <v>-5.0300737974163541</v>
      </c>
      <c r="I54" s="367">
        <v>14.18615760081293</v>
      </c>
      <c r="J54" s="367">
        <v>-0.52414145465985551</v>
      </c>
      <c r="K54" s="368">
        <v>-0.42159082855434232</v>
      </c>
      <c r="L54" s="365"/>
      <c r="M54" s="365"/>
      <c r="N54" s="365"/>
      <c r="O54" s="365"/>
      <c r="P54" s="365"/>
      <c r="Q54" s="365"/>
    </row>
    <row r="55" spans="2:17" s="46" customFormat="1" ht="18" customHeight="1">
      <c r="B55" s="369">
        <v>2017</v>
      </c>
      <c r="C55" s="310">
        <v>11.205229267124658</v>
      </c>
      <c r="D55" s="310">
        <v>-33.85692712372289</v>
      </c>
      <c r="E55" s="310">
        <v>-13.915806317890878</v>
      </c>
      <c r="F55" s="310">
        <v>19.100755074929072</v>
      </c>
      <c r="G55" s="310">
        <v>-7.0281534347550858</v>
      </c>
      <c r="H55" s="310">
        <v>19.252911694930269</v>
      </c>
      <c r="I55" s="310">
        <v>-6.0611776732525664</v>
      </c>
      <c r="J55" s="310">
        <v>-7.2039123407841812</v>
      </c>
      <c r="K55" s="370">
        <v>-6.2360391838889511</v>
      </c>
    </row>
    <row r="56" spans="2:17" s="46" customFormat="1" ht="18" customHeight="1">
      <c r="B56" s="371" t="s">
        <v>166</v>
      </c>
      <c r="C56" s="372"/>
      <c r="D56" s="372"/>
      <c r="E56" s="372"/>
      <c r="F56" s="372"/>
      <c r="G56" s="372"/>
      <c r="H56" s="372"/>
      <c r="I56" s="372"/>
      <c r="J56" s="372"/>
      <c r="K56" s="373"/>
    </row>
    <row r="57" spans="2:17" s="46" customFormat="1" ht="18" customHeight="1">
      <c r="B57" s="362">
        <v>2013</v>
      </c>
      <c r="C57" s="363">
        <v>3.5782702220795515</v>
      </c>
      <c r="D57" s="363">
        <v>6.7900113287871351</v>
      </c>
      <c r="E57" s="363">
        <v>33.753070482082926</v>
      </c>
      <c r="F57" s="363">
        <v>21.063122736404392</v>
      </c>
      <c r="G57" s="363">
        <v>3.6681149750613575</v>
      </c>
      <c r="H57" s="363">
        <v>2.1051752257395222</v>
      </c>
      <c r="I57" s="363">
        <v>0.2937416695019906</v>
      </c>
      <c r="J57" s="363">
        <v>28.748493360343126</v>
      </c>
      <c r="K57" s="364">
        <v>100</v>
      </c>
      <c r="L57" s="365"/>
      <c r="M57" s="365"/>
      <c r="N57" s="365"/>
      <c r="O57" s="365"/>
      <c r="P57" s="365"/>
      <c r="Q57" s="365"/>
    </row>
    <row r="58" spans="2:17" s="46" customFormat="1" ht="18" customHeight="1">
      <c r="B58" s="366">
        <v>2014</v>
      </c>
      <c r="C58" s="367">
        <v>3.4617625188637313</v>
      </c>
      <c r="D58" s="367">
        <v>7.7123882971509223</v>
      </c>
      <c r="E58" s="367">
        <v>33.861851158264997</v>
      </c>
      <c r="F58" s="367">
        <v>25.293732202327991</v>
      </c>
      <c r="G58" s="367">
        <v>3.212837470449295</v>
      </c>
      <c r="H58" s="367">
        <v>1.9498499389337411</v>
      </c>
      <c r="I58" s="367">
        <v>0.26953605671230313</v>
      </c>
      <c r="J58" s="367">
        <v>24.238042357297019</v>
      </c>
      <c r="K58" s="368">
        <v>100</v>
      </c>
      <c r="L58" s="365"/>
      <c r="M58" s="365"/>
      <c r="N58" s="365"/>
      <c r="O58" s="365"/>
      <c r="P58" s="365"/>
      <c r="Q58" s="365"/>
    </row>
    <row r="59" spans="2:17" s="46" customFormat="1" ht="18" customHeight="1">
      <c r="B59" s="366">
        <v>2015</v>
      </c>
      <c r="C59" s="367">
        <v>3.7246317136014255</v>
      </c>
      <c r="D59" s="367">
        <v>7.3523248124669438</v>
      </c>
      <c r="E59" s="367">
        <v>32.971492866803061</v>
      </c>
      <c r="F59" s="367">
        <v>20.815659822913268</v>
      </c>
      <c r="G59" s="367">
        <v>3.8441200984713277</v>
      </c>
      <c r="H59" s="367">
        <v>2.8629876781981363</v>
      </c>
      <c r="I59" s="367">
        <v>0.26975708414284782</v>
      </c>
      <c r="J59" s="367">
        <v>28.159025923402993</v>
      </c>
      <c r="K59" s="368">
        <v>100</v>
      </c>
      <c r="L59" s="365"/>
      <c r="M59" s="365"/>
      <c r="N59" s="365"/>
      <c r="O59" s="365"/>
      <c r="P59" s="365"/>
      <c r="Q59" s="365"/>
    </row>
    <row r="60" spans="2:17" s="46" customFormat="1" ht="18" customHeight="1">
      <c r="B60" s="366">
        <v>2016</v>
      </c>
      <c r="C60" s="367">
        <v>3.7417570553259489</v>
      </c>
      <c r="D60" s="367">
        <v>9.4860890350394573</v>
      </c>
      <c r="E60" s="367">
        <v>35.515219310617219</v>
      </c>
      <c r="F60" s="367">
        <v>16.953942430758286</v>
      </c>
      <c r="G60" s="367">
        <v>3.1331476326999605</v>
      </c>
      <c r="H60" s="367">
        <v>2.7304887754257336</v>
      </c>
      <c r="I60" s="367">
        <v>0.30932935342276663</v>
      </c>
      <c r="J60" s="367">
        <v>28.130026406710623</v>
      </c>
      <c r="K60" s="368">
        <v>100</v>
      </c>
      <c r="L60" s="365"/>
      <c r="M60" s="365"/>
      <c r="N60" s="365"/>
      <c r="O60" s="365"/>
      <c r="P60" s="365"/>
      <c r="Q60" s="365"/>
    </row>
    <row r="61" spans="2:17" s="46" customFormat="1" ht="18" customHeight="1">
      <c r="B61" s="369">
        <v>2017</v>
      </c>
      <c r="C61" s="310">
        <v>4.437770627197164</v>
      </c>
      <c r="D61" s="310">
        <v>6.6916870073993078</v>
      </c>
      <c r="E61" s="310">
        <v>32.60633393883284</v>
      </c>
      <c r="F61" s="310">
        <v>21.535218088325845</v>
      </c>
      <c r="G61" s="310">
        <v>3.1066789248048616</v>
      </c>
      <c r="H61" s="310">
        <v>3.4727493803130129</v>
      </c>
      <c r="I61" s="310">
        <v>0.30990622536325302</v>
      </c>
      <c r="J61" s="310">
        <v>27.839655807763712</v>
      </c>
      <c r="K61" s="370">
        <v>100</v>
      </c>
    </row>
    <row r="65" spans="2:16" ht="44.25" customHeight="1">
      <c r="B65" s="155" t="s">
        <v>167</v>
      </c>
      <c r="C65" s="155"/>
      <c r="D65" s="155"/>
      <c r="E65" s="155"/>
      <c r="F65" s="155"/>
      <c r="G65" s="155"/>
      <c r="H65" s="155"/>
      <c r="I65" s="155"/>
    </row>
    <row r="67" spans="2:16" ht="24.75" customHeight="1">
      <c r="B67" s="377" t="s">
        <v>52</v>
      </c>
      <c r="C67" s="378" t="s">
        <v>164</v>
      </c>
      <c r="D67" s="379"/>
      <c r="E67" s="379"/>
      <c r="F67" s="379"/>
      <c r="G67" s="379"/>
      <c r="H67" s="379"/>
      <c r="I67" s="380"/>
    </row>
    <row r="68" spans="2:16" ht="25.5">
      <c r="B68" s="381" t="s">
        <v>52</v>
      </c>
      <c r="C68" s="382" t="s">
        <v>168</v>
      </c>
      <c r="D68" s="383" t="s">
        <v>169</v>
      </c>
      <c r="E68" s="383" t="s">
        <v>170</v>
      </c>
      <c r="F68" s="383" t="s">
        <v>171</v>
      </c>
      <c r="G68" s="383" t="s">
        <v>172</v>
      </c>
      <c r="H68" s="383" t="s">
        <v>87</v>
      </c>
      <c r="I68" s="383" t="s">
        <v>88</v>
      </c>
    </row>
    <row r="69" spans="2:16" ht="18" customHeight="1">
      <c r="B69" s="384"/>
      <c r="C69" s="385" t="s">
        <v>107</v>
      </c>
      <c r="D69" s="385" t="s">
        <v>107</v>
      </c>
      <c r="E69" s="385" t="s">
        <v>107</v>
      </c>
      <c r="F69" s="385" t="s">
        <v>107</v>
      </c>
      <c r="G69" s="385" t="s">
        <v>107</v>
      </c>
      <c r="H69" s="385" t="s">
        <v>107</v>
      </c>
      <c r="I69" s="386" t="s">
        <v>107</v>
      </c>
    </row>
    <row r="70" spans="2:16" ht="18" customHeight="1">
      <c r="B70" s="362">
        <v>2013</v>
      </c>
      <c r="C70" s="387">
        <v>139.761191</v>
      </c>
      <c r="D70" s="363">
        <v>121.737585</v>
      </c>
      <c r="E70" s="363">
        <v>133.98266799999999</v>
      </c>
      <c r="F70" s="363">
        <v>104.230782</v>
      </c>
      <c r="G70" s="363">
        <v>120.937624</v>
      </c>
      <c r="H70" s="363">
        <v>121.31482099999999</v>
      </c>
      <c r="I70" s="363">
        <v>741.96467099999995</v>
      </c>
      <c r="L70" s="16"/>
      <c r="M70" s="16"/>
      <c r="N70" s="16"/>
      <c r="O70" s="16"/>
      <c r="P70" s="16"/>
    </row>
    <row r="71" spans="2:16" ht="18" customHeight="1">
      <c r="B71" s="366">
        <v>2014</v>
      </c>
      <c r="C71" s="388">
        <v>145.454489</v>
      </c>
      <c r="D71" s="367">
        <v>119.91201100000001</v>
      </c>
      <c r="E71" s="367">
        <v>104.075343</v>
      </c>
      <c r="F71" s="367">
        <v>104.66590100000001</v>
      </c>
      <c r="G71" s="367">
        <v>126.054424</v>
      </c>
      <c r="H71" s="367">
        <v>124.57740200000001</v>
      </c>
      <c r="I71" s="367">
        <v>724.73956999999996</v>
      </c>
      <c r="L71" s="16"/>
      <c r="M71" s="16"/>
      <c r="N71" s="16"/>
      <c r="O71" s="16"/>
      <c r="P71" s="16"/>
    </row>
    <row r="72" spans="2:16" ht="18" customHeight="1">
      <c r="B72" s="366">
        <v>2015</v>
      </c>
      <c r="C72" s="388">
        <v>134.52172200000001</v>
      </c>
      <c r="D72" s="367">
        <v>125.868431</v>
      </c>
      <c r="E72" s="367">
        <v>128.20178100000001</v>
      </c>
      <c r="F72" s="367">
        <v>118.332217</v>
      </c>
      <c r="G72" s="367">
        <v>180.97526400000001</v>
      </c>
      <c r="H72" s="367">
        <v>115.518344</v>
      </c>
      <c r="I72" s="367">
        <v>803.41775900000005</v>
      </c>
      <c r="L72" s="16"/>
      <c r="M72" s="16"/>
      <c r="N72" s="16"/>
      <c r="O72" s="16"/>
      <c r="P72" s="16"/>
    </row>
    <row r="73" spans="2:16" ht="18" customHeight="1">
      <c r="B73" s="366">
        <v>2016</v>
      </c>
      <c r="C73" s="388">
        <v>129.528651</v>
      </c>
      <c r="D73" s="367">
        <v>115.872877</v>
      </c>
      <c r="E73" s="367">
        <v>80.767795000000007</v>
      </c>
      <c r="F73" s="367">
        <v>114.917874</v>
      </c>
      <c r="G73" s="367">
        <v>140.00069500000001</v>
      </c>
      <c r="H73" s="367">
        <v>119.99771</v>
      </c>
      <c r="I73" s="367">
        <v>701.08560199999999</v>
      </c>
      <c r="L73" s="16"/>
      <c r="M73" s="16"/>
      <c r="N73" s="16"/>
      <c r="O73" s="16"/>
      <c r="P73" s="16"/>
    </row>
    <row r="74" spans="2:16" ht="18" customHeight="1">
      <c r="B74" s="369">
        <v>2017</v>
      </c>
      <c r="C74" s="350">
        <v>142.57915499999999</v>
      </c>
      <c r="D74" s="310">
        <v>107.186199</v>
      </c>
      <c r="E74" s="310">
        <v>99.930325999999994</v>
      </c>
      <c r="F74" s="310">
        <v>141.9084</v>
      </c>
      <c r="G74" s="310">
        <v>144.63084799999999</v>
      </c>
      <c r="H74" s="310">
        <v>127.658331</v>
      </c>
      <c r="I74" s="310">
        <v>763.89325899999994</v>
      </c>
    </row>
  </sheetData>
  <mergeCells count="17">
    <mergeCell ref="B56:K56"/>
    <mergeCell ref="B65:I65"/>
    <mergeCell ref="B67:B68"/>
    <mergeCell ref="C67:I67"/>
    <mergeCell ref="C69:I69"/>
    <mergeCell ref="B25:K25"/>
    <mergeCell ref="B31:K31"/>
    <mergeCell ref="B37:K37"/>
    <mergeCell ref="B43:K43"/>
    <mergeCell ref="B44:K44"/>
    <mergeCell ref="B50:K50"/>
    <mergeCell ref="B2:K2"/>
    <mergeCell ref="B5:K5"/>
    <mergeCell ref="B6:K6"/>
    <mergeCell ref="B12:K12"/>
    <mergeCell ref="B18:K18"/>
    <mergeCell ref="B24:K2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>
      <selection activeCell="O11" sqref="O11"/>
    </sheetView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</cols>
  <sheetData>
    <row r="1" spans="2:21" ht="21.75" customHeight="1"/>
    <row r="2" spans="2:21" ht="29.65" customHeight="1">
      <c r="B2" s="155" t="s">
        <v>173</v>
      </c>
      <c r="C2" s="155"/>
      <c r="D2" s="155"/>
      <c r="E2" s="155"/>
      <c r="F2" s="155"/>
      <c r="G2" s="155"/>
      <c r="H2" s="155"/>
      <c r="I2" s="155"/>
      <c r="J2" s="155"/>
      <c r="K2" s="155"/>
    </row>
    <row r="4" spans="2:21" s="357" customFormat="1" ht="38.25">
      <c r="B4" s="354" t="s">
        <v>52</v>
      </c>
      <c r="C4" s="355" t="s">
        <v>158</v>
      </c>
      <c r="D4" s="355" t="s">
        <v>159</v>
      </c>
      <c r="E4" s="355" t="s">
        <v>160</v>
      </c>
      <c r="F4" s="355" t="s">
        <v>161</v>
      </c>
      <c r="G4" s="355" t="s">
        <v>162</v>
      </c>
      <c r="H4" s="355" t="s">
        <v>163</v>
      </c>
      <c r="I4" s="355" t="s">
        <v>95</v>
      </c>
      <c r="J4" s="355" t="s">
        <v>164</v>
      </c>
      <c r="K4" s="356" t="s">
        <v>88</v>
      </c>
    </row>
    <row r="5" spans="2:21" ht="18" customHeight="1">
      <c r="B5" s="358" t="s">
        <v>154</v>
      </c>
      <c r="C5" s="358"/>
      <c r="D5" s="358"/>
      <c r="E5" s="358"/>
      <c r="F5" s="358"/>
      <c r="G5" s="358"/>
      <c r="H5" s="358"/>
      <c r="I5" s="358"/>
      <c r="J5" s="358"/>
      <c r="K5" s="358"/>
    </row>
    <row r="6" spans="2:21" ht="18" customHeight="1">
      <c r="B6" s="359" t="s">
        <v>107</v>
      </c>
      <c r="C6" s="360"/>
      <c r="D6" s="360"/>
      <c r="E6" s="360"/>
      <c r="F6" s="360"/>
      <c r="G6" s="360"/>
      <c r="H6" s="360"/>
      <c r="I6" s="360"/>
      <c r="J6" s="360"/>
      <c r="K6" s="361"/>
    </row>
    <row r="7" spans="2:21" ht="18" customHeight="1">
      <c r="B7" s="362">
        <v>2013</v>
      </c>
      <c r="C7" s="363">
        <v>86.250076000000007</v>
      </c>
      <c r="D7" s="363">
        <v>128.76449099999999</v>
      </c>
      <c r="E7" s="363">
        <v>235.07388499999999</v>
      </c>
      <c r="F7" s="363">
        <v>1169.7064700000001</v>
      </c>
      <c r="G7" s="363">
        <v>336.28213099999999</v>
      </c>
      <c r="H7" s="363">
        <v>245.29897700000001</v>
      </c>
      <c r="I7" s="363">
        <v>229.769205</v>
      </c>
      <c r="J7" s="363">
        <v>435.74788599999999</v>
      </c>
      <c r="K7" s="364">
        <v>2866.8931210000001</v>
      </c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2:21" ht="18" customHeight="1">
      <c r="B8" s="366">
        <v>2014</v>
      </c>
      <c r="C8" s="367">
        <v>84.532695000000004</v>
      </c>
      <c r="D8" s="367">
        <v>145.00771900000001</v>
      </c>
      <c r="E8" s="367">
        <v>244.89301800000001</v>
      </c>
      <c r="F8" s="367">
        <v>1123.130946</v>
      </c>
      <c r="G8" s="367">
        <v>359.08555999999999</v>
      </c>
      <c r="H8" s="367">
        <v>257.96808499999997</v>
      </c>
      <c r="I8" s="367">
        <v>302.29924399999999</v>
      </c>
      <c r="J8" s="367">
        <v>419.19106699999998</v>
      </c>
      <c r="K8" s="368">
        <v>2936.108334</v>
      </c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18" customHeight="1">
      <c r="B9" s="366">
        <v>2015</v>
      </c>
      <c r="C9" s="367">
        <v>72.237165000000005</v>
      </c>
      <c r="D9" s="367">
        <v>160.92887500000001</v>
      </c>
      <c r="E9" s="367">
        <v>220.92464000000001</v>
      </c>
      <c r="F9" s="367">
        <v>942.99915999999996</v>
      </c>
      <c r="G9" s="367">
        <v>307.09681899999998</v>
      </c>
      <c r="H9" s="367">
        <v>225.96764300000001</v>
      </c>
      <c r="I9" s="367">
        <v>313.464654</v>
      </c>
      <c r="J9" s="367">
        <v>405.92635000000001</v>
      </c>
      <c r="K9" s="368">
        <v>2649.545306</v>
      </c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8" customHeight="1">
      <c r="B10" s="366">
        <v>2016</v>
      </c>
      <c r="C10" s="367">
        <v>65.754998000000001</v>
      </c>
      <c r="D10" s="367">
        <v>161.98392200000001</v>
      </c>
      <c r="E10" s="367">
        <v>244.156969</v>
      </c>
      <c r="F10" s="367">
        <v>950.75211999999999</v>
      </c>
      <c r="G10" s="367">
        <v>286.86856599999999</v>
      </c>
      <c r="H10" s="367">
        <v>238.616218</v>
      </c>
      <c r="I10" s="367">
        <v>347.24151499999999</v>
      </c>
      <c r="J10" s="367">
        <v>373.81014599999997</v>
      </c>
      <c r="K10" s="368">
        <v>2669.1844540000002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" customHeight="1">
      <c r="B11" s="369">
        <v>2017</v>
      </c>
      <c r="C11" s="310">
        <v>60.834592000000001</v>
      </c>
      <c r="D11" s="310">
        <v>120.78471999999999</v>
      </c>
      <c r="E11" s="310">
        <v>238.16496900000001</v>
      </c>
      <c r="F11" s="310">
        <v>910.09616000000005</v>
      </c>
      <c r="G11" s="310">
        <v>257.82640800000001</v>
      </c>
      <c r="H11" s="310">
        <v>234.864565</v>
      </c>
      <c r="I11" s="310">
        <v>296.77300600000001</v>
      </c>
      <c r="J11" s="310">
        <v>384.10213099999999</v>
      </c>
      <c r="K11" s="370">
        <v>2503.446551</v>
      </c>
    </row>
    <row r="12" spans="2:21" ht="18" customHeight="1">
      <c r="B12" s="371" t="s">
        <v>165</v>
      </c>
      <c r="C12" s="372"/>
      <c r="D12" s="372"/>
      <c r="E12" s="372"/>
      <c r="F12" s="372"/>
      <c r="G12" s="372"/>
      <c r="H12" s="372"/>
      <c r="I12" s="372"/>
      <c r="J12" s="372"/>
      <c r="K12" s="373"/>
    </row>
    <row r="13" spans="2:21" ht="18" customHeight="1">
      <c r="B13" s="362">
        <v>2013</v>
      </c>
      <c r="C13" s="363">
        <v>-3.4397096158660387</v>
      </c>
      <c r="D13" s="363">
        <v>-5.1248450789396607</v>
      </c>
      <c r="E13" s="363">
        <v>7.5062011124007402</v>
      </c>
      <c r="F13" s="363">
        <v>-1.0810666703538014</v>
      </c>
      <c r="G13" s="363">
        <v>10.567521922795294</v>
      </c>
      <c r="H13" s="363">
        <v>6.4392781823007921</v>
      </c>
      <c r="I13" s="363">
        <v>7.6490779152497899</v>
      </c>
      <c r="J13" s="363">
        <v>6.1061204223549108</v>
      </c>
      <c r="K13" s="364">
        <v>2.943881785803649</v>
      </c>
      <c r="L13" s="16"/>
      <c r="M13" s="16"/>
      <c r="N13" s="16"/>
      <c r="O13" s="16"/>
      <c r="P13" s="16"/>
      <c r="Q13" s="16"/>
      <c r="R13" s="16"/>
      <c r="S13" s="16"/>
      <c r="T13" s="16"/>
    </row>
    <row r="14" spans="2:21" ht="18" customHeight="1">
      <c r="B14" s="366">
        <v>2014</v>
      </c>
      <c r="C14" s="367">
        <v>-1.9911646222781298</v>
      </c>
      <c r="D14" s="367">
        <v>12.614679616913952</v>
      </c>
      <c r="E14" s="367">
        <v>4.1770411885607794</v>
      </c>
      <c r="F14" s="367">
        <v>-3.981812975694663</v>
      </c>
      <c r="G14" s="367">
        <v>6.781040946835204</v>
      </c>
      <c r="H14" s="367">
        <v>5.1647618571193634</v>
      </c>
      <c r="I14" s="367">
        <v>31.566475150575553</v>
      </c>
      <c r="J14" s="367">
        <v>-3.7996326619011986</v>
      </c>
      <c r="K14" s="368">
        <v>2.4142934556226869</v>
      </c>
      <c r="L14" s="16"/>
      <c r="M14" s="16"/>
      <c r="N14" s="16"/>
      <c r="O14" s="16"/>
      <c r="P14" s="16"/>
      <c r="Q14" s="16"/>
      <c r="R14" s="16"/>
      <c r="S14" s="16"/>
      <c r="T14" s="16"/>
    </row>
    <row r="15" spans="2:21" ht="18" customHeight="1">
      <c r="B15" s="366">
        <v>2015</v>
      </c>
      <c r="C15" s="367">
        <v>-14.545295166562477</v>
      </c>
      <c r="D15" s="367">
        <v>10.979523096973892</v>
      </c>
      <c r="E15" s="367">
        <v>-9.7872851564922936</v>
      </c>
      <c r="F15" s="367">
        <v>-16.03836014327042</v>
      </c>
      <c r="G15" s="367">
        <v>-14.478092909110577</v>
      </c>
      <c r="H15" s="367">
        <v>-12.404806586830306</v>
      </c>
      <c r="I15" s="367">
        <v>3.6934958395066317</v>
      </c>
      <c r="J15" s="367">
        <v>-3.1643606088581087</v>
      </c>
      <c r="K15" s="368">
        <v>-9.7599609892323542</v>
      </c>
      <c r="L15" s="16"/>
      <c r="M15" s="16"/>
      <c r="N15" s="16"/>
      <c r="O15" s="16"/>
      <c r="P15" s="16"/>
      <c r="Q15" s="16"/>
      <c r="R15" s="16"/>
      <c r="S15" s="16"/>
      <c r="T15" s="16"/>
    </row>
    <row r="16" spans="2:21" ht="18" customHeight="1">
      <c r="B16" s="366">
        <v>2016</v>
      </c>
      <c r="C16" s="367">
        <v>-8.9734515467211367</v>
      </c>
      <c r="D16" s="367">
        <v>0.65559831944391578</v>
      </c>
      <c r="E16" s="367">
        <v>10.515951955381709</v>
      </c>
      <c r="F16" s="367">
        <v>0.82215979916673509</v>
      </c>
      <c r="G16" s="367">
        <v>-6.586930162894328</v>
      </c>
      <c r="H16" s="367">
        <v>5.5975160125027283</v>
      </c>
      <c r="I16" s="367">
        <v>10.775333221461072</v>
      </c>
      <c r="J16" s="367">
        <v>-7.9118303110896848</v>
      </c>
      <c r="K16" s="368">
        <v>0.74122710623314769</v>
      </c>
      <c r="L16" s="16"/>
      <c r="M16" s="16"/>
      <c r="N16" s="16"/>
      <c r="O16" s="16"/>
      <c r="P16" s="16"/>
      <c r="Q16" s="16"/>
      <c r="R16" s="16"/>
      <c r="S16" s="16"/>
      <c r="T16" s="16"/>
    </row>
    <row r="17" spans="2:20" ht="18" customHeight="1">
      <c r="B17" s="369">
        <v>2017</v>
      </c>
      <c r="C17" s="310">
        <v>-7.4829384072067047</v>
      </c>
      <c r="D17" s="310">
        <v>-25.434130431784457</v>
      </c>
      <c r="E17" s="310">
        <v>-2.4541589062731197</v>
      </c>
      <c r="F17" s="310">
        <v>-4.2761892553024232</v>
      </c>
      <c r="G17" s="310">
        <v>-10.123855117677829</v>
      </c>
      <c r="H17" s="310">
        <v>-1.5722539865249228</v>
      </c>
      <c r="I17" s="310">
        <v>-14.534123029615282</v>
      </c>
      <c r="J17" s="310">
        <v>2.7532652899153787</v>
      </c>
      <c r="K17" s="370">
        <v>-6.2093087179354596</v>
      </c>
    </row>
    <row r="18" spans="2:20" ht="18" customHeight="1">
      <c r="B18" s="371" t="s">
        <v>166</v>
      </c>
      <c r="C18" s="372"/>
      <c r="D18" s="372"/>
      <c r="E18" s="372"/>
      <c r="F18" s="372"/>
      <c r="G18" s="372"/>
      <c r="H18" s="372"/>
      <c r="I18" s="372"/>
      <c r="J18" s="372"/>
      <c r="K18" s="373"/>
    </row>
    <row r="19" spans="2:20" ht="18" customHeight="1">
      <c r="B19" s="362">
        <v>2013</v>
      </c>
      <c r="C19" s="363">
        <v>3.0084859239508424</v>
      </c>
      <c r="D19" s="363">
        <v>4.4914297661395093</v>
      </c>
      <c r="E19" s="363">
        <v>8.1996040688815075</v>
      </c>
      <c r="F19" s="363">
        <v>40.800491006514925</v>
      </c>
      <c r="G19" s="363">
        <v>11.72984540430658</v>
      </c>
      <c r="H19" s="363">
        <v>8.5562651500045224</v>
      </c>
      <c r="I19" s="363">
        <v>8.0145717088976891</v>
      </c>
      <c r="J19" s="363">
        <v>15.199306971304424</v>
      </c>
      <c r="K19" s="364">
        <v>100</v>
      </c>
      <c r="L19" s="16"/>
      <c r="M19" s="16"/>
      <c r="N19" s="16"/>
      <c r="O19" s="16"/>
      <c r="P19" s="16"/>
      <c r="Q19" s="16"/>
      <c r="R19" s="16"/>
      <c r="S19" s="16"/>
      <c r="T19" s="16"/>
    </row>
    <row r="20" spans="2:20" ht="18" customHeight="1">
      <c r="B20" s="366">
        <v>2014</v>
      </c>
      <c r="C20" s="367">
        <v>2.8790727515437786</v>
      </c>
      <c r="D20" s="367">
        <v>4.9387727734980773</v>
      </c>
      <c r="E20" s="367">
        <v>8.3407350867864807</v>
      </c>
      <c r="F20" s="367">
        <v>38.252367359684754</v>
      </c>
      <c r="G20" s="367">
        <v>12.229983336847814</v>
      </c>
      <c r="H20" s="367">
        <v>8.7860547246415059</v>
      </c>
      <c r="I20" s="367">
        <v>10.295915872700903</v>
      </c>
      <c r="J20" s="367">
        <v>14.277098094296681</v>
      </c>
      <c r="K20" s="368">
        <v>100</v>
      </c>
      <c r="L20" s="16"/>
      <c r="M20" s="16"/>
      <c r="N20" s="16"/>
      <c r="O20" s="16"/>
      <c r="P20" s="16"/>
      <c r="Q20" s="16"/>
      <c r="R20" s="16"/>
      <c r="S20" s="16"/>
      <c r="T20" s="16"/>
    </row>
    <row r="21" spans="2:20" ht="18" customHeight="1">
      <c r="B21" s="366">
        <v>2015</v>
      </c>
      <c r="C21" s="367">
        <v>2.7263985573832645</v>
      </c>
      <c r="D21" s="367">
        <v>6.0738298996273139</v>
      </c>
      <c r="E21" s="367">
        <v>8.3382095599462822</v>
      </c>
      <c r="F21" s="367">
        <v>35.590980756756309</v>
      </c>
      <c r="G21" s="367">
        <v>11.590547944380008</v>
      </c>
      <c r="H21" s="367">
        <v>8.528544218069694</v>
      </c>
      <c r="I21" s="367">
        <v>11.830884842397181</v>
      </c>
      <c r="J21" s="367">
        <v>15.320604221439948</v>
      </c>
      <c r="K21" s="368">
        <v>100</v>
      </c>
      <c r="L21" s="16"/>
      <c r="M21" s="16"/>
      <c r="N21" s="16"/>
      <c r="O21" s="16"/>
      <c r="P21" s="16"/>
      <c r="Q21" s="16"/>
      <c r="R21" s="16"/>
      <c r="S21" s="16"/>
      <c r="T21" s="16"/>
    </row>
    <row r="22" spans="2:20" ht="18" customHeight="1">
      <c r="B22" s="366">
        <v>2016</v>
      </c>
      <c r="C22" s="367">
        <v>2.4634864743596321</v>
      </c>
      <c r="D22" s="367">
        <v>6.0686672199537695</v>
      </c>
      <c r="E22" s="367">
        <v>9.1472497763918117</v>
      </c>
      <c r="F22" s="367">
        <v>35.61957355832854</v>
      </c>
      <c r="G22" s="367">
        <v>10.747423827158256</v>
      </c>
      <c r="H22" s="367">
        <v>8.9396676068007697</v>
      </c>
      <c r="I22" s="367">
        <v>13.009273843163182</v>
      </c>
      <c r="J22" s="367">
        <v>14.004657693844038</v>
      </c>
      <c r="K22" s="368">
        <v>100</v>
      </c>
      <c r="L22" s="16"/>
      <c r="M22" s="16"/>
      <c r="N22" s="16"/>
      <c r="O22" s="16"/>
      <c r="P22" s="16"/>
      <c r="Q22" s="16"/>
      <c r="R22" s="16"/>
      <c r="S22" s="16"/>
      <c r="T22" s="16"/>
    </row>
    <row r="23" spans="2:20" ht="18" customHeight="1">
      <c r="B23" s="369">
        <v>2017</v>
      </c>
      <c r="C23" s="310">
        <v>2.4300335861254823</v>
      </c>
      <c r="D23" s="310">
        <v>4.824737318707788</v>
      </c>
      <c r="E23" s="310">
        <v>9.5134832778780591</v>
      </c>
      <c r="F23" s="310">
        <v>36.353728408400123</v>
      </c>
      <c r="G23" s="310">
        <v>10.298858104120953</v>
      </c>
      <c r="H23" s="310">
        <v>9.381648867485648</v>
      </c>
      <c r="I23" s="310">
        <v>11.854577277931268</v>
      </c>
      <c r="J23" s="310">
        <v>15.342933159350682</v>
      </c>
      <c r="K23" s="370">
        <v>100</v>
      </c>
    </row>
    <row r="24" spans="2:20" ht="18" customHeight="1">
      <c r="B24" s="358" t="s">
        <v>155</v>
      </c>
      <c r="C24" s="358"/>
      <c r="D24" s="358"/>
      <c r="E24" s="358"/>
      <c r="F24" s="358"/>
      <c r="G24" s="358"/>
      <c r="H24" s="358"/>
      <c r="I24" s="358"/>
      <c r="J24" s="358"/>
      <c r="K24" s="358"/>
    </row>
    <row r="25" spans="2:20" ht="18" customHeight="1">
      <c r="B25" s="359" t="s">
        <v>107</v>
      </c>
      <c r="C25" s="360"/>
      <c r="D25" s="360"/>
      <c r="E25" s="360"/>
      <c r="F25" s="360"/>
      <c r="G25" s="360"/>
      <c r="H25" s="360"/>
      <c r="I25" s="360"/>
      <c r="J25" s="360"/>
      <c r="K25" s="361"/>
    </row>
    <row r="26" spans="2:20" ht="18" customHeight="1">
      <c r="B26" s="362">
        <v>2013</v>
      </c>
      <c r="C26" s="363">
        <v>77.231543000000002</v>
      </c>
      <c r="D26" s="363">
        <v>116.52906900000001</v>
      </c>
      <c r="E26" s="363">
        <v>173.00386599999999</v>
      </c>
      <c r="F26" s="363">
        <v>1125.397757</v>
      </c>
      <c r="G26" s="363">
        <v>329.15947299999999</v>
      </c>
      <c r="H26" s="363">
        <v>240.53249700000001</v>
      </c>
      <c r="I26" s="363">
        <v>229.050635</v>
      </c>
      <c r="J26" s="363">
        <v>381.95991600000002</v>
      </c>
      <c r="K26" s="364">
        <v>2672.8647559999999</v>
      </c>
      <c r="L26" s="16"/>
      <c r="M26" s="16"/>
      <c r="N26" s="16"/>
      <c r="O26" s="16"/>
      <c r="P26" s="16"/>
      <c r="Q26" s="16"/>
      <c r="R26" s="16"/>
      <c r="S26" s="16"/>
      <c r="T26" s="16"/>
    </row>
    <row r="27" spans="2:20" ht="18" customHeight="1">
      <c r="B27" s="366">
        <v>2014</v>
      </c>
      <c r="C27" s="367">
        <v>76.524366000000001</v>
      </c>
      <c r="D27" s="367">
        <v>134.157388</v>
      </c>
      <c r="E27" s="367">
        <v>183.17586800000001</v>
      </c>
      <c r="F27" s="367">
        <v>1069.2112749999999</v>
      </c>
      <c r="G27" s="367">
        <v>352.44685900000002</v>
      </c>
      <c r="H27" s="367">
        <v>253.141873</v>
      </c>
      <c r="I27" s="367">
        <v>301.66370799999999</v>
      </c>
      <c r="J27" s="367">
        <v>376.49832900000001</v>
      </c>
      <c r="K27" s="368">
        <v>2746.8196659999999</v>
      </c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18" customHeight="1">
      <c r="B28" s="366">
        <v>2015</v>
      </c>
      <c r="C28" s="367">
        <v>65.054579000000004</v>
      </c>
      <c r="D28" s="367">
        <v>154.546031</v>
      </c>
      <c r="E28" s="367">
        <v>178.419827</v>
      </c>
      <c r="F28" s="367">
        <v>908.00059799999997</v>
      </c>
      <c r="G28" s="367">
        <v>301.626848</v>
      </c>
      <c r="H28" s="367">
        <v>221.16806199999999</v>
      </c>
      <c r="I28" s="367">
        <v>312.96197699999999</v>
      </c>
      <c r="J28" s="367">
        <v>368.36233900000002</v>
      </c>
      <c r="K28" s="368">
        <v>2510.140261</v>
      </c>
      <c r="L28" s="16"/>
      <c r="M28" s="16"/>
      <c r="N28" s="16"/>
      <c r="O28" s="16"/>
      <c r="P28" s="16"/>
      <c r="Q28" s="16"/>
      <c r="R28" s="16"/>
      <c r="S28" s="16"/>
      <c r="T28" s="16"/>
    </row>
    <row r="29" spans="2:20" ht="18" customHeight="1">
      <c r="B29" s="366">
        <v>2016</v>
      </c>
      <c r="C29" s="367">
        <v>58.736896999999999</v>
      </c>
      <c r="D29" s="367">
        <v>150.85099</v>
      </c>
      <c r="E29" s="367">
        <v>190.93196699999999</v>
      </c>
      <c r="F29" s="367">
        <v>920.020217</v>
      </c>
      <c r="G29" s="367">
        <v>281.60605700000002</v>
      </c>
      <c r="H29" s="367">
        <v>233.46469300000001</v>
      </c>
      <c r="I29" s="367">
        <v>346.67018300000001</v>
      </c>
      <c r="J29" s="367">
        <v>332.43439699999999</v>
      </c>
      <c r="K29" s="368">
        <v>2514.7154009999999</v>
      </c>
      <c r="L29" s="16"/>
      <c r="M29" s="16"/>
      <c r="N29" s="16"/>
      <c r="O29" s="16"/>
      <c r="P29" s="16"/>
      <c r="Q29" s="16"/>
      <c r="R29" s="16"/>
      <c r="S29" s="16"/>
      <c r="T29" s="16"/>
    </row>
    <row r="30" spans="2:20" ht="18" customHeight="1">
      <c r="B30" s="369">
        <v>2017</v>
      </c>
      <c r="C30" s="310">
        <v>52.952612000000002</v>
      </c>
      <c r="D30" s="310">
        <v>111.371742</v>
      </c>
      <c r="E30" s="310">
        <v>188.544747</v>
      </c>
      <c r="F30" s="310">
        <v>871.53801499999997</v>
      </c>
      <c r="G30" s="310">
        <v>252.317587</v>
      </c>
      <c r="H30" s="310">
        <v>228.62831399999999</v>
      </c>
      <c r="I30" s="310">
        <v>296.230909</v>
      </c>
      <c r="J30" s="310">
        <v>342.39288399999998</v>
      </c>
      <c r="K30" s="370">
        <v>2343.9768100000001</v>
      </c>
    </row>
    <row r="31" spans="2:20" ht="18" customHeight="1">
      <c r="B31" s="371" t="s">
        <v>165</v>
      </c>
      <c r="C31" s="372"/>
      <c r="D31" s="372"/>
      <c r="E31" s="372"/>
      <c r="F31" s="372"/>
      <c r="G31" s="372"/>
      <c r="H31" s="372"/>
      <c r="I31" s="372"/>
      <c r="J31" s="372"/>
      <c r="K31" s="373"/>
    </row>
    <row r="32" spans="2:20" ht="18" customHeight="1">
      <c r="B32" s="362">
        <v>2013</v>
      </c>
      <c r="C32" s="363">
        <v>-4.3423577449533584</v>
      </c>
      <c r="D32" s="363">
        <v>-4.6811585455218347</v>
      </c>
      <c r="E32" s="363">
        <v>7.1075793832992353</v>
      </c>
      <c r="F32" s="363">
        <v>-2.1496481798543203</v>
      </c>
      <c r="G32" s="363">
        <v>10.576657790509559</v>
      </c>
      <c r="H32" s="363">
        <v>6.6677011518408964</v>
      </c>
      <c r="I32" s="363">
        <v>7.5590092657943764</v>
      </c>
      <c r="J32" s="363">
        <v>7.6192322868406936</v>
      </c>
      <c r="K32" s="364">
        <v>2.57848055806042</v>
      </c>
      <c r="L32" s="16"/>
      <c r="M32" s="16"/>
      <c r="N32" s="16"/>
      <c r="O32" s="16"/>
      <c r="P32" s="16"/>
      <c r="Q32" s="16"/>
      <c r="R32" s="16"/>
      <c r="S32" s="16"/>
      <c r="T32" s="16"/>
    </row>
    <row r="33" spans="2:20" ht="18" customHeight="1">
      <c r="B33" s="366">
        <v>2014</v>
      </c>
      <c r="C33" s="367">
        <v>-0.9156582563681267</v>
      </c>
      <c r="D33" s="367">
        <v>15.127829606190366</v>
      </c>
      <c r="E33" s="367">
        <v>5.8796385509674103</v>
      </c>
      <c r="F33" s="367">
        <v>-4.9925887669953832</v>
      </c>
      <c r="G33" s="367">
        <v>7.0748035254024124</v>
      </c>
      <c r="H33" s="367">
        <v>5.2422754335768609</v>
      </c>
      <c r="I33" s="367">
        <v>31.701755814822342</v>
      </c>
      <c r="J33" s="367">
        <v>-1.4298848573419416</v>
      </c>
      <c r="K33" s="368">
        <v>2.7668781158488214</v>
      </c>
      <c r="L33" s="16"/>
      <c r="M33" s="16"/>
      <c r="N33" s="16"/>
      <c r="O33" s="16"/>
      <c r="P33" s="16"/>
      <c r="Q33" s="16"/>
      <c r="R33" s="16"/>
      <c r="S33" s="16"/>
      <c r="T33" s="16"/>
    </row>
    <row r="34" spans="2:20" ht="18" customHeight="1">
      <c r="B34" s="366">
        <v>2015</v>
      </c>
      <c r="C34" s="367">
        <v>-14.988411664854565</v>
      </c>
      <c r="D34" s="367">
        <v>15.197555128309444</v>
      </c>
      <c r="E34" s="367">
        <v>-2.5964342639282592</v>
      </c>
      <c r="F34" s="367">
        <v>-15.077532454939741</v>
      </c>
      <c r="G34" s="367">
        <v>-14.419198157756883</v>
      </c>
      <c r="H34" s="367">
        <v>-12.630787084363556</v>
      </c>
      <c r="I34" s="367">
        <v>3.7453192745346744</v>
      </c>
      <c r="J34" s="367">
        <v>-2.1609631101443747</v>
      </c>
      <c r="K34" s="368">
        <v>-8.6164886588517682</v>
      </c>
      <c r="L34" s="16"/>
      <c r="M34" s="16"/>
      <c r="N34" s="16"/>
      <c r="O34" s="16"/>
      <c r="P34" s="16"/>
      <c r="Q34" s="16"/>
      <c r="R34" s="16"/>
      <c r="S34" s="16"/>
      <c r="T34" s="16"/>
    </row>
    <row r="35" spans="2:20" ht="18" customHeight="1">
      <c r="B35" s="366">
        <v>2016</v>
      </c>
      <c r="C35" s="367">
        <v>-9.7113563673972898</v>
      </c>
      <c r="D35" s="367">
        <v>-2.3908999642960742</v>
      </c>
      <c r="E35" s="367">
        <v>7.0127520076566379</v>
      </c>
      <c r="F35" s="367">
        <v>1.3237457140969857</v>
      </c>
      <c r="G35" s="367">
        <v>-6.6376024325261653</v>
      </c>
      <c r="H35" s="367">
        <v>5.559858366892052</v>
      </c>
      <c r="I35" s="367">
        <v>10.770703304957713</v>
      </c>
      <c r="J35" s="367">
        <v>-9.7534243314705424</v>
      </c>
      <c r="K35" s="368">
        <v>0.18226630882281203</v>
      </c>
      <c r="L35" s="16"/>
      <c r="M35" s="16"/>
      <c r="N35" s="16"/>
      <c r="O35" s="16"/>
      <c r="P35" s="16"/>
      <c r="Q35" s="16"/>
      <c r="R35" s="16"/>
      <c r="S35" s="16"/>
      <c r="T35" s="16"/>
    </row>
    <row r="36" spans="2:20" ht="18" customHeight="1">
      <c r="B36" s="369">
        <v>2017</v>
      </c>
      <c r="C36" s="310">
        <v>-9.8477878393882481</v>
      </c>
      <c r="D36" s="310">
        <v>-26.171023471572841</v>
      </c>
      <c r="E36" s="310">
        <v>-1.2502987517014372</v>
      </c>
      <c r="F36" s="310">
        <v>-5.2696887638068066</v>
      </c>
      <c r="G36" s="310">
        <v>-10.400511378205191</v>
      </c>
      <c r="H36" s="310">
        <v>-2.0715676267160448</v>
      </c>
      <c r="I36" s="310">
        <v>-14.549642995976958</v>
      </c>
      <c r="J36" s="310">
        <v>2.995624727726355</v>
      </c>
      <c r="K36" s="370">
        <v>-6.789579088436974</v>
      </c>
    </row>
    <row r="37" spans="2:20" ht="18" customHeight="1">
      <c r="B37" s="371" t="s">
        <v>166</v>
      </c>
      <c r="C37" s="372"/>
      <c r="D37" s="372"/>
      <c r="E37" s="372"/>
      <c r="F37" s="372"/>
      <c r="G37" s="372"/>
      <c r="H37" s="372"/>
      <c r="I37" s="372"/>
      <c r="J37" s="372"/>
      <c r="K37" s="373"/>
    </row>
    <row r="38" spans="2:20" ht="18" customHeight="1">
      <c r="B38" s="362">
        <v>2013</v>
      </c>
      <c r="C38" s="363">
        <v>2.8894669222089142</v>
      </c>
      <c r="D38" s="363">
        <v>4.3597068927044509</v>
      </c>
      <c r="E38" s="363">
        <v>6.4726008157219308</v>
      </c>
      <c r="F38" s="363">
        <v>42.10455296975752</v>
      </c>
      <c r="G38" s="363">
        <v>12.314857018526979</v>
      </c>
      <c r="H38" s="363">
        <v>8.9990522887496223</v>
      </c>
      <c r="I38" s="363">
        <v>8.5694809094186741</v>
      </c>
      <c r="J38" s="363">
        <v>14.290282182911914</v>
      </c>
      <c r="K38" s="364">
        <v>100</v>
      </c>
      <c r="L38" s="16"/>
      <c r="M38" s="16"/>
      <c r="N38" s="16"/>
      <c r="O38" s="16"/>
      <c r="P38" s="16"/>
      <c r="Q38" s="16"/>
      <c r="R38" s="16"/>
      <c r="S38" s="16"/>
      <c r="T38" s="16"/>
    </row>
    <row r="39" spans="2:20" ht="18" customHeight="1">
      <c r="B39" s="366">
        <v>2014</v>
      </c>
      <c r="C39" s="367">
        <v>2.7859261001810518</v>
      </c>
      <c r="D39" s="367">
        <v>4.8840988602416679</v>
      </c>
      <c r="E39" s="367">
        <v>6.66865285214541</v>
      </c>
      <c r="F39" s="367">
        <v>38.925426675607618</v>
      </c>
      <c r="G39" s="367">
        <v>12.831088380594114</v>
      </c>
      <c r="H39" s="367">
        <v>9.2158169731117692</v>
      </c>
      <c r="I39" s="367">
        <v>10.982290236741008</v>
      </c>
      <c r="J39" s="367">
        <v>13.706699921377366</v>
      </c>
      <c r="K39" s="368">
        <v>100</v>
      </c>
      <c r="L39" s="16"/>
      <c r="M39" s="16"/>
      <c r="N39" s="16"/>
      <c r="O39" s="16"/>
      <c r="P39" s="16"/>
      <c r="Q39" s="16"/>
      <c r="R39" s="16"/>
      <c r="S39" s="16"/>
      <c r="T39" s="16"/>
    </row>
    <row r="40" spans="2:20" ht="18" customHeight="1">
      <c r="B40" s="366">
        <v>2015</v>
      </c>
      <c r="C40" s="367">
        <v>2.5916710715632796</v>
      </c>
      <c r="D40" s="367">
        <v>6.1568683392389918</v>
      </c>
      <c r="E40" s="367">
        <v>7.1079624422629024</v>
      </c>
      <c r="F40" s="367">
        <v>36.173301233703448</v>
      </c>
      <c r="G40" s="367">
        <v>12.016334413115093</v>
      </c>
      <c r="H40" s="367">
        <v>8.8109842081848502</v>
      </c>
      <c r="I40" s="367">
        <v>12.467907943730641</v>
      </c>
      <c r="J40" s="367">
        <v>14.674970348200794</v>
      </c>
      <c r="K40" s="368">
        <v>100</v>
      </c>
      <c r="L40" s="16"/>
      <c r="M40" s="16"/>
      <c r="N40" s="16"/>
      <c r="O40" s="16"/>
      <c r="P40" s="16"/>
      <c r="Q40" s="16"/>
      <c r="R40" s="16"/>
      <c r="S40" s="16"/>
      <c r="T40" s="16"/>
    </row>
    <row r="41" spans="2:20" ht="18" customHeight="1">
      <c r="B41" s="366">
        <v>2016</v>
      </c>
      <c r="C41" s="367">
        <v>2.3357274137917448</v>
      </c>
      <c r="D41" s="367">
        <v>5.9987301123623249</v>
      </c>
      <c r="E41" s="367">
        <v>7.592587492170054</v>
      </c>
      <c r="F41" s="367">
        <v>36.585460789485182</v>
      </c>
      <c r="G41" s="367">
        <v>11.198327130299386</v>
      </c>
      <c r="H41" s="367">
        <v>9.2839409543982825</v>
      </c>
      <c r="I41" s="367">
        <v>13.785662698138459</v>
      </c>
      <c r="J41" s="367">
        <v>13.219563409354567</v>
      </c>
      <c r="K41" s="368">
        <v>100</v>
      </c>
      <c r="L41" s="16"/>
      <c r="M41" s="16"/>
      <c r="N41" s="16"/>
      <c r="O41" s="16"/>
      <c r="P41" s="16"/>
      <c r="Q41" s="16"/>
      <c r="R41" s="16"/>
      <c r="S41" s="16"/>
      <c r="T41" s="16"/>
    </row>
    <row r="42" spans="2:20" ht="18" customHeight="1">
      <c r="B42" s="369">
        <v>2017</v>
      </c>
      <c r="C42" s="310">
        <v>2.2590928277997766</v>
      </c>
      <c r="D42" s="310">
        <v>4.7514011881371809</v>
      </c>
      <c r="E42" s="310">
        <v>8.0437974554876259</v>
      </c>
      <c r="F42" s="310">
        <v>37.182023784612447</v>
      </c>
      <c r="G42" s="310">
        <v>10.764508672762849</v>
      </c>
      <c r="H42" s="310">
        <v>9.753864160456434</v>
      </c>
      <c r="I42" s="310">
        <v>12.637962446394683</v>
      </c>
      <c r="J42" s="310">
        <v>14.60734946434901</v>
      </c>
      <c r="K42" s="370">
        <v>100</v>
      </c>
    </row>
    <row r="43" spans="2:20" ht="18" customHeight="1">
      <c r="B43" s="358" t="s">
        <v>156</v>
      </c>
      <c r="C43" s="358"/>
      <c r="D43" s="358"/>
      <c r="E43" s="358"/>
      <c r="F43" s="358"/>
      <c r="G43" s="358"/>
      <c r="H43" s="358"/>
      <c r="I43" s="358"/>
      <c r="J43" s="358"/>
      <c r="K43" s="358"/>
    </row>
    <row r="44" spans="2:20" ht="18" customHeight="1">
      <c r="B44" s="359" t="s">
        <v>107</v>
      </c>
      <c r="C44" s="360"/>
      <c r="D44" s="360"/>
      <c r="E44" s="360"/>
      <c r="F44" s="360"/>
      <c r="G44" s="360"/>
      <c r="H44" s="360"/>
      <c r="I44" s="360"/>
      <c r="J44" s="360"/>
      <c r="K44" s="361"/>
    </row>
    <row r="45" spans="2:20" ht="18" customHeight="1">
      <c r="B45" s="362">
        <v>2013</v>
      </c>
      <c r="C45" s="363">
        <v>9.0185329999999997</v>
      </c>
      <c r="D45" s="363">
        <v>12.235422</v>
      </c>
      <c r="E45" s="363">
        <v>62.070019000000002</v>
      </c>
      <c r="F45" s="363">
        <v>44.308712999999997</v>
      </c>
      <c r="G45" s="363">
        <v>7.1226580000000004</v>
      </c>
      <c r="H45" s="363">
        <v>4.7664799999999996</v>
      </c>
      <c r="I45" s="363">
        <v>0.71857000000000004</v>
      </c>
      <c r="J45" s="363">
        <v>53.787970000000001</v>
      </c>
      <c r="K45" s="364">
        <v>194.02836500000001</v>
      </c>
      <c r="L45" s="16"/>
      <c r="M45" s="16"/>
      <c r="N45" s="16"/>
      <c r="O45" s="16"/>
      <c r="P45" s="16"/>
      <c r="Q45" s="16"/>
      <c r="R45" s="16"/>
      <c r="S45" s="16"/>
      <c r="T45" s="16"/>
    </row>
    <row r="46" spans="2:20" ht="18" customHeight="1">
      <c r="B46" s="366">
        <v>2014</v>
      </c>
      <c r="C46" s="367">
        <v>8.0083289999999998</v>
      </c>
      <c r="D46" s="367">
        <v>10.850331000000001</v>
      </c>
      <c r="E46" s="367">
        <v>61.717149999999997</v>
      </c>
      <c r="F46" s="367">
        <v>53.919671000000001</v>
      </c>
      <c r="G46" s="367">
        <v>6.6387010000000002</v>
      </c>
      <c r="H46" s="367">
        <v>4.8262119999999999</v>
      </c>
      <c r="I46" s="367">
        <v>0.63553599999999999</v>
      </c>
      <c r="J46" s="367">
        <v>42.692737999999999</v>
      </c>
      <c r="K46" s="368">
        <v>189.288668</v>
      </c>
      <c r="L46" s="16"/>
      <c r="M46" s="16"/>
      <c r="N46" s="16"/>
      <c r="O46" s="16"/>
      <c r="P46" s="16"/>
      <c r="Q46" s="16"/>
      <c r="R46" s="16"/>
      <c r="S46" s="16"/>
      <c r="T46" s="16"/>
    </row>
    <row r="47" spans="2:20" ht="18" customHeight="1">
      <c r="B47" s="366">
        <v>2015</v>
      </c>
      <c r="C47" s="367">
        <v>7.1825859999999997</v>
      </c>
      <c r="D47" s="367">
        <v>6.3828440000000004</v>
      </c>
      <c r="E47" s="367">
        <v>42.504812999999999</v>
      </c>
      <c r="F47" s="367">
        <v>34.998562</v>
      </c>
      <c r="G47" s="367">
        <v>5.4699710000000001</v>
      </c>
      <c r="H47" s="367">
        <v>4.7995809999999999</v>
      </c>
      <c r="I47" s="367">
        <v>0.50267700000000004</v>
      </c>
      <c r="J47" s="367">
        <v>37.564011000000001</v>
      </c>
      <c r="K47" s="368">
        <v>139.405045</v>
      </c>
      <c r="L47" s="16"/>
      <c r="M47" s="16"/>
      <c r="N47" s="16"/>
      <c r="O47" s="16"/>
      <c r="P47" s="16"/>
      <c r="Q47" s="16"/>
      <c r="R47" s="16"/>
      <c r="S47" s="16"/>
      <c r="T47" s="16"/>
    </row>
    <row r="48" spans="2:20" ht="18" customHeight="1">
      <c r="B48" s="366">
        <v>2016</v>
      </c>
      <c r="C48" s="367">
        <v>7.0181009999999997</v>
      </c>
      <c r="D48" s="367">
        <v>11.132932</v>
      </c>
      <c r="E48" s="367">
        <v>53.225002000000003</v>
      </c>
      <c r="F48" s="367">
        <v>30.731902999999999</v>
      </c>
      <c r="G48" s="367">
        <v>5.2625089999999997</v>
      </c>
      <c r="H48" s="367">
        <v>5.1515250000000004</v>
      </c>
      <c r="I48" s="367">
        <v>0.57133199999999995</v>
      </c>
      <c r="J48" s="367">
        <v>41.375748999999999</v>
      </c>
      <c r="K48" s="368">
        <v>154.469053</v>
      </c>
      <c r="L48" s="16"/>
      <c r="M48" s="16"/>
      <c r="N48" s="16"/>
      <c r="O48" s="16"/>
      <c r="P48" s="16"/>
      <c r="Q48" s="16"/>
      <c r="R48" s="16"/>
      <c r="S48" s="16"/>
      <c r="T48" s="16"/>
    </row>
    <row r="49" spans="2:20">
      <c r="B49" s="369">
        <v>2017</v>
      </c>
      <c r="C49" s="310">
        <v>7.8819800000000004</v>
      </c>
      <c r="D49" s="310">
        <v>9.4129780000000007</v>
      </c>
      <c r="E49" s="310">
        <v>49.620221999999998</v>
      </c>
      <c r="F49" s="310">
        <v>38.558145000000003</v>
      </c>
      <c r="G49" s="310">
        <v>5.5088210000000002</v>
      </c>
      <c r="H49" s="310">
        <v>6.2362510000000002</v>
      </c>
      <c r="I49" s="310">
        <v>0.54209700000000005</v>
      </c>
      <c r="J49" s="310">
        <v>41.709246999999998</v>
      </c>
      <c r="K49" s="370">
        <v>159.469741</v>
      </c>
    </row>
    <row r="50" spans="2:20" ht="18" customHeight="1">
      <c r="B50" s="371" t="s">
        <v>165</v>
      </c>
      <c r="C50" s="372"/>
      <c r="D50" s="372"/>
      <c r="E50" s="372"/>
      <c r="F50" s="372"/>
      <c r="G50" s="372"/>
      <c r="H50" s="372"/>
      <c r="I50" s="372"/>
      <c r="J50" s="372"/>
      <c r="K50" s="373"/>
    </row>
    <row r="51" spans="2:20" ht="18" customHeight="1">
      <c r="B51" s="362">
        <v>2013</v>
      </c>
      <c r="C51" s="363">
        <v>5.0491673965199313</v>
      </c>
      <c r="D51" s="363">
        <v>-9.1522650562583134</v>
      </c>
      <c r="E51" s="363">
        <v>8.6330788061251056</v>
      </c>
      <c r="F51" s="363">
        <v>36.887713224793764</v>
      </c>
      <c r="G51" s="363">
        <v>10.146966583489316</v>
      </c>
      <c r="H51" s="363">
        <v>-3.9412565016010528</v>
      </c>
      <c r="I51" s="363">
        <v>46.845929994931907</v>
      </c>
      <c r="J51" s="363">
        <v>-3.5260436422393306</v>
      </c>
      <c r="K51" s="364">
        <v>8.2561253603885874</v>
      </c>
      <c r="L51" s="16"/>
      <c r="M51" s="16"/>
      <c r="N51" s="16"/>
      <c r="O51" s="16"/>
      <c r="P51" s="16"/>
      <c r="Q51" s="16"/>
      <c r="R51" s="16"/>
      <c r="S51" s="16"/>
      <c r="T51" s="16"/>
    </row>
    <row r="52" spans="2:20" ht="18" customHeight="1">
      <c r="B52" s="366">
        <v>2014</v>
      </c>
      <c r="C52" s="367">
        <v>-11.201422670405487</v>
      </c>
      <c r="D52" s="367">
        <v>-11.320336969170333</v>
      </c>
      <c r="E52" s="367">
        <v>-0.56850151761674184</v>
      </c>
      <c r="F52" s="367">
        <v>21.690898582407485</v>
      </c>
      <c r="G52" s="367">
        <v>-6.7946123483677026</v>
      </c>
      <c r="H52" s="367">
        <v>1.2531679562276565</v>
      </c>
      <c r="I52" s="367">
        <v>-11.555450408450115</v>
      </c>
      <c r="J52" s="367">
        <v>-20.627720287640528</v>
      </c>
      <c r="K52" s="368">
        <v>-2.4427856205457381</v>
      </c>
      <c r="L52" s="16"/>
      <c r="M52" s="16"/>
      <c r="N52" s="16"/>
      <c r="O52" s="16"/>
      <c r="P52" s="16"/>
      <c r="Q52" s="16"/>
      <c r="R52" s="16"/>
      <c r="S52" s="16"/>
      <c r="T52" s="16"/>
    </row>
    <row r="53" spans="2:20" ht="18" customHeight="1">
      <c r="B53" s="366">
        <v>2015</v>
      </c>
      <c r="C53" s="367">
        <v>-10.311052405564256</v>
      </c>
      <c r="D53" s="367">
        <v>-41.173739308045072</v>
      </c>
      <c r="E53" s="367">
        <v>-31.129656829584647</v>
      </c>
      <c r="F53" s="367">
        <v>-35.091291636404833</v>
      </c>
      <c r="G53" s="367">
        <v>-17.604799493153855</v>
      </c>
      <c r="H53" s="367">
        <v>-0.5517992164455271</v>
      </c>
      <c r="I53" s="367">
        <v>-20.905031343621761</v>
      </c>
      <c r="J53" s="367">
        <v>-12.013113330890139</v>
      </c>
      <c r="K53" s="368">
        <v>-26.353200921673768</v>
      </c>
      <c r="L53" s="16"/>
      <c r="M53" s="16"/>
      <c r="N53" s="16"/>
      <c r="O53" s="16"/>
      <c r="P53" s="16"/>
      <c r="Q53" s="16"/>
      <c r="R53" s="16"/>
      <c r="S53" s="16"/>
      <c r="T53" s="16"/>
    </row>
    <row r="54" spans="2:20" ht="18" customHeight="1">
      <c r="B54" s="366">
        <v>2016</v>
      </c>
      <c r="C54" s="367">
        <v>-2.2900526356384736</v>
      </c>
      <c r="D54" s="367">
        <v>74.419616083363465</v>
      </c>
      <c r="E54" s="367">
        <v>25.221117900224616</v>
      </c>
      <c r="F54" s="367">
        <v>-12.190955159814852</v>
      </c>
      <c r="G54" s="367">
        <v>-3.7927440565955468</v>
      </c>
      <c r="H54" s="367">
        <v>7.3328067595900563</v>
      </c>
      <c r="I54" s="367">
        <v>13.657875733323785</v>
      </c>
      <c r="J54" s="367">
        <v>10.147313608229963</v>
      </c>
      <c r="K54" s="368">
        <v>10.805927432540193</v>
      </c>
      <c r="L54" s="16"/>
      <c r="M54" s="16"/>
      <c r="N54" s="16"/>
      <c r="O54" s="16"/>
      <c r="P54" s="16"/>
      <c r="Q54" s="16"/>
      <c r="R54" s="16"/>
      <c r="S54" s="16"/>
      <c r="T54" s="16"/>
    </row>
    <row r="55" spans="2:20">
      <c r="B55" s="369">
        <v>2017</v>
      </c>
      <c r="C55" s="310">
        <v>12.309298484020108</v>
      </c>
      <c r="D55" s="310">
        <v>-15.449245535677395</v>
      </c>
      <c r="E55" s="310">
        <v>-6.7727193321664885</v>
      </c>
      <c r="F55" s="310">
        <v>25.466180860976944</v>
      </c>
      <c r="G55" s="310">
        <v>4.680505059468782</v>
      </c>
      <c r="H55" s="310">
        <v>21.056405627459828</v>
      </c>
      <c r="I55" s="310">
        <v>-5.1169897712713448</v>
      </c>
      <c r="J55" s="310">
        <v>0.80602287103008086</v>
      </c>
      <c r="K55" s="370">
        <v>3.2373397149006928</v>
      </c>
    </row>
    <row r="56" spans="2:20" ht="18" customHeight="1">
      <c r="B56" s="371" t="s">
        <v>166</v>
      </c>
      <c r="C56" s="372"/>
      <c r="D56" s="372"/>
      <c r="E56" s="372"/>
      <c r="F56" s="372"/>
      <c r="G56" s="372"/>
      <c r="H56" s="372"/>
      <c r="I56" s="372"/>
      <c r="J56" s="372"/>
      <c r="K56" s="373"/>
    </row>
    <row r="57" spans="2:20" ht="18" customHeight="1">
      <c r="B57" s="362">
        <v>2013</v>
      </c>
      <c r="C57" s="363">
        <v>4.6480487530779326</v>
      </c>
      <c r="D57" s="363">
        <v>6.3059965484943401</v>
      </c>
      <c r="E57" s="363">
        <v>31.99017782786553</v>
      </c>
      <c r="F57" s="363">
        <v>22.836203871531875</v>
      </c>
      <c r="G57" s="363">
        <v>3.6709364633361727</v>
      </c>
      <c r="H57" s="363">
        <v>2.4565892723983938</v>
      </c>
      <c r="I57" s="363">
        <v>0.3703427589053796</v>
      </c>
      <c r="J57" s="363">
        <v>27.721704504390377</v>
      </c>
      <c r="K57" s="364">
        <v>100</v>
      </c>
      <c r="L57" s="16"/>
      <c r="M57" s="16"/>
      <c r="N57" s="16"/>
      <c r="O57" s="16"/>
      <c r="P57" s="16"/>
      <c r="Q57" s="16"/>
      <c r="R57" s="16"/>
      <c r="S57" s="16"/>
      <c r="T57" s="16"/>
    </row>
    <row r="58" spans="2:20" ht="18" customHeight="1">
      <c r="B58" s="366">
        <v>2014</v>
      </c>
      <c r="C58" s="367">
        <v>4.2307493019074975</v>
      </c>
      <c r="D58" s="367">
        <v>5.7321608919557718</v>
      </c>
      <c r="E58" s="367">
        <v>32.604778010271588</v>
      </c>
      <c r="F58" s="367">
        <v>28.485419422994724</v>
      </c>
      <c r="G58" s="367">
        <v>3.5071835362061923</v>
      </c>
      <c r="H58" s="367">
        <v>2.5496571194636966</v>
      </c>
      <c r="I58" s="367">
        <v>0.33574962870994479</v>
      </c>
      <c r="J58" s="367">
        <v>22.55430208849058</v>
      </c>
      <c r="K58" s="368">
        <v>100</v>
      </c>
      <c r="L58" s="16"/>
      <c r="M58" s="16"/>
      <c r="N58" s="16"/>
      <c r="O58" s="16"/>
      <c r="P58" s="16"/>
      <c r="Q58" s="16"/>
      <c r="R58" s="16"/>
      <c r="S58" s="16"/>
      <c r="T58" s="16"/>
    </row>
    <row r="59" spans="2:20" ht="18" customHeight="1">
      <c r="B59" s="366">
        <v>2015</v>
      </c>
      <c r="C59" s="367">
        <v>5.1523142508938617</v>
      </c>
      <c r="D59" s="367">
        <v>4.57863200001119</v>
      </c>
      <c r="E59" s="367">
        <v>30.490154068670901</v>
      </c>
      <c r="F59" s="367">
        <v>25.10566385886537</v>
      </c>
      <c r="G59" s="367">
        <v>3.9237970189672837</v>
      </c>
      <c r="H59" s="367">
        <v>3.4429033755557414</v>
      </c>
      <c r="I59" s="367">
        <v>0.36058738046388494</v>
      </c>
      <c r="J59" s="367">
        <v>26.945948046571772</v>
      </c>
      <c r="K59" s="368">
        <v>100</v>
      </c>
      <c r="L59" s="16"/>
      <c r="M59" s="16"/>
      <c r="N59" s="16"/>
      <c r="O59" s="16"/>
      <c r="P59" s="16"/>
      <c r="Q59" s="16"/>
      <c r="R59" s="16"/>
      <c r="S59" s="16"/>
      <c r="T59" s="16"/>
    </row>
    <row r="60" spans="2:20" ht="18" customHeight="1">
      <c r="B60" s="366">
        <v>2016</v>
      </c>
      <c r="C60" s="367">
        <v>4.5433702503504048</v>
      </c>
      <c r="D60" s="367">
        <v>7.2072248672360288</v>
      </c>
      <c r="E60" s="367">
        <v>34.456741312449168</v>
      </c>
      <c r="F60" s="367">
        <v>19.895184441895942</v>
      </c>
      <c r="G60" s="367">
        <v>3.406837096360007</v>
      </c>
      <c r="H60" s="367">
        <v>3.3349884005568415</v>
      </c>
      <c r="I60" s="367">
        <v>0.36986826092602509</v>
      </c>
      <c r="J60" s="367">
        <v>26.785785370225586</v>
      </c>
      <c r="K60" s="368">
        <v>100</v>
      </c>
      <c r="L60" s="16"/>
      <c r="M60" s="16"/>
      <c r="N60" s="16"/>
      <c r="O60" s="16"/>
      <c r="P60" s="16"/>
      <c r="Q60" s="16"/>
      <c r="R60" s="16"/>
      <c r="S60" s="16"/>
      <c r="T60" s="16"/>
    </row>
    <row r="61" spans="2:20">
      <c r="B61" s="369">
        <v>2017</v>
      </c>
      <c r="C61" s="310">
        <v>4.9426179227318112</v>
      </c>
      <c r="D61" s="310">
        <v>5.9026734106252796</v>
      </c>
      <c r="E61" s="310">
        <v>31.115760073881347</v>
      </c>
      <c r="F61" s="310">
        <v>24.178972611487467</v>
      </c>
      <c r="G61" s="310">
        <v>3.4544616210294086</v>
      </c>
      <c r="H61" s="310">
        <v>3.9106171245364973</v>
      </c>
      <c r="I61" s="310">
        <v>0.33993721730569565</v>
      </c>
      <c r="J61" s="310">
        <v>26.154960018402491</v>
      </c>
      <c r="K61" s="370">
        <v>100</v>
      </c>
    </row>
    <row r="65" spans="2:20" ht="29.85" customHeight="1">
      <c r="B65" s="155" t="s">
        <v>174</v>
      </c>
      <c r="C65" s="155"/>
      <c r="D65" s="155"/>
      <c r="E65" s="155"/>
      <c r="F65" s="155"/>
      <c r="G65" s="155"/>
      <c r="H65" s="155"/>
      <c r="I65" s="155"/>
    </row>
    <row r="66" spans="2:20" ht="27.95" customHeight="1"/>
    <row r="67" spans="2:20" ht="27.95" customHeight="1">
      <c r="B67" s="377" t="s">
        <v>52</v>
      </c>
      <c r="C67" s="378" t="s">
        <v>164</v>
      </c>
      <c r="D67" s="379"/>
      <c r="E67" s="379"/>
      <c r="F67" s="379"/>
      <c r="G67" s="379"/>
      <c r="H67" s="379"/>
      <c r="I67" s="380"/>
    </row>
    <row r="68" spans="2:20" ht="24.95" customHeight="1">
      <c r="B68" s="381" t="s">
        <v>52</v>
      </c>
      <c r="C68" s="382" t="s">
        <v>168</v>
      </c>
      <c r="D68" s="383" t="s">
        <v>169</v>
      </c>
      <c r="E68" s="383" t="s">
        <v>170</v>
      </c>
      <c r="F68" s="383" t="s">
        <v>171</v>
      </c>
      <c r="G68" s="383" t="s">
        <v>172</v>
      </c>
      <c r="H68" s="383" t="s">
        <v>87</v>
      </c>
      <c r="I68" s="383" t="s">
        <v>88</v>
      </c>
    </row>
    <row r="69" spans="2:20" ht="18.399999999999999" customHeight="1">
      <c r="B69" s="384"/>
      <c r="C69" s="385" t="s">
        <v>107</v>
      </c>
      <c r="D69" s="385" t="s">
        <v>107</v>
      </c>
      <c r="E69" s="385" t="s">
        <v>107</v>
      </c>
      <c r="F69" s="385" t="s">
        <v>107</v>
      </c>
      <c r="G69" s="385" t="s">
        <v>107</v>
      </c>
      <c r="H69" s="385" t="s">
        <v>107</v>
      </c>
      <c r="I69" s="386" t="s">
        <v>107</v>
      </c>
    </row>
    <row r="70" spans="2:20" ht="18.399999999999999" customHeight="1">
      <c r="B70" s="366">
        <v>2013</v>
      </c>
      <c r="C70" s="367">
        <v>83.768936999999994</v>
      </c>
      <c r="D70" s="367">
        <v>76.430272000000002</v>
      </c>
      <c r="E70" s="367">
        <v>37.442922000000003</v>
      </c>
      <c r="F70" s="367">
        <v>70.588099</v>
      </c>
      <c r="G70" s="367">
        <v>43.181196</v>
      </c>
      <c r="H70" s="367">
        <v>70.548490000000001</v>
      </c>
      <c r="I70" s="367">
        <v>381.95991600000002</v>
      </c>
      <c r="L70" s="16"/>
      <c r="M70" s="16"/>
      <c r="N70" s="16"/>
      <c r="O70" s="16"/>
      <c r="P70" s="16"/>
      <c r="Q70" s="16"/>
      <c r="R70" s="16"/>
      <c r="S70" s="16"/>
      <c r="T70" s="16"/>
    </row>
    <row r="71" spans="2:20" ht="18.399999999999999" customHeight="1">
      <c r="B71" s="366">
        <v>2014</v>
      </c>
      <c r="C71" s="367">
        <v>91.286569</v>
      </c>
      <c r="D71" s="367">
        <v>69.909492999999998</v>
      </c>
      <c r="E71" s="367">
        <v>35.220905000000002</v>
      </c>
      <c r="F71" s="367">
        <v>69.031642000000005</v>
      </c>
      <c r="G71" s="367">
        <v>40.006815000000003</v>
      </c>
      <c r="H71" s="367">
        <v>71.042905000000005</v>
      </c>
      <c r="I71" s="367">
        <v>376.49832900000001</v>
      </c>
      <c r="L71" s="16"/>
      <c r="M71" s="16"/>
      <c r="N71" s="16"/>
      <c r="O71" s="16"/>
      <c r="P71" s="16"/>
      <c r="Q71" s="16"/>
      <c r="R71" s="16"/>
      <c r="S71" s="16"/>
      <c r="T71" s="16"/>
    </row>
    <row r="72" spans="2:20" ht="18.399999999999999" customHeight="1">
      <c r="B72" s="366">
        <v>2015</v>
      </c>
      <c r="C72" s="367">
        <v>77.815421999999998</v>
      </c>
      <c r="D72" s="367">
        <v>72.408062999999999</v>
      </c>
      <c r="E72" s="367">
        <v>30.758578</v>
      </c>
      <c r="F72" s="367">
        <v>64.452044000000001</v>
      </c>
      <c r="G72" s="367">
        <v>60.345283000000002</v>
      </c>
      <c r="H72" s="367">
        <v>62.582948999999999</v>
      </c>
      <c r="I72" s="367">
        <v>368.36233900000002</v>
      </c>
      <c r="L72" s="16"/>
      <c r="M72" s="16"/>
      <c r="N72" s="16"/>
      <c r="O72" s="16"/>
      <c r="P72" s="16"/>
      <c r="Q72" s="16"/>
      <c r="R72" s="16"/>
      <c r="S72" s="16"/>
      <c r="T72" s="16"/>
    </row>
    <row r="73" spans="2:20" ht="18.399999999999999" customHeight="1">
      <c r="B73" s="366">
        <v>2016</v>
      </c>
      <c r="C73" s="367">
        <v>74.175979999999996</v>
      </c>
      <c r="D73" s="367">
        <v>65.970009000000005</v>
      </c>
      <c r="E73" s="367">
        <v>27.169194999999998</v>
      </c>
      <c r="F73" s="367">
        <v>61.171742999999999</v>
      </c>
      <c r="G73" s="367">
        <v>38.762872000000002</v>
      </c>
      <c r="H73" s="367">
        <v>65.184597999999994</v>
      </c>
      <c r="I73" s="367">
        <v>332.43439699999999</v>
      </c>
      <c r="L73" s="16"/>
      <c r="M73" s="16"/>
      <c r="N73" s="16"/>
      <c r="O73" s="16"/>
      <c r="P73" s="16"/>
      <c r="Q73" s="16"/>
      <c r="R73" s="16"/>
      <c r="S73" s="16"/>
      <c r="T73" s="16"/>
    </row>
    <row r="74" spans="2:20" ht="18.399999999999999" customHeight="1">
      <c r="B74" s="369">
        <v>2017</v>
      </c>
      <c r="C74" s="310">
        <v>73.207064000000003</v>
      </c>
      <c r="D74" s="310">
        <v>63.175662000000003</v>
      </c>
      <c r="E74" s="310">
        <v>26.402191999999999</v>
      </c>
      <c r="F74" s="310">
        <v>64.575615999999997</v>
      </c>
      <c r="G74" s="310">
        <v>51.318547000000002</v>
      </c>
      <c r="H74" s="310">
        <v>63.713802999999999</v>
      </c>
      <c r="I74" s="310">
        <v>342.39288399999998</v>
      </c>
    </row>
  </sheetData>
  <mergeCells count="17">
    <mergeCell ref="B56:K56"/>
    <mergeCell ref="B65:I65"/>
    <mergeCell ref="B67:B68"/>
    <mergeCell ref="C67:I67"/>
    <mergeCell ref="C69:I69"/>
    <mergeCell ref="B25:K25"/>
    <mergeCell ref="B31:K31"/>
    <mergeCell ref="B37:K37"/>
    <mergeCell ref="B43:K43"/>
    <mergeCell ref="B44:K44"/>
    <mergeCell ref="B50:K50"/>
    <mergeCell ref="B2:K2"/>
    <mergeCell ref="B5:K5"/>
    <mergeCell ref="B6:K6"/>
    <mergeCell ref="B12:K12"/>
    <mergeCell ref="B18:K18"/>
    <mergeCell ref="B24:K24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O11" sqref="O11"/>
    </sheetView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21" ht="28.5" customHeight="1"/>
    <row r="2" spans="2:21" ht="29.85" customHeight="1">
      <c r="B2" s="331" t="s">
        <v>175</v>
      </c>
      <c r="C2" s="331"/>
      <c r="D2" s="331"/>
      <c r="E2" s="331"/>
      <c r="F2" s="331"/>
      <c r="G2" s="331"/>
      <c r="H2" s="331"/>
      <c r="I2" s="331"/>
      <c r="J2" s="331"/>
      <c r="K2" s="331"/>
    </row>
    <row r="4" spans="2:21" ht="25.5">
      <c r="B4" s="389" t="s">
        <v>52</v>
      </c>
      <c r="C4" s="335" t="s">
        <v>158</v>
      </c>
      <c r="D4" s="335" t="s">
        <v>159</v>
      </c>
      <c r="E4" s="335" t="s">
        <v>160</v>
      </c>
      <c r="F4" s="335" t="s">
        <v>161</v>
      </c>
      <c r="G4" s="335" t="s">
        <v>162</v>
      </c>
      <c r="H4" s="335" t="s">
        <v>163</v>
      </c>
      <c r="I4" s="335" t="s">
        <v>95</v>
      </c>
      <c r="J4" s="335" t="s">
        <v>164</v>
      </c>
      <c r="K4" s="335" t="s">
        <v>88</v>
      </c>
    </row>
    <row r="5" spans="2:21" ht="18.399999999999999" customHeight="1">
      <c r="B5" s="390" t="s">
        <v>83</v>
      </c>
      <c r="C5" s="391"/>
      <c r="D5" s="391"/>
      <c r="E5" s="391"/>
      <c r="F5" s="391"/>
      <c r="G5" s="391"/>
      <c r="H5" s="391"/>
      <c r="I5" s="391"/>
      <c r="J5" s="391"/>
      <c r="K5" s="392"/>
    </row>
    <row r="6" spans="2:21" ht="18.399999999999999" customHeight="1">
      <c r="B6" s="393" t="s">
        <v>154</v>
      </c>
      <c r="C6" s="394"/>
      <c r="D6" s="394"/>
      <c r="E6" s="394"/>
      <c r="F6" s="394"/>
      <c r="G6" s="394"/>
      <c r="H6" s="394"/>
      <c r="I6" s="394"/>
      <c r="J6" s="394"/>
      <c r="K6" s="395"/>
    </row>
    <row r="7" spans="2:21" ht="18.399999999999999" customHeight="1">
      <c r="B7" s="396">
        <v>2013</v>
      </c>
      <c r="C7" s="345">
        <v>77.293646153333412</v>
      </c>
      <c r="D7" s="345">
        <v>47.786592654214381</v>
      </c>
      <c r="E7" s="345">
        <v>56.569715720904092</v>
      </c>
      <c r="F7" s="345">
        <v>96.019846999684631</v>
      </c>
      <c r="G7" s="345">
        <v>89.958203379779548</v>
      </c>
      <c r="H7" s="345">
        <v>80.109227051583403</v>
      </c>
      <c r="I7" s="345">
        <v>76.242888564057736</v>
      </c>
      <c r="J7" s="345">
        <v>58.728926461243866</v>
      </c>
      <c r="K7" s="345">
        <v>76.693037350883671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8.399999999999999" customHeight="1">
      <c r="B8" s="397">
        <v>2014</v>
      </c>
      <c r="C8" s="348">
        <v>76.278387911232798</v>
      </c>
      <c r="D8" s="348">
        <v>47.937072288744595</v>
      </c>
      <c r="E8" s="348">
        <v>55.940942863161013</v>
      </c>
      <c r="F8" s="348">
        <v>94.954157821012416</v>
      </c>
      <c r="G8" s="348">
        <v>89.373747874089858</v>
      </c>
      <c r="H8" s="348">
        <v>78.199074939635878</v>
      </c>
      <c r="I8" s="348">
        <v>83.934249503918338</v>
      </c>
      <c r="J8" s="348">
        <v>57.840234527279918</v>
      </c>
      <c r="K8" s="348">
        <v>76.253258025863062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8.399999999999999" customHeight="1">
      <c r="B9" s="397">
        <v>2015</v>
      </c>
      <c r="C9" s="348">
        <v>72.46508290339861</v>
      </c>
      <c r="D9" s="348">
        <v>43.113977830698168</v>
      </c>
      <c r="E9" s="348">
        <v>48.435479821466693</v>
      </c>
      <c r="F9" s="348">
        <v>82.917641385805624</v>
      </c>
      <c r="G9" s="348">
        <v>81.528013105741294</v>
      </c>
      <c r="H9" s="348">
        <v>65.997097896519676</v>
      </c>
      <c r="I9" s="348">
        <v>76.410298823332269</v>
      </c>
      <c r="J9" s="348">
        <v>50.524941159534407</v>
      </c>
      <c r="K9" s="348">
        <v>66.254101922733327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8.399999999999999" customHeight="1">
      <c r="B10" s="397">
        <v>2016</v>
      </c>
      <c r="C10" s="348">
        <v>69.096604453730507</v>
      </c>
      <c r="D10" s="348">
        <v>45.704915437866575</v>
      </c>
      <c r="E10" s="348">
        <v>47.866564969081011</v>
      </c>
      <c r="F10" s="348">
        <v>82.62412452461524</v>
      </c>
      <c r="G10" s="348">
        <v>81.096471501375234</v>
      </c>
      <c r="H10" s="348">
        <v>68.012621543526592</v>
      </c>
      <c r="I10" s="348">
        <v>76.210416692089041</v>
      </c>
      <c r="J10" s="348">
        <v>53.31875949721757</v>
      </c>
      <c r="K10" s="348">
        <v>67.205941102237915</v>
      </c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.399999999999999" customHeight="1">
      <c r="B11" s="369">
        <v>2017</v>
      </c>
      <c r="C11" s="310">
        <v>64.237747933525853</v>
      </c>
      <c r="D11" s="310">
        <v>38.792195816225728</v>
      </c>
      <c r="E11" s="310">
        <v>45.019462893703064</v>
      </c>
      <c r="F11" s="310">
        <v>81.744789049280655</v>
      </c>
      <c r="G11" s="310">
        <v>75.685118899755125</v>
      </c>
      <c r="H11" s="310">
        <v>65.263703363465723</v>
      </c>
      <c r="I11" s="310">
        <v>66.917483943151481</v>
      </c>
      <c r="J11" s="310">
        <v>50.282173127541633</v>
      </c>
      <c r="K11" s="310">
        <v>63.276800806097377</v>
      </c>
    </row>
    <row r="12" spans="2:21" ht="18.399999999999999" customHeight="1">
      <c r="B12" s="393" t="s">
        <v>155</v>
      </c>
      <c r="C12" s="394"/>
      <c r="D12" s="394"/>
      <c r="E12" s="394"/>
      <c r="F12" s="394"/>
      <c r="G12" s="394"/>
      <c r="H12" s="394"/>
      <c r="I12" s="394"/>
      <c r="J12" s="394"/>
      <c r="K12" s="395"/>
    </row>
    <row r="13" spans="2:21" ht="18.399999999999999" customHeight="1">
      <c r="B13" s="396">
        <v>2013</v>
      </c>
      <c r="C13" s="345">
        <v>69.211620828229243</v>
      </c>
      <c r="D13" s="345">
        <v>43.245828950450637</v>
      </c>
      <c r="E13" s="345">
        <v>41.632780766937955</v>
      </c>
      <c r="F13" s="345">
        <v>92.382596157588381</v>
      </c>
      <c r="G13" s="345">
        <v>88.052834471050318</v>
      </c>
      <c r="H13" s="345">
        <v>78.552599978667274</v>
      </c>
      <c r="I13" s="345">
        <v>76.004449942853142</v>
      </c>
      <c r="J13" s="345">
        <v>51.479528733518364</v>
      </c>
      <c r="K13" s="345">
        <v>71.502531804975717</v>
      </c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8.399999999999999" customHeight="1">
      <c r="B14" s="397">
        <v>2014</v>
      </c>
      <c r="C14" s="348">
        <v>69.052042815021508</v>
      </c>
      <c r="D14" s="348">
        <v>44.350138399357597</v>
      </c>
      <c r="E14" s="348">
        <v>41.842886536266718</v>
      </c>
      <c r="F14" s="348">
        <v>90.395564748650344</v>
      </c>
      <c r="G14" s="348">
        <v>87.721424151059978</v>
      </c>
      <c r="H14" s="348">
        <v>76.736082671183098</v>
      </c>
      <c r="I14" s="348">
        <v>83.757791116239659</v>
      </c>
      <c r="J14" s="348">
        <v>51.949464964359535</v>
      </c>
      <c r="K14" s="348">
        <v>71.337268559387212</v>
      </c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8.399999999999999" customHeight="1">
      <c r="B15" s="397">
        <v>2015</v>
      </c>
      <c r="C15" s="348">
        <v>65.259834885279531</v>
      </c>
      <c r="D15" s="348">
        <v>41.403969016476324</v>
      </c>
      <c r="E15" s="348">
        <v>39.116731978868806</v>
      </c>
      <c r="F15" s="348">
        <v>79.840228026354822</v>
      </c>
      <c r="G15" s="348">
        <v>80.075846102422304</v>
      </c>
      <c r="H15" s="348">
        <v>64.595311282675695</v>
      </c>
      <c r="I15" s="348">
        <v>76.287766029629736</v>
      </c>
      <c r="J15" s="348">
        <v>45.849414563413951</v>
      </c>
      <c r="K15" s="348">
        <v>62.768161886509908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8.399999999999999" customHeight="1">
      <c r="B16" s="397">
        <v>2016</v>
      </c>
      <c r="C16" s="348">
        <v>61.721850236365462</v>
      </c>
      <c r="D16" s="348">
        <v>42.563679509306212</v>
      </c>
      <c r="E16" s="348">
        <v>37.43189244407737</v>
      </c>
      <c r="F16" s="348">
        <v>79.953400445293283</v>
      </c>
      <c r="G16" s="348">
        <v>79.608783543454351</v>
      </c>
      <c r="H16" s="348">
        <v>66.544285807030192</v>
      </c>
      <c r="I16" s="348">
        <v>76.085024283898676</v>
      </c>
      <c r="J16" s="348">
        <v>47.417090873305369</v>
      </c>
      <c r="K16" s="348">
        <v>63.316648976892544</v>
      </c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18.399999999999999" customHeight="1">
      <c r="B17" s="369">
        <v>2017</v>
      </c>
      <c r="C17" s="310">
        <v>55.914841050923727</v>
      </c>
      <c r="D17" s="310">
        <v>35.769047807190937</v>
      </c>
      <c r="E17" s="310">
        <v>35.639931754065529</v>
      </c>
      <c r="F17" s="310">
        <v>78.281498500777985</v>
      </c>
      <c r="G17" s="310">
        <v>74.068000716956448</v>
      </c>
      <c r="H17" s="310">
        <v>63.530786201763966</v>
      </c>
      <c r="I17" s="310">
        <v>66.795249890324143</v>
      </c>
      <c r="J17" s="310">
        <v>44.822084756739557</v>
      </c>
      <c r="K17" s="310">
        <v>59.246063648227477</v>
      </c>
    </row>
    <row r="18" spans="2:21" ht="18.399999999999999" customHeight="1">
      <c r="B18" s="393" t="s">
        <v>156</v>
      </c>
      <c r="C18" s="394"/>
      <c r="D18" s="394"/>
      <c r="E18" s="394"/>
      <c r="F18" s="394"/>
      <c r="G18" s="394"/>
      <c r="H18" s="394"/>
      <c r="I18" s="394"/>
      <c r="J18" s="394"/>
      <c r="K18" s="395"/>
    </row>
    <row r="19" spans="2:21" ht="18.399999999999999" customHeight="1">
      <c r="B19" s="396">
        <v>2013</v>
      </c>
      <c r="C19" s="345">
        <v>88.974239346290105</v>
      </c>
      <c r="D19" s="345">
        <v>63.613599936612154</v>
      </c>
      <c r="E19" s="345">
        <v>64.918744390078814</v>
      </c>
      <c r="F19" s="345">
        <v>74.262214641330658</v>
      </c>
      <c r="G19" s="345">
        <v>68.548928605697128</v>
      </c>
      <c r="H19" s="345">
        <v>79.930226564112729</v>
      </c>
      <c r="I19" s="345">
        <v>86.358490429983732</v>
      </c>
      <c r="J19" s="345">
        <v>66.04981173865248</v>
      </c>
      <c r="K19" s="345">
        <v>68.496241777623752</v>
      </c>
      <c r="M19" s="16"/>
      <c r="N19" s="16"/>
      <c r="O19" s="16"/>
      <c r="P19" s="16"/>
      <c r="Q19" s="16"/>
      <c r="R19" s="16"/>
      <c r="S19" s="16"/>
      <c r="T19" s="16"/>
      <c r="U19" s="16"/>
    </row>
    <row r="20" spans="2:21" ht="18.399999999999999" customHeight="1">
      <c r="B20" s="397">
        <v>2014</v>
      </c>
      <c r="C20" s="348">
        <v>84.326684666431007</v>
      </c>
      <c r="D20" s="348">
        <v>51.283126116437408</v>
      </c>
      <c r="E20" s="348">
        <v>66.437848113073144</v>
      </c>
      <c r="F20" s="348">
        <v>77.706027685564166</v>
      </c>
      <c r="G20" s="348">
        <v>75.320768717157719</v>
      </c>
      <c r="H20" s="348">
        <v>90.224731221190254</v>
      </c>
      <c r="I20" s="348">
        <v>85.949563785028715</v>
      </c>
      <c r="J20" s="348">
        <v>64.206184011002506</v>
      </c>
      <c r="K20" s="348">
        <v>68.999351057429877</v>
      </c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18.399999999999999" customHeight="1">
      <c r="B21" s="397">
        <v>2015</v>
      </c>
      <c r="C21" s="348">
        <v>90.360348856592012</v>
      </c>
      <c r="D21" s="348">
        <v>40.678969822451684</v>
      </c>
      <c r="E21" s="348">
        <v>60.405975131530134</v>
      </c>
      <c r="F21" s="348">
        <v>78.784434095396207</v>
      </c>
      <c r="G21" s="348">
        <v>66.675837182349511</v>
      </c>
      <c r="H21" s="348">
        <v>78.553266218983069</v>
      </c>
      <c r="I21" s="348">
        <v>87.316547824803052</v>
      </c>
      <c r="J21" s="348">
        <v>62.507874635372232</v>
      </c>
      <c r="K21" s="348">
        <v>65.321912564817296</v>
      </c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18.399999999999999" customHeight="1">
      <c r="B22" s="397">
        <v>2016</v>
      </c>
      <c r="C22" s="348">
        <v>88.259049283380293</v>
      </c>
      <c r="D22" s="348">
        <v>55.225235561895772</v>
      </c>
      <c r="E22" s="348">
        <v>70.520665614891882</v>
      </c>
      <c r="F22" s="348">
        <v>85.297041250236745</v>
      </c>
      <c r="G22" s="348">
        <v>79.036410754340238</v>
      </c>
      <c r="H22" s="348">
        <v>88.779078604647481</v>
      </c>
      <c r="I22" s="348">
        <v>86.912578115016942</v>
      </c>
      <c r="J22" s="348">
        <v>69.213521462678472</v>
      </c>
      <c r="K22" s="348">
        <v>72.686992729016296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2:21" ht="18.399999999999999" customHeight="1">
      <c r="B23" s="369">
        <v>2017</v>
      </c>
      <c r="C23" s="310">
        <v>89.135303934968377</v>
      </c>
      <c r="D23" s="310">
        <v>70.594472394144418</v>
      </c>
      <c r="E23" s="310">
        <v>76.372323477176622</v>
      </c>
      <c r="F23" s="310">
        <v>89.855803161580312</v>
      </c>
      <c r="G23" s="310">
        <v>88.990072817859073</v>
      </c>
      <c r="H23" s="310">
        <v>90.12170854402072</v>
      </c>
      <c r="I23" s="310">
        <v>87.786144578313255</v>
      </c>
      <c r="J23" s="310">
        <v>75.187866251152016</v>
      </c>
      <c r="K23" s="310">
        <v>80.030874292274888</v>
      </c>
    </row>
    <row r="27" spans="2:21" ht="45.75" customHeight="1">
      <c r="B27" s="155" t="s">
        <v>176</v>
      </c>
      <c r="C27" s="155"/>
      <c r="D27" s="155"/>
      <c r="E27" s="155"/>
      <c r="F27" s="155"/>
      <c r="G27" s="155"/>
      <c r="H27" s="155"/>
      <c r="I27" s="155"/>
    </row>
    <row r="29" spans="2:21" ht="24.95" customHeight="1">
      <c r="B29" s="377" t="s">
        <v>52</v>
      </c>
      <c r="C29" s="378" t="s">
        <v>164</v>
      </c>
      <c r="D29" s="379"/>
      <c r="E29" s="379"/>
      <c r="F29" s="379"/>
      <c r="G29" s="379"/>
      <c r="H29" s="379"/>
      <c r="I29" s="380"/>
    </row>
    <row r="30" spans="2:21" ht="25.5">
      <c r="B30" s="381" t="s">
        <v>52</v>
      </c>
      <c r="C30" s="383" t="s">
        <v>168</v>
      </c>
      <c r="D30" s="383" t="s">
        <v>169</v>
      </c>
      <c r="E30" s="383" t="s">
        <v>170</v>
      </c>
      <c r="F30" s="383" t="s">
        <v>171</v>
      </c>
      <c r="G30" s="383" t="s">
        <v>172</v>
      </c>
      <c r="H30" s="383" t="s">
        <v>87</v>
      </c>
      <c r="I30" s="383" t="s">
        <v>88</v>
      </c>
    </row>
    <row r="31" spans="2:21" ht="18.399999999999999" customHeight="1">
      <c r="B31" s="398" t="s">
        <v>83</v>
      </c>
      <c r="C31" s="385" t="s">
        <v>83</v>
      </c>
      <c r="D31" s="385" t="s">
        <v>83</v>
      </c>
      <c r="E31" s="385" t="s">
        <v>83</v>
      </c>
      <c r="F31" s="385" t="s">
        <v>83</v>
      </c>
      <c r="G31" s="385" t="s">
        <v>83</v>
      </c>
      <c r="H31" s="385" t="s">
        <v>83</v>
      </c>
      <c r="I31" s="386" t="s">
        <v>83</v>
      </c>
    </row>
    <row r="32" spans="2:21" ht="18.399999999999999" customHeight="1">
      <c r="B32" s="362">
        <v>2013</v>
      </c>
      <c r="C32" s="363">
        <v>59.937194582149779</v>
      </c>
      <c r="D32" s="363">
        <v>62.782806148158762</v>
      </c>
      <c r="E32" s="363">
        <v>27.946093744005758</v>
      </c>
      <c r="F32" s="363">
        <v>67.722891112915178</v>
      </c>
      <c r="G32" s="363">
        <v>35.7053450959149</v>
      </c>
      <c r="H32" s="363">
        <v>58.15323257164102</v>
      </c>
      <c r="I32" s="363">
        <v>51.479528733518364</v>
      </c>
      <c r="K32" s="16"/>
      <c r="L32" s="16"/>
      <c r="M32" s="16"/>
      <c r="N32" s="16"/>
      <c r="O32" s="16"/>
      <c r="P32" s="16"/>
      <c r="Q32" s="16"/>
    </row>
    <row r="33" spans="2:17" ht="18.399999999999999" customHeight="1">
      <c r="B33" s="366">
        <v>2014</v>
      </c>
      <c r="C33" s="367">
        <v>62.759540546046679</v>
      </c>
      <c r="D33" s="367">
        <v>58.30065930593058</v>
      </c>
      <c r="E33" s="367">
        <v>33.84173809544879</v>
      </c>
      <c r="F33" s="367">
        <v>65.954280563638392</v>
      </c>
      <c r="G33" s="367">
        <v>31.737731791150779</v>
      </c>
      <c r="H33" s="367">
        <v>57.027120376133709</v>
      </c>
      <c r="I33" s="367">
        <v>51.949464964359535</v>
      </c>
      <c r="K33" s="16"/>
      <c r="L33" s="16"/>
      <c r="M33" s="16"/>
      <c r="N33" s="16"/>
      <c r="O33" s="16"/>
      <c r="P33" s="16"/>
      <c r="Q33" s="16"/>
    </row>
    <row r="34" spans="2:17" ht="18.399999999999999" customHeight="1">
      <c r="B34" s="366">
        <v>2015</v>
      </c>
      <c r="C34" s="367">
        <v>57.84599010708471</v>
      </c>
      <c r="D34" s="367">
        <v>57.52678604534286</v>
      </c>
      <c r="E34" s="367">
        <v>23.992317236216866</v>
      </c>
      <c r="F34" s="367">
        <v>54.467029887558006</v>
      </c>
      <c r="G34" s="367">
        <v>33.344492316916856</v>
      </c>
      <c r="H34" s="367">
        <v>54.175767097215314</v>
      </c>
      <c r="I34" s="367">
        <v>45.849414563413951</v>
      </c>
      <c r="K34" s="16"/>
      <c r="L34" s="16"/>
      <c r="M34" s="16"/>
      <c r="N34" s="16"/>
      <c r="O34" s="16"/>
      <c r="P34" s="16"/>
      <c r="Q34" s="16"/>
    </row>
    <row r="35" spans="2:17" ht="18.399999999999999" customHeight="1">
      <c r="B35" s="366">
        <v>2016</v>
      </c>
      <c r="C35" s="367">
        <v>57.266079301636516</v>
      </c>
      <c r="D35" s="367">
        <v>56.933089699671477</v>
      </c>
      <c r="E35" s="367">
        <v>33.638648919411509</v>
      </c>
      <c r="F35" s="367">
        <v>53.230834221663379</v>
      </c>
      <c r="G35" s="367">
        <v>27.687628264988255</v>
      </c>
      <c r="H35" s="367">
        <v>54.32153496929233</v>
      </c>
      <c r="I35" s="367">
        <v>47.417090873305369</v>
      </c>
      <c r="K35" s="16"/>
      <c r="L35" s="16"/>
      <c r="M35" s="16"/>
      <c r="N35" s="16"/>
      <c r="O35" s="16"/>
      <c r="P35" s="16"/>
      <c r="Q35" s="16"/>
    </row>
    <row r="36" spans="2:17" ht="18.399999999999999" customHeight="1">
      <c r="B36" s="369">
        <v>2017</v>
      </c>
      <c r="C36" s="310">
        <v>51.344857528437451</v>
      </c>
      <c r="D36" s="310">
        <v>58.940108511544473</v>
      </c>
      <c r="E36" s="310">
        <v>26.420600289045389</v>
      </c>
      <c r="F36" s="310">
        <v>45.505139935338576</v>
      </c>
      <c r="G36" s="310">
        <v>35.482435254752851</v>
      </c>
      <c r="H36" s="310">
        <v>49.90963182810215</v>
      </c>
      <c r="I36" s="310">
        <v>44.822084756739557</v>
      </c>
    </row>
  </sheetData>
  <mergeCells count="6">
    <mergeCell ref="B2:K2"/>
    <mergeCell ref="B5:K5"/>
    <mergeCell ref="B27:I27"/>
    <mergeCell ref="B29:B30"/>
    <mergeCell ref="C29:I29"/>
    <mergeCell ref="B31:I31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O11" sqref="O11"/>
    </sheetView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21" ht="28.5" customHeight="1"/>
    <row r="2" spans="2:21" ht="29.85" customHeight="1">
      <c r="B2" s="331" t="s">
        <v>177</v>
      </c>
      <c r="C2" s="331"/>
      <c r="D2" s="331"/>
      <c r="E2" s="331"/>
      <c r="F2" s="331"/>
      <c r="G2" s="331"/>
      <c r="H2" s="331"/>
      <c r="I2" s="331"/>
      <c r="J2" s="331"/>
      <c r="K2" s="331"/>
    </row>
    <row r="4" spans="2:21" ht="24.95" customHeight="1">
      <c r="B4" s="389" t="s">
        <v>52</v>
      </c>
      <c r="C4" s="335" t="s">
        <v>158</v>
      </c>
      <c r="D4" s="335" t="s">
        <v>159</v>
      </c>
      <c r="E4" s="335" t="s">
        <v>160</v>
      </c>
      <c r="F4" s="335" t="s">
        <v>161</v>
      </c>
      <c r="G4" s="335" t="s">
        <v>162</v>
      </c>
      <c r="H4" s="335" t="s">
        <v>163</v>
      </c>
      <c r="I4" s="335" t="s">
        <v>95</v>
      </c>
      <c r="J4" s="335" t="s">
        <v>164</v>
      </c>
      <c r="K4" s="335" t="s">
        <v>88</v>
      </c>
    </row>
    <row r="5" spans="2:21" ht="18.399999999999999" customHeight="1">
      <c r="B5" s="390" t="s">
        <v>83</v>
      </c>
      <c r="C5" s="391"/>
      <c r="D5" s="391"/>
      <c r="E5" s="391"/>
      <c r="F5" s="391"/>
      <c r="G5" s="391"/>
      <c r="H5" s="391"/>
      <c r="I5" s="391"/>
      <c r="J5" s="391"/>
      <c r="K5" s="392"/>
    </row>
    <row r="6" spans="2:21" ht="18.399999999999999" customHeight="1">
      <c r="B6" s="393" t="s">
        <v>154</v>
      </c>
      <c r="C6" s="394"/>
      <c r="D6" s="394"/>
      <c r="E6" s="394"/>
      <c r="F6" s="394"/>
      <c r="G6" s="394"/>
      <c r="H6" s="394"/>
      <c r="I6" s="394"/>
      <c r="J6" s="394"/>
      <c r="K6" s="395"/>
    </row>
    <row r="7" spans="2:21" ht="18.399999999999999" customHeight="1">
      <c r="B7" s="396">
        <v>2013</v>
      </c>
      <c r="C7" s="345">
        <v>17.296377944337308</v>
      </c>
      <c r="D7" s="345">
        <v>52.588171731814747</v>
      </c>
      <c r="E7" s="345">
        <v>37.631694414560222</v>
      </c>
      <c r="F7" s="345">
        <v>62.128019709330452</v>
      </c>
      <c r="G7" s="345">
        <v>69.108570975286909</v>
      </c>
      <c r="H7" s="345">
        <v>30.059567794426538</v>
      </c>
      <c r="I7" s="345">
        <v>65.632244872823506</v>
      </c>
      <c r="J7" s="345">
        <v>27.478056993721502</v>
      </c>
      <c r="K7" s="345">
        <v>51.580967777492489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8.399999999999999" customHeight="1">
      <c r="B8" s="397">
        <v>2014</v>
      </c>
      <c r="C8" s="348">
        <v>46.304942042042086</v>
      </c>
      <c r="D8" s="348">
        <v>69.923614189543514</v>
      </c>
      <c r="E8" s="348">
        <v>26.869265649295158</v>
      </c>
      <c r="F8" s="348">
        <v>53.516097803246986</v>
      </c>
      <c r="G8" s="348">
        <v>60.698123427366248</v>
      </c>
      <c r="H8" s="348">
        <v>27.941187510039235</v>
      </c>
      <c r="I8" s="348">
        <v>69.401480148421939</v>
      </c>
      <c r="J8" s="348">
        <v>26.28786137649633</v>
      </c>
      <c r="K8" s="348">
        <v>48.026037097600096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8.399999999999999" customHeight="1">
      <c r="B9" s="397">
        <v>2015</v>
      </c>
      <c r="C9" s="348">
        <v>41.278957237168044</v>
      </c>
      <c r="D9" s="348">
        <v>59.972895489149799</v>
      </c>
      <c r="E9" s="348">
        <v>31.573014313567111</v>
      </c>
      <c r="F9" s="348">
        <v>55.973073077241118</v>
      </c>
      <c r="G9" s="348">
        <v>55.210751040774696</v>
      </c>
      <c r="H9" s="348">
        <v>33.535153317290529</v>
      </c>
      <c r="I9" s="348">
        <v>68.348541303864479</v>
      </c>
      <c r="J9" s="348">
        <v>34.665821066975546</v>
      </c>
      <c r="K9" s="348">
        <v>50.23893053483971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8.399999999999999" customHeight="1">
      <c r="B10" s="397">
        <v>2016</v>
      </c>
      <c r="C10" s="348">
        <v>17.956357535519725</v>
      </c>
      <c r="D10" s="348">
        <v>54.808541212308135</v>
      </c>
      <c r="E10" s="348">
        <v>30.851707318362077</v>
      </c>
      <c r="F10" s="348">
        <v>53.406023929913246</v>
      </c>
      <c r="G10" s="348">
        <v>54.243341781615761</v>
      </c>
      <c r="H10" s="348">
        <v>33.296940862259717</v>
      </c>
      <c r="I10" s="348">
        <v>71.242929746253139</v>
      </c>
      <c r="J10" s="348">
        <v>62.158876969866647</v>
      </c>
      <c r="K10" s="348">
        <v>52.389474500233092</v>
      </c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8.399999999999999" customHeight="1">
      <c r="B11" s="369">
        <v>2017</v>
      </c>
      <c r="C11" s="310">
        <v>10.207279047943029</v>
      </c>
      <c r="D11" s="310">
        <v>52.758801865076364</v>
      </c>
      <c r="E11" s="310">
        <v>23.900485056741214</v>
      </c>
      <c r="F11" s="310">
        <v>65.069368448016647</v>
      </c>
      <c r="G11" s="310">
        <v>54.050021192579436</v>
      </c>
      <c r="H11" s="310">
        <v>41.614514852367421</v>
      </c>
      <c r="I11" s="310">
        <v>73.264484679504648</v>
      </c>
      <c r="J11" s="310">
        <v>30.588773015581378</v>
      </c>
      <c r="K11" s="310">
        <v>51.583539412933874</v>
      </c>
    </row>
    <row r="12" spans="2:21" ht="18.399999999999999" customHeight="1">
      <c r="B12" s="393" t="s">
        <v>155</v>
      </c>
      <c r="C12" s="394"/>
      <c r="D12" s="394"/>
      <c r="E12" s="394"/>
      <c r="F12" s="394"/>
      <c r="G12" s="394"/>
      <c r="H12" s="394"/>
      <c r="I12" s="394"/>
      <c r="J12" s="394"/>
      <c r="K12" s="395"/>
    </row>
    <row r="13" spans="2:21" ht="18.399999999999999" customHeight="1">
      <c r="B13" s="396">
        <v>2013</v>
      </c>
      <c r="C13" s="345">
        <v>22.029558496372275</v>
      </c>
      <c r="D13" s="345">
        <v>50.891830471684052</v>
      </c>
      <c r="E13" s="345">
        <v>33.416616748598422</v>
      </c>
      <c r="F13" s="345">
        <v>62.448486867405151</v>
      </c>
      <c r="G13" s="345">
        <v>68.902400331491393</v>
      </c>
      <c r="H13" s="345">
        <v>30.348099965648395</v>
      </c>
      <c r="I13" s="345">
        <v>65.763970954875873</v>
      </c>
      <c r="J13" s="345">
        <v>26.854787599789692</v>
      </c>
      <c r="K13" s="345">
        <v>52.191940235196789</v>
      </c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8.399999999999999" customHeight="1">
      <c r="B14" s="397">
        <v>2014</v>
      </c>
      <c r="C14" s="348">
        <v>47.008738086010695</v>
      </c>
      <c r="D14" s="348">
        <v>71.586419310867981</v>
      </c>
      <c r="E14" s="348">
        <v>24.529267517224312</v>
      </c>
      <c r="F14" s="348">
        <v>54.063460230546035</v>
      </c>
      <c r="G14" s="348">
        <v>60.908274216559242</v>
      </c>
      <c r="H14" s="348">
        <v>28.107925015917306</v>
      </c>
      <c r="I14" s="348">
        <v>69.533240076064757</v>
      </c>
      <c r="J14" s="348">
        <v>26.061170016759601</v>
      </c>
      <c r="K14" s="348">
        <v>48.875279850766624</v>
      </c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8.399999999999999" customHeight="1">
      <c r="B15" s="397">
        <v>2015</v>
      </c>
      <c r="C15" s="348">
        <v>44.02390052364315</v>
      </c>
      <c r="D15" s="348">
        <v>62.624086178772544</v>
      </c>
      <c r="E15" s="348">
        <v>28.480732748317088</v>
      </c>
      <c r="F15" s="348">
        <v>56.026879378858219</v>
      </c>
      <c r="G15" s="348">
        <v>55.844275563416105</v>
      </c>
      <c r="H15" s="348">
        <v>33.453371225803146</v>
      </c>
      <c r="I15" s="348">
        <v>68.509713029977704</v>
      </c>
      <c r="J15" s="348">
        <v>35.559397628209211</v>
      </c>
      <c r="K15" s="348">
        <v>50.997390822183895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8.399999999999999" customHeight="1">
      <c r="B16" s="397">
        <v>2016</v>
      </c>
      <c r="C16" s="348">
        <v>16.4222007665315</v>
      </c>
      <c r="D16" s="348">
        <v>53.680066305890705</v>
      </c>
      <c r="E16" s="348">
        <v>24.641219773822247</v>
      </c>
      <c r="F16" s="348">
        <v>53.821476367997036</v>
      </c>
      <c r="G16" s="348">
        <v>53.471638017747892</v>
      </c>
      <c r="H16" s="348">
        <v>32.693730111749289</v>
      </c>
      <c r="I16" s="348">
        <v>71.29681990437804</v>
      </c>
      <c r="J16" s="348">
        <v>62.762793699305483</v>
      </c>
      <c r="K16" s="348">
        <v>52.329457911381979</v>
      </c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18.399999999999999" customHeight="1">
      <c r="B17" s="369">
        <v>2017</v>
      </c>
      <c r="C17" s="310">
        <v>9.3572783556957067</v>
      </c>
      <c r="D17" s="310">
        <v>48.15785724976994</v>
      </c>
      <c r="E17" s="310">
        <v>21.696242346862778</v>
      </c>
      <c r="F17" s="310">
        <v>65.432591361597957</v>
      </c>
      <c r="G17" s="310">
        <v>53.996507332725542</v>
      </c>
      <c r="H17" s="310">
        <v>41.362074226281145</v>
      </c>
      <c r="I17" s="310">
        <v>73.311370514942311</v>
      </c>
      <c r="J17" s="310">
        <v>30.347955426719796</v>
      </c>
      <c r="K17" s="310">
        <v>52.114514134554099</v>
      </c>
    </row>
    <row r="18" spans="2:21" ht="18.399999999999999" customHeight="1">
      <c r="B18" s="393" t="s">
        <v>156</v>
      </c>
      <c r="C18" s="394"/>
      <c r="D18" s="394"/>
      <c r="E18" s="394"/>
      <c r="F18" s="394"/>
      <c r="G18" s="394"/>
      <c r="H18" s="394"/>
      <c r="I18" s="394"/>
      <c r="J18" s="394"/>
      <c r="K18" s="395"/>
    </row>
    <row r="19" spans="2:21" ht="18.399999999999999" customHeight="1">
      <c r="B19" s="396">
        <v>2013</v>
      </c>
      <c r="C19" s="345">
        <v>-27.123624748040854</v>
      </c>
      <c r="D19" s="345">
        <v>67.80985541796133</v>
      </c>
      <c r="E19" s="345">
        <v>49.749207542641003</v>
      </c>
      <c r="F19" s="345">
        <v>53.935421546748998</v>
      </c>
      <c r="G19" s="345">
        <v>78.920718001177775</v>
      </c>
      <c r="H19" s="345">
        <v>15.763701326607753</v>
      </c>
      <c r="I19" s="345">
        <v>21.310898629910177</v>
      </c>
      <c r="J19" s="345">
        <v>31.428920655123026</v>
      </c>
      <c r="K19" s="345">
        <v>43.241932977563756</v>
      </c>
      <c r="M19" s="16"/>
      <c r="N19" s="16"/>
      <c r="O19" s="16"/>
      <c r="P19" s="16"/>
      <c r="Q19" s="16"/>
      <c r="R19" s="16"/>
      <c r="S19" s="16"/>
      <c r="T19" s="16"/>
      <c r="U19" s="16"/>
    </row>
    <row r="20" spans="2:21" ht="18.399999999999999" customHeight="1">
      <c r="B20" s="397">
        <v>2014</v>
      </c>
      <c r="C20" s="348">
        <v>40.085197972450636</v>
      </c>
      <c r="D20" s="348">
        <v>54.080507207857067</v>
      </c>
      <c r="E20" s="348">
        <v>33.386338494033161</v>
      </c>
      <c r="F20" s="348">
        <v>42.234197528588233</v>
      </c>
      <c r="G20" s="348">
        <v>50.594197486579738</v>
      </c>
      <c r="H20" s="348">
        <v>18.869074144663227</v>
      </c>
      <c r="I20" s="348">
        <v>16.171383945613119</v>
      </c>
      <c r="J20" s="348">
        <v>28.073194852083351</v>
      </c>
      <c r="K20" s="348">
        <v>36.330281559734537</v>
      </c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18.399999999999999" customHeight="1">
      <c r="B21" s="397">
        <v>2015</v>
      </c>
      <c r="C21" s="348">
        <v>14.534083955762725</v>
      </c>
      <c r="D21" s="348">
        <v>-15.747276409453075</v>
      </c>
      <c r="E21" s="348">
        <v>43.589711494872013</v>
      </c>
      <c r="F21" s="348">
        <v>54.632359335028383</v>
      </c>
      <c r="G21" s="348">
        <v>15.569796394127982</v>
      </c>
      <c r="H21" s="348">
        <v>37.323019752869648</v>
      </c>
      <c r="I21" s="348">
        <v>-21.562471595557088</v>
      </c>
      <c r="J21" s="348">
        <v>26.853692745793449</v>
      </c>
      <c r="K21" s="348">
        <v>36.799555321709207</v>
      </c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18.399999999999999" customHeight="1">
      <c r="B22" s="397">
        <v>2016</v>
      </c>
      <c r="C22" s="348">
        <v>30.508939007850177</v>
      </c>
      <c r="D22" s="348">
        <v>70.952694152024407</v>
      </c>
      <c r="E22" s="348">
        <v>52.356112681577038</v>
      </c>
      <c r="F22" s="348">
        <v>41.66591530145643</v>
      </c>
      <c r="G22" s="348">
        <v>93.00509472779045</v>
      </c>
      <c r="H22" s="348">
        <v>62.048068119129965</v>
      </c>
      <c r="I22" s="348">
        <v>36.894564473277491</v>
      </c>
      <c r="J22" s="348">
        <v>56.973245696686888</v>
      </c>
      <c r="K22" s="348">
        <v>53.352133810501265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2:21" ht="18.399999999999999" customHeight="1">
      <c r="B23" s="369">
        <v>2017</v>
      </c>
      <c r="C23" s="310">
        <v>16.216181035056305</v>
      </c>
      <c r="D23" s="310">
        <v>108.4643079458766</v>
      </c>
      <c r="E23" s="310">
        <v>32.17921304546239</v>
      </c>
      <c r="F23" s="310">
        <v>56.256725986024392</v>
      </c>
      <c r="G23" s="310">
        <v>56.705543987024434</v>
      </c>
      <c r="H23" s="310">
        <v>51.085163980715819</v>
      </c>
      <c r="I23" s="310">
        <v>47.534991962943764</v>
      </c>
      <c r="J23" s="310">
        <v>32.594311366938179</v>
      </c>
      <c r="K23" s="310">
        <v>43.554965640805484</v>
      </c>
    </row>
    <row r="27" spans="2:21" ht="48" customHeight="1">
      <c r="B27" s="331" t="s">
        <v>178</v>
      </c>
      <c r="C27" s="331"/>
      <c r="D27" s="331"/>
      <c r="E27" s="331"/>
      <c r="F27" s="331"/>
      <c r="G27" s="331"/>
      <c r="H27" s="331"/>
      <c r="I27" s="331"/>
    </row>
    <row r="29" spans="2:21" ht="24.95" customHeight="1">
      <c r="B29" s="399" t="s">
        <v>52</v>
      </c>
      <c r="C29" s="400" t="s">
        <v>164</v>
      </c>
      <c r="D29" s="401"/>
      <c r="E29" s="401"/>
      <c r="F29" s="401"/>
      <c r="G29" s="401"/>
      <c r="H29" s="401"/>
      <c r="I29" s="402"/>
    </row>
    <row r="30" spans="2:21" ht="25.5">
      <c r="B30" s="403" t="s">
        <v>52</v>
      </c>
      <c r="C30" s="335" t="s">
        <v>168</v>
      </c>
      <c r="D30" s="335" t="s">
        <v>169</v>
      </c>
      <c r="E30" s="335" t="s">
        <v>170</v>
      </c>
      <c r="F30" s="335" t="s">
        <v>171</v>
      </c>
      <c r="G30" s="335" t="s">
        <v>172</v>
      </c>
      <c r="H30" s="335" t="s">
        <v>87</v>
      </c>
      <c r="I30" s="335" t="s">
        <v>88</v>
      </c>
    </row>
    <row r="31" spans="2:21" ht="18.399999999999999" customHeight="1">
      <c r="B31" s="398" t="s">
        <v>83</v>
      </c>
      <c r="C31" s="385" t="s">
        <v>83</v>
      </c>
      <c r="D31" s="385" t="s">
        <v>83</v>
      </c>
      <c r="E31" s="385" t="s">
        <v>83</v>
      </c>
      <c r="F31" s="385" t="s">
        <v>83</v>
      </c>
      <c r="G31" s="385" t="s">
        <v>83</v>
      </c>
      <c r="H31" s="385" t="s">
        <v>83</v>
      </c>
      <c r="I31" s="386" t="s">
        <v>83</v>
      </c>
    </row>
    <row r="32" spans="2:21" ht="18.399999999999999" customHeight="1">
      <c r="B32" s="396">
        <v>2013</v>
      </c>
      <c r="C32" s="345">
        <v>-20.905457640152889</v>
      </c>
      <c r="D32" s="345">
        <v>31.758980918363562</v>
      </c>
      <c r="E32" s="345">
        <v>55.518883269006146</v>
      </c>
      <c r="F32" s="345">
        <v>38.320896443987074</v>
      </c>
      <c r="G32" s="345">
        <v>40.892009462165859</v>
      </c>
      <c r="H32" s="345">
        <v>44.649915359573036</v>
      </c>
      <c r="I32" s="345">
        <v>26.854787599789692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2:21" ht="18.399999999999999" customHeight="1">
      <c r="B33" s="397">
        <v>2014</v>
      </c>
      <c r="C33" s="348">
        <v>20.63501901776867</v>
      </c>
      <c r="D33" s="348">
        <v>37.689614083670328</v>
      </c>
      <c r="E33" s="348">
        <v>-22.492397092253299</v>
      </c>
      <c r="F33" s="348">
        <v>26.514119915253143</v>
      </c>
      <c r="G33" s="348">
        <v>77.080872575921873</v>
      </c>
      <c r="H33" s="348">
        <v>18.382568164913362</v>
      </c>
      <c r="I33" s="348">
        <v>26.061170016759601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18.399999999999999" customHeight="1">
      <c r="B34" s="397">
        <v>2015</v>
      </c>
      <c r="C34" s="348">
        <v>33.089079200671222</v>
      </c>
      <c r="D34" s="348">
        <v>25.194032788571661</v>
      </c>
      <c r="E34" s="348">
        <v>42.744515263969596</v>
      </c>
      <c r="F34" s="348">
        <v>-1.4731427278600742</v>
      </c>
      <c r="G34" s="348">
        <v>121.44309999794199</v>
      </c>
      <c r="H34" s="348">
        <v>25.543534669046885</v>
      </c>
      <c r="I34" s="348">
        <v>35.559397628209211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2:21" ht="18.399999999999999" customHeight="1">
      <c r="B35" s="397">
        <v>2016</v>
      </c>
      <c r="C35" s="348">
        <v>11.918895400214787</v>
      </c>
      <c r="D35" s="348">
        <v>24.696859425176836</v>
      </c>
      <c r="E35" s="348">
        <v>25.574270265918038</v>
      </c>
      <c r="F35" s="348">
        <v>18.300669589037877</v>
      </c>
      <c r="G35" s="348">
        <v>377.03996836052801</v>
      </c>
      <c r="H35" s="348">
        <v>27.276231064594285</v>
      </c>
      <c r="I35" s="348">
        <v>62.762793699305483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2:21" ht="18.399999999999999" customHeight="1">
      <c r="B36" s="369">
        <v>2017</v>
      </c>
      <c r="C36" s="310">
        <v>8.2212279979350917</v>
      </c>
      <c r="D36" s="310">
        <v>35.350862199807779</v>
      </c>
      <c r="E36" s="310">
        <v>51.697222927314847</v>
      </c>
      <c r="F36" s="310">
        <v>13.565293813777114</v>
      </c>
      <c r="G36" s="310">
        <v>76.526198565149556</v>
      </c>
      <c r="H36" s="310">
        <v>23.119180757454057</v>
      </c>
      <c r="I36" s="310">
        <v>30.347955426719796</v>
      </c>
    </row>
  </sheetData>
  <mergeCells count="6">
    <mergeCell ref="B2:K2"/>
    <mergeCell ref="B5:K5"/>
    <mergeCell ref="B27:I27"/>
    <mergeCell ref="B29:B30"/>
    <mergeCell ref="C29:I29"/>
    <mergeCell ref="B31:I31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>
      <selection activeCell="O11" sqref="O11"/>
    </sheetView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17" s="404" customFormat="1" ht="31.5" customHeight="1">
      <c r="C1" s="405"/>
      <c r="D1" s="405"/>
      <c r="E1" s="405"/>
      <c r="F1" s="405"/>
      <c r="G1" s="405"/>
      <c r="H1" s="405"/>
      <c r="I1" s="405"/>
    </row>
    <row r="2" spans="2:17" ht="29.85" customHeight="1">
      <c r="B2" s="331" t="s">
        <v>179</v>
      </c>
      <c r="C2" s="331"/>
      <c r="D2" s="331"/>
      <c r="E2" s="331"/>
      <c r="F2" s="331"/>
      <c r="G2" s="331"/>
      <c r="H2" s="331"/>
      <c r="I2" s="331"/>
    </row>
    <row r="4" spans="2:17" s="406" customFormat="1" ht="27">
      <c r="B4" s="335" t="s">
        <v>52</v>
      </c>
      <c r="C4" s="335" t="s">
        <v>180</v>
      </c>
      <c r="D4" s="335" t="s">
        <v>181</v>
      </c>
      <c r="E4" s="335" t="s">
        <v>182</v>
      </c>
      <c r="F4" s="335" t="s">
        <v>183</v>
      </c>
      <c r="G4" s="335" t="s">
        <v>184</v>
      </c>
      <c r="H4" s="383" t="s">
        <v>185</v>
      </c>
      <c r="I4" s="335" t="s">
        <v>186</v>
      </c>
    </row>
    <row r="5" spans="2:17" ht="18" customHeight="1">
      <c r="B5" s="407" t="s">
        <v>154</v>
      </c>
      <c r="C5" s="408"/>
      <c r="D5" s="408"/>
      <c r="E5" s="408"/>
      <c r="F5" s="408"/>
      <c r="G5" s="408"/>
      <c r="H5" s="408"/>
      <c r="I5" s="409"/>
    </row>
    <row r="6" spans="2:17" ht="18" customHeight="1">
      <c r="B6" s="410"/>
      <c r="C6" s="411"/>
      <c r="D6" s="411"/>
      <c r="E6" s="411"/>
      <c r="F6" s="411"/>
      <c r="G6" s="411"/>
      <c r="H6" s="411"/>
      <c r="I6" s="412" t="s">
        <v>107</v>
      </c>
    </row>
    <row r="7" spans="2:17" ht="18" customHeight="1">
      <c r="B7" s="343">
        <v>2013</v>
      </c>
      <c r="C7" s="345">
        <v>2826.7006219999998</v>
      </c>
      <c r="D7" s="345">
        <v>1458.0395370000001</v>
      </c>
      <c r="E7" s="345">
        <v>396.91388999999998</v>
      </c>
      <c r="F7" s="345">
        <v>601.47963500000003</v>
      </c>
      <c r="G7" s="345">
        <v>370.26756</v>
      </c>
      <c r="H7" s="345">
        <v>135.06932599999999</v>
      </c>
      <c r="I7" s="345">
        <v>505.33688599999999</v>
      </c>
      <c r="K7" s="16"/>
      <c r="L7" s="16"/>
      <c r="M7" s="16"/>
      <c r="N7" s="16"/>
      <c r="O7" s="16"/>
      <c r="P7" s="16"/>
      <c r="Q7" s="16"/>
    </row>
    <row r="8" spans="2:17" ht="18" customHeight="1">
      <c r="B8" s="346">
        <v>2014</v>
      </c>
      <c r="C8" s="348">
        <v>2914.9576179999999</v>
      </c>
      <c r="D8" s="348">
        <v>1399.938627</v>
      </c>
      <c r="E8" s="348">
        <v>416.88636500000001</v>
      </c>
      <c r="F8" s="348">
        <v>658.15336500000001</v>
      </c>
      <c r="G8" s="348">
        <v>439.97926100000001</v>
      </c>
      <c r="H8" s="348">
        <v>246.24993599999999</v>
      </c>
      <c r="I8" s="348">
        <v>686.229197</v>
      </c>
      <c r="K8" s="16"/>
      <c r="L8" s="16"/>
      <c r="M8" s="16"/>
      <c r="N8" s="16"/>
      <c r="O8" s="16"/>
      <c r="P8" s="16"/>
      <c r="Q8" s="16"/>
    </row>
    <row r="9" spans="2:17" ht="18" customHeight="1">
      <c r="B9" s="346">
        <v>2015</v>
      </c>
      <c r="C9" s="348">
        <v>2694.3954669999998</v>
      </c>
      <c r="D9" s="348">
        <v>1353.6354670000001</v>
      </c>
      <c r="E9" s="348">
        <v>283.52140300000002</v>
      </c>
      <c r="F9" s="348">
        <v>735.78051200000004</v>
      </c>
      <c r="G9" s="348">
        <v>321.45808499999998</v>
      </c>
      <c r="H9" s="348">
        <v>91.967592999999994</v>
      </c>
      <c r="I9" s="348">
        <v>413.425678</v>
      </c>
      <c r="K9" s="16"/>
      <c r="L9" s="16"/>
      <c r="M9" s="16"/>
      <c r="N9" s="16"/>
      <c r="O9" s="16"/>
      <c r="P9" s="16"/>
      <c r="Q9" s="16"/>
    </row>
    <row r="10" spans="2:17" ht="18" customHeight="1">
      <c r="B10" s="346">
        <v>2016</v>
      </c>
      <c r="C10" s="348">
        <v>2693.1401860000001</v>
      </c>
      <c r="D10" s="348">
        <v>1410.9219909999999</v>
      </c>
      <c r="E10" s="348">
        <v>321.40898900000002</v>
      </c>
      <c r="F10" s="348">
        <v>775.40693499999998</v>
      </c>
      <c r="G10" s="348">
        <v>185.40227100000001</v>
      </c>
      <c r="H10" s="348">
        <v>210.227315</v>
      </c>
      <c r="I10" s="348">
        <v>395.62958600000002</v>
      </c>
      <c r="K10" s="16"/>
      <c r="L10" s="16"/>
      <c r="M10" s="16"/>
      <c r="N10" s="16"/>
      <c r="O10" s="16"/>
      <c r="P10" s="16"/>
      <c r="Q10" s="16"/>
    </row>
    <row r="11" spans="2:17" ht="18" customHeight="1">
      <c r="B11" s="349">
        <v>2017</v>
      </c>
      <c r="C11" s="310">
        <v>2481.0489830000001</v>
      </c>
      <c r="D11" s="310">
        <v>1279.81288</v>
      </c>
      <c r="E11" s="310">
        <v>269.72577999999999</v>
      </c>
      <c r="F11" s="310">
        <v>802.355729</v>
      </c>
      <c r="G11" s="310">
        <v>129.154594</v>
      </c>
      <c r="H11" s="310">
        <v>356.26221900000002</v>
      </c>
      <c r="I11" s="310">
        <v>485.41681299999999</v>
      </c>
    </row>
    <row r="12" spans="2:17" ht="18" customHeight="1">
      <c r="B12" s="410"/>
      <c r="C12" s="413" t="s">
        <v>165</v>
      </c>
      <c r="D12" s="414"/>
      <c r="E12" s="415" t="s">
        <v>187</v>
      </c>
      <c r="F12" s="415" t="s">
        <v>188</v>
      </c>
      <c r="G12" s="416"/>
      <c r="H12" s="410"/>
      <c r="I12" s="412" t="s">
        <v>165</v>
      </c>
    </row>
    <row r="13" spans="2:17" ht="18" customHeight="1">
      <c r="B13" s="343">
        <v>2013</v>
      </c>
      <c r="C13" s="345">
        <v>3.6122953548752115</v>
      </c>
      <c r="D13" s="345">
        <v>51.580967777492489</v>
      </c>
      <c r="E13" s="345">
        <v>14.041596301739521</v>
      </c>
      <c r="F13" s="345">
        <v>21.278505064127728</v>
      </c>
      <c r="G13" s="345">
        <v>13.098930856640253</v>
      </c>
      <c r="H13" s="345">
        <v>-55.414878770562339</v>
      </c>
      <c r="I13" s="345">
        <v>-22.080527136700677</v>
      </c>
      <c r="K13" s="16"/>
      <c r="L13" s="16"/>
      <c r="M13" s="16"/>
      <c r="N13" s="16"/>
      <c r="O13" s="16"/>
      <c r="P13" s="16"/>
      <c r="Q13" s="16"/>
    </row>
    <row r="14" spans="2:17" ht="18" customHeight="1">
      <c r="B14" s="346">
        <v>2014</v>
      </c>
      <c r="C14" s="348">
        <v>3.122261880621612</v>
      </c>
      <c r="D14" s="348">
        <v>48.026037097600096</v>
      </c>
      <c r="E14" s="348">
        <v>14.301626974804268</v>
      </c>
      <c r="F14" s="348">
        <v>22.57848830925953</v>
      </c>
      <c r="G14" s="348">
        <v>15.09384761833611</v>
      </c>
      <c r="H14" s="348">
        <v>82.313737169311125</v>
      </c>
      <c r="I14" s="348">
        <v>35.796379803551488</v>
      </c>
      <c r="K14" s="16"/>
      <c r="L14" s="16"/>
      <c r="M14" s="16"/>
      <c r="N14" s="16"/>
      <c r="O14" s="16"/>
      <c r="P14" s="16"/>
      <c r="Q14" s="16"/>
    </row>
    <row r="15" spans="2:17" ht="18" customHeight="1">
      <c r="B15" s="346">
        <v>2015</v>
      </c>
      <c r="C15" s="348">
        <v>-7.5665645921579916</v>
      </c>
      <c r="D15" s="348">
        <v>50.23893053483971</v>
      </c>
      <c r="E15" s="348">
        <v>10.522635094679664</v>
      </c>
      <c r="F15" s="348">
        <v>27.307814350624426</v>
      </c>
      <c r="G15" s="348">
        <v>11.930620019856201</v>
      </c>
      <c r="H15" s="348">
        <v>-62.652744405180272</v>
      </c>
      <c r="I15" s="348">
        <v>-39.753994757527053</v>
      </c>
      <c r="K15" s="16"/>
      <c r="L15" s="16"/>
      <c r="M15" s="16"/>
      <c r="N15" s="16"/>
      <c r="O15" s="16"/>
      <c r="P15" s="16"/>
      <c r="Q15" s="16"/>
    </row>
    <row r="16" spans="2:17" ht="18" customHeight="1">
      <c r="B16" s="346">
        <v>2016</v>
      </c>
      <c r="C16" s="348">
        <v>-4.658859530363068E-2</v>
      </c>
      <c r="D16" s="348">
        <v>52.389474500233092</v>
      </c>
      <c r="E16" s="348">
        <v>11.93435791685892</v>
      </c>
      <c r="F16" s="348">
        <v>28.7919262068447</v>
      </c>
      <c r="G16" s="348">
        <v>6.8842413760632954</v>
      </c>
      <c r="H16" s="348">
        <v>128.58847137599872</v>
      </c>
      <c r="I16" s="348">
        <v>-4.3045444313209789</v>
      </c>
      <c r="K16" s="16"/>
      <c r="L16" s="16"/>
      <c r="M16" s="16"/>
      <c r="N16" s="16"/>
      <c r="O16" s="16"/>
      <c r="P16" s="16"/>
      <c r="Q16" s="16"/>
    </row>
    <row r="17" spans="2:17" ht="18" customHeight="1">
      <c r="B17" s="349">
        <v>2017</v>
      </c>
      <c r="C17" s="310">
        <v>-7.8752381366010331</v>
      </c>
      <c r="D17" s="310">
        <v>51.583539412933874</v>
      </c>
      <c r="E17" s="310">
        <v>10.871441146391909</v>
      </c>
      <c r="F17" s="310">
        <v>32.339374776463245</v>
      </c>
      <c r="G17" s="310">
        <v>5.2056446642109684</v>
      </c>
      <c r="H17" s="310">
        <v>69.465237664287343</v>
      </c>
      <c r="I17" s="310">
        <v>22.694770607979759</v>
      </c>
    </row>
    <row r="18" spans="2:17" ht="18" customHeight="1">
      <c r="B18" s="407" t="s">
        <v>155</v>
      </c>
      <c r="C18" s="408"/>
      <c r="D18" s="408"/>
      <c r="E18" s="408"/>
      <c r="F18" s="408"/>
      <c r="G18" s="408"/>
      <c r="H18" s="408"/>
      <c r="I18" s="409"/>
    </row>
    <row r="19" spans="2:17" ht="18" customHeight="1">
      <c r="B19" s="410"/>
      <c r="C19" s="411"/>
      <c r="D19" s="411"/>
      <c r="E19" s="411"/>
      <c r="F19" s="411"/>
      <c r="G19" s="411"/>
      <c r="H19" s="411"/>
      <c r="I19" s="412" t="s">
        <v>107</v>
      </c>
    </row>
    <row r="20" spans="2:17" ht="18" customHeight="1">
      <c r="B20" s="343">
        <v>2013</v>
      </c>
      <c r="C20" s="345">
        <v>2633.7358370000002</v>
      </c>
      <c r="D20" s="345">
        <v>1374.5978339999999</v>
      </c>
      <c r="E20" s="345">
        <v>352.110298</v>
      </c>
      <c r="F20" s="345">
        <v>580.53886599999998</v>
      </c>
      <c r="G20" s="345">
        <v>326.48883899999998</v>
      </c>
      <c r="H20" s="345">
        <v>136.093143</v>
      </c>
      <c r="I20" s="345">
        <v>462.58198199999998</v>
      </c>
      <c r="K20" s="16"/>
      <c r="L20" s="16"/>
      <c r="M20" s="16"/>
      <c r="N20" s="16"/>
      <c r="O20" s="16"/>
      <c r="P20" s="16"/>
      <c r="Q20" s="16"/>
    </row>
    <row r="21" spans="2:17" ht="18" customHeight="1">
      <c r="B21" s="346">
        <v>2014</v>
      </c>
      <c r="C21" s="348">
        <v>2717.6274490000001</v>
      </c>
      <c r="D21" s="348">
        <v>1328.2480210000001</v>
      </c>
      <c r="E21" s="348">
        <v>366.55817400000001</v>
      </c>
      <c r="F21" s="348">
        <v>637.51385100000005</v>
      </c>
      <c r="G21" s="348">
        <v>385.30740300000002</v>
      </c>
      <c r="H21" s="348">
        <v>222.45155</v>
      </c>
      <c r="I21" s="348">
        <v>607.75895300000002</v>
      </c>
      <c r="K21" s="16"/>
      <c r="L21" s="16"/>
      <c r="M21" s="16"/>
      <c r="N21" s="16"/>
      <c r="O21" s="16"/>
      <c r="P21" s="16"/>
      <c r="Q21" s="16"/>
    </row>
    <row r="22" spans="2:17" ht="18" customHeight="1">
      <c r="B22" s="346">
        <v>2015</v>
      </c>
      <c r="C22" s="348">
        <v>2550.4585999999999</v>
      </c>
      <c r="D22" s="348">
        <v>1300.66734</v>
      </c>
      <c r="E22" s="348">
        <v>243.876025</v>
      </c>
      <c r="F22" s="348">
        <v>713.00722299999995</v>
      </c>
      <c r="G22" s="348">
        <v>292.90801199999999</v>
      </c>
      <c r="H22" s="348">
        <v>83.938811999999999</v>
      </c>
      <c r="I22" s="348">
        <v>376.84682400000003</v>
      </c>
      <c r="K22" s="16"/>
      <c r="L22" s="16"/>
      <c r="M22" s="16"/>
      <c r="N22" s="16"/>
      <c r="O22" s="16"/>
      <c r="P22" s="16"/>
      <c r="Q22" s="16"/>
    </row>
    <row r="23" spans="2:17" ht="18" customHeight="1">
      <c r="B23" s="346">
        <v>2016</v>
      </c>
      <c r="C23" s="348">
        <v>2535.0910060000001</v>
      </c>
      <c r="D23" s="348">
        <v>1326.599381</v>
      </c>
      <c r="E23" s="348">
        <v>286.38928700000002</v>
      </c>
      <c r="F23" s="348">
        <v>750.81389799999999</v>
      </c>
      <c r="G23" s="348">
        <v>171.28844000000001</v>
      </c>
      <c r="H23" s="348">
        <v>189.44053700000001</v>
      </c>
      <c r="I23" s="348">
        <v>360.72897699999999</v>
      </c>
      <c r="K23" s="16"/>
      <c r="L23" s="16"/>
      <c r="M23" s="16"/>
      <c r="N23" s="16"/>
      <c r="O23" s="16"/>
      <c r="P23" s="16"/>
      <c r="Q23" s="16"/>
    </row>
    <row r="24" spans="2:17" ht="18" customHeight="1">
      <c r="B24" s="349">
        <v>2017</v>
      </c>
      <c r="C24" s="310">
        <v>2327.1419989999999</v>
      </c>
      <c r="D24" s="310">
        <v>1212.778746</v>
      </c>
      <c r="E24" s="310">
        <v>228.19651300000001</v>
      </c>
      <c r="F24" s="310">
        <v>782.17957100000001</v>
      </c>
      <c r="G24" s="310">
        <v>103.98716899999999</v>
      </c>
      <c r="H24" s="310">
        <v>326.47397100000001</v>
      </c>
      <c r="I24" s="310">
        <v>430.46114</v>
      </c>
    </row>
    <row r="25" spans="2:17" ht="18" customHeight="1">
      <c r="B25" s="410"/>
      <c r="C25" s="413" t="s">
        <v>165</v>
      </c>
      <c r="D25" s="414"/>
      <c r="E25" s="415" t="s">
        <v>187</v>
      </c>
      <c r="F25" s="415" t="s">
        <v>188</v>
      </c>
      <c r="G25" s="416"/>
      <c r="H25" s="410"/>
      <c r="I25" s="412" t="s">
        <v>165</v>
      </c>
    </row>
    <row r="26" spans="2:17" ht="18" customHeight="1">
      <c r="B26" s="343">
        <v>2013</v>
      </c>
      <c r="C26" s="345">
        <v>4.0952762289021125</v>
      </c>
      <c r="D26" s="345">
        <v>52.191940235196789</v>
      </c>
      <c r="E26" s="345">
        <v>13.369233658645014</v>
      </c>
      <c r="F26" s="345">
        <v>22.0424105502271</v>
      </c>
      <c r="G26" s="345">
        <v>12.396415555931094</v>
      </c>
      <c r="H26" s="345">
        <v>-49.916941655585497</v>
      </c>
      <c r="I26" s="345">
        <v>-21.816471519530626</v>
      </c>
      <c r="K26" s="16"/>
      <c r="L26" s="16"/>
      <c r="M26" s="16"/>
      <c r="N26" s="16"/>
      <c r="O26" s="16"/>
      <c r="P26" s="16"/>
      <c r="Q26" s="16"/>
    </row>
    <row r="27" spans="2:17" ht="18" customHeight="1">
      <c r="B27" s="346">
        <v>2014</v>
      </c>
      <c r="C27" s="348">
        <v>3.1852705507306354</v>
      </c>
      <c r="D27" s="348">
        <v>48.875279850766624</v>
      </c>
      <c r="E27" s="348">
        <v>13.488168664725611</v>
      </c>
      <c r="F27" s="348">
        <v>23.458471146756509</v>
      </c>
      <c r="G27" s="348">
        <v>14.178080337751254</v>
      </c>
      <c r="H27" s="348">
        <v>63.455369680160892</v>
      </c>
      <c r="I27" s="348">
        <v>31.384052265139889</v>
      </c>
      <c r="K27" s="16"/>
      <c r="L27" s="16"/>
      <c r="M27" s="16"/>
      <c r="N27" s="16"/>
      <c r="O27" s="16"/>
      <c r="P27" s="16"/>
      <c r="Q27" s="16"/>
    </row>
    <row r="28" spans="2:17" ht="18" customHeight="1">
      <c r="B28" s="346">
        <v>2015</v>
      </c>
      <c r="C28" s="348">
        <v>-6.1512790894687495</v>
      </c>
      <c r="D28" s="348">
        <v>50.997390822183895</v>
      </c>
      <c r="E28" s="348">
        <v>9.5620460179200713</v>
      </c>
      <c r="F28" s="348">
        <v>27.956039866712601</v>
      </c>
      <c r="G28" s="348">
        <v>11.484523293183429</v>
      </c>
      <c r="H28" s="348">
        <v>-62.266474654818097</v>
      </c>
      <c r="I28" s="348">
        <v>-37.994031656823658</v>
      </c>
      <c r="K28" s="16"/>
      <c r="L28" s="16"/>
      <c r="M28" s="16"/>
      <c r="N28" s="16"/>
      <c r="O28" s="16"/>
      <c r="P28" s="16"/>
      <c r="Q28" s="16"/>
    </row>
    <row r="29" spans="2:17" ht="18" customHeight="1">
      <c r="B29" s="346">
        <v>2016</v>
      </c>
      <c r="C29" s="348">
        <v>-0.60254238198573384</v>
      </c>
      <c r="D29" s="348">
        <v>52.329457911381979</v>
      </c>
      <c r="E29" s="348">
        <v>11.297002211051984</v>
      </c>
      <c r="F29" s="348">
        <v>29.616842007761829</v>
      </c>
      <c r="G29" s="348">
        <v>6.7566978698042055</v>
      </c>
      <c r="H29" s="348">
        <v>125.68884701394154</v>
      </c>
      <c r="I29" s="348">
        <v>-4.277028748423259</v>
      </c>
      <c r="K29" s="16"/>
      <c r="L29" s="16"/>
      <c r="M29" s="16"/>
      <c r="N29" s="16"/>
      <c r="O29" s="16"/>
      <c r="P29" s="16"/>
      <c r="Q29" s="16"/>
    </row>
    <row r="30" spans="2:17" ht="18" customHeight="1">
      <c r="B30" s="349">
        <v>2017</v>
      </c>
      <c r="C30" s="310">
        <v>-8.2028221672449106</v>
      </c>
      <c r="D30" s="310">
        <v>52.114514134554099</v>
      </c>
      <c r="E30" s="310">
        <v>9.8058697362713012</v>
      </c>
      <c r="F30" s="310">
        <v>33.611166458089436</v>
      </c>
      <c r="G30" s="310">
        <v>4.4684496710851551</v>
      </c>
      <c r="H30" s="310">
        <v>72.335855973634622</v>
      </c>
      <c r="I30" s="310">
        <v>19.330901437396864</v>
      </c>
    </row>
    <row r="31" spans="2:17" ht="18" customHeight="1">
      <c r="B31" s="407" t="s">
        <v>156</v>
      </c>
      <c r="C31" s="408"/>
      <c r="D31" s="408"/>
      <c r="E31" s="408"/>
      <c r="F31" s="408"/>
      <c r="G31" s="408"/>
      <c r="H31" s="408"/>
      <c r="I31" s="409"/>
    </row>
    <row r="32" spans="2:17" ht="18" customHeight="1">
      <c r="B32" s="410"/>
      <c r="C32" s="411"/>
      <c r="D32" s="411"/>
      <c r="E32" s="411"/>
      <c r="F32" s="411"/>
      <c r="G32" s="411"/>
      <c r="H32" s="411"/>
      <c r="I32" s="412" t="s">
        <v>107</v>
      </c>
    </row>
    <row r="33" spans="2:17" ht="18" customHeight="1">
      <c r="B33" s="343">
        <v>2013</v>
      </c>
      <c r="C33" s="345">
        <v>192.96478500000001</v>
      </c>
      <c r="D33" s="345">
        <v>83.441703000000004</v>
      </c>
      <c r="E33" s="345">
        <v>44.803592000000002</v>
      </c>
      <c r="F33" s="345">
        <v>20.940769</v>
      </c>
      <c r="G33" s="345">
        <v>43.778720999999997</v>
      </c>
      <c r="H33" s="345">
        <v>-1.023817</v>
      </c>
      <c r="I33" s="345">
        <v>42.754904000000003</v>
      </c>
      <c r="K33" s="16"/>
      <c r="L33" s="16"/>
      <c r="M33" s="16"/>
      <c r="N33" s="16"/>
      <c r="O33" s="16"/>
      <c r="P33" s="16"/>
      <c r="Q33" s="16"/>
    </row>
    <row r="34" spans="2:17" ht="18" customHeight="1">
      <c r="B34" s="346">
        <v>2014</v>
      </c>
      <c r="C34" s="348">
        <v>197.33016900000001</v>
      </c>
      <c r="D34" s="348">
        <v>71.690606000000002</v>
      </c>
      <c r="E34" s="348">
        <v>50.328190999999997</v>
      </c>
      <c r="F34" s="348">
        <v>20.639513999999998</v>
      </c>
      <c r="G34" s="348">
        <v>54.671858</v>
      </c>
      <c r="H34" s="348">
        <v>23.798386000000001</v>
      </c>
      <c r="I34" s="348">
        <v>78.470243999999994</v>
      </c>
      <c r="K34" s="16"/>
      <c r="L34" s="16"/>
      <c r="M34" s="16"/>
      <c r="N34" s="16"/>
      <c r="O34" s="16"/>
      <c r="P34" s="16"/>
      <c r="Q34" s="16"/>
    </row>
    <row r="35" spans="2:17" ht="18" customHeight="1">
      <c r="B35" s="346">
        <v>2015</v>
      </c>
      <c r="C35" s="348">
        <v>143.93686700000001</v>
      </c>
      <c r="D35" s="348">
        <v>52.968127000000003</v>
      </c>
      <c r="E35" s="348">
        <v>39.645378000000001</v>
      </c>
      <c r="F35" s="348">
        <v>22.773288999999998</v>
      </c>
      <c r="G35" s="348">
        <v>28.550073000000001</v>
      </c>
      <c r="H35" s="348">
        <v>8.0287810000000004</v>
      </c>
      <c r="I35" s="348">
        <v>36.578854</v>
      </c>
      <c r="K35" s="16"/>
      <c r="L35" s="16"/>
      <c r="M35" s="16"/>
      <c r="N35" s="16"/>
      <c r="O35" s="16"/>
      <c r="P35" s="16"/>
      <c r="Q35" s="16"/>
    </row>
    <row r="36" spans="2:17" ht="18" customHeight="1">
      <c r="B36" s="346">
        <v>2016</v>
      </c>
      <c r="C36" s="348">
        <v>158.04918000000001</v>
      </c>
      <c r="D36" s="348">
        <v>84.322609999999997</v>
      </c>
      <c r="E36" s="348">
        <v>35.019702000000002</v>
      </c>
      <c r="F36" s="348">
        <v>24.593036999999999</v>
      </c>
      <c r="G36" s="348">
        <v>14.113830999999999</v>
      </c>
      <c r="H36" s="348">
        <v>20.786778000000002</v>
      </c>
      <c r="I36" s="348">
        <v>34.900609000000003</v>
      </c>
      <c r="K36" s="16"/>
      <c r="L36" s="16"/>
      <c r="M36" s="16"/>
      <c r="N36" s="16"/>
      <c r="O36" s="16"/>
      <c r="P36" s="16"/>
      <c r="Q36" s="16"/>
    </row>
    <row r="37" spans="2:17" ht="18" customHeight="1">
      <c r="B37" s="349">
        <v>2017</v>
      </c>
      <c r="C37" s="310">
        <v>153.90698399999999</v>
      </c>
      <c r="D37" s="310">
        <v>67.034133999999995</v>
      </c>
      <c r="E37" s="310">
        <v>41.529266999999997</v>
      </c>
      <c r="F37" s="310">
        <v>20.176158000000001</v>
      </c>
      <c r="G37" s="310">
        <v>25.167425000000001</v>
      </c>
      <c r="H37" s="310">
        <v>29.788247999999999</v>
      </c>
      <c r="I37" s="310">
        <v>54.955672999999997</v>
      </c>
    </row>
    <row r="38" spans="2:17" ht="18" customHeight="1">
      <c r="B38" s="410"/>
      <c r="C38" s="413" t="s">
        <v>165</v>
      </c>
      <c r="D38" s="414"/>
      <c r="E38" s="415" t="s">
        <v>187</v>
      </c>
      <c r="F38" s="415" t="s">
        <v>188</v>
      </c>
      <c r="G38" s="416"/>
      <c r="H38" s="410"/>
      <c r="I38" s="412" t="s">
        <v>165</v>
      </c>
    </row>
    <row r="39" spans="2:17" ht="18" customHeight="1">
      <c r="B39" s="343">
        <v>2013</v>
      </c>
      <c r="C39" s="345">
        <v>-2.5584449634521675</v>
      </c>
      <c r="D39" s="345">
        <v>43.241932977563756</v>
      </c>
      <c r="E39" s="345">
        <v>23.21853285302808</v>
      </c>
      <c r="F39" s="345">
        <v>10.852119468326825</v>
      </c>
      <c r="G39" s="345">
        <v>22.687414701081341</v>
      </c>
      <c r="H39" s="345">
        <v>-103.28018231846407</v>
      </c>
      <c r="I39" s="345">
        <v>-24.827424001902255</v>
      </c>
      <c r="K39" s="16"/>
      <c r="L39" s="16"/>
      <c r="M39" s="16"/>
      <c r="N39" s="16"/>
      <c r="O39" s="16"/>
      <c r="P39" s="16"/>
      <c r="Q39" s="16"/>
    </row>
    <row r="40" spans="2:17" ht="18" customHeight="1">
      <c r="B40" s="346">
        <v>2014</v>
      </c>
      <c r="C40" s="348">
        <v>2.2622697711398483</v>
      </c>
      <c r="D40" s="348">
        <v>36.330281559734537</v>
      </c>
      <c r="E40" s="348">
        <v>25.504559822274313</v>
      </c>
      <c r="F40" s="348">
        <v>10.459380896795361</v>
      </c>
      <c r="G40" s="348">
        <v>27.705777721195791</v>
      </c>
      <c r="H40" s="348">
        <v>-2424.4765421945522</v>
      </c>
      <c r="I40" s="348">
        <v>83.535072374387738</v>
      </c>
      <c r="K40" s="16"/>
      <c r="L40" s="16"/>
      <c r="M40" s="16"/>
      <c r="N40" s="16"/>
      <c r="O40" s="16"/>
      <c r="P40" s="16"/>
      <c r="Q40" s="16"/>
    </row>
    <row r="41" spans="2:17" ht="18" customHeight="1">
      <c r="B41" s="346">
        <v>2015</v>
      </c>
      <c r="C41" s="348">
        <v>-27.057850439483484</v>
      </c>
      <c r="D41" s="348">
        <v>36.799555321709207</v>
      </c>
      <c r="E41" s="348">
        <v>27.543588259427654</v>
      </c>
      <c r="F41" s="348">
        <v>15.82172064367637</v>
      </c>
      <c r="G41" s="348">
        <v>19.835135775186771</v>
      </c>
      <c r="H41" s="348">
        <v>-66.263338194447314</v>
      </c>
      <c r="I41" s="348">
        <v>-53.385064025033493</v>
      </c>
      <c r="K41" s="16"/>
      <c r="L41" s="16"/>
      <c r="M41" s="16"/>
      <c r="N41" s="16"/>
      <c r="O41" s="16"/>
      <c r="P41" s="16"/>
      <c r="Q41" s="16"/>
    </row>
    <row r="42" spans="2:17" ht="18" customHeight="1">
      <c r="B42" s="346">
        <v>2016</v>
      </c>
      <c r="C42" s="348">
        <v>9.8045158923738409</v>
      </c>
      <c r="D42" s="348">
        <v>53.352133810501265</v>
      </c>
      <c r="E42" s="348">
        <v>22.157471490835952</v>
      </c>
      <c r="F42" s="348">
        <v>15.560369879805766</v>
      </c>
      <c r="G42" s="348">
        <v>8.9300248188570173</v>
      </c>
      <c r="H42" s="348">
        <v>158.90328805829924</v>
      </c>
      <c r="I42" s="348">
        <v>-4.5880196246716753</v>
      </c>
      <c r="K42" s="16"/>
      <c r="L42" s="16"/>
      <c r="M42" s="16"/>
      <c r="N42" s="16"/>
      <c r="O42" s="16"/>
      <c r="P42" s="16"/>
      <c r="Q42" s="16"/>
    </row>
    <row r="43" spans="2:17" ht="18" customHeight="1">
      <c r="B43" s="349">
        <v>2017</v>
      </c>
      <c r="C43" s="310">
        <v>-2.6208272640199715</v>
      </c>
      <c r="D43" s="310">
        <v>43.554965640805484</v>
      </c>
      <c r="E43" s="310">
        <v>26.983354439588002</v>
      </c>
      <c r="F43" s="310">
        <v>13.109319327575154</v>
      </c>
      <c r="G43" s="310">
        <v>16.352360592031353</v>
      </c>
      <c r="H43" s="310">
        <v>43.303825152700433</v>
      </c>
      <c r="I43" s="310">
        <v>57.463364034707823</v>
      </c>
    </row>
    <row r="45" spans="2:17" ht="14.25">
      <c r="B45" s="22" t="s">
        <v>189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>
      <selection activeCell="O11" sqref="O11"/>
    </sheetView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13" s="404" customFormat="1" ht="24.75" customHeight="1">
      <c r="C1" s="405"/>
      <c r="D1" s="405"/>
      <c r="E1" s="405"/>
      <c r="F1" s="405"/>
      <c r="G1" s="405"/>
    </row>
    <row r="2" spans="2:13" ht="29.85" customHeight="1">
      <c r="B2" s="155" t="s">
        <v>190</v>
      </c>
      <c r="C2" s="155"/>
      <c r="D2" s="155"/>
      <c r="E2" s="155"/>
      <c r="F2" s="155"/>
      <c r="G2" s="155"/>
    </row>
    <row r="4" spans="2:13" ht="51">
      <c r="B4" s="417" t="s">
        <v>52</v>
      </c>
      <c r="C4" s="417" t="s">
        <v>125</v>
      </c>
      <c r="D4" s="417" t="s">
        <v>126</v>
      </c>
      <c r="E4" s="417" t="s">
        <v>127</v>
      </c>
      <c r="F4" s="417" t="s">
        <v>191</v>
      </c>
      <c r="G4" s="417" t="s">
        <v>185</v>
      </c>
    </row>
    <row r="5" spans="2:13" ht="18.399999999999999" customHeight="1">
      <c r="B5" s="418" t="s">
        <v>107</v>
      </c>
      <c r="C5" s="419"/>
      <c r="D5" s="419"/>
      <c r="E5" s="419"/>
      <c r="F5" s="419"/>
      <c r="G5" s="419"/>
    </row>
    <row r="6" spans="2:13" ht="18.399999999999999" customHeight="1">
      <c r="B6" s="420" t="s">
        <v>154</v>
      </c>
      <c r="C6" s="421"/>
      <c r="D6" s="421"/>
      <c r="E6" s="421"/>
      <c r="F6" s="421"/>
      <c r="G6" s="421"/>
    </row>
    <row r="7" spans="2:13" ht="18.399999999999999" customHeight="1">
      <c r="B7" s="422">
        <v>2013</v>
      </c>
      <c r="C7" s="127">
        <v>164.62040500000001</v>
      </c>
      <c r="D7" s="127">
        <v>6.2345100000000002</v>
      </c>
      <c r="E7" s="127">
        <v>-24.629598000000001</v>
      </c>
      <c r="F7" s="127">
        <v>11.392893000000001</v>
      </c>
      <c r="G7" s="127">
        <v>134.832424</v>
      </c>
      <c r="I7" s="16"/>
      <c r="J7" s="16"/>
      <c r="K7" s="16"/>
      <c r="L7" s="16"/>
      <c r="M7" s="16"/>
    </row>
    <row r="8" spans="2:13" ht="18.399999999999999" customHeight="1">
      <c r="B8" s="423">
        <v>2014</v>
      </c>
      <c r="C8" s="132">
        <v>170.19685000000001</v>
      </c>
      <c r="D8" s="132">
        <v>4.1829090000000004</v>
      </c>
      <c r="E8" s="132">
        <v>84.133403000000001</v>
      </c>
      <c r="F8" s="132">
        <v>12.406884</v>
      </c>
      <c r="G8" s="132">
        <v>246.106278</v>
      </c>
      <c r="I8" s="16"/>
      <c r="J8" s="16"/>
      <c r="K8" s="16"/>
      <c r="L8" s="16"/>
      <c r="M8" s="16"/>
    </row>
    <row r="9" spans="2:13" ht="18.399999999999999" customHeight="1">
      <c r="B9" s="423">
        <v>2015</v>
      </c>
      <c r="C9" s="132">
        <v>191.20310499999999</v>
      </c>
      <c r="D9" s="132">
        <v>-30.467075000000001</v>
      </c>
      <c r="E9" s="132">
        <v>-56.516241000000001</v>
      </c>
      <c r="F9" s="132">
        <v>12.434008</v>
      </c>
      <c r="G9" s="132">
        <v>91.785781</v>
      </c>
      <c r="I9" s="16"/>
      <c r="J9" s="16"/>
      <c r="K9" s="16"/>
      <c r="L9" s="16"/>
      <c r="M9" s="16"/>
    </row>
    <row r="10" spans="2:13" ht="18.399999999999999" customHeight="1">
      <c r="B10" s="423">
        <v>2016</v>
      </c>
      <c r="C10" s="132">
        <v>200.18169800000001</v>
      </c>
      <c r="D10" s="132">
        <v>-2.6987559999999999</v>
      </c>
      <c r="E10" s="132">
        <v>24.767129000000001</v>
      </c>
      <c r="F10" s="132">
        <v>12.505063</v>
      </c>
      <c r="G10" s="132">
        <v>209.74500800000001</v>
      </c>
      <c r="I10" s="16"/>
      <c r="J10" s="16"/>
      <c r="K10" s="16"/>
      <c r="L10" s="16"/>
      <c r="M10" s="16"/>
    </row>
    <row r="11" spans="2:13" ht="18.399999999999999" customHeight="1">
      <c r="B11" s="424">
        <v>2017</v>
      </c>
      <c r="C11" s="140">
        <v>195.98198400000001</v>
      </c>
      <c r="D11" s="140">
        <v>126.63112700000001</v>
      </c>
      <c r="E11" s="140">
        <v>46.906820000000003</v>
      </c>
      <c r="F11" s="140">
        <v>13.470931999999999</v>
      </c>
      <c r="G11" s="140">
        <v>356.04899899999998</v>
      </c>
    </row>
    <row r="12" spans="2:13" ht="18.399999999999999" customHeight="1">
      <c r="B12" s="420" t="s">
        <v>155</v>
      </c>
      <c r="C12" s="421"/>
      <c r="D12" s="421"/>
      <c r="E12" s="421"/>
      <c r="F12" s="421"/>
      <c r="G12" s="421"/>
    </row>
    <row r="13" spans="2:13" ht="18.399999999999999" customHeight="1">
      <c r="B13" s="422">
        <v>2013</v>
      </c>
      <c r="C13" s="127">
        <v>146.474693</v>
      </c>
      <c r="D13" s="127">
        <v>4.348325</v>
      </c>
      <c r="E13" s="127">
        <v>-4.1072280000000001</v>
      </c>
      <c r="F13" s="127">
        <v>10.859548999999999</v>
      </c>
      <c r="G13" s="127">
        <v>135.85624100000001</v>
      </c>
      <c r="I13" s="16"/>
      <c r="J13" s="16"/>
      <c r="K13" s="16"/>
      <c r="L13" s="16"/>
      <c r="M13" s="16"/>
    </row>
    <row r="14" spans="2:13" ht="18.399999999999999" customHeight="1">
      <c r="B14" s="423">
        <v>2014</v>
      </c>
      <c r="C14" s="132">
        <v>152.56132600000001</v>
      </c>
      <c r="D14" s="132">
        <v>-0.31585099999999999</v>
      </c>
      <c r="E14" s="132">
        <v>81.762739999999994</v>
      </c>
      <c r="F14" s="132">
        <v>11.700322999999999</v>
      </c>
      <c r="G14" s="132">
        <v>222.30789200000001</v>
      </c>
      <c r="I14" s="16"/>
      <c r="J14" s="16"/>
      <c r="K14" s="16"/>
      <c r="L14" s="16"/>
      <c r="M14" s="16"/>
    </row>
    <row r="15" spans="2:13" ht="18.399999999999999" customHeight="1">
      <c r="B15" s="423">
        <v>2015</v>
      </c>
      <c r="C15" s="132">
        <v>170.68803399999999</v>
      </c>
      <c r="D15" s="132">
        <v>-30.712719</v>
      </c>
      <c r="E15" s="132">
        <v>-44.548994999999998</v>
      </c>
      <c r="F15" s="132">
        <v>11.669320000000001</v>
      </c>
      <c r="G15" s="132">
        <v>83.757000000000005</v>
      </c>
      <c r="I15" s="16"/>
      <c r="J15" s="16"/>
      <c r="K15" s="16"/>
      <c r="L15" s="16"/>
      <c r="M15" s="16"/>
    </row>
    <row r="16" spans="2:13" ht="18.399999999999999" customHeight="1">
      <c r="B16" s="423">
        <v>2016</v>
      </c>
      <c r="C16" s="132">
        <v>178.93029100000001</v>
      </c>
      <c r="D16" s="132">
        <v>-7.6115579999999996</v>
      </c>
      <c r="E16" s="132">
        <v>29.362855</v>
      </c>
      <c r="F16" s="132">
        <v>11.723357999999999</v>
      </c>
      <c r="G16" s="132">
        <v>188.95822999999999</v>
      </c>
      <c r="I16" s="16"/>
      <c r="J16" s="16"/>
      <c r="K16" s="16"/>
      <c r="L16" s="16"/>
      <c r="M16" s="16"/>
    </row>
    <row r="17" spans="2:13" ht="18.399999999999999" customHeight="1">
      <c r="B17" s="424">
        <v>2017</v>
      </c>
      <c r="C17" s="140">
        <v>176.36956900000001</v>
      </c>
      <c r="D17" s="140">
        <v>125.57069300000001</v>
      </c>
      <c r="E17" s="140">
        <v>37.028413</v>
      </c>
      <c r="F17" s="140">
        <v>12.707924</v>
      </c>
      <c r="G17" s="140">
        <v>326.26075100000003</v>
      </c>
    </row>
    <row r="18" spans="2:13" ht="18.399999999999999" customHeight="1">
      <c r="B18" s="420" t="s">
        <v>156</v>
      </c>
      <c r="C18" s="421"/>
      <c r="D18" s="421"/>
      <c r="E18" s="421"/>
      <c r="F18" s="421"/>
      <c r="G18" s="421"/>
    </row>
    <row r="19" spans="2:13" ht="18.399999999999999" customHeight="1">
      <c r="B19" s="422">
        <v>2013</v>
      </c>
      <c r="C19" s="127">
        <v>18.145712</v>
      </c>
      <c r="D19" s="127">
        <v>1.886185</v>
      </c>
      <c r="E19" s="127">
        <v>-20.522369999999999</v>
      </c>
      <c r="F19" s="127">
        <v>0.53334400000000004</v>
      </c>
      <c r="G19" s="127">
        <v>-1.023817</v>
      </c>
      <c r="I19" s="16"/>
      <c r="J19" s="16"/>
      <c r="K19" s="16"/>
      <c r="L19" s="16"/>
      <c r="M19" s="16"/>
    </row>
    <row r="20" spans="2:13" ht="18.399999999999999" customHeight="1">
      <c r="B20" s="423">
        <v>2014</v>
      </c>
      <c r="C20" s="132">
        <v>17.635524</v>
      </c>
      <c r="D20" s="132">
        <v>4.4987599999999999</v>
      </c>
      <c r="E20" s="132">
        <v>2.370663</v>
      </c>
      <c r="F20" s="132">
        <v>0.70656099999999999</v>
      </c>
      <c r="G20" s="132">
        <v>23.798386000000001</v>
      </c>
      <c r="I20" s="16"/>
      <c r="J20" s="16"/>
      <c r="K20" s="16"/>
      <c r="L20" s="16"/>
      <c r="M20" s="16"/>
    </row>
    <row r="21" spans="2:13" ht="18.399999999999999" customHeight="1">
      <c r="B21" s="423">
        <v>2015</v>
      </c>
      <c r="C21" s="132">
        <v>20.515070999999999</v>
      </c>
      <c r="D21" s="132">
        <v>0.245644</v>
      </c>
      <c r="E21" s="132">
        <v>-11.967245999999999</v>
      </c>
      <c r="F21" s="132">
        <v>0.76468800000000003</v>
      </c>
      <c r="G21" s="132">
        <v>8.0287810000000004</v>
      </c>
      <c r="I21" s="16"/>
      <c r="J21" s="16"/>
      <c r="K21" s="16"/>
      <c r="L21" s="16"/>
      <c r="M21" s="16"/>
    </row>
    <row r="22" spans="2:13" ht="18.399999999999999" customHeight="1">
      <c r="B22" s="423">
        <v>2016</v>
      </c>
      <c r="C22" s="132">
        <v>21.251407</v>
      </c>
      <c r="D22" s="132">
        <v>4.9128020000000001</v>
      </c>
      <c r="E22" s="132">
        <v>-4.595726</v>
      </c>
      <c r="F22" s="132">
        <v>0.78170499999999998</v>
      </c>
      <c r="G22" s="132">
        <v>20.786778000000002</v>
      </c>
      <c r="I22" s="16"/>
      <c r="J22" s="16"/>
      <c r="K22" s="16"/>
      <c r="L22" s="16"/>
      <c r="M22" s="16"/>
    </row>
    <row r="23" spans="2:13" ht="18.399999999999999" customHeight="1">
      <c r="B23" s="424">
        <v>2017</v>
      </c>
      <c r="C23" s="140">
        <v>19.612414999999999</v>
      </c>
      <c r="D23" s="140">
        <v>1.0604340000000001</v>
      </c>
      <c r="E23" s="140">
        <v>9.8784069999999993</v>
      </c>
      <c r="F23" s="140">
        <v>0.76300800000000002</v>
      </c>
      <c r="G23" s="140">
        <v>29.788247999999999</v>
      </c>
    </row>
    <row r="25" spans="2:13" ht="14.25">
      <c r="B25" s="22" t="s">
        <v>192</v>
      </c>
    </row>
  </sheetData>
  <mergeCells count="5">
    <mergeCell ref="B2:G2"/>
    <mergeCell ref="B5:G5"/>
    <mergeCell ref="B6:G6"/>
    <mergeCell ref="B12:G12"/>
    <mergeCell ref="B18:G18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Normal="100" workbookViewId="0">
      <selection activeCell="O11" sqref="O11"/>
    </sheetView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13" ht="28.5" customHeight="1"/>
    <row r="2" spans="2:13" ht="29.85" customHeight="1">
      <c r="B2" s="331" t="s">
        <v>193</v>
      </c>
      <c r="C2" s="331"/>
      <c r="D2" s="331"/>
      <c r="E2" s="331"/>
      <c r="F2" s="331"/>
      <c r="G2" s="331"/>
    </row>
    <row r="4" spans="2:13" ht="18.399999999999999" customHeight="1">
      <c r="B4" s="425" t="s">
        <v>134</v>
      </c>
      <c r="C4" s="426">
        <v>2013</v>
      </c>
      <c r="D4" s="426">
        <v>2014</v>
      </c>
      <c r="E4" s="426">
        <v>2015</v>
      </c>
      <c r="F4" s="426">
        <v>2016</v>
      </c>
      <c r="G4" s="427">
        <v>2017</v>
      </c>
    </row>
    <row r="5" spans="2:13" ht="18.399999999999999" customHeight="1">
      <c r="B5" s="428" t="s">
        <v>154</v>
      </c>
      <c r="C5" s="428"/>
      <c r="D5" s="428"/>
      <c r="E5" s="428"/>
      <c r="F5" s="428"/>
      <c r="G5" s="428"/>
    </row>
    <row r="6" spans="2:13" ht="18.399999999999999" customHeight="1">
      <c r="B6" s="429" t="s">
        <v>135</v>
      </c>
      <c r="C6" s="430"/>
      <c r="D6" s="430"/>
      <c r="E6" s="430"/>
      <c r="F6" s="430"/>
      <c r="G6" s="431" t="s">
        <v>136</v>
      </c>
    </row>
    <row r="7" spans="2:13" ht="18.399999999999999" customHeight="1">
      <c r="B7" s="432" t="s">
        <v>137</v>
      </c>
      <c r="C7" s="345">
        <v>1015.981451</v>
      </c>
      <c r="D7" s="345">
        <v>1027.864331</v>
      </c>
      <c r="E7" s="345">
        <v>941.36897399999998</v>
      </c>
      <c r="F7" s="345">
        <v>955.47550100000001</v>
      </c>
      <c r="G7" s="433">
        <v>935.67958699999997</v>
      </c>
      <c r="I7" s="16"/>
      <c r="J7" s="16"/>
      <c r="K7" s="16"/>
      <c r="L7" s="16"/>
      <c r="M7" s="16"/>
    </row>
    <row r="8" spans="2:13" ht="18.399999999999999" customHeight="1">
      <c r="B8" s="434" t="s">
        <v>138</v>
      </c>
      <c r="C8" s="348">
        <v>4967.9016780000002</v>
      </c>
      <c r="D8" s="348">
        <v>5495.8813499999997</v>
      </c>
      <c r="E8" s="348">
        <v>6155.394217</v>
      </c>
      <c r="F8" s="348">
        <v>5971.5534369999996</v>
      </c>
      <c r="G8" s="435">
        <v>5638.9192679999996</v>
      </c>
      <c r="I8" s="16"/>
      <c r="J8" s="16"/>
      <c r="K8" s="16"/>
      <c r="L8" s="16"/>
    </row>
    <row r="9" spans="2:13" ht="18.399999999999999" customHeight="1">
      <c r="B9" s="434" t="s">
        <v>139</v>
      </c>
      <c r="C9" s="348">
        <v>260.89999999999998</v>
      </c>
      <c r="D9" s="348">
        <v>292.97000000000003</v>
      </c>
      <c r="E9" s="348">
        <v>286.63</v>
      </c>
      <c r="F9" s="348">
        <v>290.57</v>
      </c>
      <c r="G9" s="435">
        <v>307.93</v>
      </c>
      <c r="I9" s="16"/>
      <c r="J9" s="16"/>
      <c r="K9" s="16"/>
      <c r="L9" s="16"/>
    </row>
    <row r="10" spans="2:13" ht="18.399999999999999" customHeight="1">
      <c r="B10" s="434" t="s">
        <v>140</v>
      </c>
      <c r="C10" s="348">
        <v>48.587496000000002</v>
      </c>
      <c r="D10" s="348">
        <v>44.848942999999998</v>
      </c>
      <c r="E10" s="348">
        <v>50.784427999999998</v>
      </c>
      <c r="F10" s="348">
        <v>55.841777999999998</v>
      </c>
      <c r="G10" s="435">
        <v>26.705310000000001</v>
      </c>
      <c r="I10" s="16"/>
      <c r="J10" s="16"/>
      <c r="K10" s="16"/>
      <c r="L10" s="16"/>
    </row>
    <row r="11" spans="2:13" ht="18.399999999999999" customHeight="1">
      <c r="B11" s="434" t="s">
        <v>141</v>
      </c>
      <c r="C11" s="348">
        <v>2721.0032110000002</v>
      </c>
      <c r="D11" s="348">
        <v>2577.2047320000001</v>
      </c>
      <c r="E11" s="348">
        <v>2273.7385330000002</v>
      </c>
      <c r="F11" s="348">
        <v>2273.4035800000001</v>
      </c>
      <c r="G11" s="435">
        <v>2495.627751</v>
      </c>
      <c r="I11" s="16"/>
      <c r="J11" s="16"/>
      <c r="K11" s="16"/>
      <c r="L11" s="16"/>
    </row>
    <row r="12" spans="2:13" ht="18.399999999999999" customHeight="1">
      <c r="B12" s="434" t="s">
        <v>87</v>
      </c>
      <c r="C12" s="348">
        <v>974.86335399999996</v>
      </c>
      <c r="D12" s="348">
        <v>1050.550254</v>
      </c>
      <c r="E12" s="348">
        <v>1362.719818</v>
      </c>
      <c r="F12" s="348">
        <v>1593.842202</v>
      </c>
      <c r="G12" s="435">
        <v>1436.306705</v>
      </c>
      <c r="I12" s="16"/>
      <c r="J12" s="16"/>
      <c r="K12" s="16"/>
      <c r="L12" s="16"/>
    </row>
    <row r="13" spans="2:13" ht="18.399999999999999" customHeight="1">
      <c r="B13" s="436" t="s">
        <v>8</v>
      </c>
      <c r="C13" s="437">
        <v>9989.2371899999998</v>
      </c>
      <c r="D13" s="437">
        <v>10489.31961</v>
      </c>
      <c r="E13" s="437">
        <v>11070.635969999999</v>
      </c>
      <c r="F13" s="437">
        <v>11140.686497999999</v>
      </c>
      <c r="G13" s="310">
        <v>10841.168621000001</v>
      </c>
      <c r="I13" s="16"/>
      <c r="J13" s="16"/>
      <c r="K13" s="16"/>
      <c r="L13" s="16"/>
    </row>
    <row r="14" spans="2:13" ht="18.399999999999999" customHeight="1">
      <c r="B14" s="410" t="s">
        <v>142</v>
      </c>
      <c r="C14" s="438"/>
      <c r="D14" s="438"/>
      <c r="E14" s="438"/>
      <c r="F14" s="438"/>
      <c r="G14" s="439"/>
    </row>
    <row r="15" spans="2:13" ht="18.399999999999999" customHeight="1">
      <c r="B15" s="432" t="s">
        <v>194</v>
      </c>
      <c r="C15" s="345">
        <v>1351.2930240000001</v>
      </c>
      <c r="D15" s="345">
        <v>1364.8988400000001</v>
      </c>
      <c r="E15" s="345">
        <v>1403.504097</v>
      </c>
      <c r="F15" s="345">
        <v>1339.564744</v>
      </c>
      <c r="G15" s="433">
        <v>1332.5911140000001</v>
      </c>
      <c r="I15" s="16"/>
      <c r="J15" s="16"/>
      <c r="K15" s="16"/>
      <c r="L15" s="16"/>
    </row>
    <row r="16" spans="2:13" ht="18.399999999999999" customHeight="1">
      <c r="B16" s="434" t="s">
        <v>195</v>
      </c>
      <c r="C16" s="348">
        <v>3102.4980030000002</v>
      </c>
      <c r="D16" s="348">
        <v>3118.1375459999999</v>
      </c>
      <c r="E16" s="348">
        <v>3110.7223220000001</v>
      </c>
      <c r="F16" s="348">
        <v>2943.617831</v>
      </c>
      <c r="G16" s="435">
        <v>2779.583431</v>
      </c>
      <c r="I16" s="16"/>
      <c r="J16" s="16"/>
      <c r="K16" s="16"/>
      <c r="L16" s="16"/>
    </row>
    <row r="17" spans="2:12" ht="18.399999999999999" customHeight="1">
      <c r="B17" s="434" t="s">
        <v>196</v>
      </c>
      <c r="C17" s="348">
        <v>100.715749</v>
      </c>
      <c r="D17" s="348">
        <v>87.549656999999996</v>
      </c>
      <c r="E17" s="348">
        <v>193.280666</v>
      </c>
      <c r="F17" s="348">
        <v>189.85968500000001</v>
      </c>
      <c r="G17" s="435">
        <v>190.08759599999999</v>
      </c>
      <c r="I17" s="16"/>
      <c r="J17" s="16"/>
      <c r="K17" s="16"/>
      <c r="L17" s="16"/>
    </row>
    <row r="18" spans="2:12" ht="18.399999999999999" customHeight="1">
      <c r="B18" s="434" t="s">
        <v>87</v>
      </c>
      <c r="C18" s="348">
        <v>1196.2665059999999</v>
      </c>
      <c r="D18" s="348">
        <v>1266.027024</v>
      </c>
      <c r="E18" s="348">
        <v>1574.8842549999999</v>
      </c>
      <c r="F18" s="348">
        <v>1569.268875</v>
      </c>
      <c r="G18" s="435">
        <v>1481.5420240000001</v>
      </c>
      <c r="I18" s="16"/>
      <c r="J18" s="16"/>
      <c r="K18" s="16"/>
      <c r="L18" s="16"/>
    </row>
    <row r="19" spans="2:12" ht="18.399999999999999" customHeight="1">
      <c r="B19" s="434" t="s">
        <v>145</v>
      </c>
      <c r="C19" s="348">
        <v>5750.7732820000001</v>
      </c>
      <c r="D19" s="348">
        <v>5836.6130649999996</v>
      </c>
      <c r="E19" s="348">
        <v>6111.0473419999998</v>
      </c>
      <c r="F19" s="348">
        <v>5961.1684949999999</v>
      </c>
      <c r="G19" s="435">
        <v>5783.8041659999999</v>
      </c>
      <c r="I19" s="16"/>
      <c r="J19" s="16"/>
      <c r="K19" s="16"/>
      <c r="L19" s="16"/>
    </row>
    <row r="20" spans="2:12" ht="18.399999999999999" customHeight="1">
      <c r="B20" s="440" t="s">
        <v>146</v>
      </c>
      <c r="C20" s="441">
        <v>4238.4639079999997</v>
      </c>
      <c r="D20" s="441">
        <v>4652.706545</v>
      </c>
      <c r="E20" s="441">
        <v>4959.5886280000004</v>
      </c>
      <c r="F20" s="441">
        <v>5179.5180030000001</v>
      </c>
      <c r="G20" s="442">
        <v>5057.3644549999999</v>
      </c>
      <c r="I20" s="16"/>
      <c r="J20" s="16"/>
      <c r="K20" s="16"/>
      <c r="L20" s="16"/>
    </row>
    <row r="21" spans="2:12" ht="18.399999999999999" customHeight="1">
      <c r="B21" s="440" t="s">
        <v>56</v>
      </c>
      <c r="C21" s="441">
        <v>6.5650338999710565</v>
      </c>
      <c r="D21" s="441">
        <v>9.7734142838429481</v>
      </c>
      <c r="E21" s="441">
        <v>6.5957755992539182</v>
      </c>
      <c r="F21" s="441">
        <v>4.4344277619792951</v>
      </c>
      <c r="G21" s="442">
        <v>-2.358396050158492</v>
      </c>
      <c r="I21" s="16"/>
      <c r="J21" s="16"/>
      <c r="K21" s="16"/>
      <c r="L21" s="16"/>
    </row>
    <row r="22" spans="2:12" ht="18.399999999999999" customHeight="1">
      <c r="B22" s="428" t="s">
        <v>155</v>
      </c>
      <c r="C22" s="428"/>
      <c r="D22" s="428"/>
      <c r="E22" s="428"/>
      <c r="F22" s="428"/>
      <c r="G22" s="428"/>
    </row>
    <row r="23" spans="2:12" ht="18.399999999999999" customHeight="1">
      <c r="B23" s="429" t="s">
        <v>135</v>
      </c>
      <c r="C23" s="430"/>
      <c r="D23" s="430"/>
      <c r="E23" s="430"/>
      <c r="F23" s="430"/>
      <c r="G23" s="431" t="s">
        <v>136</v>
      </c>
    </row>
    <row r="24" spans="2:12" ht="18.399999999999999" customHeight="1">
      <c r="B24" s="432" t="s">
        <v>137</v>
      </c>
      <c r="C24" s="345">
        <v>981.31337799999994</v>
      </c>
      <c r="D24" s="345">
        <v>992.44133199999999</v>
      </c>
      <c r="E24" s="345">
        <v>907.50442899999996</v>
      </c>
      <c r="F24" s="345">
        <v>924.42598899999996</v>
      </c>
      <c r="G24" s="433">
        <v>903.46676500000001</v>
      </c>
      <c r="I24" s="16"/>
      <c r="J24" s="16"/>
      <c r="K24" s="16"/>
      <c r="L24" s="16"/>
    </row>
    <row r="25" spans="2:12" ht="18.399999999999999" customHeight="1">
      <c r="B25" s="434" t="s">
        <v>138</v>
      </c>
      <c r="C25" s="348">
        <v>4279.339876</v>
      </c>
      <c r="D25" s="348">
        <v>4779.3991470000001</v>
      </c>
      <c r="E25" s="348">
        <v>5429.1206169999996</v>
      </c>
      <c r="F25" s="348">
        <v>5269.6521050000001</v>
      </c>
      <c r="G25" s="435">
        <v>4957.5892260000001</v>
      </c>
      <c r="I25" s="16"/>
      <c r="J25" s="16"/>
      <c r="K25" s="16"/>
      <c r="L25" s="16"/>
    </row>
    <row r="26" spans="2:12" ht="18.399999999999999" customHeight="1">
      <c r="B26" s="434" t="s">
        <v>139</v>
      </c>
      <c r="C26" s="348">
        <v>260.89999999999998</v>
      </c>
      <c r="D26" s="348">
        <v>292.97000000000003</v>
      </c>
      <c r="E26" s="348">
        <v>286.63</v>
      </c>
      <c r="F26" s="348">
        <v>290.57</v>
      </c>
      <c r="G26" s="435">
        <v>307.93</v>
      </c>
      <c r="I26" s="16"/>
      <c r="J26" s="16"/>
      <c r="K26" s="16"/>
      <c r="L26" s="16"/>
    </row>
    <row r="27" spans="2:12" ht="18.399999999999999" customHeight="1">
      <c r="B27" s="434" t="s">
        <v>140</v>
      </c>
      <c r="C27" s="348">
        <v>48.587496000000002</v>
      </c>
      <c r="D27" s="348">
        <v>44.848942999999998</v>
      </c>
      <c r="E27" s="348">
        <v>50.784427999999998</v>
      </c>
      <c r="F27" s="348">
        <v>55.841777999999998</v>
      </c>
      <c r="G27" s="435">
        <v>26.705310000000001</v>
      </c>
      <c r="I27" s="16"/>
      <c r="J27" s="16"/>
      <c r="K27" s="16"/>
      <c r="L27" s="16"/>
    </row>
    <row r="28" spans="2:12" ht="18.399999999999999" customHeight="1">
      <c r="B28" s="434" t="s">
        <v>141</v>
      </c>
      <c r="C28" s="348">
        <v>2495.3082039999999</v>
      </c>
      <c r="D28" s="348">
        <v>2367.7947899999999</v>
      </c>
      <c r="E28" s="348">
        <v>2066.5790919999999</v>
      </c>
      <c r="F28" s="348">
        <v>2080.447154</v>
      </c>
      <c r="G28" s="435">
        <v>2292.9848480000001</v>
      </c>
      <c r="I28" s="16"/>
      <c r="J28" s="16"/>
      <c r="K28" s="16"/>
      <c r="L28" s="16"/>
    </row>
    <row r="29" spans="2:12" ht="18.399999999999999" customHeight="1">
      <c r="B29" s="434" t="s">
        <v>87</v>
      </c>
      <c r="C29" s="348">
        <v>820.40785300000005</v>
      </c>
      <c r="D29" s="348">
        <v>865.150622</v>
      </c>
      <c r="E29" s="348">
        <v>1246.717359</v>
      </c>
      <c r="F29" s="348">
        <v>1464.1677340000001</v>
      </c>
      <c r="G29" s="435">
        <v>1312.2418660000001</v>
      </c>
      <c r="I29" s="16"/>
      <c r="J29" s="16"/>
      <c r="K29" s="16"/>
      <c r="L29" s="16"/>
    </row>
    <row r="30" spans="2:12" ht="18.399999999999999" customHeight="1">
      <c r="B30" s="436" t="s">
        <v>8</v>
      </c>
      <c r="C30" s="437">
        <v>8885.8568070000001</v>
      </c>
      <c r="D30" s="437">
        <v>9342.6048339999998</v>
      </c>
      <c r="E30" s="437">
        <v>9987.3359249999994</v>
      </c>
      <c r="F30" s="437">
        <v>10085.10476</v>
      </c>
      <c r="G30" s="310">
        <v>9800.9180149999993</v>
      </c>
      <c r="I30" s="16"/>
      <c r="J30" s="16"/>
      <c r="K30" s="16"/>
      <c r="L30" s="16"/>
    </row>
    <row r="31" spans="2:12" ht="18.399999999999999" customHeight="1">
      <c r="B31" s="410" t="s">
        <v>142</v>
      </c>
      <c r="C31" s="438"/>
      <c r="D31" s="438"/>
      <c r="E31" s="438"/>
      <c r="F31" s="438"/>
      <c r="G31" s="439"/>
    </row>
    <row r="32" spans="2:12" ht="18.399999999999999" customHeight="1">
      <c r="B32" s="432" t="s">
        <v>194</v>
      </c>
      <c r="C32" s="345">
        <v>1277.296664</v>
      </c>
      <c r="D32" s="345">
        <v>1298.649369</v>
      </c>
      <c r="E32" s="345">
        <v>1344.0349530000001</v>
      </c>
      <c r="F32" s="345">
        <v>1284.338749</v>
      </c>
      <c r="G32" s="433">
        <v>1272.4513609999999</v>
      </c>
      <c r="I32" s="16"/>
      <c r="J32" s="16"/>
      <c r="K32" s="16"/>
      <c r="L32" s="16"/>
    </row>
    <row r="33" spans="2:12" ht="18.399999999999999" customHeight="1">
      <c r="B33" s="434" t="s">
        <v>195</v>
      </c>
      <c r="C33" s="348">
        <v>2717.8630010000002</v>
      </c>
      <c r="D33" s="348">
        <v>2706.2473679999998</v>
      </c>
      <c r="E33" s="348">
        <v>2762.7697440000002</v>
      </c>
      <c r="F33" s="348">
        <v>2602.6852450000001</v>
      </c>
      <c r="G33" s="435">
        <v>2423.3650469999998</v>
      </c>
      <c r="I33" s="16"/>
      <c r="J33" s="16"/>
      <c r="K33" s="16"/>
      <c r="L33" s="16"/>
    </row>
    <row r="34" spans="2:12" ht="18.399999999999999" customHeight="1">
      <c r="B34" s="434" t="s">
        <v>196</v>
      </c>
      <c r="C34" s="348">
        <v>99.114221000000001</v>
      </c>
      <c r="D34" s="348">
        <v>86.062342000000001</v>
      </c>
      <c r="E34" s="348">
        <v>191.888091</v>
      </c>
      <c r="F34" s="348">
        <v>188.701898</v>
      </c>
      <c r="G34" s="435">
        <v>189.060372</v>
      </c>
      <c r="I34" s="16"/>
      <c r="J34" s="16"/>
      <c r="K34" s="16"/>
      <c r="L34" s="16"/>
    </row>
    <row r="35" spans="2:12" ht="18.399999999999999" customHeight="1">
      <c r="B35" s="434" t="s">
        <v>87</v>
      </c>
      <c r="C35" s="348">
        <v>1071.3025459999999</v>
      </c>
      <c r="D35" s="348">
        <v>1149.4168460000001</v>
      </c>
      <c r="E35" s="348">
        <v>1463.204289</v>
      </c>
      <c r="F35" s="348">
        <v>1460.252528</v>
      </c>
      <c r="G35" s="435">
        <v>1393.19866</v>
      </c>
      <c r="I35" s="16"/>
      <c r="J35" s="16"/>
      <c r="K35" s="16"/>
      <c r="L35" s="16"/>
    </row>
    <row r="36" spans="2:12" ht="18.399999999999999" customHeight="1">
      <c r="B36" s="434" t="s">
        <v>145</v>
      </c>
      <c r="C36" s="348">
        <v>5165.5764319999998</v>
      </c>
      <c r="D36" s="348">
        <v>5240.3759229999996</v>
      </c>
      <c r="E36" s="348">
        <v>5590.5530790000003</v>
      </c>
      <c r="F36" s="348">
        <v>5454.8357800000003</v>
      </c>
      <c r="G36" s="435">
        <v>5278.075441</v>
      </c>
      <c r="I36" s="16"/>
      <c r="J36" s="16"/>
      <c r="K36" s="16"/>
      <c r="L36" s="16"/>
    </row>
    <row r="37" spans="2:12" ht="18.399999999999999" customHeight="1">
      <c r="B37" s="440" t="s">
        <v>146</v>
      </c>
      <c r="C37" s="441">
        <v>3720.2803749999998</v>
      </c>
      <c r="D37" s="441">
        <v>4102.2289110000002</v>
      </c>
      <c r="E37" s="441">
        <v>4396.7828460000001</v>
      </c>
      <c r="F37" s="441">
        <v>4630.2689799999998</v>
      </c>
      <c r="G37" s="442">
        <v>4522.8425740000002</v>
      </c>
      <c r="I37" s="16"/>
      <c r="J37" s="16"/>
      <c r="K37" s="16"/>
      <c r="L37" s="16"/>
    </row>
    <row r="38" spans="2:12" ht="18.399999999999999" customHeight="1">
      <c r="B38" s="440" t="s">
        <v>56</v>
      </c>
      <c r="C38" s="441">
        <v>7.2724413010238935</v>
      </c>
      <c r="D38" s="441">
        <v>10.266659969142783</v>
      </c>
      <c r="E38" s="441">
        <v>7.1803388204437528</v>
      </c>
      <c r="F38" s="441">
        <v>5.310385847516109</v>
      </c>
      <c r="G38" s="442">
        <v>-2.3200899659181355</v>
      </c>
      <c r="I38" s="16"/>
      <c r="J38" s="16"/>
      <c r="K38" s="16"/>
      <c r="L38" s="16"/>
    </row>
    <row r="39" spans="2:12" ht="18.399999999999999" customHeight="1">
      <c r="B39" s="428" t="s">
        <v>156</v>
      </c>
      <c r="C39" s="428"/>
      <c r="D39" s="428"/>
      <c r="E39" s="428"/>
      <c r="F39" s="428"/>
      <c r="G39" s="428"/>
    </row>
    <row r="40" spans="2:12" ht="18.399999999999999" customHeight="1">
      <c r="B40" s="429" t="s">
        <v>135</v>
      </c>
      <c r="C40" s="430"/>
      <c r="D40" s="430"/>
      <c r="E40" s="430"/>
      <c r="F40" s="430"/>
      <c r="G40" s="431" t="s">
        <v>136</v>
      </c>
    </row>
    <row r="41" spans="2:12" ht="18.399999999999999" customHeight="1">
      <c r="B41" s="432" t="s">
        <v>137</v>
      </c>
      <c r="C41" s="345">
        <v>34.668073</v>
      </c>
      <c r="D41" s="345">
        <v>35.422998999999997</v>
      </c>
      <c r="E41" s="345">
        <v>33.864545</v>
      </c>
      <c r="F41" s="345">
        <v>31.049512</v>
      </c>
      <c r="G41" s="433">
        <v>32.212822000000003</v>
      </c>
      <c r="I41" s="16"/>
      <c r="J41" s="16"/>
      <c r="K41" s="16"/>
      <c r="L41" s="16"/>
    </row>
    <row r="42" spans="2:12" ht="18.399999999999999" customHeight="1">
      <c r="B42" s="434" t="s">
        <v>138</v>
      </c>
      <c r="C42" s="348">
        <v>688.56180199999994</v>
      </c>
      <c r="D42" s="348">
        <v>716.48220300000003</v>
      </c>
      <c r="E42" s="348">
        <v>726.27359999999999</v>
      </c>
      <c r="F42" s="348">
        <v>701.90133200000002</v>
      </c>
      <c r="G42" s="435">
        <v>681.33004200000005</v>
      </c>
      <c r="I42" s="16"/>
      <c r="J42" s="16"/>
      <c r="K42" s="16"/>
      <c r="L42" s="16"/>
    </row>
    <row r="43" spans="2:12" ht="18.399999999999999" customHeight="1">
      <c r="B43" s="434" t="s">
        <v>139</v>
      </c>
      <c r="C43" s="348">
        <v>0</v>
      </c>
      <c r="D43" s="348">
        <v>0</v>
      </c>
      <c r="E43" s="348">
        <v>0</v>
      </c>
      <c r="F43" s="348">
        <v>0</v>
      </c>
      <c r="G43" s="435">
        <v>0</v>
      </c>
      <c r="I43" s="16"/>
      <c r="J43" s="16"/>
      <c r="K43" s="16"/>
      <c r="L43" s="16"/>
    </row>
    <row r="44" spans="2:12" ht="18.399999999999999" customHeight="1">
      <c r="B44" s="434" t="s">
        <v>140</v>
      </c>
      <c r="C44" s="348">
        <v>0</v>
      </c>
      <c r="D44" s="348">
        <v>0</v>
      </c>
      <c r="E44" s="348">
        <v>0</v>
      </c>
      <c r="F44" s="348">
        <v>0</v>
      </c>
      <c r="G44" s="435">
        <v>0</v>
      </c>
      <c r="I44" s="16"/>
      <c r="J44" s="16"/>
      <c r="K44" s="16"/>
      <c r="L44" s="16"/>
    </row>
    <row r="45" spans="2:12" ht="18.399999999999999" customHeight="1">
      <c r="B45" s="434" t="s">
        <v>141</v>
      </c>
      <c r="C45" s="348">
        <v>225.695007</v>
      </c>
      <c r="D45" s="348">
        <v>209.409942</v>
      </c>
      <c r="E45" s="348">
        <v>207.15944099999999</v>
      </c>
      <c r="F45" s="348">
        <v>192.95642599999999</v>
      </c>
      <c r="G45" s="435">
        <v>202.64290299999999</v>
      </c>
      <c r="I45" s="16"/>
      <c r="J45" s="16"/>
      <c r="K45" s="16"/>
      <c r="L45" s="16"/>
    </row>
    <row r="46" spans="2:12" ht="18.399999999999999" customHeight="1">
      <c r="B46" s="434" t="s">
        <v>87</v>
      </c>
      <c r="C46" s="348">
        <v>154.455501</v>
      </c>
      <c r="D46" s="348">
        <v>185.399632</v>
      </c>
      <c r="E46" s="348">
        <v>116.002459</v>
      </c>
      <c r="F46" s="348">
        <v>129.67446799999999</v>
      </c>
      <c r="G46" s="435">
        <v>124.06483900000001</v>
      </c>
      <c r="I46" s="16"/>
      <c r="J46" s="16"/>
      <c r="K46" s="16"/>
      <c r="L46" s="16"/>
    </row>
    <row r="47" spans="2:12" ht="18.399999999999999" customHeight="1">
      <c r="B47" s="436" t="s">
        <v>8</v>
      </c>
      <c r="C47" s="437">
        <v>1103.3803829999999</v>
      </c>
      <c r="D47" s="437">
        <v>1146.714776</v>
      </c>
      <c r="E47" s="437">
        <v>1083.300045</v>
      </c>
      <c r="F47" s="437">
        <v>1055.5817380000001</v>
      </c>
      <c r="G47" s="310">
        <v>1040.2506060000001</v>
      </c>
      <c r="I47" s="16"/>
      <c r="J47" s="16"/>
      <c r="K47" s="16"/>
      <c r="L47" s="16"/>
    </row>
    <row r="48" spans="2:12" ht="18.399999999999999" customHeight="1">
      <c r="B48" s="410" t="s">
        <v>142</v>
      </c>
      <c r="C48" s="438"/>
      <c r="D48" s="438"/>
      <c r="E48" s="438"/>
      <c r="F48" s="438"/>
      <c r="G48" s="439"/>
    </row>
    <row r="49" spans="2:12" ht="18.399999999999999" customHeight="1">
      <c r="B49" s="432" t="s">
        <v>194</v>
      </c>
      <c r="C49" s="345">
        <v>73.996359999999996</v>
      </c>
      <c r="D49" s="345">
        <v>66.249471</v>
      </c>
      <c r="E49" s="345">
        <v>59.469144</v>
      </c>
      <c r="F49" s="345">
        <v>55.225994999999998</v>
      </c>
      <c r="G49" s="433">
        <v>60.139752999999999</v>
      </c>
      <c r="I49" s="16"/>
      <c r="J49" s="16"/>
      <c r="K49" s="16"/>
      <c r="L49" s="16"/>
    </row>
    <row r="50" spans="2:12" ht="18.399999999999999" customHeight="1">
      <c r="B50" s="434" t="s">
        <v>195</v>
      </c>
      <c r="C50" s="348">
        <v>384.63500199999999</v>
      </c>
      <c r="D50" s="348">
        <v>411.89017799999999</v>
      </c>
      <c r="E50" s="348">
        <v>347.95257800000002</v>
      </c>
      <c r="F50" s="348">
        <v>340.93258600000001</v>
      </c>
      <c r="G50" s="435">
        <v>356.21838400000001</v>
      </c>
      <c r="I50" s="16"/>
      <c r="J50" s="16"/>
      <c r="K50" s="16"/>
      <c r="L50" s="16"/>
    </row>
    <row r="51" spans="2:12" ht="18.399999999999999" customHeight="1">
      <c r="B51" s="434" t="s">
        <v>196</v>
      </c>
      <c r="C51" s="348">
        <v>1.6015280000000001</v>
      </c>
      <c r="D51" s="348">
        <v>1.4873149999999999</v>
      </c>
      <c r="E51" s="348">
        <v>1.3925749999999999</v>
      </c>
      <c r="F51" s="348">
        <v>1.1577869999999999</v>
      </c>
      <c r="G51" s="435">
        <v>1.0272239999999999</v>
      </c>
      <c r="I51" s="16"/>
      <c r="J51" s="16"/>
      <c r="K51" s="16"/>
      <c r="L51" s="16"/>
    </row>
    <row r="52" spans="2:12" ht="18.399999999999999" customHeight="1">
      <c r="B52" s="434" t="s">
        <v>87</v>
      </c>
      <c r="C52" s="348">
        <v>124.96396</v>
      </c>
      <c r="D52" s="348">
        <v>116.610178</v>
      </c>
      <c r="E52" s="348">
        <v>111.67996599999999</v>
      </c>
      <c r="F52" s="348">
        <v>109.016347</v>
      </c>
      <c r="G52" s="435">
        <v>88.343363999999994</v>
      </c>
      <c r="I52" s="16"/>
      <c r="J52" s="16"/>
      <c r="K52" s="16"/>
      <c r="L52" s="16"/>
    </row>
    <row r="53" spans="2:12" ht="18.399999999999999" customHeight="1">
      <c r="B53" s="436" t="s">
        <v>145</v>
      </c>
      <c r="C53" s="437">
        <v>585.19685000000004</v>
      </c>
      <c r="D53" s="437">
        <v>596.23714199999995</v>
      </c>
      <c r="E53" s="437">
        <v>520.49426300000005</v>
      </c>
      <c r="F53" s="437">
        <v>506.33271500000001</v>
      </c>
      <c r="G53" s="310">
        <v>505.728725</v>
      </c>
      <c r="I53" s="16"/>
      <c r="J53" s="16"/>
      <c r="K53" s="16"/>
      <c r="L53" s="16"/>
    </row>
    <row r="54" spans="2:12" ht="18.399999999999999" customHeight="1">
      <c r="B54" s="443" t="s">
        <v>146</v>
      </c>
      <c r="C54" s="444">
        <v>518.18353300000001</v>
      </c>
      <c r="D54" s="444">
        <v>550.47763399999997</v>
      </c>
      <c r="E54" s="444">
        <v>562.80578200000002</v>
      </c>
      <c r="F54" s="444">
        <v>549.24902299999997</v>
      </c>
      <c r="G54" s="313">
        <v>534.52188100000001</v>
      </c>
      <c r="I54" s="16"/>
      <c r="J54" s="16"/>
      <c r="K54" s="16"/>
      <c r="L54" s="16"/>
    </row>
    <row r="55" spans="2:12" ht="18.399999999999999" customHeight="1">
      <c r="B55" s="443" t="s">
        <v>56</v>
      </c>
      <c r="C55" s="444">
        <v>1.7477916115210113</v>
      </c>
      <c r="D55" s="444">
        <v>6.232174305701065</v>
      </c>
      <c r="E55" s="444">
        <v>2.2395365839695498</v>
      </c>
      <c r="F55" s="444">
        <v>-2.4087810455365934</v>
      </c>
      <c r="G55" s="313">
        <v>-2.6813232947707948</v>
      </c>
      <c r="I55" s="16"/>
      <c r="J55" s="16"/>
      <c r="K55" s="16"/>
      <c r="L55" s="16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O11" sqref="O11"/>
    </sheetView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331" t="s">
        <v>197</v>
      </c>
      <c r="C2" s="331"/>
      <c r="D2" s="331"/>
      <c r="E2" s="331"/>
      <c r="F2" s="331"/>
      <c r="G2" s="331"/>
      <c r="H2" s="331"/>
    </row>
    <row r="4" spans="2:8" ht="18.399999999999999" customHeight="1">
      <c r="B4" s="332"/>
      <c r="C4" s="333" t="s">
        <v>3</v>
      </c>
      <c r="D4" s="334"/>
      <c r="E4" s="333" t="s">
        <v>150</v>
      </c>
      <c r="F4" s="334"/>
      <c r="G4" s="335" t="s">
        <v>4</v>
      </c>
      <c r="H4" s="335" t="s">
        <v>151</v>
      </c>
    </row>
    <row r="5" spans="2:8" ht="29.85" customHeight="1">
      <c r="B5" s="336" t="s">
        <v>52</v>
      </c>
      <c r="C5" s="337" t="s">
        <v>2</v>
      </c>
      <c r="D5" s="337" t="s">
        <v>56</v>
      </c>
      <c r="E5" s="335" t="s">
        <v>152</v>
      </c>
      <c r="F5" s="335" t="s">
        <v>153</v>
      </c>
      <c r="G5" s="337" t="s">
        <v>2</v>
      </c>
      <c r="H5" s="337" t="s">
        <v>40</v>
      </c>
    </row>
    <row r="6" spans="2:8" ht="18.399999999999999" customHeight="1">
      <c r="B6" s="338"/>
      <c r="C6" s="339"/>
      <c r="D6" s="339"/>
      <c r="E6" s="335" t="s">
        <v>2</v>
      </c>
      <c r="F6" s="335" t="s">
        <v>2</v>
      </c>
      <c r="G6" s="339"/>
      <c r="H6" s="339"/>
    </row>
    <row r="7" spans="2:8" ht="18.399999999999999" customHeight="1">
      <c r="B7" s="340" t="s">
        <v>154</v>
      </c>
      <c r="C7" s="341"/>
      <c r="D7" s="341"/>
      <c r="E7" s="341"/>
      <c r="F7" s="341"/>
      <c r="G7" s="341"/>
      <c r="H7" s="342"/>
    </row>
    <row r="8" spans="2:8" ht="18.399999999999999" customHeight="1">
      <c r="B8" s="343">
        <v>2013</v>
      </c>
      <c r="C8" s="344">
        <v>7364.3370960000002</v>
      </c>
      <c r="D8" s="345">
        <v>8.4610939638380422</v>
      </c>
      <c r="E8" s="345">
        <v>179.21489800000001</v>
      </c>
      <c r="F8" s="345">
        <v>2521.3174140000001</v>
      </c>
      <c r="G8" s="345">
        <v>4663.8047839999999</v>
      </c>
      <c r="H8" s="345">
        <v>63.329594004234046</v>
      </c>
    </row>
    <row r="9" spans="2:8" ht="18.399999999999999" customHeight="1">
      <c r="B9" s="346">
        <v>2014</v>
      </c>
      <c r="C9" s="347">
        <v>7917.5589970000001</v>
      </c>
      <c r="D9" s="348">
        <v>7.5121751460900263</v>
      </c>
      <c r="E9" s="348">
        <v>162.09567899999999</v>
      </c>
      <c r="F9" s="348">
        <v>2659.4592499999999</v>
      </c>
      <c r="G9" s="348">
        <v>5096.0040680000002</v>
      </c>
      <c r="H9" s="348">
        <v>64.363322962682062</v>
      </c>
    </row>
    <row r="10" spans="2:8" ht="18.399999999999999" customHeight="1">
      <c r="B10" s="346">
        <v>2015</v>
      </c>
      <c r="C10" s="347">
        <v>8997.7305180000003</v>
      </c>
      <c r="D10" s="348">
        <v>13.642734097835987</v>
      </c>
      <c r="E10" s="348">
        <v>193.47113899999999</v>
      </c>
      <c r="F10" s="348">
        <v>3682.8508710000001</v>
      </c>
      <c r="G10" s="348">
        <v>5121.4085080000004</v>
      </c>
      <c r="H10" s="348">
        <v>56.9188919111836</v>
      </c>
    </row>
    <row r="11" spans="2:8" ht="18.399999999999999" customHeight="1">
      <c r="B11" s="346">
        <v>2016</v>
      </c>
      <c r="C11" s="347">
        <v>8865.6207589999995</v>
      </c>
      <c r="D11" s="348">
        <v>-1.4682564535102918</v>
      </c>
      <c r="E11" s="348">
        <v>236.92963499999999</v>
      </c>
      <c r="F11" s="348">
        <v>3344.4804060000001</v>
      </c>
      <c r="G11" s="348">
        <v>5284.2107180000003</v>
      </c>
      <c r="H11" s="348">
        <v>59.603392268225484</v>
      </c>
    </row>
    <row r="12" spans="2:8" s="1" customFormat="1" ht="18.399999999999999" customHeight="1">
      <c r="B12" s="349">
        <v>2017</v>
      </c>
      <c r="C12" s="350">
        <v>8730.5690890000005</v>
      </c>
      <c r="D12" s="310">
        <v>-1.5233188252824972</v>
      </c>
      <c r="E12" s="310">
        <v>244.31716800000001</v>
      </c>
      <c r="F12" s="310">
        <v>3102.7822000000001</v>
      </c>
      <c r="G12" s="310">
        <v>5383.4697210000004</v>
      </c>
      <c r="H12" s="310">
        <v>61.662300201974837</v>
      </c>
    </row>
    <row r="13" spans="2:8" ht="18.399999999999999" customHeight="1">
      <c r="B13" s="351" t="s">
        <v>155</v>
      </c>
      <c r="C13" s="352"/>
      <c r="D13" s="352"/>
      <c r="E13" s="352"/>
      <c r="F13" s="352"/>
      <c r="G13" s="352"/>
      <c r="H13" s="353"/>
    </row>
    <row r="14" spans="2:8" ht="18.399999999999999" customHeight="1">
      <c r="B14" s="343">
        <v>2013</v>
      </c>
      <c r="C14" s="344">
        <v>2261.623259</v>
      </c>
      <c r="D14" s="345">
        <v>19.161278907760824</v>
      </c>
      <c r="E14" s="345">
        <v>97.847337999999993</v>
      </c>
      <c r="F14" s="345">
        <v>955.56728899999996</v>
      </c>
      <c r="G14" s="345">
        <v>1208.2086320000001</v>
      </c>
      <c r="H14" s="345">
        <v>53.422188120501637</v>
      </c>
    </row>
    <row r="15" spans="2:8" ht="18.399999999999999" customHeight="1">
      <c r="B15" s="346">
        <v>2014</v>
      </c>
      <c r="C15" s="347">
        <v>2529.0594980000001</v>
      </c>
      <c r="D15" s="348">
        <v>11.824968545744868</v>
      </c>
      <c r="E15" s="348">
        <v>112.435007</v>
      </c>
      <c r="F15" s="348">
        <v>1099.990466</v>
      </c>
      <c r="G15" s="348">
        <v>1316.6340250000001</v>
      </c>
      <c r="H15" s="348">
        <v>52.06022341669717</v>
      </c>
    </row>
    <row r="16" spans="2:8" ht="18.399999999999999" customHeight="1">
      <c r="B16" s="346">
        <v>2015</v>
      </c>
      <c r="C16" s="347">
        <v>2935.1222889999999</v>
      </c>
      <c r="D16" s="348">
        <v>16.05588129979218</v>
      </c>
      <c r="E16" s="348">
        <v>119.381466</v>
      </c>
      <c r="F16" s="348">
        <v>1450.5155970000001</v>
      </c>
      <c r="G16" s="348">
        <v>1365.225226</v>
      </c>
      <c r="H16" s="348">
        <v>46.513401881634515</v>
      </c>
    </row>
    <row r="17" spans="2:8" ht="18.399999999999999" customHeight="1">
      <c r="B17" s="346">
        <v>2016</v>
      </c>
      <c r="C17" s="347">
        <v>2987.183376</v>
      </c>
      <c r="D17" s="348">
        <v>1.7737280383549974</v>
      </c>
      <c r="E17" s="348">
        <v>164.957337</v>
      </c>
      <c r="F17" s="348">
        <v>1437.393673</v>
      </c>
      <c r="G17" s="348">
        <v>1384.8323660000001</v>
      </c>
      <c r="H17" s="348">
        <v>46.359134732945833</v>
      </c>
    </row>
    <row r="18" spans="2:8" s="1" customFormat="1" ht="18.399999999999999" customHeight="1">
      <c r="B18" s="349">
        <v>2017</v>
      </c>
      <c r="C18" s="350">
        <v>3214.3924699999998</v>
      </c>
      <c r="D18" s="310">
        <v>7.6061314422633561</v>
      </c>
      <c r="E18" s="310">
        <v>184.214921</v>
      </c>
      <c r="F18" s="310">
        <v>1606.7144020000001</v>
      </c>
      <c r="G18" s="310">
        <v>1423.4631469999999</v>
      </c>
      <c r="H18" s="310">
        <v>44.284049327679021</v>
      </c>
    </row>
    <row r="19" spans="2:8" ht="18.399999999999999" customHeight="1">
      <c r="B19" s="351" t="s">
        <v>156</v>
      </c>
      <c r="C19" s="352"/>
      <c r="D19" s="352"/>
      <c r="E19" s="352"/>
      <c r="F19" s="352"/>
      <c r="G19" s="352"/>
      <c r="H19" s="353"/>
    </row>
    <row r="20" spans="2:8" ht="18.399999999999999" customHeight="1">
      <c r="B20" s="343">
        <v>2013</v>
      </c>
      <c r="C20" s="344">
        <v>3884.0880900000002</v>
      </c>
      <c r="D20" s="345">
        <v>3.6048348665745364</v>
      </c>
      <c r="E20" s="345">
        <v>51.761572999999999</v>
      </c>
      <c r="F20" s="345">
        <v>1028.717617</v>
      </c>
      <c r="G20" s="345">
        <v>2803.6089000000002</v>
      </c>
      <c r="H20" s="345">
        <v>72.181908212076621</v>
      </c>
    </row>
    <row r="21" spans="2:8" ht="18.399999999999999" customHeight="1">
      <c r="B21" s="346">
        <v>2014</v>
      </c>
      <c r="C21" s="347">
        <v>4244.0636320000003</v>
      </c>
      <c r="D21" s="348">
        <v>9.267955145682599</v>
      </c>
      <c r="E21" s="348">
        <v>36.967751</v>
      </c>
      <c r="F21" s="348">
        <v>1039.5215639999999</v>
      </c>
      <c r="G21" s="348">
        <v>3167.5743170000001</v>
      </c>
      <c r="H21" s="348">
        <v>74.635410579536753</v>
      </c>
    </row>
    <row r="22" spans="2:8" ht="18.399999999999999" customHeight="1">
      <c r="B22" s="346">
        <v>2015</v>
      </c>
      <c r="C22" s="347">
        <v>4990.8276480000004</v>
      </c>
      <c r="D22" s="348">
        <v>17.595495278851182</v>
      </c>
      <c r="E22" s="348">
        <v>34.676214999999999</v>
      </c>
      <c r="F22" s="348">
        <v>1795.6570400000001</v>
      </c>
      <c r="G22" s="348">
        <v>3160.4943929999999</v>
      </c>
      <c r="H22" s="348">
        <v>63.326057638286123</v>
      </c>
    </row>
    <row r="23" spans="2:8" ht="18.399999999999999" customHeight="1">
      <c r="B23" s="346">
        <v>2016</v>
      </c>
      <c r="C23" s="347">
        <v>4895.2095730000001</v>
      </c>
      <c r="D23" s="348">
        <v>-1.9158761180285904</v>
      </c>
      <c r="E23" s="348">
        <v>35.632677999999999</v>
      </c>
      <c r="F23" s="348">
        <v>1475.0335279999999</v>
      </c>
      <c r="G23" s="348">
        <v>3384.5433670000002</v>
      </c>
      <c r="H23" s="348">
        <v>69.13990742434757</v>
      </c>
    </row>
    <row r="24" spans="2:8" s="1" customFormat="1" ht="18.399999999999999" customHeight="1">
      <c r="B24" s="349">
        <v>2017</v>
      </c>
      <c r="C24" s="350">
        <v>4519.7774579999996</v>
      </c>
      <c r="D24" s="310">
        <v>-7.6693777743598961</v>
      </c>
      <c r="E24" s="310">
        <v>34.614356000000001</v>
      </c>
      <c r="F24" s="310">
        <v>1213.3422399999999</v>
      </c>
      <c r="G24" s="310">
        <v>3271.820862</v>
      </c>
      <c r="H24" s="310">
        <v>72.388981369179618</v>
      </c>
    </row>
    <row r="25" spans="2:8" ht="18.399999999999999" customHeight="1">
      <c r="B25" s="351" t="s">
        <v>198</v>
      </c>
      <c r="C25" s="352"/>
      <c r="D25" s="352"/>
      <c r="E25" s="352"/>
      <c r="F25" s="352"/>
      <c r="G25" s="352"/>
      <c r="H25" s="353"/>
    </row>
    <row r="26" spans="2:8" ht="18.399999999999999" customHeight="1">
      <c r="B26" s="343">
        <v>2013</v>
      </c>
      <c r="C26" s="344">
        <v>1218.625747</v>
      </c>
      <c r="D26" s="345">
        <v>6.6214753575713523</v>
      </c>
      <c r="E26" s="345">
        <v>29.605986999999999</v>
      </c>
      <c r="F26" s="345">
        <v>537.03250800000001</v>
      </c>
      <c r="G26" s="345">
        <v>651.98725200000001</v>
      </c>
      <c r="H26" s="345">
        <v>53.501844483842177</v>
      </c>
    </row>
    <row r="27" spans="2:8" ht="18.399999999999999" customHeight="1">
      <c r="B27" s="346">
        <v>2014</v>
      </c>
      <c r="C27" s="347">
        <v>1144.4358669999999</v>
      </c>
      <c r="D27" s="348">
        <v>-6.0879954475473594</v>
      </c>
      <c r="E27" s="348">
        <v>12.692921</v>
      </c>
      <c r="F27" s="348">
        <v>519.94722000000002</v>
      </c>
      <c r="G27" s="348">
        <v>611.79572599999995</v>
      </c>
      <c r="H27" s="348">
        <v>53.458279632894445</v>
      </c>
    </row>
    <row r="28" spans="2:8" ht="18.399999999999999" customHeight="1">
      <c r="B28" s="346">
        <v>2015</v>
      </c>
      <c r="C28" s="347">
        <v>1071.780581</v>
      </c>
      <c r="D28" s="348">
        <v>-6.3485677175128234</v>
      </c>
      <c r="E28" s="348">
        <v>39.413457999999999</v>
      </c>
      <c r="F28" s="348">
        <v>436.67823399999997</v>
      </c>
      <c r="G28" s="348">
        <v>595.68888900000002</v>
      </c>
      <c r="H28" s="348">
        <v>55.579369467975091</v>
      </c>
    </row>
    <row r="29" spans="2:8" ht="18.399999999999999" customHeight="1">
      <c r="B29" s="346">
        <v>2016</v>
      </c>
      <c r="C29" s="347">
        <v>983.22780999999998</v>
      </c>
      <c r="D29" s="348">
        <v>-8.2622108078668397</v>
      </c>
      <c r="E29" s="348">
        <v>36.339619999999996</v>
      </c>
      <c r="F29" s="348">
        <v>432.05320499999999</v>
      </c>
      <c r="G29" s="348">
        <v>514.83498499999996</v>
      </c>
      <c r="H29" s="348">
        <v>52.36171920320276</v>
      </c>
    </row>
    <row r="30" spans="2:8" s="1" customFormat="1" ht="18.399999999999999" customHeight="1">
      <c r="B30" s="349">
        <v>2017</v>
      </c>
      <c r="C30" s="350">
        <v>996.39916100000005</v>
      </c>
      <c r="D30" s="310">
        <v>1.3396031790435221</v>
      </c>
      <c r="E30" s="310">
        <v>25.487891000000001</v>
      </c>
      <c r="F30" s="310">
        <v>282.72555799999998</v>
      </c>
      <c r="G30" s="310">
        <v>688.18571199999997</v>
      </c>
      <c r="H30" s="310">
        <v>69.067271324207795</v>
      </c>
    </row>
  </sheetData>
  <mergeCells count="11">
    <mergeCell ref="B7:H7"/>
    <mergeCell ref="B13:H13"/>
    <mergeCell ref="B19:H19"/>
    <mergeCell ref="B25:H25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O11" sqref="O11"/>
    </sheetView>
  </sheetViews>
  <sheetFormatPr defaultRowHeight="12.75"/>
  <cols>
    <col min="1" max="1" width="1" customWidth="1"/>
    <col min="2" max="7" width="15.28515625" customWidth="1"/>
    <col min="206" max="206" width="1" customWidth="1"/>
    <col min="207" max="207" width="13" customWidth="1"/>
    <col min="208" max="208" width="10" customWidth="1"/>
    <col min="209" max="209" width="4" customWidth="1"/>
    <col min="210" max="214" width="7" customWidth="1"/>
    <col min="215" max="215" width="10" customWidth="1"/>
    <col min="216" max="220" width="7" customWidth="1"/>
    <col min="221" max="221" width="9" customWidth="1"/>
    <col min="222" max="226" width="7" customWidth="1"/>
  </cols>
  <sheetData>
    <row r="1" spans="2:7" ht="28.5" customHeight="1"/>
    <row r="2" spans="2:7" ht="29.65" customHeight="1">
      <c r="B2" s="331" t="s">
        <v>199</v>
      </c>
      <c r="C2" s="331"/>
      <c r="D2" s="331"/>
      <c r="E2" s="331"/>
      <c r="F2" s="331"/>
      <c r="G2" s="331"/>
    </row>
    <row r="4" spans="2:7" ht="25.5">
      <c r="B4" s="445" t="s">
        <v>52</v>
      </c>
      <c r="C4" s="332" t="s">
        <v>158</v>
      </c>
      <c r="D4" s="332" t="s">
        <v>159</v>
      </c>
      <c r="E4" s="332" t="s">
        <v>200</v>
      </c>
      <c r="F4" s="332" t="s">
        <v>201</v>
      </c>
      <c r="G4" s="446" t="s">
        <v>88</v>
      </c>
    </row>
    <row r="5" spans="2:7" ht="18" customHeight="1">
      <c r="B5" s="447" t="s">
        <v>154</v>
      </c>
      <c r="C5" s="447"/>
      <c r="D5" s="447"/>
      <c r="E5" s="447"/>
      <c r="F5" s="447"/>
      <c r="G5" s="447"/>
    </row>
    <row r="6" spans="2:7" ht="18" customHeight="1">
      <c r="B6" s="448"/>
      <c r="C6" s="449"/>
      <c r="D6" s="449"/>
      <c r="E6" s="449"/>
      <c r="F6" s="449"/>
      <c r="G6" s="450" t="s">
        <v>107</v>
      </c>
    </row>
    <row r="7" spans="2:7" ht="18" customHeight="1">
      <c r="B7" s="362">
        <v>2013</v>
      </c>
      <c r="C7" s="363">
        <v>456.80732399999999</v>
      </c>
      <c r="D7" s="363">
        <v>880.60807599999998</v>
      </c>
      <c r="E7" s="363">
        <v>4728.6042900000002</v>
      </c>
      <c r="F7" s="363">
        <v>1298.3174059999999</v>
      </c>
      <c r="G7" s="364">
        <v>7364.3370960000002</v>
      </c>
    </row>
    <row r="8" spans="2:7" ht="18" customHeight="1">
      <c r="B8" s="366">
        <v>2014</v>
      </c>
      <c r="C8" s="367">
        <v>453.72515800000002</v>
      </c>
      <c r="D8" s="367">
        <v>856.67709300000001</v>
      </c>
      <c r="E8" s="367">
        <v>5282.4634560000004</v>
      </c>
      <c r="F8" s="367">
        <v>1324.6932899999999</v>
      </c>
      <c r="G8" s="368">
        <v>7917.5589970000001</v>
      </c>
    </row>
    <row r="9" spans="2:7" ht="18" customHeight="1">
      <c r="B9" s="366">
        <v>2015</v>
      </c>
      <c r="C9" s="367">
        <v>430.20452799999998</v>
      </c>
      <c r="D9" s="367">
        <v>950.361178</v>
      </c>
      <c r="E9" s="367">
        <v>5757.7798810000004</v>
      </c>
      <c r="F9" s="367">
        <v>1859.3849310000001</v>
      </c>
      <c r="G9" s="368">
        <v>8997.7305180000003</v>
      </c>
    </row>
    <row r="10" spans="2:7" ht="18" customHeight="1">
      <c r="B10" s="366">
        <v>2016</v>
      </c>
      <c r="C10" s="367">
        <v>387.37265200000002</v>
      </c>
      <c r="D10" s="367">
        <v>837.23996899999997</v>
      </c>
      <c r="E10" s="367">
        <v>5993.4447760000003</v>
      </c>
      <c r="F10" s="367">
        <v>1647.5633620000001</v>
      </c>
      <c r="G10" s="368">
        <v>8865.6207589999995</v>
      </c>
    </row>
    <row r="11" spans="2:7" ht="18" customHeight="1">
      <c r="B11" s="369">
        <v>2017</v>
      </c>
      <c r="C11" s="310">
        <v>412.61578600000001</v>
      </c>
      <c r="D11" s="310">
        <v>806.40879700000005</v>
      </c>
      <c r="E11" s="310">
        <v>5464.2877539999999</v>
      </c>
      <c r="F11" s="310">
        <v>2047.256752</v>
      </c>
      <c r="G11" s="370">
        <v>8730.5690890000005</v>
      </c>
    </row>
    <row r="12" spans="2:7" ht="18" customHeight="1">
      <c r="B12" s="448"/>
      <c r="C12" s="449"/>
      <c r="D12" s="449"/>
      <c r="E12" s="449"/>
      <c r="F12" s="449"/>
      <c r="G12" s="450" t="s">
        <v>165</v>
      </c>
    </row>
    <row r="13" spans="2:7" ht="18" customHeight="1">
      <c r="B13" s="362">
        <v>2013</v>
      </c>
      <c r="C13" s="363">
        <v>11.216823723177077</v>
      </c>
      <c r="D13" s="363">
        <v>4.6585853318943542</v>
      </c>
      <c r="E13" s="363">
        <v>8.1806021641196178</v>
      </c>
      <c r="F13" s="363">
        <v>11.284201967999284</v>
      </c>
      <c r="G13" s="364">
        <v>8.4610939638380422</v>
      </c>
    </row>
    <row r="14" spans="2:7" ht="18" customHeight="1">
      <c r="B14" s="366">
        <v>2014</v>
      </c>
      <c r="C14" s="367">
        <v>-0.67471904193900356</v>
      </c>
      <c r="D14" s="367">
        <v>-2.7175520702356128</v>
      </c>
      <c r="E14" s="367">
        <v>11.712952322343725</v>
      </c>
      <c r="F14" s="367">
        <v>2.0315435869616616</v>
      </c>
      <c r="G14" s="368">
        <v>7.5121751460900263</v>
      </c>
    </row>
    <row r="15" spans="2:7" ht="18" customHeight="1">
      <c r="B15" s="366">
        <v>2015</v>
      </c>
      <c r="C15" s="367">
        <v>-5.1838937262544302</v>
      </c>
      <c r="D15" s="367">
        <v>10.935752311518851</v>
      </c>
      <c r="E15" s="367">
        <v>8.9980068761312406</v>
      </c>
      <c r="F15" s="367">
        <v>40.363429409384267</v>
      </c>
      <c r="G15" s="368">
        <v>13.642734097835987</v>
      </c>
    </row>
    <row r="16" spans="2:7" ht="18" customHeight="1">
      <c r="B16" s="366">
        <v>2016</v>
      </c>
      <c r="C16" s="367">
        <v>-9.9561657798264722</v>
      </c>
      <c r="D16" s="367">
        <v>-11.902970325246178</v>
      </c>
      <c r="E16" s="367">
        <v>4.0929820151282019</v>
      </c>
      <c r="F16" s="367">
        <v>-11.392023537916906</v>
      </c>
      <c r="G16" s="368">
        <v>-1.4682564535102918</v>
      </c>
    </row>
    <row r="17" spans="2:7" ht="18" customHeight="1">
      <c r="B17" s="369">
        <v>2017</v>
      </c>
      <c r="C17" s="310">
        <v>6.5164987434373653</v>
      </c>
      <c r="D17" s="310">
        <v>-3.6824773232965424</v>
      </c>
      <c r="E17" s="310">
        <v>-8.8289296352398718</v>
      </c>
      <c r="F17" s="310">
        <v>24.259667289202564</v>
      </c>
      <c r="G17" s="370">
        <v>-1.5233188252824972</v>
      </c>
    </row>
    <row r="18" spans="2:7" ht="18" customHeight="1">
      <c r="B18" s="448"/>
      <c r="C18" s="449"/>
      <c r="D18" s="449"/>
      <c r="E18" s="449"/>
      <c r="F18" s="449"/>
      <c r="G18" s="450" t="s">
        <v>166</v>
      </c>
    </row>
    <row r="19" spans="2:7" ht="18" customHeight="1">
      <c r="B19" s="362">
        <v>2013</v>
      </c>
      <c r="C19" s="363">
        <v>6.2029659702584592</v>
      </c>
      <c r="D19" s="363">
        <v>11.957737193729351</v>
      </c>
      <c r="E19" s="363">
        <v>64.209503562355664</v>
      </c>
      <c r="F19" s="363">
        <v>17.629793273656521</v>
      </c>
      <c r="G19" s="364">
        <v>100</v>
      </c>
    </row>
    <row r="20" spans="2:7" ht="18" customHeight="1">
      <c r="B20" s="366">
        <v>2014</v>
      </c>
      <c r="C20" s="367">
        <v>5.7306192245857419</v>
      </c>
      <c r="D20" s="367">
        <v>10.819964755862243</v>
      </c>
      <c r="E20" s="367">
        <v>66.718333996646578</v>
      </c>
      <c r="F20" s="367">
        <v>16.731082022905451</v>
      </c>
      <c r="G20" s="368">
        <v>100</v>
      </c>
    </row>
    <row r="21" spans="2:7" ht="18" customHeight="1">
      <c r="B21" s="366">
        <v>2015</v>
      </c>
      <c r="C21" s="367">
        <v>4.7812559749302777</v>
      </c>
      <c r="D21" s="367">
        <v>10.562232066172667</v>
      </c>
      <c r="E21" s="367">
        <v>63.991468398409303</v>
      </c>
      <c r="F21" s="367">
        <v>20.665043560487749</v>
      </c>
      <c r="G21" s="368">
        <v>100</v>
      </c>
    </row>
    <row r="22" spans="2:7" ht="18" customHeight="1">
      <c r="B22" s="366">
        <v>2016</v>
      </c>
      <c r="C22" s="367">
        <v>4.3693799061589207</v>
      </c>
      <c r="D22" s="367">
        <v>9.443670012052678</v>
      </c>
      <c r="E22" s="367">
        <v>67.603216276939321</v>
      </c>
      <c r="F22" s="367">
        <v>18.583733804849071</v>
      </c>
      <c r="G22" s="368">
        <v>100</v>
      </c>
    </row>
    <row r="23" spans="2:7" ht="18" customHeight="1">
      <c r="B23" s="369">
        <v>2017</v>
      </c>
      <c r="C23" s="310">
        <v>4.7261041267043113</v>
      </c>
      <c r="D23" s="310">
        <v>9.2366120556336622</v>
      </c>
      <c r="E23" s="310">
        <v>62.587990522687456</v>
      </c>
      <c r="F23" s="310">
        <v>23.449293294974577</v>
      </c>
      <c r="G23" s="370">
        <v>100</v>
      </c>
    </row>
    <row r="24" spans="2:7" ht="18" customHeight="1">
      <c r="B24" s="447" t="s">
        <v>155</v>
      </c>
      <c r="C24" s="447"/>
      <c r="D24" s="447"/>
      <c r="E24" s="447"/>
      <c r="F24" s="447"/>
      <c r="G24" s="447"/>
    </row>
    <row r="25" spans="2:7" ht="18" customHeight="1">
      <c r="B25" s="448"/>
      <c r="C25" s="449"/>
      <c r="D25" s="449"/>
      <c r="E25" s="449"/>
      <c r="F25" s="449"/>
      <c r="G25" s="450" t="s">
        <v>107</v>
      </c>
    </row>
    <row r="26" spans="2:7" ht="18" customHeight="1">
      <c r="B26" s="362">
        <v>2013</v>
      </c>
      <c r="C26" s="363">
        <v>203.61364499999999</v>
      </c>
      <c r="D26" s="363">
        <v>579.42593099999999</v>
      </c>
      <c r="E26" s="363">
        <v>1073.8704110000001</v>
      </c>
      <c r="F26" s="363">
        <v>404.71327200000002</v>
      </c>
      <c r="G26" s="364">
        <v>2261.623259</v>
      </c>
    </row>
    <row r="27" spans="2:7" ht="18" customHeight="1">
      <c r="B27" s="366">
        <v>2014</v>
      </c>
      <c r="C27" s="367">
        <v>217.70733000000001</v>
      </c>
      <c r="D27" s="367">
        <v>597.08785999999998</v>
      </c>
      <c r="E27" s="367">
        <v>1325.991166</v>
      </c>
      <c r="F27" s="367">
        <v>388.27314200000001</v>
      </c>
      <c r="G27" s="368">
        <v>2529.0594980000001</v>
      </c>
    </row>
    <row r="28" spans="2:7" ht="18" customHeight="1">
      <c r="B28" s="366">
        <v>2015</v>
      </c>
      <c r="C28" s="367">
        <v>222.82149200000001</v>
      </c>
      <c r="D28" s="367">
        <v>651.13231399999995</v>
      </c>
      <c r="E28" s="367">
        <v>1466.571058</v>
      </c>
      <c r="F28" s="367">
        <v>594.59742500000004</v>
      </c>
      <c r="G28" s="368">
        <v>2935.1222889999999</v>
      </c>
    </row>
    <row r="29" spans="2:7" ht="18" customHeight="1">
      <c r="B29" s="366">
        <v>2016</v>
      </c>
      <c r="C29" s="367">
        <v>209.45491000000001</v>
      </c>
      <c r="D29" s="367">
        <v>579.837581</v>
      </c>
      <c r="E29" s="367">
        <v>1661.1844819999999</v>
      </c>
      <c r="F29" s="367">
        <v>536.70640300000002</v>
      </c>
      <c r="G29" s="368">
        <v>2987.183376</v>
      </c>
    </row>
    <row r="30" spans="2:7" ht="18" customHeight="1">
      <c r="B30" s="369">
        <v>2017</v>
      </c>
      <c r="C30" s="310">
        <v>213.73811499999999</v>
      </c>
      <c r="D30" s="310">
        <v>562.76984300000004</v>
      </c>
      <c r="E30" s="310">
        <v>1726.3646940000001</v>
      </c>
      <c r="F30" s="310">
        <v>711.51981799999999</v>
      </c>
      <c r="G30" s="370">
        <v>3214.3924699999998</v>
      </c>
    </row>
    <row r="31" spans="2:7" ht="18" customHeight="1">
      <c r="B31" s="448"/>
      <c r="C31" s="449"/>
      <c r="D31" s="449"/>
      <c r="E31" s="449"/>
      <c r="F31" s="449"/>
      <c r="G31" s="450" t="s">
        <v>165</v>
      </c>
    </row>
    <row r="32" spans="2:7" ht="18" customHeight="1">
      <c r="B32" s="362">
        <v>2013</v>
      </c>
      <c r="C32" s="363">
        <v>-0.35951752633260053</v>
      </c>
      <c r="D32" s="363">
        <v>10.954105482296304</v>
      </c>
      <c r="E32" s="363">
        <v>35.382232949699933</v>
      </c>
      <c r="F32" s="363">
        <v>7.0193789847148764</v>
      </c>
      <c r="G32" s="364">
        <v>19.161278907760824</v>
      </c>
    </row>
    <row r="33" spans="2:7" ht="18" customHeight="1">
      <c r="B33" s="366">
        <v>2014</v>
      </c>
      <c r="C33" s="367">
        <v>6.9217782531224765</v>
      </c>
      <c r="D33" s="367">
        <v>3.0481771793537491</v>
      </c>
      <c r="E33" s="367">
        <v>23.477763463584246</v>
      </c>
      <c r="F33" s="367">
        <v>-4.0621672520786518</v>
      </c>
      <c r="G33" s="368">
        <v>11.824968545744868</v>
      </c>
    </row>
    <row r="34" spans="2:7" ht="18" customHeight="1">
      <c r="B34" s="366">
        <v>2015</v>
      </c>
      <c r="C34" s="367">
        <v>2.3490995916398405</v>
      </c>
      <c r="D34" s="367">
        <v>9.0513402834885976</v>
      </c>
      <c r="E34" s="367">
        <v>10.601872441132084</v>
      </c>
      <c r="F34" s="367">
        <v>53.138953144485079</v>
      </c>
      <c r="G34" s="368">
        <v>16.05588129979218</v>
      </c>
    </row>
    <row r="35" spans="2:7" ht="18" customHeight="1">
      <c r="B35" s="366">
        <v>2016</v>
      </c>
      <c r="C35" s="367">
        <v>-5.998784892796607</v>
      </c>
      <c r="D35" s="367">
        <v>-10.949346464165806</v>
      </c>
      <c r="E35" s="367">
        <v>13.269962129581314</v>
      </c>
      <c r="F35" s="367">
        <v>-9.7361709899769586</v>
      </c>
      <c r="G35" s="368">
        <v>1.7737280383549974</v>
      </c>
    </row>
    <row r="36" spans="2:7" ht="18" customHeight="1">
      <c r="B36" s="369">
        <v>2017</v>
      </c>
      <c r="C36" s="310">
        <v>2.0449293836081477</v>
      </c>
      <c r="D36" s="310">
        <v>-2.9435377352679732</v>
      </c>
      <c r="E36" s="310">
        <v>3.9237190514521068</v>
      </c>
      <c r="F36" s="310">
        <v>32.571516572721045</v>
      </c>
      <c r="G36" s="370">
        <v>7.6061314422633561</v>
      </c>
    </row>
    <row r="37" spans="2:7" ht="18" customHeight="1">
      <c r="B37" s="448"/>
      <c r="C37" s="449"/>
      <c r="D37" s="449"/>
      <c r="E37" s="449"/>
      <c r="F37" s="449"/>
      <c r="G37" s="450" t="s">
        <v>166</v>
      </c>
    </row>
    <row r="38" spans="2:7" ht="18" customHeight="1">
      <c r="B38" s="362">
        <v>2013</v>
      </c>
      <c r="C38" s="363">
        <v>9.0029868674957765</v>
      </c>
      <c r="D38" s="363">
        <v>25.619913869129519</v>
      </c>
      <c r="E38" s="363">
        <v>47.482285421614513</v>
      </c>
      <c r="F38" s="363">
        <v>17.894813841760193</v>
      </c>
      <c r="G38" s="364">
        <v>100</v>
      </c>
    </row>
    <row r="39" spans="2:7" ht="18" customHeight="1">
      <c r="B39" s="366">
        <v>2014</v>
      </c>
      <c r="C39" s="367">
        <v>8.6082328301158846</v>
      </c>
      <c r="D39" s="367">
        <v>23.609087112113485</v>
      </c>
      <c r="E39" s="367">
        <v>52.430208425250733</v>
      </c>
      <c r="F39" s="367">
        <v>15.352471632519894</v>
      </c>
      <c r="G39" s="368">
        <v>100</v>
      </c>
    </row>
    <row r="40" spans="2:7" ht="18" customHeight="1">
      <c r="B40" s="366">
        <v>2015</v>
      </c>
      <c r="C40" s="367">
        <v>7.5915573546993702</v>
      </c>
      <c r="D40" s="367">
        <v>22.184163039484179</v>
      </c>
      <c r="E40" s="367">
        <v>49.966267623542961</v>
      </c>
      <c r="F40" s="367">
        <v>20.258011982273491</v>
      </c>
      <c r="G40" s="368">
        <v>100</v>
      </c>
    </row>
    <row r="41" spans="2:7" ht="18" customHeight="1">
      <c r="B41" s="366">
        <v>2016</v>
      </c>
      <c r="C41" s="367">
        <v>7.0117861421842615</v>
      </c>
      <c r="D41" s="367">
        <v>19.41084654054395</v>
      </c>
      <c r="E41" s="367">
        <v>55.610395242103138</v>
      </c>
      <c r="F41" s="367">
        <v>17.966972075168648</v>
      </c>
      <c r="G41" s="368">
        <v>100</v>
      </c>
    </row>
    <row r="42" spans="2:7" ht="18" customHeight="1">
      <c r="B42" s="369">
        <v>2017</v>
      </c>
      <c r="C42" s="310">
        <v>6.6494093983489195</v>
      </c>
      <c r="D42" s="310">
        <v>17.507813630486758</v>
      </c>
      <c r="E42" s="310">
        <v>53.707340037416152</v>
      </c>
      <c r="F42" s="310">
        <v>22.135436933748167</v>
      </c>
      <c r="G42" s="370">
        <v>100</v>
      </c>
    </row>
    <row r="43" spans="2:7" ht="18" customHeight="1">
      <c r="B43" s="447" t="s">
        <v>156</v>
      </c>
      <c r="C43" s="447"/>
      <c r="D43" s="447"/>
      <c r="E43" s="447"/>
      <c r="F43" s="447"/>
      <c r="G43" s="447"/>
    </row>
    <row r="44" spans="2:7" ht="18" customHeight="1">
      <c r="B44" s="448"/>
      <c r="C44" s="449"/>
      <c r="D44" s="449"/>
      <c r="E44" s="449"/>
      <c r="F44" s="449"/>
      <c r="G44" s="450" t="s">
        <v>107</v>
      </c>
    </row>
    <row r="45" spans="2:7" ht="18" customHeight="1">
      <c r="B45" s="362">
        <v>2013</v>
      </c>
      <c r="C45" s="363">
        <v>163.46726699999999</v>
      </c>
      <c r="D45" s="363">
        <v>270.15912700000001</v>
      </c>
      <c r="E45" s="363">
        <v>2779.0646459999998</v>
      </c>
      <c r="F45" s="363">
        <v>671.39705000000004</v>
      </c>
      <c r="G45" s="364">
        <v>3884.0880900000002</v>
      </c>
    </row>
    <row r="46" spans="2:7" ht="18" customHeight="1">
      <c r="B46" s="366">
        <v>2014</v>
      </c>
      <c r="C46" s="367">
        <v>144.975031</v>
      </c>
      <c r="D46" s="367">
        <v>229.30254400000001</v>
      </c>
      <c r="E46" s="367">
        <v>3164.8743089999998</v>
      </c>
      <c r="F46" s="367">
        <v>704.91174799999999</v>
      </c>
      <c r="G46" s="368">
        <v>4244.0636320000003</v>
      </c>
    </row>
    <row r="47" spans="2:7" ht="18" customHeight="1">
      <c r="B47" s="366">
        <v>2015</v>
      </c>
      <c r="C47" s="367">
        <v>120.101055</v>
      </c>
      <c r="D47" s="367">
        <v>269.36028299999998</v>
      </c>
      <c r="E47" s="367">
        <v>3506.9630539999998</v>
      </c>
      <c r="F47" s="367">
        <v>1094.4032560000001</v>
      </c>
      <c r="G47" s="368">
        <v>4990.8276480000004</v>
      </c>
    </row>
    <row r="48" spans="2:7" ht="18" customHeight="1">
      <c r="B48" s="366">
        <v>2016</v>
      </c>
      <c r="C48" s="367">
        <v>98.634355999999997</v>
      </c>
      <c r="D48" s="367">
        <v>223.904933</v>
      </c>
      <c r="E48" s="367">
        <v>3655.3987259999999</v>
      </c>
      <c r="F48" s="367">
        <v>917.27155800000003</v>
      </c>
      <c r="G48" s="368">
        <v>4895.2095730000001</v>
      </c>
    </row>
    <row r="49" spans="2:7" ht="18" customHeight="1">
      <c r="B49" s="369">
        <v>2017</v>
      </c>
      <c r="C49" s="310">
        <v>112.620362</v>
      </c>
      <c r="D49" s="310">
        <v>212.80946700000001</v>
      </c>
      <c r="E49" s="310">
        <v>3100.6939459999999</v>
      </c>
      <c r="F49" s="310">
        <v>1093.653683</v>
      </c>
      <c r="G49" s="370">
        <v>4519.7774579999996</v>
      </c>
    </row>
    <row r="50" spans="2:7" ht="18" customHeight="1">
      <c r="B50" s="448"/>
      <c r="C50" s="449"/>
      <c r="D50" s="449"/>
      <c r="E50" s="449"/>
      <c r="F50" s="449"/>
      <c r="G50" s="450" t="s">
        <v>165</v>
      </c>
    </row>
    <row r="51" spans="2:7" ht="18" customHeight="1">
      <c r="B51" s="362">
        <v>2013</v>
      </c>
      <c r="C51" s="363">
        <v>34.890778355908985</v>
      </c>
      <c r="D51" s="363">
        <v>-5.629150958837962</v>
      </c>
      <c r="E51" s="363">
        <v>-0.465314831725402</v>
      </c>
      <c r="F51" s="363">
        <v>22.198945876029001</v>
      </c>
      <c r="G51" s="364">
        <v>3.6048348665745364</v>
      </c>
    </row>
    <row r="52" spans="2:7" ht="18" customHeight="1">
      <c r="B52" s="366">
        <v>2014</v>
      </c>
      <c r="C52" s="367">
        <v>-11.312500869057779</v>
      </c>
      <c r="D52" s="367">
        <v>-15.123154806463376</v>
      </c>
      <c r="E52" s="367">
        <v>13.882716386439901</v>
      </c>
      <c r="F52" s="367">
        <v>4.9917851143373362</v>
      </c>
      <c r="G52" s="368">
        <v>9.267955145682599</v>
      </c>
    </row>
    <row r="53" spans="2:7" ht="18" customHeight="1">
      <c r="B53" s="366">
        <v>2015</v>
      </c>
      <c r="C53" s="367">
        <v>-17.157420714743633</v>
      </c>
      <c r="D53" s="367">
        <v>17.469382720847616</v>
      </c>
      <c r="E53" s="367">
        <v>10.808920405691852</v>
      </c>
      <c r="F53" s="367">
        <v>55.253939107282399</v>
      </c>
      <c r="G53" s="368">
        <v>17.595495278851182</v>
      </c>
    </row>
    <row r="54" spans="2:7" ht="18" customHeight="1">
      <c r="B54" s="366">
        <v>2016</v>
      </c>
      <c r="C54" s="367">
        <v>-17.873863805775894</v>
      </c>
      <c r="D54" s="367">
        <v>-16.875297832977108</v>
      </c>
      <c r="E54" s="367">
        <v>4.232598681947791</v>
      </c>
      <c r="F54" s="367">
        <v>-16.185231269085332</v>
      </c>
      <c r="G54" s="368">
        <v>-1.9158761180285904</v>
      </c>
    </row>
    <row r="55" spans="2:7" ht="18" customHeight="1">
      <c r="B55" s="369">
        <v>2017</v>
      </c>
      <c r="C55" s="310">
        <v>14.179649533069391</v>
      </c>
      <c r="D55" s="310">
        <v>-4.9554361537894298</v>
      </c>
      <c r="E55" s="310">
        <v>-15.174945924626885</v>
      </c>
      <c r="F55" s="310">
        <v>19.228997504793448</v>
      </c>
      <c r="G55" s="370">
        <v>-7.6693777743598961</v>
      </c>
    </row>
    <row r="56" spans="2:7" ht="18" customHeight="1">
      <c r="B56" s="448"/>
      <c r="C56" s="449"/>
      <c r="D56" s="449"/>
      <c r="E56" s="449"/>
      <c r="F56" s="449"/>
      <c r="G56" s="450" t="s">
        <v>166</v>
      </c>
    </row>
    <row r="57" spans="2:7" ht="18" customHeight="1">
      <c r="B57" s="362">
        <v>2013</v>
      </c>
      <c r="C57" s="363">
        <v>4.2086395368030907</v>
      </c>
      <c r="D57" s="363">
        <v>6.9555355270019117</v>
      </c>
      <c r="E57" s="363">
        <v>71.549990154831946</v>
      </c>
      <c r="F57" s="363">
        <v>17.285834781363054</v>
      </c>
      <c r="G57" s="364">
        <v>100</v>
      </c>
    </row>
    <row r="58" spans="2:7" ht="18" customHeight="1">
      <c r="B58" s="366">
        <v>2014</v>
      </c>
      <c r="C58" s="367">
        <v>3.4159485712442303</v>
      </c>
      <c r="D58" s="367">
        <v>5.4029007074981577</v>
      </c>
      <c r="E58" s="367">
        <v>74.57179211774833</v>
      </c>
      <c r="F58" s="367">
        <v>16.609358603509268</v>
      </c>
      <c r="G58" s="368">
        <v>100</v>
      </c>
    </row>
    <row r="59" spans="2:7" ht="18" customHeight="1">
      <c r="B59" s="366">
        <v>2015</v>
      </c>
      <c r="C59" s="367">
        <v>2.4064356349418059</v>
      </c>
      <c r="D59" s="367">
        <v>5.397106492105415</v>
      </c>
      <c r="E59" s="367">
        <v>70.268165950498471</v>
      </c>
      <c r="F59" s="367">
        <v>21.928291922454303</v>
      </c>
      <c r="G59" s="368">
        <v>100</v>
      </c>
    </row>
    <row r="60" spans="2:7" ht="18" customHeight="1">
      <c r="B60" s="366">
        <v>2016</v>
      </c>
      <c r="C60" s="367">
        <v>2.0149158994954433</v>
      </c>
      <c r="D60" s="367">
        <v>4.5739601065288245</v>
      </c>
      <c r="E60" s="367">
        <v>74.672977152228654</v>
      </c>
      <c r="F60" s="367">
        <v>18.738146841747074</v>
      </c>
      <c r="G60" s="368">
        <v>100</v>
      </c>
    </row>
    <row r="61" spans="2:7" ht="18" customHeight="1">
      <c r="B61" s="369">
        <v>2017</v>
      </c>
      <c r="C61" s="310">
        <v>2.4917236091051809</v>
      </c>
      <c r="D61" s="310">
        <v>4.708405866827083</v>
      </c>
      <c r="E61" s="310">
        <v>68.602801239954331</v>
      </c>
      <c r="F61" s="310">
        <v>24.197069284113411</v>
      </c>
      <c r="G61" s="370">
        <v>100</v>
      </c>
    </row>
    <row r="62" spans="2:7" ht="18" customHeight="1">
      <c r="B62" s="447" t="s">
        <v>198</v>
      </c>
      <c r="C62" s="447"/>
      <c r="D62" s="447"/>
      <c r="E62" s="447"/>
      <c r="F62" s="447"/>
      <c r="G62" s="447"/>
    </row>
    <row r="63" spans="2:7" ht="18" customHeight="1">
      <c r="B63" s="448"/>
      <c r="C63" s="449"/>
      <c r="D63" s="449"/>
      <c r="E63" s="449"/>
      <c r="F63" s="449"/>
      <c r="G63" s="450" t="s">
        <v>107</v>
      </c>
    </row>
    <row r="64" spans="2:7" ht="18" customHeight="1">
      <c r="B64" s="362">
        <v>2013</v>
      </c>
      <c r="C64" s="363">
        <v>89.726411999999996</v>
      </c>
      <c r="D64" s="363">
        <v>31.023018</v>
      </c>
      <c r="E64" s="363">
        <v>875.66923299999996</v>
      </c>
      <c r="F64" s="363">
        <v>222.20708400000001</v>
      </c>
      <c r="G64" s="364">
        <v>1218.625747</v>
      </c>
    </row>
    <row r="65" spans="2:7" ht="18" customHeight="1">
      <c r="B65" s="366">
        <v>2014</v>
      </c>
      <c r="C65" s="367">
        <v>91.042796999999993</v>
      </c>
      <c r="D65" s="367">
        <v>30.286688999999999</v>
      </c>
      <c r="E65" s="367">
        <v>791.597981</v>
      </c>
      <c r="F65" s="367">
        <v>231.50839999999999</v>
      </c>
      <c r="G65" s="368">
        <v>1144.4358669999999</v>
      </c>
    </row>
    <row r="66" spans="2:7" ht="18" customHeight="1">
      <c r="B66" s="366">
        <v>2015</v>
      </c>
      <c r="C66" s="367">
        <v>87.281981000000002</v>
      </c>
      <c r="D66" s="367">
        <v>29.868580999999999</v>
      </c>
      <c r="E66" s="367">
        <v>784.245769</v>
      </c>
      <c r="F66" s="367">
        <v>170.38425000000001</v>
      </c>
      <c r="G66" s="368">
        <v>1071.780581</v>
      </c>
    </row>
    <row r="67" spans="2:7" ht="18" customHeight="1">
      <c r="B67" s="366">
        <v>2016</v>
      </c>
      <c r="C67" s="367">
        <v>79.283385999999993</v>
      </c>
      <c r="D67" s="367">
        <v>33.497455000000002</v>
      </c>
      <c r="E67" s="367">
        <v>676.86156800000003</v>
      </c>
      <c r="F67" s="367">
        <v>193.58540099999999</v>
      </c>
      <c r="G67" s="368">
        <v>983.22780999999998</v>
      </c>
    </row>
    <row r="68" spans="2:7" ht="18" customHeight="1">
      <c r="B68" s="369">
        <v>2017</v>
      </c>
      <c r="C68" s="310">
        <v>86.257309000000006</v>
      </c>
      <c r="D68" s="310">
        <v>30.829487</v>
      </c>
      <c r="E68" s="310">
        <v>637.22911399999998</v>
      </c>
      <c r="F68" s="310">
        <v>242.08325099999999</v>
      </c>
      <c r="G68" s="370">
        <v>996.39916100000005</v>
      </c>
    </row>
    <row r="69" spans="2:7" ht="18" customHeight="1">
      <c r="B69" s="448"/>
      <c r="C69" s="449"/>
      <c r="D69" s="449"/>
      <c r="E69" s="449"/>
      <c r="F69" s="449"/>
      <c r="G69" s="450" t="s">
        <v>165</v>
      </c>
    </row>
    <row r="70" spans="2:7" ht="18" customHeight="1">
      <c r="B70" s="362">
        <v>2013</v>
      </c>
      <c r="C70" s="363">
        <v>5.3094888312667488</v>
      </c>
      <c r="D70" s="363">
        <v>-5.7483135389614723</v>
      </c>
      <c r="E70" s="363">
        <v>11.442654468690886</v>
      </c>
      <c r="F70" s="363">
        <v>-7.0537430541985344</v>
      </c>
      <c r="G70" s="364">
        <v>6.6214753575713523</v>
      </c>
    </row>
    <row r="71" spans="2:7" ht="18" customHeight="1">
      <c r="B71" s="366">
        <v>2014</v>
      </c>
      <c r="C71" s="367">
        <v>1.4671098182327853</v>
      </c>
      <c r="D71" s="367">
        <v>-2.3734924822594627</v>
      </c>
      <c r="E71" s="367">
        <v>-9.6008000317626774</v>
      </c>
      <c r="F71" s="367">
        <v>4.1858773503368596</v>
      </c>
      <c r="G71" s="368">
        <v>-6.0879954475473594</v>
      </c>
    </row>
    <row r="72" spans="2:7" ht="18" customHeight="1">
      <c r="B72" s="366">
        <v>2015</v>
      </c>
      <c r="C72" s="367">
        <v>-4.1308221231384179</v>
      </c>
      <c r="D72" s="367">
        <v>-1.3805008530315084</v>
      </c>
      <c r="E72" s="367">
        <v>-0.9287810449834889</v>
      </c>
      <c r="F72" s="367">
        <v>-26.402562498812138</v>
      </c>
      <c r="G72" s="368">
        <v>-6.3485677175128234</v>
      </c>
    </row>
    <row r="73" spans="2:7" ht="18" customHeight="1">
      <c r="B73" s="366">
        <v>2016</v>
      </c>
      <c r="C73" s="367">
        <v>-9.1640850818910735</v>
      </c>
      <c r="D73" s="367">
        <v>12.149469035706785</v>
      </c>
      <c r="E73" s="367">
        <v>-13.692672022563377</v>
      </c>
      <c r="F73" s="367">
        <v>13.616957553294979</v>
      </c>
      <c r="G73" s="368">
        <v>-8.2622108078668397</v>
      </c>
    </row>
    <row r="74" spans="2:7" ht="18" customHeight="1">
      <c r="B74" s="369">
        <v>2017</v>
      </c>
      <c r="C74" s="310">
        <v>8.7961972259862868</v>
      </c>
      <c r="D74" s="310">
        <v>-7.9646886606758631</v>
      </c>
      <c r="E74" s="310">
        <v>-5.8553263878028305</v>
      </c>
      <c r="F74" s="310">
        <v>25.052431510576568</v>
      </c>
      <c r="G74" s="370">
        <v>1.3396031790435221</v>
      </c>
    </row>
    <row r="75" spans="2:7" ht="18" customHeight="1">
      <c r="B75" s="448"/>
      <c r="C75" s="449"/>
      <c r="D75" s="449"/>
      <c r="E75" s="449"/>
      <c r="F75" s="449"/>
      <c r="G75" s="450" t="s">
        <v>166</v>
      </c>
    </row>
    <row r="76" spans="2:7" ht="18" customHeight="1">
      <c r="B76" s="362">
        <v>2013</v>
      </c>
      <c r="C76" s="363">
        <v>7.3629177966153705</v>
      </c>
      <c r="D76" s="363">
        <v>2.5457379409857488</v>
      </c>
      <c r="E76" s="363">
        <v>71.857109137543929</v>
      </c>
      <c r="F76" s="363">
        <v>18.234235124854948</v>
      </c>
      <c r="G76" s="364">
        <v>100</v>
      </c>
    </row>
    <row r="77" spans="2:7" ht="18" customHeight="1">
      <c r="B77" s="366">
        <v>2014</v>
      </c>
      <c r="C77" s="367">
        <v>7.9552554778502067</v>
      </c>
      <c r="D77" s="367">
        <v>2.6464295530506998</v>
      </c>
      <c r="E77" s="367">
        <v>69.169274034994928</v>
      </c>
      <c r="F77" s="367">
        <v>20.229040934104173</v>
      </c>
      <c r="G77" s="368">
        <v>100</v>
      </c>
    </row>
    <row r="78" spans="2:7" ht="18" customHeight="1">
      <c r="B78" s="366">
        <v>2015</v>
      </c>
      <c r="C78" s="367">
        <v>8.1436426958364532</v>
      </c>
      <c r="D78" s="367">
        <v>2.7868186389542355</v>
      </c>
      <c r="E78" s="367">
        <v>73.17223160250559</v>
      </c>
      <c r="F78" s="367">
        <v>15.897307062703723</v>
      </c>
      <c r="G78" s="368">
        <v>100</v>
      </c>
    </row>
    <row r="79" spans="2:7" ht="18" customHeight="1">
      <c r="B79" s="366">
        <v>2016</v>
      </c>
      <c r="C79" s="367">
        <v>8.0635825384149786</v>
      </c>
      <c r="D79" s="367">
        <v>3.4068864467940543</v>
      </c>
      <c r="E79" s="367">
        <v>68.840767227688573</v>
      </c>
      <c r="F79" s="367">
        <v>19.688763787102399</v>
      </c>
      <c r="G79" s="368">
        <v>100</v>
      </c>
    </row>
    <row r="80" spans="2:7" ht="18" customHeight="1">
      <c r="B80" s="369">
        <v>2017</v>
      </c>
      <c r="C80" s="310">
        <v>8.6569030139920002</v>
      </c>
      <c r="D80" s="310">
        <v>3.0940900200135757</v>
      </c>
      <c r="E80" s="310">
        <v>63.953196564363623</v>
      </c>
      <c r="F80" s="310">
        <v>24.295810401630799</v>
      </c>
      <c r="G80" s="370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>
      <selection activeCell="O11" sqref="O11"/>
    </sheetView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13" ht="29.85" customHeight="1">
      <c r="B2" s="331" t="s">
        <v>202</v>
      </c>
      <c r="C2" s="331"/>
      <c r="D2" s="331"/>
      <c r="E2" s="331"/>
      <c r="F2" s="331"/>
      <c r="G2" s="331"/>
    </row>
    <row r="4" spans="2:13" ht="25.5">
      <c r="B4" s="445" t="s">
        <v>52</v>
      </c>
      <c r="C4" s="332" t="s">
        <v>158</v>
      </c>
      <c r="D4" s="332" t="s">
        <v>159</v>
      </c>
      <c r="E4" s="332" t="s">
        <v>200</v>
      </c>
      <c r="F4" s="332" t="s">
        <v>201</v>
      </c>
      <c r="G4" s="446" t="s">
        <v>88</v>
      </c>
    </row>
    <row r="5" spans="2:13" ht="18" customHeight="1">
      <c r="B5" s="447" t="s">
        <v>154</v>
      </c>
      <c r="C5" s="447"/>
      <c r="D5" s="447"/>
      <c r="E5" s="447"/>
      <c r="F5" s="447"/>
      <c r="G5" s="447"/>
    </row>
    <row r="6" spans="2:13" ht="18" customHeight="1">
      <c r="B6" s="448"/>
      <c r="C6" s="449"/>
      <c r="D6" s="449"/>
      <c r="E6" s="449"/>
      <c r="F6" s="449"/>
      <c r="G6" s="450" t="s">
        <v>107</v>
      </c>
    </row>
    <row r="7" spans="2:13" ht="18" customHeight="1">
      <c r="B7" s="362">
        <v>2013</v>
      </c>
      <c r="C7" s="363">
        <v>353.96010200000001</v>
      </c>
      <c r="D7" s="363">
        <v>504.52668499999999</v>
      </c>
      <c r="E7" s="363">
        <v>2944.785871</v>
      </c>
      <c r="F7" s="363">
        <v>860.53212599999995</v>
      </c>
      <c r="G7" s="364">
        <v>4663.8047839999999</v>
      </c>
      <c r="I7" s="16"/>
      <c r="J7" s="16"/>
      <c r="K7" s="16"/>
      <c r="L7" s="16"/>
      <c r="M7" s="16"/>
    </row>
    <row r="8" spans="2:13" ht="18" customHeight="1">
      <c r="B8" s="366">
        <v>2014</v>
      </c>
      <c r="C8" s="367">
        <v>341.57592299999999</v>
      </c>
      <c r="D8" s="367">
        <v>502.25912899999997</v>
      </c>
      <c r="E8" s="367">
        <v>3352.4046109999999</v>
      </c>
      <c r="F8" s="367">
        <v>899.76440500000001</v>
      </c>
      <c r="G8" s="368">
        <v>5096.0040680000002</v>
      </c>
      <c r="I8" s="16"/>
      <c r="J8" s="16"/>
      <c r="K8" s="16"/>
      <c r="L8" s="16"/>
      <c r="M8" s="16"/>
    </row>
    <row r="9" spans="2:13" ht="18" customHeight="1">
      <c r="B9" s="366">
        <v>2015</v>
      </c>
      <c r="C9" s="367">
        <v>286.90257200000002</v>
      </c>
      <c r="D9" s="367">
        <v>521.650893</v>
      </c>
      <c r="E9" s="367">
        <v>3306.5201649999999</v>
      </c>
      <c r="F9" s="367">
        <v>1006.334878</v>
      </c>
      <c r="G9" s="368">
        <v>5121.4085080000004</v>
      </c>
      <c r="I9" s="16"/>
      <c r="J9" s="16"/>
      <c r="K9" s="16"/>
      <c r="L9" s="16"/>
      <c r="M9" s="16"/>
    </row>
    <row r="10" spans="2:13" ht="18" customHeight="1">
      <c r="B10" s="366">
        <v>2016</v>
      </c>
      <c r="C10" s="367">
        <v>277.57954699999999</v>
      </c>
      <c r="D10" s="367">
        <v>450.39167200000003</v>
      </c>
      <c r="E10" s="367">
        <v>3552.8680420000001</v>
      </c>
      <c r="F10" s="367">
        <v>1003.371457</v>
      </c>
      <c r="G10" s="368">
        <v>5284.2107180000003</v>
      </c>
      <c r="I10" s="16"/>
      <c r="J10" s="16"/>
      <c r="K10" s="16"/>
      <c r="L10" s="16"/>
      <c r="M10" s="16"/>
    </row>
    <row r="11" spans="2:13" ht="18" customHeight="1">
      <c r="B11" s="369">
        <v>2017</v>
      </c>
      <c r="C11" s="310">
        <v>271.397245</v>
      </c>
      <c r="D11" s="310">
        <v>436.22523899999999</v>
      </c>
      <c r="E11" s="310">
        <v>3285.741008</v>
      </c>
      <c r="F11" s="310">
        <v>1390.106229</v>
      </c>
      <c r="G11" s="370">
        <v>5383.4697210000004</v>
      </c>
    </row>
    <row r="12" spans="2:13" ht="18" customHeight="1">
      <c r="B12" s="448"/>
      <c r="C12" s="449"/>
      <c r="D12" s="449"/>
      <c r="E12" s="449"/>
      <c r="F12" s="449"/>
      <c r="G12" s="450" t="s">
        <v>165</v>
      </c>
    </row>
    <row r="13" spans="2:13" ht="18" customHeight="1">
      <c r="B13" s="362">
        <v>2013</v>
      </c>
      <c r="C13" s="363">
        <v>9.2071154740082335</v>
      </c>
      <c r="D13" s="363">
        <v>10.669344186459782</v>
      </c>
      <c r="E13" s="363">
        <v>15.416973855732405</v>
      </c>
      <c r="F13" s="363">
        <v>12.162124231336724</v>
      </c>
      <c r="G13" s="364">
        <v>13.788563122666622</v>
      </c>
      <c r="I13" s="16"/>
      <c r="J13" s="16"/>
      <c r="K13" s="16"/>
      <c r="L13" s="16"/>
      <c r="M13" s="16"/>
    </row>
    <row r="14" spans="2:13" ht="18" customHeight="1">
      <c r="B14" s="366">
        <v>2014</v>
      </c>
      <c r="C14" s="367">
        <v>-3.4987499805839697</v>
      </c>
      <c r="D14" s="367">
        <v>-0.44944223316949028</v>
      </c>
      <c r="E14" s="367">
        <v>13.842050249364293</v>
      </c>
      <c r="F14" s="367">
        <v>4.5590719758904159</v>
      </c>
      <c r="G14" s="368">
        <v>9.2670963733888563</v>
      </c>
      <c r="I14" s="16"/>
      <c r="J14" s="16"/>
      <c r="K14" s="16"/>
      <c r="L14" s="16"/>
      <c r="M14" s="16"/>
    </row>
    <row r="15" spans="2:13" ht="18" customHeight="1">
      <c r="B15" s="366">
        <v>2015</v>
      </c>
      <c r="C15" s="367">
        <v>-16.006207498413172</v>
      </c>
      <c r="D15" s="367">
        <v>3.8609082205452552</v>
      </c>
      <c r="E15" s="367">
        <v>-1.3687025083261943</v>
      </c>
      <c r="F15" s="367">
        <v>11.844264166017993</v>
      </c>
      <c r="G15" s="368">
        <v>0.49851687049320464</v>
      </c>
      <c r="I15" s="16"/>
      <c r="J15" s="16"/>
      <c r="K15" s="16"/>
      <c r="L15" s="16"/>
      <c r="M15" s="16"/>
    </row>
    <row r="16" spans="2:13" ht="18" customHeight="1">
      <c r="B16" s="366">
        <v>2016</v>
      </c>
      <c r="C16" s="367">
        <v>-3.2495438904604872</v>
      </c>
      <c r="D16" s="367">
        <v>-13.660327616845466</v>
      </c>
      <c r="E16" s="367">
        <v>7.4503666908681936</v>
      </c>
      <c r="F16" s="367">
        <v>-0.29447662649728812</v>
      </c>
      <c r="G16" s="368">
        <v>3.1788561632154808</v>
      </c>
      <c r="I16" s="16"/>
      <c r="J16" s="16"/>
      <c r="K16" s="16"/>
      <c r="L16" s="16"/>
      <c r="M16" s="16"/>
    </row>
    <row r="17" spans="2:13" ht="18" customHeight="1">
      <c r="B17" s="369">
        <v>2017</v>
      </c>
      <c r="C17" s="310">
        <v>-2.2272181314569259</v>
      </c>
      <c r="D17" s="310">
        <v>-3.1453585580507801</v>
      </c>
      <c r="E17" s="310">
        <v>-7.5186308875583059</v>
      </c>
      <c r="F17" s="310">
        <v>38.543529348174395</v>
      </c>
      <c r="G17" s="370">
        <v>1.8784073591517969</v>
      </c>
    </row>
    <row r="18" spans="2:13" ht="18" customHeight="1">
      <c r="B18" s="448"/>
      <c r="C18" s="449"/>
      <c r="D18" s="449"/>
      <c r="E18" s="449"/>
      <c r="F18" s="449"/>
      <c r="G18" s="450" t="s">
        <v>166</v>
      </c>
    </row>
    <row r="19" spans="2:13" ht="18" customHeight="1">
      <c r="B19" s="362">
        <v>2013</v>
      </c>
      <c r="C19" s="363">
        <v>7.5895136780665045</v>
      </c>
      <c r="D19" s="363">
        <v>10.817920311134532</v>
      </c>
      <c r="E19" s="363">
        <v>63.14127643383798</v>
      </c>
      <c r="F19" s="363">
        <v>18.451289576960988</v>
      </c>
      <c r="G19" s="364">
        <v>100</v>
      </c>
      <c r="I19" s="16"/>
      <c r="J19" s="16"/>
      <c r="K19" s="16"/>
      <c r="L19" s="16"/>
      <c r="M19" s="16"/>
    </row>
    <row r="20" spans="2:13" ht="18" customHeight="1">
      <c r="B20" s="366">
        <v>2014</v>
      </c>
      <c r="C20" s="367">
        <v>6.7028188840134968</v>
      </c>
      <c r="D20" s="367">
        <v>9.855940503538859</v>
      </c>
      <c r="E20" s="367">
        <v>65.784967324716035</v>
      </c>
      <c r="F20" s="367">
        <v>17.656273287731604</v>
      </c>
      <c r="G20" s="368">
        <v>100</v>
      </c>
      <c r="I20" s="16"/>
      <c r="J20" s="16"/>
      <c r="K20" s="16"/>
      <c r="L20" s="16"/>
      <c r="M20" s="16"/>
    </row>
    <row r="21" spans="2:13" ht="18" customHeight="1">
      <c r="B21" s="366">
        <v>2015</v>
      </c>
      <c r="C21" s="367">
        <v>5.6020247467437532</v>
      </c>
      <c r="D21" s="367">
        <v>10.185691928014425</v>
      </c>
      <c r="E21" s="367">
        <v>64.562710821348915</v>
      </c>
      <c r="F21" s="367">
        <v>19.649572503892905</v>
      </c>
      <c r="G21" s="368">
        <v>100</v>
      </c>
      <c r="I21" s="16"/>
      <c r="J21" s="16"/>
      <c r="K21" s="16"/>
      <c r="L21" s="16"/>
      <c r="M21" s="16"/>
    </row>
    <row r="22" spans="2:13" ht="18" customHeight="1">
      <c r="B22" s="366">
        <v>2016</v>
      </c>
      <c r="C22" s="367">
        <v>5.2529992048663035</v>
      </c>
      <c r="D22" s="367">
        <v>8.5233480653183893</v>
      </c>
      <c r="E22" s="367">
        <v>67.235548156654716</v>
      </c>
      <c r="F22" s="367">
        <v>18.988104573160587</v>
      </c>
      <c r="G22" s="368">
        <v>100</v>
      </c>
      <c r="I22" s="16"/>
      <c r="J22" s="16"/>
      <c r="K22" s="16"/>
      <c r="L22" s="16"/>
      <c r="M22" s="16"/>
    </row>
    <row r="23" spans="2:13" ht="18" customHeight="1">
      <c r="B23" s="369">
        <v>2017</v>
      </c>
      <c r="C23" s="310">
        <v>5.0413071692653064</v>
      </c>
      <c r="D23" s="310">
        <v>8.1030499214727545</v>
      </c>
      <c r="E23" s="310">
        <v>61.033890377109081</v>
      </c>
      <c r="F23" s="310">
        <v>25.821752532152857</v>
      </c>
      <c r="G23" s="370">
        <v>100</v>
      </c>
    </row>
    <row r="24" spans="2:13" ht="18" customHeight="1">
      <c r="B24" s="447" t="s">
        <v>155</v>
      </c>
      <c r="C24" s="447"/>
      <c r="D24" s="447"/>
      <c r="E24" s="447"/>
      <c r="F24" s="447"/>
      <c r="G24" s="447"/>
    </row>
    <row r="25" spans="2:13" ht="18" customHeight="1">
      <c r="B25" s="448"/>
      <c r="C25" s="449"/>
      <c r="D25" s="449"/>
      <c r="E25" s="449"/>
      <c r="F25" s="449"/>
      <c r="G25" s="450" t="s">
        <v>107</v>
      </c>
    </row>
    <row r="26" spans="2:13" ht="18" customHeight="1">
      <c r="B26" s="362">
        <v>2013</v>
      </c>
      <c r="C26" s="363">
        <v>154.06769499999999</v>
      </c>
      <c r="D26" s="363">
        <v>326.13208600000002</v>
      </c>
      <c r="E26" s="363">
        <v>522.07226300000002</v>
      </c>
      <c r="F26" s="363">
        <v>205.936588</v>
      </c>
      <c r="G26" s="364">
        <v>1208.2086320000001</v>
      </c>
      <c r="I26" s="16"/>
      <c r="J26" s="16"/>
      <c r="K26" s="16"/>
      <c r="L26" s="16"/>
      <c r="M26" s="16"/>
    </row>
    <row r="27" spans="2:13" ht="18" customHeight="1">
      <c r="B27" s="366">
        <v>2014</v>
      </c>
      <c r="C27" s="367">
        <v>161.227462</v>
      </c>
      <c r="D27" s="367">
        <v>348.02814000000001</v>
      </c>
      <c r="E27" s="367">
        <v>608.07853899999998</v>
      </c>
      <c r="F27" s="367">
        <v>199.29988399999999</v>
      </c>
      <c r="G27" s="368">
        <v>1316.6340250000001</v>
      </c>
      <c r="I27" s="16"/>
      <c r="J27" s="16"/>
      <c r="K27" s="16"/>
      <c r="L27" s="16"/>
      <c r="M27" s="16"/>
    </row>
    <row r="28" spans="2:13" ht="18" customHeight="1">
      <c r="B28" s="366">
        <v>2015</v>
      </c>
      <c r="C28" s="367">
        <v>134.97841199999999</v>
      </c>
      <c r="D28" s="367">
        <v>358.48100299999999</v>
      </c>
      <c r="E28" s="367">
        <v>584.03774199999998</v>
      </c>
      <c r="F28" s="367">
        <v>287.728069</v>
      </c>
      <c r="G28" s="368">
        <v>1365.225226</v>
      </c>
      <c r="I28" s="16"/>
      <c r="J28" s="16"/>
      <c r="K28" s="16"/>
      <c r="L28" s="16"/>
      <c r="M28" s="16"/>
    </row>
    <row r="29" spans="2:13" ht="18" customHeight="1">
      <c r="B29" s="366">
        <v>2016</v>
      </c>
      <c r="C29" s="367">
        <v>141.915514</v>
      </c>
      <c r="D29" s="367">
        <v>312.52623899999998</v>
      </c>
      <c r="E29" s="367">
        <v>678.80897400000003</v>
      </c>
      <c r="F29" s="367">
        <v>251.581639</v>
      </c>
      <c r="G29" s="368">
        <v>1384.8323660000001</v>
      </c>
      <c r="I29" s="16"/>
      <c r="J29" s="16"/>
      <c r="K29" s="16"/>
      <c r="L29" s="16"/>
      <c r="M29" s="16"/>
    </row>
    <row r="30" spans="2:13" ht="18" customHeight="1">
      <c r="B30" s="369">
        <v>2017</v>
      </c>
      <c r="C30" s="310">
        <v>135.112425</v>
      </c>
      <c r="D30" s="310">
        <v>284.47660500000001</v>
      </c>
      <c r="E30" s="310">
        <v>664.54898600000001</v>
      </c>
      <c r="F30" s="310">
        <v>339.325131</v>
      </c>
      <c r="G30" s="370">
        <v>1423.4631469999999</v>
      </c>
    </row>
    <row r="31" spans="2:13" ht="18" customHeight="1">
      <c r="B31" s="448"/>
      <c r="C31" s="449"/>
      <c r="D31" s="449"/>
      <c r="E31" s="449"/>
      <c r="F31" s="449"/>
      <c r="G31" s="450" t="s">
        <v>165</v>
      </c>
    </row>
    <row r="32" spans="2:13" ht="18" customHeight="1">
      <c r="B32" s="362">
        <v>2013</v>
      </c>
      <c r="C32" s="363">
        <v>-2.2776591455788515</v>
      </c>
      <c r="D32" s="363">
        <v>22.011083711802961</v>
      </c>
      <c r="E32" s="363">
        <v>42.428365024887164</v>
      </c>
      <c r="F32" s="363">
        <v>5.6719282484647735</v>
      </c>
      <c r="G32" s="364">
        <v>22.487992017262563</v>
      </c>
      <c r="I32" s="16"/>
      <c r="J32" s="16"/>
      <c r="K32" s="16"/>
      <c r="L32" s="16"/>
      <c r="M32" s="16"/>
    </row>
    <row r="33" spans="2:13" ht="18" customHeight="1">
      <c r="B33" s="366">
        <v>2014</v>
      </c>
      <c r="C33" s="367">
        <v>4.6471565632237182</v>
      </c>
      <c r="D33" s="367">
        <v>6.7138607147044098</v>
      </c>
      <c r="E33" s="367">
        <v>16.47401750588692</v>
      </c>
      <c r="F33" s="367">
        <v>-3.2226929971278344</v>
      </c>
      <c r="G33" s="368">
        <v>8.9740621055254977</v>
      </c>
      <c r="I33" s="16"/>
      <c r="J33" s="16"/>
      <c r="K33" s="16"/>
      <c r="L33" s="16"/>
      <c r="M33" s="16"/>
    </row>
    <row r="34" spans="2:13" ht="18" customHeight="1">
      <c r="B34" s="366">
        <v>2015</v>
      </c>
      <c r="C34" s="367">
        <v>-16.280756190282272</v>
      </c>
      <c r="D34" s="367">
        <v>3.0034533989119385</v>
      </c>
      <c r="E34" s="367">
        <v>-3.9535677479319826</v>
      </c>
      <c r="F34" s="367">
        <v>44.369411173365258</v>
      </c>
      <c r="G34" s="368">
        <v>3.6905624552730205</v>
      </c>
      <c r="I34" s="16"/>
      <c r="J34" s="16"/>
      <c r="K34" s="16"/>
      <c r="L34" s="16"/>
      <c r="M34" s="16"/>
    </row>
    <row r="35" spans="2:13" ht="18" customHeight="1">
      <c r="B35" s="366">
        <v>2016</v>
      </c>
      <c r="C35" s="367">
        <v>5.1394159237849086</v>
      </c>
      <c r="D35" s="367">
        <v>-12.819302449898579</v>
      </c>
      <c r="E35" s="367">
        <v>16.226901993604379</v>
      </c>
      <c r="F35" s="367">
        <v>-12.562705517618442</v>
      </c>
      <c r="G35" s="368">
        <v>1.4361835414840187</v>
      </c>
      <c r="I35" s="16"/>
      <c r="J35" s="16"/>
      <c r="K35" s="16"/>
      <c r="L35" s="16"/>
      <c r="M35" s="16"/>
    </row>
    <row r="36" spans="2:13" ht="18" customHeight="1">
      <c r="B36" s="369">
        <v>2017</v>
      </c>
      <c r="C36" s="310">
        <v>-4.7937598985830405</v>
      </c>
      <c r="D36" s="310">
        <v>-8.9751292850646056</v>
      </c>
      <c r="E36" s="310">
        <v>-2.1007365173696129</v>
      </c>
      <c r="F36" s="310">
        <v>34.876747106333937</v>
      </c>
      <c r="G36" s="370">
        <v>2.7895637008819016</v>
      </c>
    </row>
    <row r="37" spans="2:13" ht="18" customHeight="1">
      <c r="B37" s="448"/>
      <c r="C37" s="449"/>
      <c r="D37" s="449"/>
      <c r="E37" s="449"/>
      <c r="F37" s="449"/>
      <c r="G37" s="450" t="s">
        <v>166</v>
      </c>
    </row>
    <row r="38" spans="2:13" ht="18" customHeight="1">
      <c r="B38" s="362">
        <v>2013</v>
      </c>
      <c r="C38" s="363">
        <v>12.751745925284864</v>
      </c>
      <c r="D38" s="363">
        <v>26.993027310203821</v>
      </c>
      <c r="E38" s="363">
        <v>43.21043975126971</v>
      </c>
      <c r="F38" s="363">
        <v>17.044787013241599</v>
      </c>
      <c r="G38" s="364">
        <v>100</v>
      </c>
      <c r="I38" s="16"/>
      <c r="J38" s="16"/>
      <c r="K38" s="16"/>
      <c r="L38" s="16"/>
      <c r="M38" s="16"/>
    </row>
    <row r="39" spans="2:13" ht="18" customHeight="1">
      <c r="B39" s="366">
        <v>2014</v>
      </c>
      <c r="C39" s="367">
        <v>12.245427274295148</v>
      </c>
      <c r="D39" s="367">
        <v>26.433172270479645</v>
      </c>
      <c r="E39" s="367">
        <v>46.184325139250447</v>
      </c>
      <c r="F39" s="367">
        <v>15.137075315974762</v>
      </c>
      <c r="G39" s="368">
        <v>100</v>
      </c>
      <c r="I39" s="16"/>
      <c r="J39" s="16"/>
      <c r="K39" s="16"/>
      <c r="L39" s="16"/>
      <c r="M39" s="16"/>
    </row>
    <row r="40" spans="2:13" ht="18" customHeight="1">
      <c r="B40" s="366">
        <v>2015</v>
      </c>
      <c r="C40" s="367">
        <v>9.8868970063991473</v>
      </c>
      <c r="D40" s="367">
        <v>26.258011950916003</v>
      </c>
      <c r="E40" s="367">
        <v>42.779589102025575</v>
      </c>
      <c r="F40" s="367">
        <v>21.075501940659276</v>
      </c>
      <c r="G40" s="368">
        <v>100</v>
      </c>
      <c r="I40" s="16"/>
      <c r="J40" s="16"/>
      <c r="K40" s="16"/>
      <c r="L40" s="16"/>
      <c r="M40" s="16"/>
    </row>
    <row r="41" spans="2:13" ht="18" customHeight="1">
      <c r="B41" s="366">
        <v>2016</v>
      </c>
      <c r="C41" s="367">
        <v>10.247847861175712</v>
      </c>
      <c r="D41" s="367">
        <v>22.567802910522094</v>
      </c>
      <c r="E41" s="367">
        <v>49.017411108082086</v>
      </c>
      <c r="F41" s="367">
        <v>18.166938120220106</v>
      </c>
      <c r="G41" s="368">
        <v>100</v>
      </c>
      <c r="I41" s="16"/>
      <c r="J41" s="16"/>
      <c r="K41" s="16"/>
      <c r="L41" s="16"/>
      <c r="M41" s="16"/>
    </row>
    <row r="42" spans="2:13" ht="18" customHeight="1">
      <c r="B42" s="369">
        <v>2017</v>
      </c>
      <c r="C42" s="310">
        <v>9.491810538597667</v>
      </c>
      <c r="D42" s="310">
        <v>19.984824025795451</v>
      </c>
      <c r="E42" s="310">
        <v>46.68536641784938</v>
      </c>
      <c r="F42" s="310">
        <v>23.8379990177575</v>
      </c>
      <c r="G42" s="370">
        <v>100</v>
      </c>
    </row>
    <row r="43" spans="2:13" ht="18" customHeight="1">
      <c r="B43" s="447" t="s">
        <v>156</v>
      </c>
      <c r="C43" s="447"/>
      <c r="D43" s="447"/>
      <c r="E43" s="447"/>
      <c r="F43" s="447"/>
      <c r="G43" s="447"/>
    </row>
    <row r="44" spans="2:13" ht="18" customHeight="1">
      <c r="B44" s="448"/>
      <c r="C44" s="449"/>
      <c r="D44" s="449"/>
      <c r="E44" s="449"/>
      <c r="F44" s="449"/>
      <c r="G44" s="450" t="s">
        <v>107</v>
      </c>
    </row>
    <row r="45" spans="2:13" ht="18" customHeight="1">
      <c r="B45" s="362">
        <v>2013</v>
      </c>
      <c r="C45" s="363">
        <v>115.05755499999999</v>
      </c>
      <c r="D45" s="363">
        <v>171.89847499999999</v>
      </c>
      <c r="E45" s="363">
        <v>2008.769358</v>
      </c>
      <c r="F45" s="363">
        <v>507.883512</v>
      </c>
      <c r="G45" s="364">
        <v>2803.6089000000002</v>
      </c>
      <c r="I45" s="16"/>
      <c r="J45" s="16"/>
      <c r="K45" s="16"/>
      <c r="L45" s="16"/>
      <c r="M45" s="16"/>
    </row>
    <row r="46" spans="2:13" ht="18" customHeight="1">
      <c r="B46" s="366">
        <v>2014</v>
      </c>
      <c r="C46" s="367">
        <v>95.037015999999994</v>
      </c>
      <c r="D46" s="367">
        <v>147.217769</v>
      </c>
      <c r="E46" s="367">
        <v>2389.6131289999998</v>
      </c>
      <c r="F46" s="367">
        <v>535.70640300000002</v>
      </c>
      <c r="G46" s="368">
        <v>3167.5743170000001</v>
      </c>
      <c r="I46" s="16"/>
      <c r="J46" s="16"/>
      <c r="K46" s="16"/>
      <c r="L46" s="16"/>
      <c r="M46" s="16"/>
    </row>
    <row r="47" spans="2:13" ht="18" customHeight="1">
      <c r="B47" s="366">
        <v>2015</v>
      </c>
      <c r="C47" s="367">
        <v>69.963677000000004</v>
      </c>
      <c r="D47" s="367">
        <v>157.95281499999999</v>
      </c>
      <c r="E47" s="367">
        <v>2325.3660030000001</v>
      </c>
      <c r="F47" s="367">
        <v>607.21189800000002</v>
      </c>
      <c r="G47" s="368">
        <v>3160.4943929999999</v>
      </c>
      <c r="I47" s="16"/>
      <c r="J47" s="16"/>
      <c r="K47" s="16"/>
      <c r="L47" s="16"/>
      <c r="M47" s="16"/>
    </row>
    <row r="48" spans="2:13" ht="18" customHeight="1">
      <c r="B48" s="366">
        <v>2016</v>
      </c>
      <c r="C48" s="367">
        <v>65.745919999999998</v>
      </c>
      <c r="D48" s="367">
        <v>130.04917399999999</v>
      </c>
      <c r="E48" s="367">
        <v>2563.7035999999998</v>
      </c>
      <c r="F48" s="367">
        <v>625.04467299999999</v>
      </c>
      <c r="G48" s="368">
        <v>3384.5433670000002</v>
      </c>
      <c r="I48" s="16"/>
      <c r="J48" s="16"/>
      <c r="K48" s="16"/>
      <c r="L48" s="16"/>
      <c r="M48" s="16"/>
    </row>
    <row r="49" spans="2:13" ht="18" customHeight="1">
      <c r="B49" s="369">
        <v>2017</v>
      </c>
      <c r="C49" s="310">
        <v>63.356867999999999</v>
      </c>
      <c r="D49" s="310">
        <v>146.60261800000001</v>
      </c>
      <c r="E49" s="310">
        <v>2256.0804290000001</v>
      </c>
      <c r="F49" s="310">
        <v>805.78094699999997</v>
      </c>
      <c r="G49" s="370">
        <v>3271.820862</v>
      </c>
    </row>
    <row r="50" spans="2:13" ht="18" customHeight="1">
      <c r="B50" s="448"/>
      <c r="C50" s="449"/>
      <c r="D50" s="449"/>
      <c r="E50" s="449"/>
      <c r="F50" s="449"/>
      <c r="G50" s="450" t="s">
        <v>165</v>
      </c>
    </row>
    <row r="51" spans="2:13" ht="18" customHeight="1">
      <c r="B51" s="362">
        <v>2013</v>
      </c>
      <c r="C51" s="363">
        <v>28.342760803586874</v>
      </c>
      <c r="D51" s="363">
        <v>-6.3042100906082847</v>
      </c>
      <c r="E51" s="363">
        <v>12.359735624919816</v>
      </c>
      <c r="F51" s="363">
        <v>25.418109001164918</v>
      </c>
      <c r="G51" s="364">
        <v>13.696670651839387</v>
      </c>
      <c r="I51" s="16"/>
      <c r="J51" s="16"/>
      <c r="K51" s="16"/>
      <c r="L51" s="16"/>
      <c r="M51" s="16"/>
    </row>
    <row r="52" spans="2:13" ht="18" customHeight="1">
      <c r="B52" s="366">
        <v>2014</v>
      </c>
      <c r="C52" s="367">
        <v>-17.400455797969983</v>
      </c>
      <c r="D52" s="367">
        <v>-14.357722487066857</v>
      </c>
      <c r="E52" s="367">
        <v>18.9590591614351</v>
      </c>
      <c r="F52" s="367">
        <v>5.4782032380684962</v>
      </c>
      <c r="G52" s="368">
        <v>12.982032443968913</v>
      </c>
      <c r="I52" s="16"/>
      <c r="J52" s="16"/>
      <c r="K52" s="16"/>
      <c r="L52" s="16"/>
      <c r="M52" s="16"/>
    </row>
    <row r="53" spans="2:13" ht="18" customHeight="1">
      <c r="B53" s="366">
        <v>2015</v>
      </c>
      <c r="C53" s="367">
        <v>-26.382708606928485</v>
      </c>
      <c r="D53" s="367">
        <v>7.2919499275933193</v>
      </c>
      <c r="E53" s="367">
        <v>-2.6885994732915615</v>
      </c>
      <c r="F53" s="367">
        <v>13.347888806175048</v>
      </c>
      <c r="G53" s="368">
        <v>-0.22351248278541969</v>
      </c>
      <c r="I53" s="16"/>
      <c r="J53" s="16"/>
      <c r="K53" s="16"/>
      <c r="L53" s="16"/>
      <c r="M53" s="16"/>
    </row>
    <row r="54" spans="2:13" ht="18" customHeight="1">
      <c r="B54" s="366">
        <v>2016</v>
      </c>
      <c r="C54" s="367">
        <v>-6.0284953290834036</v>
      </c>
      <c r="D54" s="367">
        <v>-17.665807981959674</v>
      </c>
      <c r="E54" s="367">
        <v>10.249465963315711</v>
      </c>
      <c r="F54" s="367">
        <v>2.9368289815691324</v>
      </c>
      <c r="G54" s="368">
        <v>7.0890482987798809</v>
      </c>
      <c r="I54" s="16"/>
      <c r="J54" s="16"/>
      <c r="K54" s="16"/>
      <c r="L54" s="16"/>
      <c r="M54" s="16"/>
    </row>
    <row r="55" spans="2:13" ht="18" customHeight="1">
      <c r="B55" s="369">
        <v>2017</v>
      </c>
      <c r="C55" s="310">
        <v>-3.6337646503387591</v>
      </c>
      <c r="D55" s="310">
        <v>12.728603720312748</v>
      </c>
      <c r="E55" s="310">
        <v>-11.999170691962986</v>
      </c>
      <c r="F55" s="310">
        <v>28.915737035647048</v>
      </c>
      <c r="G55" s="370">
        <v>-3.3305085140603548</v>
      </c>
    </row>
    <row r="56" spans="2:13" ht="18" customHeight="1">
      <c r="B56" s="448"/>
      <c r="C56" s="449"/>
      <c r="D56" s="449"/>
      <c r="E56" s="449"/>
      <c r="F56" s="449"/>
      <c r="G56" s="450" t="s">
        <v>166</v>
      </c>
    </row>
    <row r="57" spans="2:13" ht="18" customHeight="1">
      <c r="B57" s="362">
        <v>2013</v>
      </c>
      <c r="C57" s="363">
        <v>4.1039088939973043</v>
      </c>
      <c r="D57" s="363">
        <v>6.1313286243313039</v>
      </c>
      <c r="E57" s="363">
        <v>71.649414367317775</v>
      </c>
      <c r="F57" s="363">
        <v>18.115348114353612</v>
      </c>
      <c r="G57" s="364">
        <v>100</v>
      </c>
      <c r="I57" s="16"/>
      <c r="J57" s="16"/>
      <c r="K57" s="16"/>
      <c r="L57" s="16"/>
      <c r="M57" s="16"/>
    </row>
    <row r="58" spans="2:13" ht="18" customHeight="1">
      <c r="B58" s="366">
        <v>2014</v>
      </c>
      <c r="C58" s="367">
        <v>3.0003089584969631</v>
      </c>
      <c r="D58" s="367">
        <v>4.6476500396501983</v>
      </c>
      <c r="E58" s="367">
        <v>75.439844179037138</v>
      </c>
      <c r="F58" s="367">
        <v>16.912196822815698</v>
      </c>
      <c r="G58" s="368">
        <v>100</v>
      </c>
      <c r="I58" s="16"/>
      <c r="J58" s="16"/>
      <c r="K58" s="16"/>
      <c r="L58" s="16"/>
      <c r="M58" s="16"/>
    </row>
    <row r="59" spans="2:13" ht="18" customHeight="1">
      <c r="B59" s="366">
        <v>2015</v>
      </c>
      <c r="C59" s="367">
        <v>2.2136940712490607</v>
      </c>
      <c r="D59" s="367">
        <v>4.9977248923409174</v>
      </c>
      <c r="E59" s="367">
        <v>73.576020515977547</v>
      </c>
      <c r="F59" s="367">
        <v>19.212560520432476</v>
      </c>
      <c r="G59" s="368">
        <v>100</v>
      </c>
      <c r="I59" s="16"/>
      <c r="J59" s="16"/>
      <c r="K59" s="16"/>
      <c r="L59" s="16"/>
      <c r="M59" s="16"/>
    </row>
    <row r="60" spans="2:13" ht="18" customHeight="1">
      <c r="B60" s="366">
        <v>2016</v>
      </c>
      <c r="C60" s="367">
        <v>1.94253442402412</v>
      </c>
      <c r="D60" s="367">
        <v>3.8424437183463631</v>
      </c>
      <c r="E60" s="367">
        <v>75.747399929829299</v>
      </c>
      <c r="F60" s="367">
        <v>18.467621927800224</v>
      </c>
      <c r="G60" s="368">
        <v>100</v>
      </c>
      <c r="I60" s="16"/>
      <c r="J60" s="16"/>
      <c r="K60" s="16"/>
      <c r="L60" s="16"/>
      <c r="M60" s="16"/>
    </row>
    <row r="61" spans="2:13" ht="18" customHeight="1">
      <c r="B61" s="369">
        <v>2017</v>
      </c>
      <c r="C61" s="310">
        <v>1.9364406143333652</v>
      </c>
      <c r="D61" s="310">
        <v>4.4807654264538401</v>
      </c>
      <c r="E61" s="310">
        <v>68.954888551596994</v>
      </c>
      <c r="F61" s="310">
        <v>24.627905407615806</v>
      </c>
      <c r="G61" s="370">
        <v>100</v>
      </c>
    </row>
    <row r="62" spans="2:13" ht="18" customHeight="1">
      <c r="B62" s="447" t="s">
        <v>198</v>
      </c>
      <c r="C62" s="447"/>
      <c r="D62" s="447"/>
      <c r="E62" s="447"/>
      <c r="F62" s="447"/>
      <c r="G62" s="447"/>
    </row>
    <row r="63" spans="2:13" ht="18" customHeight="1">
      <c r="B63" s="448"/>
      <c r="C63" s="449"/>
      <c r="D63" s="449"/>
      <c r="E63" s="449"/>
      <c r="F63" s="449"/>
      <c r="G63" s="450" t="s">
        <v>107</v>
      </c>
    </row>
    <row r="64" spans="2:13" ht="18" customHeight="1">
      <c r="B64" s="362">
        <v>2013</v>
      </c>
      <c r="C64" s="363">
        <v>84.834851999999998</v>
      </c>
      <c r="D64" s="363">
        <v>6.496124</v>
      </c>
      <c r="E64" s="363">
        <v>413.94425000000001</v>
      </c>
      <c r="F64" s="363">
        <v>146.71202600000001</v>
      </c>
      <c r="G64" s="364">
        <v>651.98725200000001</v>
      </c>
      <c r="I64" s="16"/>
      <c r="J64" s="16"/>
      <c r="K64" s="16"/>
      <c r="L64" s="16"/>
      <c r="M64" s="16"/>
    </row>
    <row r="65" spans="2:13" ht="18" customHeight="1">
      <c r="B65" s="366">
        <v>2014</v>
      </c>
      <c r="C65" s="367">
        <v>85.311445000000006</v>
      </c>
      <c r="D65" s="367">
        <v>7.0132199999999996</v>
      </c>
      <c r="E65" s="367">
        <v>354.712943</v>
      </c>
      <c r="F65" s="367">
        <v>164.758118</v>
      </c>
      <c r="G65" s="368">
        <v>611.79572599999995</v>
      </c>
      <c r="I65" s="16"/>
      <c r="J65" s="16"/>
      <c r="K65" s="16"/>
      <c r="L65" s="16"/>
      <c r="M65" s="16"/>
    </row>
    <row r="66" spans="2:13" ht="18" customHeight="1">
      <c r="B66" s="366">
        <v>2015</v>
      </c>
      <c r="C66" s="367">
        <v>81.960482999999996</v>
      </c>
      <c r="D66" s="367">
        <v>5.2170750000000004</v>
      </c>
      <c r="E66" s="367">
        <v>397.11642000000001</v>
      </c>
      <c r="F66" s="367">
        <v>111.39491099999999</v>
      </c>
      <c r="G66" s="368">
        <v>595.68888900000002</v>
      </c>
      <c r="I66" s="16"/>
      <c r="J66" s="16"/>
      <c r="K66" s="16"/>
      <c r="L66" s="16"/>
      <c r="M66" s="16"/>
    </row>
    <row r="67" spans="2:13" ht="18" customHeight="1">
      <c r="B67" s="366">
        <v>2016</v>
      </c>
      <c r="C67" s="367">
        <v>69.918113000000005</v>
      </c>
      <c r="D67" s="367">
        <v>7.8162589999999996</v>
      </c>
      <c r="E67" s="367">
        <v>310.35546799999997</v>
      </c>
      <c r="F67" s="367">
        <v>126.74514499999999</v>
      </c>
      <c r="G67" s="368">
        <v>514.83498499999996</v>
      </c>
      <c r="I67" s="16"/>
      <c r="J67" s="16"/>
      <c r="K67" s="16"/>
      <c r="L67" s="16"/>
      <c r="M67" s="16"/>
    </row>
    <row r="68" spans="2:13" ht="18" customHeight="1">
      <c r="B68" s="369">
        <v>2017</v>
      </c>
      <c r="C68" s="310">
        <v>72.927952000000005</v>
      </c>
      <c r="D68" s="310">
        <v>5.1460160000000004</v>
      </c>
      <c r="E68" s="310">
        <v>365.11159300000003</v>
      </c>
      <c r="F68" s="310">
        <v>245.00015099999999</v>
      </c>
      <c r="G68" s="370">
        <v>688.18571199999997</v>
      </c>
    </row>
    <row r="69" spans="2:13" ht="18" customHeight="1">
      <c r="B69" s="448"/>
      <c r="C69" s="449"/>
      <c r="D69" s="449"/>
      <c r="E69" s="449"/>
      <c r="F69" s="449"/>
      <c r="G69" s="450" t="s">
        <v>165</v>
      </c>
    </row>
    <row r="70" spans="2:13" ht="18" customHeight="1">
      <c r="B70" s="362">
        <v>2013</v>
      </c>
      <c r="C70" s="363">
        <v>10.446378733121128</v>
      </c>
      <c r="D70" s="363">
        <v>26.753169110202325</v>
      </c>
      <c r="E70" s="363">
        <v>4.2471498308673219</v>
      </c>
      <c r="F70" s="363">
        <v>-12.351292363870565</v>
      </c>
      <c r="G70" s="364">
        <v>0.86405146459276305</v>
      </c>
      <c r="I70" s="16"/>
      <c r="J70" s="16"/>
      <c r="K70" s="16"/>
      <c r="L70" s="16"/>
      <c r="M70" s="16"/>
    </row>
    <row r="71" spans="2:13" ht="18" customHeight="1">
      <c r="B71" s="366">
        <v>2014</v>
      </c>
      <c r="C71" s="367">
        <v>0.5617891571261302</v>
      </c>
      <c r="D71" s="367">
        <v>7.9600697277330292</v>
      </c>
      <c r="E71" s="367">
        <v>-14.309005862504431</v>
      </c>
      <c r="F71" s="367">
        <v>12.30034952962888</v>
      </c>
      <c r="G71" s="368">
        <v>-6.1644650070550773</v>
      </c>
      <c r="I71" s="16"/>
      <c r="J71" s="16"/>
      <c r="K71" s="16"/>
      <c r="L71" s="16"/>
      <c r="M71" s="16"/>
    </row>
    <row r="72" spans="2:13" ht="18" customHeight="1">
      <c r="B72" s="366">
        <v>2015</v>
      </c>
      <c r="C72" s="367">
        <v>-3.9279161195780938</v>
      </c>
      <c r="D72" s="367">
        <v>-25.610846372992718</v>
      </c>
      <c r="E72" s="367">
        <v>11.954307796431324</v>
      </c>
      <c r="F72" s="367">
        <v>-32.388818012597106</v>
      </c>
      <c r="G72" s="368">
        <v>-2.6327148614307254</v>
      </c>
      <c r="I72" s="16"/>
      <c r="J72" s="16"/>
      <c r="K72" s="16"/>
      <c r="L72" s="16"/>
      <c r="M72" s="16"/>
    </row>
    <row r="73" spans="2:13" ht="18" customHeight="1">
      <c r="B73" s="366">
        <v>2016</v>
      </c>
      <c r="C73" s="367">
        <v>-14.692897795636464</v>
      </c>
      <c r="D73" s="367">
        <v>49.820713714102247</v>
      </c>
      <c r="E73" s="367">
        <v>-21.847737245415335</v>
      </c>
      <c r="F73" s="367">
        <v>13.780013702780373</v>
      </c>
      <c r="G73" s="368">
        <v>-13.573176450501162</v>
      </c>
      <c r="I73" s="16"/>
      <c r="J73" s="16"/>
      <c r="K73" s="16"/>
      <c r="L73" s="16"/>
      <c r="M73" s="16"/>
    </row>
    <row r="74" spans="2:13" ht="18" customHeight="1">
      <c r="B74" s="369">
        <v>2017</v>
      </c>
      <c r="C74" s="310">
        <v>4.3048058233493798</v>
      </c>
      <c r="D74" s="310">
        <v>-34.16267296157919</v>
      </c>
      <c r="E74" s="310">
        <v>17.643035372587669</v>
      </c>
      <c r="F74" s="310">
        <v>93.301408902092462</v>
      </c>
      <c r="G74" s="370">
        <v>33.671124156412951</v>
      </c>
    </row>
    <row r="75" spans="2:13" ht="18" customHeight="1">
      <c r="B75" s="448"/>
      <c r="C75" s="449"/>
      <c r="D75" s="449"/>
      <c r="E75" s="449"/>
      <c r="F75" s="449"/>
      <c r="G75" s="450" t="s">
        <v>166</v>
      </c>
    </row>
    <row r="76" spans="2:13" ht="18" customHeight="1">
      <c r="B76" s="362">
        <v>2013</v>
      </c>
      <c r="C76" s="363">
        <v>13.011734775452327</v>
      </c>
      <c r="D76" s="363">
        <v>0.99635751773870573</v>
      </c>
      <c r="E76" s="363">
        <v>63.489623260302643</v>
      </c>
      <c r="F76" s="363">
        <v>22.502284446506327</v>
      </c>
      <c r="G76" s="364">
        <v>100</v>
      </c>
      <c r="I76" s="16"/>
      <c r="J76" s="16"/>
      <c r="K76" s="16"/>
      <c r="L76" s="16"/>
      <c r="M76" s="16"/>
    </row>
    <row r="77" spans="2:13" ht="18" customHeight="1">
      <c r="B77" s="366">
        <v>2014</v>
      </c>
      <c r="C77" s="367">
        <v>13.944432982194451</v>
      </c>
      <c r="D77" s="367">
        <v>1.1463336048215544</v>
      </c>
      <c r="E77" s="367">
        <v>57.978983494892866</v>
      </c>
      <c r="F77" s="367">
        <v>26.930249918091125</v>
      </c>
      <c r="G77" s="368">
        <v>100</v>
      </c>
      <c r="I77" s="16"/>
      <c r="J77" s="16"/>
      <c r="K77" s="16"/>
      <c r="L77" s="16"/>
      <c r="M77" s="16"/>
    </row>
    <row r="78" spans="2:13" ht="18" customHeight="1">
      <c r="B78" s="366">
        <v>2015</v>
      </c>
      <c r="C78" s="367">
        <v>13.758941036753164</v>
      </c>
      <c r="D78" s="367">
        <v>0.87580532327169192</v>
      </c>
      <c r="E78" s="367">
        <v>66.665070867219072</v>
      </c>
      <c r="F78" s="367">
        <v>18.700182772756065</v>
      </c>
      <c r="G78" s="368">
        <v>100</v>
      </c>
      <c r="I78" s="16"/>
      <c r="J78" s="16"/>
      <c r="K78" s="16"/>
      <c r="L78" s="16"/>
      <c r="M78" s="16"/>
    </row>
    <row r="79" spans="2:13" ht="18" customHeight="1">
      <c r="B79" s="366">
        <v>2016</v>
      </c>
      <c r="C79" s="367">
        <v>13.580684109880373</v>
      </c>
      <c r="D79" s="367">
        <v>1.5182066541185038</v>
      </c>
      <c r="E79" s="367">
        <v>60.282513240626024</v>
      </c>
      <c r="F79" s="367">
        <v>24.618595995375099</v>
      </c>
      <c r="G79" s="368">
        <v>100</v>
      </c>
      <c r="I79" s="16"/>
      <c r="J79" s="16"/>
      <c r="K79" s="16"/>
      <c r="L79" s="16"/>
      <c r="M79" s="16"/>
    </row>
    <row r="80" spans="2:13" ht="18" customHeight="1">
      <c r="B80" s="369">
        <v>2017</v>
      </c>
      <c r="C80" s="310">
        <v>10.597132536805704</v>
      </c>
      <c r="D80" s="310">
        <v>0.74776559731888181</v>
      </c>
      <c r="E80" s="310">
        <v>53.054224555013718</v>
      </c>
      <c r="F80" s="310">
        <v>35.600877310861698</v>
      </c>
      <c r="G80" s="370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O11" sqref="O11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331" t="s">
        <v>203</v>
      </c>
      <c r="C2" s="331"/>
      <c r="D2" s="331"/>
      <c r="E2" s="331"/>
      <c r="F2" s="331"/>
      <c r="G2" s="331"/>
    </row>
    <row r="4" spans="2:13" ht="25.5">
      <c r="B4" s="389" t="s">
        <v>52</v>
      </c>
      <c r="C4" s="335" t="s">
        <v>158</v>
      </c>
      <c r="D4" s="335" t="s">
        <v>159</v>
      </c>
      <c r="E4" s="335" t="s">
        <v>200</v>
      </c>
      <c r="F4" s="335" t="s">
        <v>201</v>
      </c>
      <c r="G4" s="335" t="s">
        <v>88</v>
      </c>
    </row>
    <row r="5" spans="2:13" ht="18.399999999999999" customHeight="1">
      <c r="B5" s="390" t="s">
        <v>83</v>
      </c>
      <c r="C5" s="391"/>
      <c r="D5" s="391"/>
      <c r="E5" s="391"/>
      <c r="F5" s="391"/>
      <c r="G5" s="392"/>
    </row>
    <row r="6" spans="2:13" ht="18.399999999999999" customHeight="1">
      <c r="B6" s="451" t="s">
        <v>154</v>
      </c>
      <c r="C6" s="452"/>
      <c r="D6" s="452"/>
      <c r="E6" s="452"/>
      <c r="F6" s="452"/>
      <c r="G6" s="453"/>
    </row>
    <row r="7" spans="2:13" ht="18.399999999999999" customHeight="1">
      <c r="B7" s="396">
        <v>2013</v>
      </c>
      <c r="C7" s="345">
        <v>77.485645129455065</v>
      </c>
      <c r="D7" s="345">
        <v>57.292988646177257</v>
      </c>
      <c r="E7" s="345">
        <v>62.276005569499659</v>
      </c>
      <c r="F7" s="345">
        <v>66.280566063673348</v>
      </c>
      <c r="G7" s="345">
        <v>63.329594004234046</v>
      </c>
      <c r="I7" s="16"/>
      <c r="J7" s="16"/>
      <c r="K7" s="16"/>
      <c r="L7" s="16"/>
      <c r="M7" s="16"/>
    </row>
    <row r="8" spans="2:13" ht="18.399999999999999" customHeight="1">
      <c r="B8" s="397">
        <v>2014</v>
      </c>
      <c r="C8" s="348">
        <v>75.282561916039924</v>
      </c>
      <c r="D8" s="348">
        <v>58.628756751407622</v>
      </c>
      <c r="E8" s="348">
        <v>63.462902089596582</v>
      </c>
      <c r="F8" s="348">
        <v>67.922470189306992</v>
      </c>
      <c r="G8" s="348">
        <v>64.363322962682062</v>
      </c>
      <c r="I8" s="16"/>
      <c r="J8" s="16"/>
      <c r="K8" s="16"/>
      <c r="L8" s="16"/>
      <c r="M8" s="16"/>
    </row>
    <row r="9" spans="2:13" ht="18.399999999999999" customHeight="1">
      <c r="B9" s="397">
        <v>2015</v>
      </c>
      <c r="C9" s="348">
        <v>66.689807597748015</v>
      </c>
      <c r="D9" s="348">
        <v>54.889751925451648</v>
      </c>
      <c r="E9" s="348">
        <v>57.426998484452831</v>
      </c>
      <c r="F9" s="348">
        <v>54.121922858586402</v>
      </c>
      <c r="G9" s="348">
        <v>56.9188919111836</v>
      </c>
      <c r="I9" s="16"/>
      <c r="J9" s="16"/>
      <c r="K9" s="16"/>
      <c r="L9" s="16"/>
      <c r="M9" s="16"/>
    </row>
    <row r="10" spans="2:13" ht="18.399999999999999" customHeight="1">
      <c r="B10" s="397">
        <v>2016</v>
      </c>
      <c r="C10" s="348">
        <v>71.656980834052277</v>
      </c>
      <c r="D10" s="348">
        <v>53.794812559886282</v>
      </c>
      <c r="E10" s="348">
        <v>59.279232140871905</v>
      </c>
      <c r="F10" s="348">
        <v>60.90032590807273</v>
      </c>
      <c r="G10" s="348">
        <v>59.603392268225484</v>
      </c>
      <c r="I10" s="16"/>
      <c r="J10" s="16"/>
      <c r="K10" s="16"/>
      <c r="L10" s="16"/>
      <c r="M10" s="16"/>
    </row>
    <row r="11" spans="2:13" ht="18.399999999999999" customHeight="1">
      <c r="B11" s="369">
        <v>2017</v>
      </c>
      <c r="C11" s="310">
        <v>65.77480896477384</v>
      </c>
      <c r="D11" s="310">
        <v>54.094801622061169</v>
      </c>
      <c r="E11" s="310">
        <v>60.131185543710664</v>
      </c>
      <c r="F11" s="310">
        <v>67.900922912672357</v>
      </c>
      <c r="G11" s="310">
        <v>61.662300201974837</v>
      </c>
    </row>
    <row r="12" spans="2:13" ht="18.399999999999999" customHeight="1">
      <c r="B12" s="451" t="s">
        <v>155</v>
      </c>
      <c r="C12" s="452"/>
      <c r="D12" s="452"/>
      <c r="E12" s="452"/>
      <c r="F12" s="452"/>
      <c r="G12" s="453"/>
    </row>
    <row r="13" spans="2:13" ht="18.399999999999999" customHeight="1">
      <c r="B13" s="396">
        <v>2013</v>
      </c>
      <c r="C13" s="345">
        <v>75.66668481378052</v>
      </c>
      <c r="D13" s="345">
        <v>56.285379813282809</v>
      </c>
      <c r="E13" s="345">
        <v>48.61594636114804</v>
      </c>
      <c r="F13" s="345">
        <v>50.884565011250729</v>
      </c>
      <c r="G13" s="345">
        <v>53.422188120501637</v>
      </c>
      <c r="I13" s="16"/>
      <c r="J13" s="16"/>
      <c r="K13" s="16"/>
      <c r="L13" s="16"/>
      <c r="M13" s="16"/>
    </row>
    <row r="14" spans="2:13" ht="18.399999999999999" customHeight="1">
      <c r="B14" s="397">
        <v>2014</v>
      </c>
      <c r="C14" s="348">
        <v>74.056974563052151</v>
      </c>
      <c r="D14" s="348">
        <v>58.287592717091918</v>
      </c>
      <c r="E14" s="348">
        <v>45.858415545432074</v>
      </c>
      <c r="F14" s="348">
        <v>51.3298146179784</v>
      </c>
      <c r="G14" s="348">
        <v>52.06022341669717</v>
      </c>
      <c r="I14" s="16"/>
      <c r="J14" s="16"/>
      <c r="K14" s="16"/>
      <c r="L14" s="16"/>
      <c r="M14" s="16"/>
    </row>
    <row r="15" spans="2:13" ht="18.399999999999999" customHeight="1">
      <c r="B15" s="397">
        <v>2015</v>
      </c>
      <c r="C15" s="348">
        <v>60.576926753546736</v>
      </c>
      <c r="D15" s="348">
        <v>55.055016513893982</v>
      </c>
      <c r="E15" s="348">
        <v>39.823351130116194</v>
      </c>
      <c r="F15" s="348">
        <v>48.390399437064495</v>
      </c>
      <c r="G15" s="348">
        <v>46.513401881634515</v>
      </c>
      <c r="I15" s="16"/>
      <c r="J15" s="16"/>
      <c r="K15" s="16"/>
      <c r="L15" s="16"/>
      <c r="M15" s="16"/>
    </row>
    <row r="16" spans="2:13" ht="18.399999999999999" customHeight="1">
      <c r="B16" s="397">
        <v>2016</v>
      </c>
      <c r="C16" s="348">
        <v>67.754684767237023</v>
      </c>
      <c r="D16" s="348">
        <v>53.898927775776571</v>
      </c>
      <c r="E16" s="348">
        <v>40.862949380717851</v>
      </c>
      <c r="F16" s="348">
        <v>46.875095507291718</v>
      </c>
      <c r="G16" s="348">
        <v>46.359134732945833</v>
      </c>
      <c r="I16" s="16"/>
      <c r="J16" s="16"/>
      <c r="K16" s="16"/>
      <c r="L16" s="16"/>
      <c r="M16" s="16"/>
    </row>
    <row r="17" spans="2:13" ht="18.399999999999999" customHeight="1">
      <c r="B17" s="369">
        <v>2017</v>
      </c>
      <c r="C17" s="310">
        <v>63.214006074676945</v>
      </c>
      <c r="D17" s="310">
        <v>50.549369078399607</v>
      </c>
      <c r="E17" s="310">
        <v>38.49412515847014</v>
      </c>
      <c r="F17" s="310">
        <v>47.690186895117513</v>
      </c>
      <c r="G17" s="310">
        <v>44.284049327679021</v>
      </c>
    </row>
    <row r="18" spans="2:13" ht="18.399999999999999" customHeight="1">
      <c r="B18" s="451" t="s">
        <v>156</v>
      </c>
      <c r="C18" s="452"/>
      <c r="D18" s="452"/>
      <c r="E18" s="452"/>
      <c r="F18" s="452"/>
      <c r="G18" s="453"/>
    </row>
    <row r="19" spans="2:13" ht="18.399999999999999" customHeight="1">
      <c r="B19" s="396">
        <v>2013</v>
      </c>
      <c r="C19" s="345">
        <v>70.38568461537929</v>
      </c>
      <c r="D19" s="345">
        <v>63.628601746258973</v>
      </c>
      <c r="E19" s="345">
        <v>72.282210523288413</v>
      </c>
      <c r="F19" s="345">
        <v>75.64577651927425</v>
      </c>
      <c r="G19" s="345">
        <v>72.181908212076621</v>
      </c>
      <c r="I19" s="16"/>
      <c r="J19" s="16"/>
      <c r="K19" s="16"/>
      <c r="L19" s="16"/>
      <c r="M19" s="16"/>
    </row>
    <row r="20" spans="2:13" ht="18.399999999999999" customHeight="1">
      <c r="B20" s="397">
        <v>2014</v>
      </c>
      <c r="C20" s="348">
        <v>65.554058063971027</v>
      </c>
      <c r="D20" s="348">
        <v>64.202414169465129</v>
      </c>
      <c r="E20" s="348">
        <v>75.504203190775115</v>
      </c>
      <c r="F20" s="348">
        <v>75.996237049520701</v>
      </c>
      <c r="G20" s="348">
        <v>74.635410579536753</v>
      </c>
      <c r="I20" s="16"/>
      <c r="J20" s="16"/>
      <c r="K20" s="16"/>
      <c r="L20" s="16"/>
      <c r="M20" s="16"/>
    </row>
    <row r="21" spans="2:13" ht="18.399999999999999" customHeight="1">
      <c r="B21" s="397">
        <v>2015</v>
      </c>
      <c r="C21" s="348">
        <v>58.254007011012519</v>
      </c>
      <c r="D21" s="348">
        <v>58.639979599368033</v>
      </c>
      <c r="E21" s="348">
        <v>66.307114366309492</v>
      </c>
      <c r="F21" s="348">
        <v>55.483378240241642</v>
      </c>
      <c r="G21" s="348">
        <v>63.326057638286123</v>
      </c>
      <c r="I21" s="16"/>
      <c r="J21" s="16"/>
      <c r="K21" s="16"/>
      <c r="L21" s="16"/>
      <c r="M21" s="16"/>
    </row>
    <row r="22" spans="2:13" ht="18.399999999999999" customHeight="1">
      <c r="B22" s="397">
        <v>2016</v>
      </c>
      <c r="C22" s="348">
        <v>66.656206484482951</v>
      </c>
      <c r="D22" s="348">
        <v>58.082317462831426</v>
      </c>
      <c r="E22" s="348">
        <v>70.134718321286627</v>
      </c>
      <c r="F22" s="348">
        <v>68.141726138640394</v>
      </c>
      <c r="G22" s="348">
        <v>69.13990742434757</v>
      </c>
      <c r="I22" s="16"/>
      <c r="J22" s="16"/>
      <c r="K22" s="16"/>
      <c r="L22" s="16"/>
      <c r="M22" s="16"/>
    </row>
    <row r="23" spans="2:13" ht="18.399999999999999" customHeight="1">
      <c r="B23" s="369">
        <v>2017</v>
      </c>
      <c r="C23" s="310">
        <v>56.257027481406965</v>
      </c>
      <c r="D23" s="310">
        <v>68.889142981594901</v>
      </c>
      <c r="E23" s="310">
        <v>72.760500336075424</v>
      </c>
      <c r="F23" s="310">
        <v>73.677889036103579</v>
      </c>
      <c r="G23" s="310">
        <v>72.388981369179618</v>
      </c>
    </row>
    <row r="24" spans="2:13" ht="18.399999999999999" customHeight="1">
      <c r="B24" s="451" t="s">
        <v>198</v>
      </c>
      <c r="C24" s="452"/>
      <c r="D24" s="452"/>
      <c r="E24" s="452"/>
      <c r="F24" s="452"/>
      <c r="G24" s="453"/>
    </row>
    <row r="25" spans="2:13" ht="18.399999999999999" customHeight="1">
      <c r="B25" s="396">
        <v>2013</v>
      </c>
      <c r="C25" s="345">
        <v>94.548361077895322</v>
      </c>
      <c r="D25" s="345">
        <v>20.939690651631636</v>
      </c>
      <c r="E25" s="345">
        <v>47.271759061563372</v>
      </c>
      <c r="F25" s="345">
        <v>66.024909448881473</v>
      </c>
      <c r="G25" s="345">
        <v>53.501844483842177</v>
      </c>
      <c r="I25" s="16"/>
      <c r="J25" s="16"/>
      <c r="K25" s="16"/>
      <c r="L25" s="16"/>
      <c r="M25" s="16"/>
    </row>
    <row r="26" spans="2:13" ht="18.399999999999999" customHeight="1">
      <c r="B26" s="397">
        <v>2014</v>
      </c>
      <c r="C26" s="348">
        <v>93.704771614167342</v>
      </c>
      <c r="D26" s="348">
        <v>23.156113235091492</v>
      </c>
      <c r="E26" s="348">
        <v>44.809733161762573</v>
      </c>
      <c r="F26" s="348">
        <v>71.167231081032043</v>
      </c>
      <c r="G26" s="348">
        <v>53.458279632894445</v>
      </c>
      <c r="I26" s="16"/>
      <c r="J26" s="16"/>
      <c r="K26" s="16"/>
      <c r="L26" s="16"/>
      <c r="M26" s="16"/>
    </row>
    <row r="27" spans="2:13" ht="18.399999999999999" customHeight="1">
      <c r="B27" s="397">
        <v>2015</v>
      </c>
      <c r="C27" s="348">
        <v>93.903096676964751</v>
      </c>
      <c r="D27" s="348">
        <v>17.466765495153584</v>
      </c>
      <c r="E27" s="348">
        <v>50.636730945500332</v>
      </c>
      <c r="F27" s="348">
        <v>65.378643272485576</v>
      </c>
      <c r="G27" s="348">
        <v>55.579369467975091</v>
      </c>
      <c r="I27" s="16"/>
      <c r="J27" s="16"/>
      <c r="K27" s="16"/>
      <c r="L27" s="16"/>
      <c r="M27" s="16"/>
    </row>
    <row r="28" spans="2:13" ht="18.399999999999999" customHeight="1">
      <c r="B28" s="397">
        <v>2016</v>
      </c>
      <c r="C28" s="348">
        <v>88.187597083706791</v>
      </c>
      <c r="D28" s="348">
        <v>23.333889096947814</v>
      </c>
      <c r="E28" s="348">
        <v>45.85213323856496</v>
      </c>
      <c r="F28" s="348">
        <v>65.472470726240346</v>
      </c>
      <c r="G28" s="348">
        <v>52.36171920320276</v>
      </c>
      <c r="I28" s="16"/>
      <c r="J28" s="16"/>
      <c r="K28" s="16"/>
      <c r="L28" s="16"/>
      <c r="M28" s="16"/>
    </row>
    <row r="29" spans="2:13" ht="18.399999999999999" customHeight="1">
      <c r="B29" s="369">
        <v>2017</v>
      </c>
      <c r="C29" s="310">
        <v>84.546982563529767</v>
      </c>
      <c r="D29" s="310">
        <v>16.691863863968933</v>
      </c>
      <c r="E29" s="310">
        <v>57.296753236544681</v>
      </c>
      <c r="F29" s="310">
        <v>101.20491607244651</v>
      </c>
      <c r="G29" s="310">
        <v>69.067271324207795</v>
      </c>
    </row>
  </sheetData>
  <mergeCells count="6">
    <mergeCell ref="B2:G2"/>
    <mergeCell ref="B5:G5"/>
    <mergeCell ref="B6:G6"/>
    <mergeCell ref="B12:G12"/>
    <mergeCell ref="B18:G18"/>
    <mergeCell ref="B24:G24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O11" sqref="O11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331" t="s">
        <v>204</v>
      </c>
      <c r="C2" s="331"/>
      <c r="D2" s="331"/>
      <c r="E2" s="331"/>
      <c r="F2" s="331"/>
      <c r="G2" s="331"/>
    </row>
    <row r="4" spans="2:13" ht="25.5">
      <c r="B4" s="389" t="s">
        <v>52</v>
      </c>
      <c r="C4" s="335" t="s">
        <v>158</v>
      </c>
      <c r="D4" s="335" t="s">
        <v>159</v>
      </c>
      <c r="E4" s="335" t="s">
        <v>200</v>
      </c>
      <c r="F4" s="335" t="s">
        <v>201</v>
      </c>
      <c r="G4" s="335" t="s">
        <v>88</v>
      </c>
    </row>
    <row r="5" spans="2:13" ht="18.399999999999999" customHeight="1">
      <c r="B5" s="390" t="s">
        <v>83</v>
      </c>
      <c r="C5" s="391"/>
      <c r="D5" s="391"/>
      <c r="E5" s="391"/>
      <c r="F5" s="391"/>
      <c r="G5" s="392"/>
    </row>
    <row r="6" spans="2:13" ht="18.399999999999999" customHeight="1">
      <c r="B6" s="451" t="s">
        <v>154</v>
      </c>
      <c r="C6" s="452"/>
      <c r="D6" s="452"/>
      <c r="E6" s="452"/>
      <c r="F6" s="452"/>
      <c r="G6" s="453"/>
    </row>
    <row r="7" spans="2:13" ht="18.399999999999999" customHeight="1">
      <c r="B7" s="396">
        <v>2013</v>
      </c>
      <c r="C7" s="345">
        <v>56.718179007375859</v>
      </c>
      <c r="D7" s="345">
        <v>56.732179108117478</v>
      </c>
      <c r="E7" s="345">
        <v>41.531837237518317</v>
      </c>
      <c r="F7" s="345">
        <v>38.559038608125348</v>
      </c>
      <c r="G7" s="345">
        <v>43.880401201302831</v>
      </c>
      <c r="I7" s="16"/>
      <c r="J7" s="16"/>
      <c r="K7" s="16"/>
      <c r="L7" s="16"/>
      <c r="M7" s="16"/>
    </row>
    <row r="8" spans="2:13" ht="18.399999999999999" customHeight="1">
      <c r="B8" s="397">
        <v>2014</v>
      </c>
      <c r="C8" s="348">
        <v>57.982327312938999</v>
      </c>
      <c r="D8" s="348">
        <v>80.913825282440101</v>
      </c>
      <c r="E8" s="348">
        <v>42.054669351071169</v>
      </c>
      <c r="F8" s="348">
        <v>68.07566968125245</v>
      </c>
      <c r="G8" s="348">
        <v>51.681691847026748</v>
      </c>
      <c r="I8" s="16"/>
      <c r="J8" s="16"/>
      <c r="K8" s="16"/>
      <c r="L8" s="16"/>
      <c r="M8" s="16"/>
    </row>
    <row r="9" spans="2:13" ht="18.399999999999999" customHeight="1">
      <c r="B9" s="397">
        <v>2015</v>
      </c>
      <c r="C9" s="348">
        <v>81.389994503785331</v>
      </c>
      <c r="D9" s="348">
        <v>68.022413522365824</v>
      </c>
      <c r="E9" s="348">
        <v>53.908905838806895</v>
      </c>
      <c r="F9" s="348">
        <v>69.634931726034722</v>
      </c>
      <c r="G9" s="348">
        <v>60.053854749735471</v>
      </c>
      <c r="I9" s="16"/>
      <c r="J9" s="16"/>
      <c r="K9" s="16"/>
      <c r="L9" s="16"/>
      <c r="M9" s="16"/>
    </row>
    <row r="10" spans="2:13" ht="18.399999999999999" customHeight="1">
      <c r="B10" s="397">
        <v>2016</v>
      </c>
      <c r="C10" s="348">
        <v>55.072067216715048</v>
      </c>
      <c r="D10" s="348">
        <v>49.378976245591325</v>
      </c>
      <c r="E10" s="348">
        <v>68.371752500603961</v>
      </c>
      <c r="F10" s="348">
        <v>62.002596645470589</v>
      </c>
      <c r="G10" s="348">
        <v>64.824150311493483</v>
      </c>
      <c r="I10" s="16"/>
      <c r="J10" s="16"/>
      <c r="K10" s="16"/>
      <c r="L10" s="16"/>
      <c r="M10" s="16"/>
    </row>
    <row r="11" spans="2:13" ht="18.399999999999999" customHeight="1">
      <c r="B11" s="369">
        <v>2017</v>
      </c>
      <c r="C11" s="310">
        <v>32.372832085933602</v>
      </c>
      <c r="D11" s="310">
        <v>60.721129112513061</v>
      </c>
      <c r="E11" s="310">
        <v>39.937771752293791</v>
      </c>
      <c r="F11" s="310">
        <v>53.109898524478872</v>
      </c>
      <c r="G11" s="310">
        <v>44.415165749227008</v>
      </c>
    </row>
    <row r="12" spans="2:13" ht="18.399999999999999" customHeight="1">
      <c r="B12" s="451" t="s">
        <v>155</v>
      </c>
      <c r="C12" s="452"/>
      <c r="D12" s="452"/>
      <c r="E12" s="452"/>
      <c r="F12" s="452"/>
      <c r="G12" s="453"/>
    </row>
    <row r="13" spans="2:13" ht="18.399999999999999" customHeight="1">
      <c r="B13" s="396">
        <v>2013</v>
      </c>
      <c r="C13" s="345">
        <v>62.313533221909466</v>
      </c>
      <c r="D13" s="345">
        <v>55.302587495886833</v>
      </c>
      <c r="E13" s="345">
        <v>-13.652515375978973</v>
      </c>
      <c r="F13" s="345">
        <v>44.256181174965114</v>
      </c>
      <c r="G13" s="345">
        <v>26.283136361336833</v>
      </c>
      <c r="I13" s="16"/>
      <c r="J13" s="16"/>
      <c r="K13" s="16"/>
      <c r="L13" s="16"/>
      <c r="M13" s="16"/>
    </row>
    <row r="14" spans="2:13" ht="18.399999999999999" customHeight="1">
      <c r="B14" s="397">
        <v>2014</v>
      </c>
      <c r="C14" s="348">
        <v>73.6409573042327</v>
      </c>
      <c r="D14" s="348">
        <v>72.804910625866725</v>
      </c>
      <c r="E14" s="348">
        <v>68.600332883745054</v>
      </c>
      <c r="F14" s="348">
        <v>51.400299723928512</v>
      </c>
      <c r="G14" s="348">
        <v>67.571130670972607</v>
      </c>
      <c r="I14" s="16"/>
      <c r="J14" s="16"/>
      <c r="K14" s="16"/>
      <c r="L14" s="16"/>
      <c r="M14" s="16"/>
    </row>
    <row r="15" spans="2:13" ht="18.399999999999999" customHeight="1">
      <c r="B15" s="397">
        <v>2015</v>
      </c>
      <c r="C15" s="348">
        <v>98.203702744932571</v>
      </c>
      <c r="D15" s="348">
        <v>65.425366886431831</v>
      </c>
      <c r="E15" s="348">
        <v>46.08671950435923</v>
      </c>
      <c r="F15" s="348">
        <v>59.159649256744565</v>
      </c>
      <c r="G15" s="348">
        <v>59.035460596405699</v>
      </c>
      <c r="I15" s="16"/>
      <c r="J15" s="16"/>
      <c r="K15" s="16"/>
      <c r="L15" s="16"/>
      <c r="M15" s="16"/>
    </row>
    <row r="16" spans="2:13" ht="18.399999999999999" customHeight="1">
      <c r="B16" s="397">
        <v>2016</v>
      </c>
      <c r="C16" s="348">
        <v>73.690325399872805</v>
      </c>
      <c r="D16" s="348">
        <v>45.240441452793696</v>
      </c>
      <c r="E16" s="348">
        <v>47.915488579866569</v>
      </c>
      <c r="F16" s="348">
        <v>50.458058721914135</v>
      </c>
      <c r="G16" s="348">
        <v>50.422308203394962</v>
      </c>
      <c r="I16" s="16"/>
      <c r="J16" s="16"/>
      <c r="K16" s="16"/>
      <c r="L16" s="16"/>
      <c r="M16" s="16"/>
    </row>
    <row r="17" spans="2:13" ht="18.399999999999999" customHeight="1">
      <c r="B17" s="369">
        <v>2017</v>
      </c>
      <c r="C17" s="310">
        <v>28.21584744758691</v>
      </c>
      <c r="D17" s="310">
        <v>50.357995153250265</v>
      </c>
      <c r="E17" s="310">
        <v>61.423310434990576</v>
      </c>
      <c r="F17" s="310">
        <v>45.297212156030213</v>
      </c>
      <c r="G17" s="310">
        <v>52.406970318505749</v>
      </c>
    </row>
    <row r="18" spans="2:13" ht="18.399999999999999" customHeight="1">
      <c r="B18" s="451" t="s">
        <v>156</v>
      </c>
      <c r="C18" s="452"/>
      <c r="D18" s="452"/>
      <c r="E18" s="452"/>
      <c r="F18" s="452"/>
      <c r="G18" s="453"/>
    </row>
    <row r="19" spans="2:13" ht="18.399999999999999" customHeight="1">
      <c r="B19" s="396">
        <v>2013</v>
      </c>
      <c r="C19" s="345">
        <v>57.127858402477031</v>
      </c>
      <c r="D19" s="345">
        <v>57.881353953180671</v>
      </c>
      <c r="E19" s="345">
        <v>49.648513896490243</v>
      </c>
      <c r="F19" s="345">
        <v>30.231221177744207</v>
      </c>
      <c r="G19" s="345">
        <v>47.156369448631992</v>
      </c>
      <c r="I19" s="16"/>
      <c r="J19" s="16"/>
      <c r="K19" s="16"/>
      <c r="L19" s="16"/>
      <c r="M19" s="16"/>
    </row>
    <row r="20" spans="2:13" ht="18.399999999999999" customHeight="1">
      <c r="B20" s="397">
        <v>2014</v>
      </c>
      <c r="C20" s="348">
        <v>38.484955830878178</v>
      </c>
      <c r="D20" s="348">
        <v>95.677593767573882</v>
      </c>
      <c r="E20" s="348">
        <v>30.282198383321745</v>
      </c>
      <c r="F20" s="348">
        <v>74.725552585853791</v>
      </c>
      <c r="G20" s="348">
        <v>41.443051511064311</v>
      </c>
      <c r="I20" s="16"/>
      <c r="J20" s="16"/>
      <c r="K20" s="16"/>
      <c r="L20" s="16"/>
      <c r="M20" s="16"/>
    </row>
    <row r="21" spans="2:13" ht="18.399999999999999" customHeight="1">
      <c r="B21" s="397">
        <v>2015</v>
      </c>
      <c r="C21" s="348">
        <v>82.812376786109255</v>
      </c>
      <c r="D21" s="348">
        <v>76.915506844989551</v>
      </c>
      <c r="E21" s="348">
        <v>63.911757755240103</v>
      </c>
      <c r="F21" s="348">
        <v>71.140214030429021</v>
      </c>
      <c r="G21" s="348">
        <v>66.412993409025589</v>
      </c>
      <c r="I21" s="16"/>
      <c r="J21" s="16"/>
      <c r="K21" s="16"/>
      <c r="L21" s="16"/>
      <c r="M21" s="16"/>
    </row>
    <row r="22" spans="2:13" ht="18.399999999999999" customHeight="1">
      <c r="B22" s="397">
        <v>2016</v>
      </c>
      <c r="C22" s="348">
        <v>16.050641902674538</v>
      </c>
      <c r="D22" s="348">
        <v>62.145467600773642</v>
      </c>
      <c r="E22" s="348">
        <v>71.256234189348049</v>
      </c>
      <c r="F22" s="348">
        <v>68.370424254492661</v>
      </c>
      <c r="G22" s="348">
        <v>69.343376599549629</v>
      </c>
      <c r="I22" s="16"/>
      <c r="J22" s="16"/>
      <c r="K22" s="16"/>
      <c r="L22" s="16"/>
      <c r="M22" s="16"/>
    </row>
    <row r="23" spans="2:13" ht="18.399999999999999" customHeight="1">
      <c r="B23" s="369">
        <v>2017</v>
      </c>
      <c r="C23" s="310">
        <v>45.379189870257441</v>
      </c>
      <c r="D23" s="310">
        <v>83.443021235334953</v>
      </c>
      <c r="E23" s="310">
        <v>37.819034921495586</v>
      </c>
      <c r="F23" s="310">
        <v>52.813587212581723</v>
      </c>
      <c r="G23" s="310">
        <v>43.421049460149639</v>
      </c>
    </row>
    <row r="24" spans="2:13" ht="18.399999999999999" customHeight="1">
      <c r="B24" s="451" t="s">
        <v>198</v>
      </c>
      <c r="C24" s="452"/>
      <c r="D24" s="452"/>
      <c r="E24" s="452"/>
      <c r="F24" s="452"/>
      <c r="G24" s="453"/>
    </row>
    <row r="25" spans="2:13" ht="18.399999999999999" customHeight="1">
      <c r="B25" s="396">
        <v>2013</v>
      </c>
      <c r="C25" s="345">
        <v>45.594967685912977</v>
      </c>
      <c r="D25" s="345">
        <v>101.82729871100018</v>
      </c>
      <c r="E25" s="345">
        <v>64.246846219706228</v>
      </c>
      <c r="F25" s="345">
        <v>58.559364980358893</v>
      </c>
      <c r="G25" s="345">
        <v>60.745850053517906</v>
      </c>
      <c r="I25" s="16"/>
      <c r="J25" s="16"/>
      <c r="K25" s="16"/>
      <c r="L25" s="16"/>
      <c r="M25" s="16"/>
    </row>
    <row r="26" spans="2:13" ht="18.399999999999999" customHeight="1">
      <c r="B26" s="397">
        <v>2014</v>
      </c>
      <c r="C26" s="348">
        <v>53.345172445437441</v>
      </c>
      <c r="D26" s="348">
        <v>137.51444453615576</v>
      </c>
      <c r="E26" s="348">
        <v>77.837089190338347</v>
      </c>
      <c r="F26" s="348">
        <v>67.320886622178705</v>
      </c>
      <c r="G26" s="348">
        <v>72.511148827231835</v>
      </c>
      <c r="I26" s="16"/>
      <c r="J26" s="16"/>
      <c r="K26" s="16"/>
      <c r="L26" s="16"/>
      <c r="M26" s="16"/>
    </row>
    <row r="27" spans="2:13" ht="18.399999999999999" customHeight="1">
      <c r="B27" s="397">
        <v>2015</v>
      </c>
      <c r="C27" s="348">
        <v>52.843133308389575</v>
      </c>
      <c r="D27" s="348">
        <v>-6.1056438529854713</v>
      </c>
      <c r="E27" s="348">
        <v>5.7661563906100577</v>
      </c>
      <c r="F27" s="348">
        <v>80.720844941031871</v>
      </c>
      <c r="G27" s="348">
        <v>29.880091805150194</v>
      </c>
      <c r="I27" s="16"/>
      <c r="J27" s="16"/>
      <c r="K27" s="16"/>
      <c r="L27" s="16"/>
      <c r="M27" s="16"/>
    </row>
    <row r="28" spans="2:13" ht="18.399999999999999" customHeight="1">
      <c r="B28" s="397">
        <v>2016</v>
      </c>
      <c r="C28" s="348">
        <v>53.396666558596891</v>
      </c>
      <c r="D28" s="348">
        <v>-10.458236539003991</v>
      </c>
      <c r="E28" s="348">
        <v>84.795426084302179</v>
      </c>
      <c r="F28" s="348">
        <v>55.023440438075966</v>
      </c>
      <c r="G28" s="348">
        <v>72.647305368017712</v>
      </c>
      <c r="I28" s="16"/>
      <c r="J28" s="16"/>
      <c r="K28" s="16"/>
      <c r="L28" s="16"/>
      <c r="M28" s="16"/>
    </row>
    <row r="29" spans="2:13" ht="18.399999999999999" customHeight="1">
      <c r="B29" s="369">
        <v>2017</v>
      </c>
      <c r="C29" s="310">
        <v>28.707385916855245</v>
      </c>
      <c r="D29" s="310">
        <v>39.813253592792577</v>
      </c>
      <c r="E29" s="310">
        <v>14.809520882985169</v>
      </c>
      <c r="F29" s="310">
        <v>64.38295848373005</v>
      </c>
      <c r="G29" s="310">
        <v>32.791005733407914</v>
      </c>
    </row>
  </sheetData>
  <mergeCells count="6">
    <mergeCell ref="B2:G2"/>
    <mergeCell ref="B5:G5"/>
    <mergeCell ref="B6:G6"/>
    <mergeCell ref="B12:G12"/>
    <mergeCell ref="B18:G18"/>
    <mergeCell ref="B24:G24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>
      <selection activeCell="O11" sqref="O11"/>
    </sheetView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17" ht="31.5" customHeight="1"/>
    <row r="2" spans="2:17" ht="29.85" customHeight="1">
      <c r="B2" s="331" t="s">
        <v>205</v>
      </c>
      <c r="C2" s="331"/>
      <c r="D2" s="331"/>
      <c r="E2" s="331"/>
      <c r="F2" s="331"/>
      <c r="G2" s="331"/>
      <c r="H2" s="331"/>
      <c r="I2" s="331"/>
    </row>
    <row r="4" spans="2:17" s="406" customFormat="1" ht="27">
      <c r="B4" s="335" t="s">
        <v>52</v>
      </c>
      <c r="C4" s="335" t="s">
        <v>180</v>
      </c>
      <c r="D4" s="335" t="s">
        <v>181</v>
      </c>
      <c r="E4" s="335" t="s">
        <v>182</v>
      </c>
      <c r="F4" s="335" t="s">
        <v>183</v>
      </c>
      <c r="G4" s="335" t="s">
        <v>184</v>
      </c>
      <c r="H4" s="383" t="s">
        <v>185</v>
      </c>
      <c r="I4" s="335" t="s">
        <v>186</v>
      </c>
    </row>
    <row r="5" spans="2:17" ht="18" customHeight="1">
      <c r="B5" s="454" t="s">
        <v>206</v>
      </c>
      <c r="C5" s="454"/>
      <c r="D5" s="454"/>
      <c r="E5" s="454"/>
      <c r="F5" s="454"/>
      <c r="G5" s="454"/>
      <c r="H5" s="454"/>
      <c r="I5" s="454"/>
    </row>
    <row r="6" spans="2:17" ht="18" customHeight="1">
      <c r="B6" s="410"/>
      <c r="C6" s="411"/>
      <c r="D6" s="411"/>
      <c r="E6" s="411"/>
      <c r="F6" s="411"/>
      <c r="G6" s="411"/>
      <c r="H6" s="411"/>
      <c r="I6" s="412" t="s">
        <v>107</v>
      </c>
    </row>
    <row r="7" spans="2:17" ht="18" customHeight="1">
      <c r="B7" s="343">
        <v>2013</v>
      </c>
      <c r="C7" s="345">
        <v>3783.7454590000002</v>
      </c>
      <c r="D7" s="345">
        <v>1556.7122360000001</v>
      </c>
      <c r="E7" s="345">
        <v>775.03785100000005</v>
      </c>
      <c r="F7" s="345">
        <v>487.66789499999999</v>
      </c>
      <c r="G7" s="345">
        <v>964.32747700000004</v>
      </c>
      <c r="H7" s="345">
        <v>-42.705927000000003</v>
      </c>
      <c r="I7" s="345">
        <v>921.62154999999996</v>
      </c>
      <c r="K7" s="16"/>
      <c r="L7" s="16"/>
      <c r="M7" s="16"/>
      <c r="N7" s="16"/>
      <c r="O7" s="16"/>
      <c r="P7" s="16"/>
      <c r="Q7" s="16"/>
    </row>
    <row r="8" spans="2:17" ht="18" customHeight="1">
      <c r="B8" s="346">
        <v>2014</v>
      </c>
      <c r="C8" s="348">
        <v>4310.0361730000004</v>
      </c>
      <c r="D8" s="348">
        <v>2108.8649190000001</v>
      </c>
      <c r="E8" s="348">
        <v>848.70725600000003</v>
      </c>
      <c r="F8" s="348">
        <v>574.63059899999996</v>
      </c>
      <c r="G8" s="348">
        <v>777.83339899999999</v>
      </c>
      <c r="H8" s="348">
        <v>507.92517900000001</v>
      </c>
      <c r="I8" s="348">
        <v>1285.7585779999999</v>
      </c>
      <c r="K8" s="16"/>
      <c r="L8" s="16"/>
      <c r="M8" s="16"/>
      <c r="N8" s="16"/>
      <c r="O8" s="16"/>
      <c r="P8" s="16"/>
      <c r="Q8" s="16"/>
    </row>
    <row r="9" spans="2:17" ht="18" customHeight="1">
      <c r="B9" s="346">
        <v>2015</v>
      </c>
      <c r="C9" s="348">
        <v>4325.8115340000004</v>
      </c>
      <c r="D9" s="348">
        <v>2774.141102</v>
      </c>
      <c r="E9" s="348">
        <v>831.47999500000003</v>
      </c>
      <c r="F9" s="348">
        <v>636.31051500000001</v>
      </c>
      <c r="G9" s="348">
        <v>83.879921999999993</v>
      </c>
      <c r="H9" s="348">
        <v>313.12624799999998</v>
      </c>
      <c r="I9" s="348">
        <v>397.00617</v>
      </c>
      <c r="K9" s="16"/>
      <c r="L9" s="16"/>
      <c r="M9" s="16"/>
      <c r="N9" s="16"/>
      <c r="O9" s="16"/>
      <c r="P9" s="16"/>
      <c r="Q9" s="16"/>
    </row>
    <row r="10" spans="2:17" ht="18" customHeight="1">
      <c r="B10" s="346">
        <v>2016</v>
      </c>
      <c r="C10" s="348">
        <v>4803.6501980000003</v>
      </c>
      <c r="D10" s="348">
        <v>3071.575738</v>
      </c>
      <c r="E10" s="348">
        <v>869.569388</v>
      </c>
      <c r="F10" s="348">
        <v>686.50304900000003</v>
      </c>
      <c r="G10" s="348">
        <v>176.00202300000001</v>
      </c>
      <c r="H10" s="348">
        <v>331.114194</v>
      </c>
      <c r="I10" s="348">
        <v>507.11621700000001</v>
      </c>
      <c r="K10" s="16"/>
      <c r="L10" s="16"/>
      <c r="M10" s="16"/>
      <c r="N10" s="16"/>
      <c r="O10" s="16"/>
      <c r="P10" s="16"/>
      <c r="Q10" s="16"/>
    </row>
    <row r="11" spans="2:17" ht="18" customHeight="1">
      <c r="B11" s="349">
        <v>2017</v>
      </c>
      <c r="C11" s="310">
        <v>4608.833877</v>
      </c>
      <c r="D11" s="310">
        <v>2123.6220720000001</v>
      </c>
      <c r="E11" s="310">
        <v>955.37874199999999</v>
      </c>
      <c r="F11" s="310">
        <v>723.76021900000001</v>
      </c>
      <c r="G11" s="310">
        <v>806.07284400000003</v>
      </c>
      <c r="H11" s="310">
        <v>47.630226</v>
      </c>
      <c r="I11" s="310">
        <v>853.70307000000003</v>
      </c>
    </row>
    <row r="12" spans="2:17" ht="18" customHeight="1">
      <c r="B12" s="410"/>
      <c r="C12" s="413" t="s">
        <v>165</v>
      </c>
      <c r="D12" s="414" t="s">
        <v>207</v>
      </c>
      <c r="E12" s="415"/>
      <c r="F12" s="415"/>
      <c r="G12" s="416"/>
      <c r="H12" s="410"/>
      <c r="I12" s="412" t="s">
        <v>165</v>
      </c>
    </row>
    <row r="13" spans="2:17" ht="18" customHeight="1">
      <c r="B13" s="343">
        <v>2013</v>
      </c>
      <c r="C13" s="345">
        <v>10.679072797767612</v>
      </c>
      <c r="D13" s="345">
        <v>41.142097238523576</v>
      </c>
      <c r="E13" s="345">
        <v>20.483350674567667</v>
      </c>
      <c r="F13" s="345">
        <v>12.888496340049391</v>
      </c>
      <c r="G13" s="345">
        <v>25.486055746859371</v>
      </c>
      <c r="H13" s="345">
        <v>-185.20225984886218</v>
      </c>
      <c r="I13" s="345">
        <v>28.846252407876875</v>
      </c>
      <c r="K13" s="16"/>
      <c r="L13" s="16"/>
      <c r="M13" s="16"/>
      <c r="N13" s="16"/>
      <c r="O13" s="16"/>
      <c r="P13" s="16"/>
      <c r="Q13" s="16"/>
    </row>
    <row r="14" spans="2:17" ht="18" customHeight="1">
      <c r="B14" s="346">
        <v>2014</v>
      </c>
      <c r="C14" s="348">
        <v>13.909252609690412</v>
      </c>
      <c r="D14" s="348">
        <v>48.929169834139117</v>
      </c>
      <c r="E14" s="348">
        <v>19.691418399610725</v>
      </c>
      <c r="F14" s="348">
        <v>13.332384600383259</v>
      </c>
      <c r="G14" s="348">
        <v>18.047027165866897</v>
      </c>
      <c r="H14" s="348">
        <v>-1289.355236335228</v>
      </c>
      <c r="I14" s="348">
        <v>39.51047238424492</v>
      </c>
      <c r="K14" s="16"/>
      <c r="L14" s="16"/>
      <c r="M14" s="16"/>
      <c r="N14" s="16"/>
      <c r="O14" s="16"/>
      <c r="P14" s="16"/>
      <c r="Q14" s="16"/>
    </row>
    <row r="15" spans="2:17" ht="18" customHeight="1">
      <c r="B15" s="346">
        <v>2015</v>
      </c>
      <c r="C15" s="348">
        <v>0.36601458472260484</v>
      </c>
      <c r="D15" s="348">
        <v>64.129957585896065</v>
      </c>
      <c r="E15" s="348">
        <v>19.22136432585507</v>
      </c>
      <c r="F15" s="348">
        <v>14.709621766892262</v>
      </c>
      <c r="G15" s="348">
        <v>1.9390563213566021</v>
      </c>
      <c r="H15" s="348">
        <v>-38.351894935297153</v>
      </c>
      <c r="I15" s="348">
        <v>-69.122806038942102</v>
      </c>
      <c r="K15" s="16"/>
      <c r="L15" s="16"/>
      <c r="M15" s="16"/>
      <c r="N15" s="16"/>
      <c r="O15" s="16"/>
      <c r="P15" s="16"/>
      <c r="Q15" s="16"/>
    </row>
    <row r="16" spans="2:17" ht="18" customHeight="1">
      <c r="B16" s="346">
        <v>2016</v>
      </c>
      <c r="C16" s="348">
        <v>11.046220119491688</v>
      </c>
      <c r="D16" s="348">
        <v>63.942535600923868</v>
      </c>
      <c r="E16" s="348">
        <v>18.102262907529052</v>
      </c>
      <c r="F16" s="348">
        <v>14.291278937959003</v>
      </c>
      <c r="G16" s="348">
        <v>3.6639225535880704</v>
      </c>
      <c r="H16" s="348">
        <v>5.7446305172091483</v>
      </c>
      <c r="I16" s="348">
        <v>27.735097164862704</v>
      </c>
      <c r="K16" s="16"/>
      <c r="L16" s="16"/>
      <c r="M16" s="16"/>
      <c r="N16" s="16"/>
      <c r="O16" s="16"/>
      <c r="P16" s="16"/>
      <c r="Q16" s="16"/>
    </row>
    <row r="17" spans="2:17" ht="18" customHeight="1">
      <c r="B17" s="349">
        <v>2017</v>
      </c>
      <c r="C17" s="310">
        <v>-4.0555892492153527</v>
      </c>
      <c r="D17" s="310">
        <v>46.077210172355279</v>
      </c>
      <c r="E17" s="310">
        <v>20.729294383287229</v>
      </c>
      <c r="F17" s="310">
        <v>15.70376017699108</v>
      </c>
      <c r="G17" s="310">
        <v>17.48973526736642</v>
      </c>
      <c r="H17" s="310">
        <v>-85.615166349528351</v>
      </c>
      <c r="I17" s="310">
        <v>68.344659740984</v>
      </c>
    </row>
    <row r="18" spans="2:17" ht="18" customHeight="1">
      <c r="B18" s="407" t="s">
        <v>155</v>
      </c>
      <c r="C18" s="408"/>
      <c r="D18" s="408"/>
      <c r="E18" s="408"/>
      <c r="F18" s="408"/>
      <c r="G18" s="408"/>
      <c r="H18" s="408"/>
      <c r="I18" s="409"/>
    </row>
    <row r="19" spans="2:17" ht="18" customHeight="1">
      <c r="B19" s="410"/>
      <c r="C19" s="411"/>
      <c r="D19" s="411"/>
      <c r="E19" s="411"/>
      <c r="F19" s="411"/>
      <c r="G19" s="411"/>
      <c r="H19" s="411"/>
      <c r="I19" s="412" t="s">
        <v>107</v>
      </c>
    </row>
    <row r="20" spans="2:17" ht="18" customHeight="1">
      <c r="B20" s="343">
        <v>2013</v>
      </c>
      <c r="C20" s="345">
        <v>1090.2228259999999</v>
      </c>
      <c r="D20" s="345">
        <v>286.54475200000002</v>
      </c>
      <c r="E20" s="345">
        <v>175.372275</v>
      </c>
      <c r="F20" s="345">
        <v>266.96150899999998</v>
      </c>
      <c r="G20" s="345">
        <v>361.34429</v>
      </c>
      <c r="H20" s="345">
        <v>133.27165600000001</v>
      </c>
      <c r="I20" s="345">
        <v>494.61594600000001</v>
      </c>
      <c r="K20" s="16"/>
      <c r="L20" s="16"/>
      <c r="M20" s="16"/>
      <c r="N20" s="16"/>
      <c r="O20" s="16"/>
      <c r="P20" s="16"/>
      <c r="Q20" s="16"/>
    </row>
    <row r="21" spans="2:17" ht="18" customHeight="1">
      <c r="B21" s="346">
        <v>2014</v>
      </c>
      <c r="C21" s="348">
        <v>1234.8952469999999</v>
      </c>
      <c r="D21" s="348">
        <v>834.432681</v>
      </c>
      <c r="E21" s="348">
        <v>178.390173</v>
      </c>
      <c r="F21" s="348">
        <v>315.802074</v>
      </c>
      <c r="G21" s="348">
        <v>-93.729680999999999</v>
      </c>
      <c r="H21" s="348">
        <v>75.533516000000006</v>
      </c>
      <c r="I21" s="348">
        <v>-18.196165000000001</v>
      </c>
      <c r="K21" s="16"/>
      <c r="L21" s="16"/>
      <c r="M21" s="16"/>
      <c r="N21" s="16"/>
      <c r="O21" s="16"/>
      <c r="P21" s="16"/>
      <c r="Q21" s="16"/>
    </row>
    <row r="22" spans="2:17" ht="18" customHeight="1">
      <c r="B22" s="346">
        <v>2015</v>
      </c>
      <c r="C22" s="348">
        <v>1338.6565599999999</v>
      </c>
      <c r="D22" s="348">
        <v>790.28206599999999</v>
      </c>
      <c r="E22" s="348">
        <v>143.081616</v>
      </c>
      <c r="F22" s="348">
        <v>365.09623800000003</v>
      </c>
      <c r="G22" s="348">
        <v>40.196640000000002</v>
      </c>
      <c r="H22" s="348">
        <v>79.836838999999998</v>
      </c>
      <c r="I22" s="348">
        <v>120.033479</v>
      </c>
      <c r="K22" s="16"/>
      <c r="L22" s="16"/>
      <c r="M22" s="16"/>
      <c r="N22" s="16"/>
      <c r="O22" s="16"/>
      <c r="P22" s="16"/>
      <c r="Q22" s="16"/>
    </row>
    <row r="23" spans="2:17" ht="18" customHeight="1">
      <c r="B23" s="346">
        <v>2016</v>
      </c>
      <c r="C23" s="348">
        <v>1371.156765</v>
      </c>
      <c r="D23" s="348">
        <v>691.36888999999996</v>
      </c>
      <c r="E23" s="348">
        <v>177.168351</v>
      </c>
      <c r="F23" s="348">
        <v>407.59743400000002</v>
      </c>
      <c r="G23" s="348">
        <v>95.022090000000006</v>
      </c>
      <c r="H23" s="348">
        <v>71.911421000000004</v>
      </c>
      <c r="I23" s="348">
        <v>166.93351100000001</v>
      </c>
      <c r="K23" s="16"/>
      <c r="L23" s="16"/>
      <c r="M23" s="16"/>
      <c r="N23" s="16"/>
      <c r="O23" s="16"/>
      <c r="P23" s="16"/>
      <c r="Q23" s="16"/>
    </row>
    <row r="24" spans="2:17" ht="18" customHeight="1">
      <c r="B24" s="349">
        <v>2017</v>
      </c>
      <c r="C24" s="310">
        <v>1362.3315480000001</v>
      </c>
      <c r="D24" s="310">
        <v>713.95668999999998</v>
      </c>
      <c r="E24" s="310">
        <v>162.61419599999999</v>
      </c>
      <c r="F24" s="310">
        <v>431.06982799999997</v>
      </c>
      <c r="G24" s="310">
        <v>54.690834000000002</v>
      </c>
      <c r="H24" s="310">
        <v>17.784960999999999</v>
      </c>
      <c r="I24" s="310">
        <v>72.475795000000005</v>
      </c>
    </row>
    <row r="25" spans="2:17" ht="18" customHeight="1">
      <c r="B25" s="410"/>
      <c r="C25" s="413" t="s">
        <v>165</v>
      </c>
      <c r="D25" s="414" t="s">
        <v>207</v>
      </c>
      <c r="E25" s="415"/>
      <c r="F25" s="415"/>
      <c r="G25" s="416"/>
      <c r="H25" s="410"/>
      <c r="I25" s="412" t="s">
        <v>165</v>
      </c>
    </row>
    <row r="26" spans="2:17" ht="18" customHeight="1">
      <c r="B26" s="343">
        <v>2013</v>
      </c>
      <c r="C26" s="345">
        <v>22.127974117835556</v>
      </c>
      <c r="D26" s="345">
        <v>26.283136361336833</v>
      </c>
      <c r="E26" s="345">
        <v>16.085911138316234</v>
      </c>
      <c r="F26" s="345">
        <v>24.486875768275283</v>
      </c>
      <c r="G26" s="345">
        <v>33.144076732071653</v>
      </c>
      <c r="H26" s="345">
        <v>-276.18961579837628</v>
      </c>
      <c r="I26" s="345">
        <v>173.72527603302447</v>
      </c>
      <c r="K26" s="16"/>
      <c r="L26" s="16"/>
      <c r="M26" s="16"/>
      <c r="N26" s="16"/>
      <c r="O26" s="16"/>
      <c r="P26" s="16"/>
      <c r="Q26" s="16"/>
    </row>
    <row r="27" spans="2:17" ht="18" customHeight="1">
      <c r="B27" s="346">
        <v>2014</v>
      </c>
      <c r="C27" s="348">
        <v>13.269986423857905</v>
      </c>
      <c r="D27" s="348">
        <v>67.571130670972607</v>
      </c>
      <c r="E27" s="348">
        <v>14.44577371508824</v>
      </c>
      <c r="F27" s="348">
        <v>25.573187261607462</v>
      </c>
      <c r="G27" s="348">
        <v>-7.5900916476683147</v>
      </c>
      <c r="H27" s="348">
        <v>-43.323645652005702</v>
      </c>
      <c r="I27" s="348">
        <v>-103.67884722422596</v>
      </c>
      <c r="K27" s="16"/>
      <c r="L27" s="16"/>
      <c r="M27" s="16"/>
      <c r="N27" s="16"/>
      <c r="O27" s="16"/>
      <c r="P27" s="16"/>
      <c r="Q27" s="16"/>
    </row>
    <row r="28" spans="2:17" ht="18" customHeight="1">
      <c r="B28" s="346">
        <v>2015</v>
      </c>
      <c r="C28" s="348">
        <v>8.4024384458579107</v>
      </c>
      <c r="D28" s="348">
        <v>59.035460596405699</v>
      </c>
      <c r="E28" s="348">
        <v>10.688448424740098</v>
      </c>
      <c r="F28" s="348">
        <v>27.273331256823631</v>
      </c>
      <c r="G28" s="348">
        <v>3.0027597220305706</v>
      </c>
      <c r="H28" s="348">
        <v>5.6972364426938631</v>
      </c>
      <c r="I28" s="348">
        <v>-759.66361043659469</v>
      </c>
      <c r="K28" s="16"/>
      <c r="L28" s="16"/>
      <c r="M28" s="16"/>
      <c r="N28" s="16"/>
      <c r="O28" s="16"/>
      <c r="P28" s="16"/>
      <c r="Q28" s="16"/>
    </row>
    <row r="29" spans="2:17" ht="18" customHeight="1">
      <c r="B29" s="346">
        <v>2016</v>
      </c>
      <c r="C29" s="348">
        <v>2.427822487942688</v>
      </c>
      <c r="D29" s="348">
        <v>50.422308203394962</v>
      </c>
      <c r="E29" s="348">
        <v>12.921086452138825</v>
      </c>
      <c r="F29" s="348">
        <v>29.726537796719398</v>
      </c>
      <c r="G29" s="348">
        <v>6.9300675477468117</v>
      </c>
      <c r="H29" s="348">
        <v>-9.927018778887275</v>
      </c>
      <c r="I29" s="348">
        <v>39.072459109512266</v>
      </c>
      <c r="K29" s="16"/>
      <c r="L29" s="16"/>
      <c r="M29" s="16"/>
      <c r="N29" s="16"/>
      <c r="O29" s="16"/>
      <c r="P29" s="16"/>
      <c r="Q29" s="16"/>
    </row>
    <row r="30" spans="2:17" ht="18" customHeight="1">
      <c r="B30" s="349">
        <v>2017</v>
      </c>
      <c r="C30" s="310">
        <v>-0.64363296927612801</v>
      </c>
      <c r="D30" s="310">
        <v>52.406970318505749</v>
      </c>
      <c r="E30" s="310">
        <v>11.936462620918473</v>
      </c>
      <c r="F30" s="310">
        <v>31.642064564447715</v>
      </c>
      <c r="G30" s="310">
        <v>4.0145024961280571</v>
      </c>
      <c r="H30" s="310">
        <v>-75.268238684923219</v>
      </c>
      <c r="I30" s="310">
        <v>-56.584034825697756</v>
      </c>
    </row>
    <row r="31" spans="2:17" ht="18" customHeight="1">
      <c r="B31" s="407" t="s">
        <v>156</v>
      </c>
      <c r="C31" s="408"/>
      <c r="D31" s="408"/>
      <c r="E31" s="408"/>
      <c r="F31" s="408"/>
      <c r="G31" s="408"/>
      <c r="H31" s="408"/>
      <c r="I31" s="409"/>
    </row>
    <row r="32" spans="2:17" ht="18" customHeight="1">
      <c r="B32" s="410"/>
      <c r="C32" s="411"/>
      <c r="D32" s="411"/>
      <c r="E32" s="411"/>
      <c r="F32" s="411"/>
      <c r="G32" s="411"/>
      <c r="H32" s="411"/>
      <c r="I32" s="412" t="s">
        <v>107</v>
      </c>
    </row>
    <row r="33" spans="2:17" ht="18" customHeight="1">
      <c r="B33" s="343">
        <v>2013</v>
      </c>
      <c r="C33" s="345">
        <v>2693.522633</v>
      </c>
      <c r="D33" s="345">
        <v>1270.1674840000001</v>
      </c>
      <c r="E33" s="345">
        <v>599.66557599999999</v>
      </c>
      <c r="F33" s="345">
        <v>220.70638600000001</v>
      </c>
      <c r="G33" s="345">
        <v>602.98318700000004</v>
      </c>
      <c r="H33" s="345">
        <v>-175.97758300000001</v>
      </c>
      <c r="I33" s="345">
        <v>427.00560400000001</v>
      </c>
      <c r="K33" s="16"/>
      <c r="L33" s="16"/>
      <c r="M33" s="16"/>
      <c r="N33" s="16"/>
      <c r="O33" s="16"/>
      <c r="P33" s="16"/>
      <c r="Q33" s="16"/>
    </row>
    <row r="34" spans="2:17" ht="18" customHeight="1">
      <c r="B34" s="346">
        <v>2014</v>
      </c>
      <c r="C34" s="348">
        <v>3075.140926</v>
      </c>
      <c r="D34" s="348">
        <v>1274.4322380000001</v>
      </c>
      <c r="E34" s="348">
        <v>670.31708300000003</v>
      </c>
      <c r="F34" s="348">
        <v>258.82852500000001</v>
      </c>
      <c r="G34" s="348">
        <v>871.56308000000001</v>
      </c>
      <c r="H34" s="348">
        <v>432.39166299999999</v>
      </c>
      <c r="I34" s="348">
        <v>1303.954743</v>
      </c>
      <c r="K34" s="16"/>
      <c r="L34" s="16"/>
      <c r="M34" s="16"/>
      <c r="N34" s="16"/>
      <c r="O34" s="16"/>
      <c r="P34" s="16"/>
      <c r="Q34" s="16"/>
    </row>
    <row r="35" spans="2:17" ht="18" customHeight="1">
      <c r="B35" s="346">
        <v>2015</v>
      </c>
      <c r="C35" s="348">
        <v>2987.154974</v>
      </c>
      <c r="D35" s="348">
        <v>1983.8590360000001</v>
      </c>
      <c r="E35" s="348">
        <v>688.39837899999998</v>
      </c>
      <c r="F35" s="348">
        <v>271.21427699999998</v>
      </c>
      <c r="G35" s="348">
        <v>43.683281999999998</v>
      </c>
      <c r="H35" s="348">
        <v>233.28940900000001</v>
      </c>
      <c r="I35" s="348">
        <v>276.972691</v>
      </c>
      <c r="K35" s="16"/>
      <c r="L35" s="16"/>
      <c r="M35" s="16"/>
      <c r="N35" s="16"/>
      <c r="O35" s="16"/>
      <c r="P35" s="16"/>
      <c r="Q35" s="16"/>
    </row>
    <row r="36" spans="2:17" ht="18" customHeight="1">
      <c r="B36" s="346">
        <v>2016</v>
      </c>
      <c r="C36" s="348">
        <v>3432.4934330000001</v>
      </c>
      <c r="D36" s="348">
        <v>2380.2068479999998</v>
      </c>
      <c r="E36" s="348">
        <v>692.40103699999997</v>
      </c>
      <c r="F36" s="348">
        <v>278.90561500000001</v>
      </c>
      <c r="G36" s="348">
        <v>80.979933000000003</v>
      </c>
      <c r="H36" s="348">
        <v>259.20277299999998</v>
      </c>
      <c r="I36" s="348">
        <v>340.182706</v>
      </c>
      <c r="K36" s="16"/>
      <c r="L36" s="16"/>
      <c r="M36" s="16"/>
      <c r="N36" s="16"/>
      <c r="O36" s="16"/>
      <c r="P36" s="16"/>
      <c r="Q36" s="16"/>
    </row>
    <row r="37" spans="2:17" ht="18" customHeight="1">
      <c r="B37" s="349">
        <v>2017</v>
      </c>
      <c r="C37" s="310">
        <v>3246.5023289999999</v>
      </c>
      <c r="D37" s="310">
        <v>1409.6653819999999</v>
      </c>
      <c r="E37" s="310">
        <v>792.764546</v>
      </c>
      <c r="F37" s="310">
        <v>292.69039099999998</v>
      </c>
      <c r="G37" s="310">
        <v>751.38201000000004</v>
      </c>
      <c r="H37" s="310">
        <v>29.845265000000001</v>
      </c>
      <c r="I37" s="310">
        <v>781.22727499999996</v>
      </c>
    </row>
    <row r="38" spans="2:17" ht="18" customHeight="1">
      <c r="B38" s="410"/>
      <c r="C38" s="413" t="s">
        <v>165</v>
      </c>
      <c r="D38" s="414" t="s">
        <v>207</v>
      </c>
      <c r="E38" s="415"/>
      <c r="F38" s="415"/>
      <c r="G38" s="416"/>
      <c r="H38" s="410"/>
      <c r="I38" s="412" t="s">
        <v>165</v>
      </c>
    </row>
    <row r="39" spans="2:17" ht="18" customHeight="1">
      <c r="B39" s="343">
        <v>2013</v>
      </c>
      <c r="C39" s="345">
        <v>6.6329889064871628</v>
      </c>
      <c r="D39" s="345">
        <v>47.156369448631992</v>
      </c>
      <c r="E39" s="345">
        <v>22.263246228308191</v>
      </c>
      <c r="F39" s="345">
        <v>8.1939681254573671</v>
      </c>
      <c r="G39" s="345">
        <v>22.38641619760245</v>
      </c>
      <c r="H39" s="345">
        <v>-239.92679242635955</v>
      </c>
      <c r="I39" s="345">
        <v>-20.124637003039691</v>
      </c>
      <c r="K39" s="16"/>
      <c r="L39" s="16"/>
      <c r="M39" s="16"/>
      <c r="N39" s="16"/>
      <c r="O39" s="16"/>
      <c r="P39" s="16"/>
      <c r="Q39" s="16"/>
    </row>
    <row r="40" spans="2:17" ht="18" customHeight="1">
      <c r="B40" s="346">
        <v>2014</v>
      </c>
      <c r="C40" s="348">
        <v>14.168000235994304</v>
      </c>
      <c r="D40" s="348">
        <v>41.443051511064311</v>
      </c>
      <c r="E40" s="348">
        <v>21.797930538159669</v>
      </c>
      <c r="F40" s="348">
        <v>8.4168020662608161</v>
      </c>
      <c r="G40" s="348">
        <v>28.342215884515205</v>
      </c>
      <c r="H40" s="348">
        <v>-345.70837695844477</v>
      </c>
      <c r="I40" s="348">
        <v>205.37181029596044</v>
      </c>
      <c r="K40" s="16"/>
      <c r="L40" s="16"/>
      <c r="M40" s="16"/>
      <c r="N40" s="16"/>
      <c r="O40" s="16"/>
      <c r="P40" s="16"/>
      <c r="Q40" s="16"/>
    </row>
    <row r="41" spans="2:17" ht="18" customHeight="1">
      <c r="B41" s="346">
        <v>2015</v>
      </c>
      <c r="C41" s="348">
        <v>-2.8612006446952667</v>
      </c>
      <c r="D41" s="348">
        <v>66.412993409025589</v>
      </c>
      <c r="E41" s="348">
        <v>23.045285061932645</v>
      </c>
      <c r="F41" s="348">
        <v>9.0793507320721965</v>
      </c>
      <c r="G41" s="348">
        <v>1.4623707969695716</v>
      </c>
      <c r="H41" s="348">
        <v>-46.046737492253634</v>
      </c>
      <c r="I41" s="348">
        <v>-78.759025764746198</v>
      </c>
      <c r="K41" s="16"/>
      <c r="L41" s="16"/>
      <c r="M41" s="16"/>
      <c r="N41" s="16"/>
      <c r="O41" s="16"/>
      <c r="P41" s="16"/>
      <c r="Q41" s="16"/>
    </row>
    <row r="42" spans="2:17" ht="18" customHeight="1">
      <c r="B42" s="346">
        <v>2016</v>
      </c>
      <c r="C42" s="348">
        <v>14.908448435926378</v>
      </c>
      <c r="D42" s="348">
        <v>69.343376599549629</v>
      </c>
      <c r="E42" s="348">
        <v>20.171955184043611</v>
      </c>
      <c r="F42" s="348">
        <v>8.1254522534144051</v>
      </c>
      <c r="G42" s="348">
        <v>2.3592159629923466</v>
      </c>
      <c r="H42" s="348">
        <v>11.107818443656821</v>
      </c>
      <c r="I42" s="348">
        <v>22.821749960901379</v>
      </c>
      <c r="K42" s="16"/>
      <c r="L42" s="16"/>
      <c r="M42" s="16"/>
      <c r="N42" s="16"/>
      <c r="O42" s="16"/>
      <c r="P42" s="16"/>
      <c r="Q42" s="16"/>
    </row>
    <row r="43" spans="2:17" ht="18" customHeight="1">
      <c r="B43" s="349">
        <v>2017</v>
      </c>
      <c r="C43" s="310">
        <v>-5.4185421656420694</v>
      </c>
      <c r="D43" s="310">
        <v>43.421049460149639</v>
      </c>
      <c r="E43" s="310">
        <v>24.419035184989081</v>
      </c>
      <c r="F43" s="310">
        <v>9.015560789391321</v>
      </c>
      <c r="G43" s="310">
        <v>23.144354565469957</v>
      </c>
      <c r="H43" s="310">
        <v>-88.485746253956933</v>
      </c>
      <c r="I43" s="310">
        <v>129.64932115038206</v>
      </c>
    </row>
    <row r="45" spans="2:17" ht="14.25">
      <c r="B45" s="22" t="s">
        <v>208</v>
      </c>
    </row>
    <row r="46" spans="2:17" ht="14.25">
      <c r="B46" s="22" t="s">
        <v>209</v>
      </c>
    </row>
    <row r="47" spans="2:17" ht="14.25">
      <c r="B47" s="22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O11" sqref="O11"/>
    </sheetView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13" s="404" customFormat="1" ht="24.75" customHeight="1">
      <c r="C1" s="405"/>
      <c r="D1" s="405"/>
      <c r="E1" s="405"/>
      <c r="F1" s="405"/>
      <c r="G1" s="405"/>
    </row>
    <row r="2" spans="2:13" ht="29.85" customHeight="1">
      <c r="B2" s="155" t="s">
        <v>210</v>
      </c>
      <c r="C2" s="155"/>
      <c r="D2" s="155"/>
      <c r="E2" s="155"/>
      <c r="F2" s="155"/>
      <c r="G2" s="155"/>
    </row>
    <row r="4" spans="2:13" ht="51">
      <c r="B4" s="417" t="s">
        <v>52</v>
      </c>
      <c r="C4" s="417" t="s">
        <v>125</v>
      </c>
      <c r="D4" s="417" t="s">
        <v>126</v>
      </c>
      <c r="E4" s="417" t="s">
        <v>127</v>
      </c>
      <c r="F4" s="417" t="s">
        <v>191</v>
      </c>
      <c r="G4" s="383" t="s">
        <v>185</v>
      </c>
    </row>
    <row r="5" spans="2:13" ht="18.399999999999999" customHeight="1">
      <c r="B5" s="418" t="s">
        <v>107</v>
      </c>
      <c r="C5" s="419"/>
      <c r="D5" s="419"/>
      <c r="E5" s="419"/>
      <c r="F5" s="419"/>
      <c r="G5" s="419"/>
    </row>
    <row r="6" spans="2:13" ht="18.399999999999999" customHeight="1">
      <c r="B6" s="420" t="s">
        <v>206</v>
      </c>
      <c r="C6" s="421"/>
      <c r="D6" s="421"/>
      <c r="E6" s="421"/>
      <c r="F6" s="421"/>
      <c r="G6" s="421"/>
    </row>
    <row r="7" spans="2:13" ht="18.399999999999999" customHeight="1">
      <c r="B7" s="422">
        <v>2013</v>
      </c>
      <c r="C7" s="127">
        <v>236.839427</v>
      </c>
      <c r="D7" s="127">
        <v>-114.12925799999999</v>
      </c>
      <c r="E7" s="127">
        <v>-157.52452700000001</v>
      </c>
      <c r="F7" s="127">
        <v>7.843566</v>
      </c>
      <c r="G7" s="127">
        <v>-42.657924000000001</v>
      </c>
      <c r="I7" s="16"/>
      <c r="J7" s="16"/>
      <c r="K7" s="16"/>
      <c r="L7" s="16"/>
      <c r="M7" s="16"/>
    </row>
    <row r="8" spans="2:13" ht="18.399999999999999" customHeight="1">
      <c r="B8" s="423">
        <v>2014</v>
      </c>
      <c r="C8" s="132">
        <v>218.10814199999999</v>
      </c>
      <c r="D8" s="132">
        <v>-6.5905040000000001</v>
      </c>
      <c r="E8" s="132">
        <v>306.501666</v>
      </c>
      <c r="F8" s="132">
        <v>9.7945410000000006</v>
      </c>
      <c r="G8" s="132">
        <v>508.224763</v>
      </c>
      <c r="I8" s="16"/>
      <c r="J8" s="16"/>
      <c r="K8" s="16"/>
      <c r="L8" s="16"/>
      <c r="M8" s="16"/>
    </row>
    <row r="9" spans="2:13" ht="18.399999999999999" customHeight="1">
      <c r="B9" s="423">
        <v>2015</v>
      </c>
      <c r="C9" s="132">
        <v>242.52937600000001</v>
      </c>
      <c r="D9" s="132">
        <v>21.332491000000001</v>
      </c>
      <c r="E9" s="132">
        <v>61.099815</v>
      </c>
      <c r="F9" s="132">
        <v>11.687442000000001</v>
      </c>
      <c r="G9" s="132">
        <v>313.27424000000002</v>
      </c>
      <c r="I9" s="16"/>
      <c r="J9" s="16"/>
      <c r="K9" s="16"/>
      <c r="L9" s="16"/>
      <c r="M9" s="16"/>
    </row>
    <row r="10" spans="2:13" ht="18.399999999999999" customHeight="1">
      <c r="B10" s="423">
        <v>2016</v>
      </c>
      <c r="C10" s="132">
        <v>258.20311700000002</v>
      </c>
      <c r="D10" s="132">
        <v>32.376624999999997</v>
      </c>
      <c r="E10" s="132">
        <v>55.064126999999999</v>
      </c>
      <c r="F10" s="132">
        <v>14.424773999999999</v>
      </c>
      <c r="G10" s="132">
        <v>331.21909499999998</v>
      </c>
      <c r="I10" s="16"/>
      <c r="J10" s="16"/>
      <c r="K10" s="16"/>
      <c r="L10" s="16"/>
      <c r="M10" s="16"/>
    </row>
    <row r="11" spans="2:13" ht="18.399999999999999" customHeight="1">
      <c r="B11" s="424">
        <v>2017</v>
      </c>
      <c r="C11" s="140">
        <v>284.21056900000002</v>
      </c>
      <c r="D11" s="140">
        <v>14.726239</v>
      </c>
      <c r="E11" s="140">
        <v>-232.93646000000001</v>
      </c>
      <c r="F11" s="140">
        <v>18.465506000000001</v>
      </c>
      <c r="G11" s="140">
        <v>47.534841999999998</v>
      </c>
    </row>
    <row r="12" spans="2:13" ht="18.399999999999999" customHeight="1">
      <c r="B12" s="420" t="s">
        <v>155</v>
      </c>
      <c r="C12" s="421"/>
      <c r="D12" s="421"/>
      <c r="E12" s="421"/>
      <c r="F12" s="421"/>
      <c r="G12" s="421"/>
    </row>
    <row r="13" spans="2:13" ht="18.399999999999999" customHeight="1">
      <c r="B13" s="422">
        <v>2013</v>
      </c>
      <c r="C13" s="127">
        <v>40.448528000000003</v>
      </c>
      <c r="D13" s="127">
        <v>-6.8404449999999999</v>
      </c>
      <c r="E13" s="127">
        <v>101.68046099999999</v>
      </c>
      <c r="F13" s="127">
        <v>1.968885</v>
      </c>
      <c r="G13" s="127">
        <v>133.319659</v>
      </c>
      <c r="I13" s="16"/>
      <c r="J13" s="16"/>
      <c r="K13" s="16"/>
      <c r="L13" s="16"/>
      <c r="M13" s="16"/>
    </row>
    <row r="14" spans="2:13" ht="18.399999999999999" customHeight="1">
      <c r="B14" s="423">
        <v>2014</v>
      </c>
      <c r="C14" s="132">
        <v>37.544511</v>
      </c>
      <c r="D14" s="132">
        <v>-0.954538</v>
      </c>
      <c r="E14" s="132">
        <v>42.453958999999998</v>
      </c>
      <c r="F14" s="132">
        <v>3.2108319999999999</v>
      </c>
      <c r="G14" s="132">
        <v>75.833100000000002</v>
      </c>
      <c r="I14" s="16"/>
      <c r="J14" s="16"/>
      <c r="K14" s="16"/>
      <c r="L14" s="16"/>
      <c r="M14" s="16"/>
    </row>
    <row r="15" spans="2:13" ht="18.399999999999999" customHeight="1">
      <c r="B15" s="423">
        <v>2015</v>
      </c>
      <c r="C15" s="132">
        <v>46.252795999999996</v>
      </c>
      <c r="D15" s="132">
        <v>-8.2843E-2</v>
      </c>
      <c r="E15" s="132">
        <v>36.594862999999997</v>
      </c>
      <c r="F15" s="132">
        <v>2.7799860000000001</v>
      </c>
      <c r="G15" s="132">
        <v>79.984830000000002</v>
      </c>
      <c r="I15" s="16"/>
      <c r="J15" s="16"/>
      <c r="K15" s="16"/>
      <c r="L15" s="16"/>
      <c r="M15" s="16"/>
    </row>
    <row r="16" spans="2:13" ht="18.399999999999999" customHeight="1">
      <c r="B16" s="423">
        <v>2016</v>
      </c>
      <c r="C16" s="132">
        <v>55.017276000000003</v>
      </c>
      <c r="D16" s="132">
        <v>9.0548850000000005</v>
      </c>
      <c r="E16" s="132">
        <v>12.164263</v>
      </c>
      <c r="F16" s="132">
        <v>4.2201019999999998</v>
      </c>
      <c r="G16" s="132">
        <v>72.016322000000002</v>
      </c>
      <c r="I16" s="16"/>
      <c r="J16" s="16"/>
      <c r="K16" s="16"/>
      <c r="L16" s="16"/>
      <c r="M16" s="16"/>
    </row>
    <row r="17" spans="2:13" ht="18.399999999999999" customHeight="1">
      <c r="B17" s="424">
        <v>2017</v>
      </c>
      <c r="C17" s="140">
        <v>63.443680000000001</v>
      </c>
      <c r="D17" s="140">
        <v>24.024968999999999</v>
      </c>
      <c r="E17" s="140">
        <v>-63.261223000000001</v>
      </c>
      <c r="F17" s="140">
        <v>6.517849</v>
      </c>
      <c r="G17" s="140">
        <v>17.689577</v>
      </c>
    </row>
    <row r="18" spans="2:13" ht="18.399999999999999" customHeight="1">
      <c r="B18" s="420" t="s">
        <v>156</v>
      </c>
      <c r="C18" s="421"/>
      <c r="D18" s="421"/>
      <c r="E18" s="421"/>
      <c r="F18" s="421"/>
      <c r="G18" s="421"/>
    </row>
    <row r="19" spans="2:13" ht="18.399999999999999" customHeight="1">
      <c r="B19" s="422">
        <v>2013</v>
      </c>
      <c r="C19" s="127">
        <v>196.39089899999999</v>
      </c>
      <c r="D19" s="127">
        <v>-107.288813</v>
      </c>
      <c r="E19" s="127">
        <v>-259.20498800000001</v>
      </c>
      <c r="F19" s="127">
        <v>5.8746809999999998</v>
      </c>
      <c r="G19" s="127">
        <v>-175.97758300000001</v>
      </c>
      <c r="I19" s="16"/>
      <c r="J19" s="16"/>
      <c r="K19" s="16"/>
      <c r="L19" s="16"/>
      <c r="M19" s="16"/>
    </row>
    <row r="20" spans="2:13" ht="18.399999999999999" customHeight="1">
      <c r="B20" s="423">
        <v>2014</v>
      </c>
      <c r="C20" s="132">
        <v>180.56363099999999</v>
      </c>
      <c r="D20" s="132">
        <v>-5.6359659999999998</v>
      </c>
      <c r="E20" s="132">
        <v>264.047707</v>
      </c>
      <c r="F20" s="132">
        <v>6.5837089999999998</v>
      </c>
      <c r="G20" s="132">
        <v>432.39166299999999</v>
      </c>
      <c r="I20" s="16"/>
      <c r="J20" s="16"/>
      <c r="K20" s="16"/>
      <c r="L20" s="16"/>
      <c r="M20" s="16"/>
    </row>
    <row r="21" spans="2:13" ht="18.399999999999999" customHeight="1">
      <c r="B21" s="423">
        <v>2015</v>
      </c>
      <c r="C21" s="132">
        <v>196.27658</v>
      </c>
      <c r="D21" s="132">
        <v>21.415334000000001</v>
      </c>
      <c r="E21" s="132">
        <v>24.504951999999999</v>
      </c>
      <c r="F21" s="132">
        <v>8.9074559999999998</v>
      </c>
      <c r="G21" s="132">
        <v>233.28941</v>
      </c>
      <c r="I21" s="16"/>
      <c r="J21" s="16"/>
      <c r="K21" s="16"/>
      <c r="L21" s="16"/>
      <c r="M21" s="16"/>
    </row>
    <row r="22" spans="2:13" ht="18.399999999999999" customHeight="1">
      <c r="B22" s="423">
        <v>2016</v>
      </c>
      <c r="C22" s="132">
        <v>203.18584100000001</v>
      </c>
      <c r="D22" s="132">
        <v>23.321739999999998</v>
      </c>
      <c r="E22" s="132">
        <v>42.899864000000001</v>
      </c>
      <c r="F22" s="132">
        <v>10.204672</v>
      </c>
      <c r="G22" s="132">
        <v>259.20277299999998</v>
      </c>
      <c r="I22" s="16"/>
      <c r="J22" s="16"/>
      <c r="K22" s="16"/>
      <c r="L22" s="16"/>
      <c r="M22" s="16"/>
    </row>
    <row r="23" spans="2:13" ht="18.399999999999999" customHeight="1">
      <c r="B23" s="424">
        <v>2017</v>
      </c>
      <c r="C23" s="140">
        <v>220.76688899999999</v>
      </c>
      <c r="D23" s="140">
        <v>-9.2987300000000008</v>
      </c>
      <c r="E23" s="140">
        <v>-169.67523700000001</v>
      </c>
      <c r="F23" s="140">
        <v>11.947657</v>
      </c>
      <c r="G23" s="140">
        <v>29.845265000000001</v>
      </c>
    </row>
    <row r="25" spans="2:13" ht="14.25">
      <c r="B25" s="22" t="s">
        <v>192</v>
      </c>
    </row>
    <row r="26" spans="2:13" ht="14.25">
      <c r="B26" s="22" t="s">
        <v>209</v>
      </c>
    </row>
    <row r="27" spans="2:13" ht="14.25">
      <c r="B27" s="22"/>
    </row>
  </sheetData>
  <mergeCells count="5">
    <mergeCell ref="B2:G2"/>
    <mergeCell ref="B5:G5"/>
    <mergeCell ref="B6:G6"/>
    <mergeCell ref="B12:G12"/>
    <mergeCell ref="B18:G18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workbookViewId="0">
      <selection activeCell="O11" sqref="O11"/>
    </sheetView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12" ht="28.5" customHeight="1"/>
    <row r="2" spans="2:12" ht="29.85" customHeight="1">
      <c r="B2" s="331" t="s">
        <v>211</v>
      </c>
      <c r="C2" s="331"/>
      <c r="D2" s="331"/>
      <c r="E2" s="331"/>
      <c r="F2" s="331"/>
      <c r="G2" s="331"/>
    </row>
    <row r="4" spans="2:12" ht="18.399999999999999" customHeight="1">
      <c r="B4" s="455" t="s">
        <v>134</v>
      </c>
      <c r="C4" s="456">
        <v>2013</v>
      </c>
      <c r="D4" s="456">
        <v>2014</v>
      </c>
      <c r="E4" s="456">
        <v>2015</v>
      </c>
      <c r="F4" s="456">
        <v>2016</v>
      </c>
      <c r="G4" s="456">
        <v>2017</v>
      </c>
    </row>
    <row r="5" spans="2:12" ht="18.399999999999999" customHeight="1">
      <c r="B5" s="428" t="s">
        <v>154</v>
      </c>
      <c r="C5" s="428"/>
      <c r="D5" s="428"/>
      <c r="E5" s="428"/>
      <c r="F5" s="428"/>
      <c r="G5" s="428"/>
    </row>
    <row r="6" spans="2:12" ht="18.399999999999999" customHeight="1">
      <c r="B6" s="429" t="s">
        <v>135</v>
      </c>
      <c r="C6" s="430"/>
      <c r="D6" s="430"/>
      <c r="E6" s="430"/>
      <c r="F6" s="430"/>
      <c r="G6" s="431" t="s">
        <v>136</v>
      </c>
    </row>
    <row r="7" spans="2:12" ht="18.399999999999999" customHeight="1">
      <c r="B7" s="432" t="s">
        <v>137</v>
      </c>
      <c r="C7" s="345">
        <v>1990.9553989999999</v>
      </c>
      <c r="D7" s="345">
        <v>2034.1054750000001</v>
      </c>
      <c r="E7" s="345">
        <v>1913.532688</v>
      </c>
      <c r="F7" s="345">
        <v>2608.1687569999999</v>
      </c>
      <c r="G7" s="433">
        <v>2293.300131</v>
      </c>
      <c r="I7" s="16"/>
      <c r="J7" s="16"/>
      <c r="K7" s="16"/>
      <c r="L7" s="16"/>
    </row>
    <row r="8" spans="2:12" ht="18.399999999999999" customHeight="1">
      <c r="B8" s="434" t="s">
        <v>138</v>
      </c>
      <c r="C8" s="348">
        <v>5473.1473850000002</v>
      </c>
      <c r="D8" s="348">
        <v>6444.2027250000001</v>
      </c>
      <c r="E8" s="348">
        <v>7653.6012600000004</v>
      </c>
      <c r="F8" s="348">
        <v>8178.0341749999998</v>
      </c>
      <c r="G8" s="435">
        <v>8076.6310450000001</v>
      </c>
      <c r="I8" s="16"/>
      <c r="J8" s="16"/>
      <c r="K8" s="16"/>
      <c r="L8" s="16"/>
    </row>
    <row r="9" spans="2:12" ht="18.399999999999999" customHeight="1">
      <c r="B9" s="434" t="s">
        <v>139</v>
      </c>
      <c r="C9" s="348">
        <v>7.9873500000000002</v>
      </c>
      <c r="D9" s="348">
        <v>11.735987</v>
      </c>
      <c r="E9" s="348">
        <v>9.9023280000000007</v>
      </c>
      <c r="F9" s="348">
        <v>6.8788939999999998</v>
      </c>
      <c r="G9" s="435">
        <v>6.6046129999999996</v>
      </c>
      <c r="I9" s="16"/>
      <c r="J9" s="16"/>
      <c r="K9" s="16"/>
      <c r="L9" s="16"/>
    </row>
    <row r="10" spans="2:12" ht="18.399999999999999" customHeight="1">
      <c r="B10" s="434" t="s">
        <v>140</v>
      </c>
      <c r="C10" s="348">
        <v>1685.3098399999999</v>
      </c>
      <c r="D10" s="348">
        <v>2210.8921230000001</v>
      </c>
      <c r="E10" s="348">
        <v>2149.26568</v>
      </c>
      <c r="F10" s="348">
        <v>2153.1177809999999</v>
      </c>
      <c r="G10" s="435">
        <v>1866.979051</v>
      </c>
      <c r="I10" s="16"/>
      <c r="J10" s="16"/>
      <c r="K10" s="16"/>
      <c r="L10" s="16"/>
    </row>
    <row r="11" spans="2:12" ht="18.399999999999999" customHeight="1">
      <c r="B11" s="434" t="s">
        <v>141</v>
      </c>
      <c r="C11" s="348">
        <v>4114.1687419999998</v>
      </c>
      <c r="D11" s="348">
        <v>4089.962908</v>
      </c>
      <c r="E11" s="348">
        <v>4661.2101409999996</v>
      </c>
      <c r="F11" s="348">
        <v>4234.361269</v>
      </c>
      <c r="G11" s="435">
        <v>3942.3608399999998</v>
      </c>
      <c r="I11" s="16"/>
      <c r="J11" s="16"/>
      <c r="K11" s="16"/>
      <c r="L11" s="16"/>
    </row>
    <row r="12" spans="2:12" ht="18.399999999999999" customHeight="1">
      <c r="B12" s="434" t="s">
        <v>87</v>
      </c>
      <c r="C12" s="348">
        <v>3909.1116149999998</v>
      </c>
      <c r="D12" s="348">
        <v>4226.3212320000002</v>
      </c>
      <c r="E12" s="348">
        <v>4767.2407439999997</v>
      </c>
      <c r="F12" s="348">
        <v>5009.7683960000004</v>
      </c>
      <c r="G12" s="435">
        <v>5176.1035570000004</v>
      </c>
      <c r="I12" s="16"/>
      <c r="J12" s="16"/>
      <c r="K12" s="16"/>
      <c r="L12" s="16"/>
    </row>
    <row r="13" spans="2:12" ht="18.399999999999999" customHeight="1">
      <c r="B13" s="436" t="s">
        <v>8</v>
      </c>
      <c r="C13" s="437">
        <v>17180.680331</v>
      </c>
      <c r="D13" s="437">
        <v>19017.220450000001</v>
      </c>
      <c r="E13" s="437">
        <v>21154.752841000001</v>
      </c>
      <c r="F13" s="437">
        <v>22190.329271999999</v>
      </c>
      <c r="G13" s="310">
        <v>21361.979237</v>
      </c>
      <c r="I13" s="16"/>
      <c r="J13" s="16"/>
      <c r="K13" s="16"/>
      <c r="L13" s="16"/>
    </row>
    <row r="14" spans="2:12" ht="18.399999999999999" customHeight="1">
      <c r="B14" s="410" t="s">
        <v>142</v>
      </c>
      <c r="C14" s="438"/>
      <c r="D14" s="438"/>
      <c r="E14" s="438"/>
      <c r="F14" s="438"/>
      <c r="G14" s="439"/>
    </row>
    <row r="15" spans="2:12" ht="18.399999999999999" customHeight="1">
      <c r="B15" s="432" t="s">
        <v>194</v>
      </c>
      <c r="C15" s="345">
        <v>1837.449967</v>
      </c>
      <c r="D15" s="345">
        <v>2054.2433839999999</v>
      </c>
      <c r="E15" s="345">
        <v>2286.7437629999999</v>
      </c>
      <c r="F15" s="345">
        <v>2218.9864120000002</v>
      </c>
      <c r="G15" s="433">
        <v>2276.0728810000001</v>
      </c>
      <c r="I15" s="16"/>
      <c r="J15" s="16"/>
      <c r="K15" s="16"/>
      <c r="L15" s="16"/>
    </row>
    <row r="16" spans="2:12" ht="18.399999999999999" customHeight="1">
      <c r="B16" s="434" t="s">
        <v>195</v>
      </c>
      <c r="C16" s="348">
        <v>6374.476917</v>
      </c>
      <c r="D16" s="348">
        <v>6890.8929049999997</v>
      </c>
      <c r="E16" s="348">
        <v>7559.0389210000003</v>
      </c>
      <c r="F16" s="348">
        <v>7941.941092</v>
      </c>
      <c r="G16" s="435">
        <v>7336.9535109999997</v>
      </c>
      <c r="I16" s="16"/>
      <c r="J16" s="16"/>
      <c r="K16" s="16"/>
      <c r="L16" s="16"/>
    </row>
    <row r="17" spans="2:12" ht="18.399999999999999" customHeight="1">
      <c r="B17" s="434" t="s">
        <v>196</v>
      </c>
      <c r="C17" s="348">
        <v>162.257724</v>
      </c>
      <c r="D17" s="348">
        <v>117.714232</v>
      </c>
      <c r="E17" s="348">
        <v>118.669989</v>
      </c>
      <c r="F17" s="348">
        <v>89.308046000000004</v>
      </c>
      <c r="G17" s="435">
        <v>100.431358</v>
      </c>
      <c r="I17" s="16"/>
      <c r="J17" s="16"/>
      <c r="K17" s="16"/>
      <c r="L17" s="16"/>
    </row>
    <row r="18" spans="2:12" ht="18.399999999999999" customHeight="1">
      <c r="B18" s="457" t="s">
        <v>87</v>
      </c>
      <c r="C18" s="348">
        <v>1796.3639290000001</v>
      </c>
      <c r="D18" s="348">
        <v>1725.885669</v>
      </c>
      <c r="E18" s="348">
        <v>2264.8238270000002</v>
      </c>
      <c r="F18" s="348">
        <v>2444.7994359999998</v>
      </c>
      <c r="G18" s="435">
        <v>2383.8281550000002</v>
      </c>
      <c r="I18" s="16"/>
      <c r="J18" s="16"/>
      <c r="K18" s="16"/>
      <c r="L18" s="16"/>
    </row>
    <row r="19" spans="2:12" ht="18.399999999999999" customHeight="1">
      <c r="B19" s="434" t="s">
        <v>145</v>
      </c>
      <c r="C19" s="348">
        <v>10170.548541</v>
      </c>
      <c r="D19" s="348">
        <v>10787.343085</v>
      </c>
      <c r="E19" s="348">
        <v>12170.145500000001</v>
      </c>
      <c r="F19" s="348">
        <v>12663.58403</v>
      </c>
      <c r="G19" s="435">
        <v>12097.400275</v>
      </c>
      <c r="I19" s="16"/>
      <c r="J19" s="16"/>
      <c r="K19" s="16"/>
      <c r="L19" s="16"/>
    </row>
    <row r="20" spans="2:12" ht="18.399999999999999" customHeight="1">
      <c r="B20" s="440" t="s">
        <v>146</v>
      </c>
      <c r="C20" s="441">
        <v>7010.1317900000004</v>
      </c>
      <c r="D20" s="441">
        <v>8229.8773650000003</v>
      </c>
      <c r="E20" s="441">
        <v>8984.6073410000008</v>
      </c>
      <c r="F20" s="441">
        <v>9526.7452420000009</v>
      </c>
      <c r="G20" s="442">
        <v>9264.5789619999996</v>
      </c>
      <c r="I20" s="16"/>
      <c r="J20" s="16"/>
      <c r="K20" s="16"/>
      <c r="L20" s="16"/>
    </row>
    <row r="21" spans="2:12" ht="18.399999999999999" customHeight="1">
      <c r="B21" s="440" t="s">
        <v>56</v>
      </c>
      <c r="C21" s="441">
        <v>12.872195732089114</v>
      </c>
      <c r="D21" s="441">
        <v>17.399752408934383</v>
      </c>
      <c r="E21" s="441">
        <v>9.1706102354539762</v>
      </c>
      <c r="F21" s="441">
        <v>6.0340745056940825</v>
      </c>
      <c r="G21" s="442">
        <v>-2.751897666416049</v>
      </c>
      <c r="I21" s="16"/>
      <c r="J21" s="16"/>
      <c r="K21" s="16"/>
      <c r="L21" s="16"/>
    </row>
    <row r="22" spans="2:12" ht="18.399999999999999" customHeight="1">
      <c r="B22" s="428" t="s">
        <v>155</v>
      </c>
      <c r="C22" s="428"/>
      <c r="D22" s="428"/>
      <c r="E22" s="428"/>
      <c r="F22" s="428"/>
      <c r="G22" s="428"/>
    </row>
    <row r="23" spans="2:12" ht="18.399999999999999" customHeight="1">
      <c r="B23" s="429" t="s">
        <v>135</v>
      </c>
      <c r="C23" s="430"/>
      <c r="D23" s="430"/>
      <c r="E23" s="430"/>
      <c r="F23" s="430"/>
      <c r="G23" s="431" t="s">
        <v>136</v>
      </c>
    </row>
    <row r="24" spans="2:12" ht="18.399999999999999" customHeight="1">
      <c r="B24" s="432" t="s">
        <v>137</v>
      </c>
      <c r="C24" s="345">
        <v>134.11400399999999</v>
      </c>
      <c r="D24" s="345">
        <v>229.32254399999999</v>
      </c>
      <c r="E24" s="345">
        <v>237.95780500000001</v>
      </c>
      <c r="F24" s="345">
        <v>209.420252</v>
      </c>
      <c r="G24" s="433">
        <v>60.237009999999998</v>
      </c>
      <c r="I24" s="16"/>
      <c r="J24" s="16"/>
      <c r="K24" s="16"/>
      <c r="L24" s="16"/>
    </row>
    <row r="25" spans="2:12" ht="18.399999999999999" customHeight="1">
      <c r="B25" s="434" t="s">
        <v>138</v>
      </c>
      <c r="C25" s="348">
        <v>1347.8417649999999</v>
      </c>
      <c r="D25" s="348">
        <v>1619.2649819999999</v>
      </c>
      <c r="E25" s="348">
        <v>2169.3697109999998</v>
      </c>
      <c r="F25" s="348">
        <v>2358.9412179999999</v>
      </c>
      <c r="G25" s="435">
        <v>2745.1915669999998</v>
      </c>
      <c r="I25" s="16"/>
      <c r="J25" s="16"/>
      <c r="K25" s="16"/>
      <c r="L25" s="16"/>
    </row>
    <row r="26" spans="2:12" ht="18.399999999999999" customHeight="1">
      <c r="B26" s="434" t="s">
        <v>139</v>
      </c>
      <c r="C26" s="348">
        <v>0</v>
      </c>
      <c r="D26" s="348">
        <v>0</v>
      </c>
      <c r="E26" s="348">
        <v>0</v>
      </c>
      <c r="F26" s="348">
        <v>0</v>
      </c>
      <c r="G26" s="435">
        <v>0</v>
      </c>
      <c r="I26" s="16"/>
      <c r="J26" s="16"/>
      <c r="K26" s="16"/>
      <c r="L26" s="16"/>
    </row>
    <row r="27" spans="2:12" ht="18.399999999999999" customHeight="1">
      <c r="B27" s="434" t="s">
        <v>140</v>
      </c>
      <c r="C27" s="348">
        <v>7</v>
      </c>
      <c r="D27" s="348">
        <v>7</v>
      </c>
      <c r="E27" s="348">
        <v>7</v>
      </c>
      <c r="F27" s="348">
        <v>7</v>
      </c>
      <c r="G27" s="435">
        <v>7</v>
      </c>
      <c r="I27" s="16"/>
      <c r="J27" s="16"/>
      <c r="K27" s="16"/>
      <c r="L27" s="16"/>
    </row>
    <row r="28" spans="2:12" ht="18.399999999999999" customHeight="1">
      <c r="B28" s="434" t="s">
        <v>141</v>
      </c>
      <c r="C28" s="348">
        <v>1691.6136939999999</v>
      </c>
      <c r="D28" s="348">
        <v>1768.7992830000001</v>
      </c>
      <c r="E28" s="348">
        <v>1793.5562070000001</v>
      </c>
      <c r="F28" s="348">
        <v>1990.8603009999999</v>
      </c>
      <c r="G28" s="435">
        <v>1808.3839210000001</v>
      </c>
      <c r="I28" s="16"/>
      <c r="J28" s="16"/>
      <c r="K28" s="16"/>
      <c r="L28" s="16"/>
    </row>
    <row r="29" spans="2:12" ht="18.399999999999999" customHeight="1">
      <c r="B29" s="434" t="s">
        <v>87</v>
      </c>
      <c r="C29" s="348">
        <v>1008.118833</v>
      </c>
      <c r="D29" s="348">
        <v>1216.412403</v>
      </c>
      <c r="E29" s="348">
        <v>1505.5002850000001</v>
      </c>
      <c r="F29" s="348">
        <v>1760.5577229999999</v>
      </c>
      <c r="G29" s="435">
        <v>1900.831966</v>
      </c>
      <c r="I29" s="16"/>
      <c r="J29" s="16"/>
      <c r="K29" s="16"/>
      <c r="L29" s="16"/>
    </row>
    <row r="30" spans="2:12" ht="18.399999999999999" customHeight="1">
      <c r="B30" s="436" t="s">
        <v>8</v>
      </c>
      <c r="C30" s="437">
        <v>4188.6882960000003</v>
      </c>
      <c r="D30" s="437">
        <v>4840.7992119999999</v>
      </c>
      <c r="E30" s="437">
        <v>5713.384008</v>
      </c>
      <c r="F30" s="437">
        <v>6326.7794940000003</v>
      </c>
      <c r="G30" s="310">
        <v>6521.644464</v>
      </c>
      <c r="I30" s="16"/>
      <c r="J30" s="16"/>
      <c r="K30" s="16"/>
      <c r="L30" s="16"/>
    </row>
    <row r="31" spans="2:12" ht="18.399999999999999" customHeight="1">
      <c r="B31" s="410" t="s">
        <v>142</v>
      </c>
      <c r="C31" s="438"/>
      <c r="D31" s="438"/>
      <c r="E31" s="438"/>
      <c r="F31" s="438"/>
      <c r="G31" s="439"/>
    </row>
    <row r="32" spans="2:12" ht="18.399999999999999" customHeight="1">
      <c r="B32" s="432" t="s">
        <v>194</v>
      </c>
      <c r="C32" s="345">
        <v>599.58268899999996</v>
      </c>
      <c r="D32" s="345">
        <v>687.63031999999998</v>
      </c>
      <c r="E32" s="345">
        <v>760.79724799999997</v>
      </c>
      <c r="F32" s="345">
        <v>768.634681</v>
      </c>
      <c r="G32" s="433">
        <v>806.11217399999998</v>
      </c>
      <c r="I32" s="16"/>
      <c r="J32" s="16"/>
      <c r="K32" s="16"/>
      <c r="L32" s="16"/>
    </row>
    <row r="33" spans="2:12" ht="18.399999999999999" customHeight="1">
      <c r="B33" s="434" t="s">
        <v>195</v>
      </c>
      <c r="C33" s="348">
        <v>1437.0656690000001</v>
      </c>
      <c r="D33" s="348">
        <v>1654.1477640000001</v>
      </c>
      <c r="E33" s="348">
        <v>1796.0194770000001</v>
      </c>
      <c r="F33" s="348">
        <v>1853.0653990000001</v>
      </c>
      <c r="G33" s="435">
        <v>1916.293279</v>
      </c>
      <c r="I33" s="16"/>
      <c r="J33" s="16"/>
      <c r="K33" s="16"/>
      <c r="L33" s="16"/>
    </row>
    <row r="34" spans="2:12" ht="18.399999999999999" customHeight="1">
      <c r="B34" s="434" t="s">
        <v>196</v>
      </c>
      <c r="C34" s="348">
        <v>106.727321</v>
      </c>
      <c r="D34" s="348">
        <v>71.842838999999998</v>
      </c>
      <c r="E34" s="348">
        <v>76.101934999999997</v>
      </c>
      <c r="F34" s="348">
        <v>65.285701000000003</v>
      </c>
      <c r="G34" s="435">
        <v>72.856211000000002</v>
      </c>
      <c r="I34" s="16"/>
      <c r="J34" s="16"/>
      <c r="K34" s="16"/>
      <c r="L34" s="16"/>
    </row>
    <row r="35" spans="2:12" ht="18.399999999999999" customHeight="1">
      <c r="B35" s="434" t="s">
        <v>87</v>
      </c>
      <c r="C35" s="348">
        <v>1131.3037300000001</v>
      </c>
      <c r="D35" s="348">
        <v>1263.272512</v>
      </c>
      <c r="E35" s="348">
        <v>1441.6343629999999</v>
      </c>
      <c r="F35" s="348">
        <v>1705.3251829999999</v>
      </c>
      <c r="G35" s="435">
        <v>1767.75118</v>
      </c>
      <c r="I35" s="16"/>
      <c r="J35" s="16"/>
      <c r="K35" s="16"/>
      <c r="L35" s="16"/>
    </row>
    <row r="36" spans="2:12" ht="18.399999999999999" customHeight="1">
      <c r="B36" s="434" t="s">
        <v>145</v>
      </c>
      <c r="C36" s="348">
        <v>3274.6794089999999</v>
      </c>
      <c r="D36" s="348">
        <v>3676.893435</v>
      </c>
      <c r="E36" s="348">
        <v>4015.4220220000002</v>
      </c>
      <c r="F36" s="348">
        <v>4360.8600079999997</v>
      </c>
      <c r="G36" s="435">
        <v>4563.127211</v>
      </c>
      <c r="I36" s="16"/>
      <c r="J36" s="16"/>
      <c r="K36" s="16"/>
      <c r="L36" s="16"/>
    </row>
    <row r="37" spans="2:12" ht="18.399999999999999" customHeight="1">
      <c r="B37" s="440" t="s">
        <v>146</v>
      </c>
      <c r="C37" s="441">
        <v>914.00888699999996</v>
      </c>
      <c r="D37" s="441">
        <v>1163.9057769999999</v>
      </c>
      <c r="E37" s="441">
        <v>1697.961986</v>
      </c>
      <c r="F37" s="441">
        <v>1965.919486</v>
      </c>
      <c r="G37" s="442">
        <v>1958.517253</v>
      </c>
      <c r="I37" s="16"/>
      <c r="J37" s="16"/>
      <c r="K37" s="16"/>
      <c r="L37" s="16"/>
    </row>
    <row r="38" spans="2:12" ht="18.399999999999999" customHeight="1">
      <c r="B38" s="440" t="s">
        <v>56</v>
      </c>
      <c r="C38" s="441">
        <v>1.3127824192436515</v>
      </c>
      <c r="D38" s="441">
        <v>27.34075057193618</v>
      </c>
      <c r="E38" s="441">
        <v>45.884831878448523</v>
      </c>
      <c r="F38" s="441">
        <v>15.781124796041224</v>
      </c>
      <c r="G38" s="442">
        <v>-0.37652778014124633</v>
      </c>
      <c r="I38" s="16"/>
      <c r="J38" s="16"/>
      <c r="K38" s="16"/>
      <c r="L38" s="16"/>
    </row>
    <row r="39" spans="2:12" ht="18.399999999999999" customHeight="1">
      <c r="B39" s="428" t="s">
        <v>156</v>
      </c>
      <c r="C39" s="428"/>
      <c r="D39" s="428"/>
      <c r="E39" s="428"/>
      <c r="F39" s="428"/>
      <c r="G39" s="428"/>
    </row>
    <row r="40" spans="2:12" ht="18.399999999999999" customHeight="1">
      <c r="B40" s="429" t="s">
        <v>135</v>
      </c>
      <c r="C40" s="430"/>
      <c r="D40" s="430"/>
      <c r="E40" s="430"/>
      <c r="F40" s="430"/>
      <c r="G40" s="431" t="s">
        <v>136</v>
      </c>
    </row>
    <row r="41" spans="2:12" ht="18.399999999999999" customHeight="1">
      <c r="B41" s="432" t="s">
        <v>137</v>
      </c>
      <c r="C41" s="345">
        <v>1747.3499710000001</v>
      </c>
      <c r="D41" s="345">
        <v>1660.01602</v>
      </c>
      <c r="E41" s="345">
        <v>1546.2010540000001</v>
      </c>
      <c r="F41" s="345">
        <v>2263.0448889999998</v>
      </c>
      <c r="G41" s="433">
        <v>2134.2960480000002</v>
      </c>
      <c r="I41" s="16"/>
      <c r="J41" s="16"/>
      <c r="K41" s="16"/>
      <c r="L41" s="16"/>
    </row>
    <row r="42" spans="2:12" ht="18.399999999999999" customHeight="1">
      <c r="B42" s="434" t="s">
        <v>138</v>
      </c>
      <c r="C42" s="348">
        <v>4112.3113560000002</v>
      </c>
      <c r="D42" s="348">
        <v>4815.1760610000001</v>
      </c>
      <c r="E42" s="348">
        <v>5464.6645749999998</v>
      </c>
      <c r="F42" s="348">
        <v>5798.5748160000003</v>
      </c>
      <c r="G42" s="435">
        <v>5323.6032500000001</v>
      </c>
      <c r="I42" s="16"/>
      <c r="J42" s="16"/>
      <c r="K42" s="16"/>
      <c r="L42" s="16"/>
    </row>
    <row r="43" spans="2:12" ht="18.399999999999999" customHeight="1">
      <c r="B43" s="434" t="s">
        <v>139</v>
      </c>
      <c r="C43" s="348">
        <v>7.9873500000000002</v>
      </c>
      <c r="D43" s="348">
        <v>11.735987</v>
      </c>
      <c r="E43" s="348">
        <v>9.9023280000000007</v>
      </c>
      <c r="F43" s="348">
        <v>6.8788939999999998</v>
      </c>
      <c r="G43" s="435">
        <v>6.6046129999999996</v>
      </c>
      <c r="I43" s="16"/>
      <c r="J43" s="16"/>
      <c r="K43" s="16"/>
      <c r="L43" s="16"/>
    </row>
    <row r="44" spans="2:12" ht="18.399999999999999" customHeight="1">
      <c r="B44" s="434" t="s">
        <v>140</v>
      </c>
      <c r="C44" s="348">
        <v>290.72958</v>
      </c>
      <c r="D44" s="348">
        <v>329.91430700000001</v>
      </c>
      <c r="E44" s="348">
        <v>279.91242699999998</v>
      </c>
      <c r="F44" s="348">
        <v>2.5593000000000001E-2</v>
      </c>
      <c r="G44" s="435">
        <v>2.5593000000000001E-2</v>
      </c>
      <c r="I44" s="16"/>
      <c r="J44" s="16"/>
      <c r="K44" s="16"/>
      <c r="L44" s="16"/>
    </row>
    <row r="45" spans="2:12" ht="18.399999999999999" customHeight="1">
      <c r="B45" s="434" t="s">
        <v>141</v>
      </c>
      <c r="C45" s="348">
        <v>1563.719736</v>
      </c>
      <c r="D45" s="348">
        <v>1463.962871</v>
      </c>
      <c r="E45" s="348">
        <v>1973.1744189999999</v>
      </c>
      <c r="F45" s="348">
        <v>1290.037996</v>
      </c>
      <c r="G45" s="435">
        <v>1195.4892400000001</v>
      </c>
      <c r="I45" s="16"/>
      <c r="J45" s="16"/>
      <c r="K45" s="16"/>
      <c r="L45" s="16"/>
    </row>
    <row r="46" spans="2:12" ht="18.399999999999999" customHeight="1">
      <c r="B46" s="434" t="s">
        <v>87</v>
      </c>
      <c r="C46" s="348">
        <v>2359.5607150000001</v>
      </c>
      <c r="D46" s="348">
        <v>2597.8280289999998</v>
      </c>
      <c r="E46" s="348">
        <v>2789.4719500000001</v>
      </c>
      <c r="F46" s="348">
        <v>2647.2911009999998</v>
      </c>
      <c r="G46" s="435">
        <v>2464.4931419999998</v>
      </c>
      <c r="I46" s="16"/>
      <c r="J46" s="16"/>
      <c r="K46" s="16"/>
      <c r="L46" s="16"/>
    </row>
    <row r="47" spans="2:12" ht="18.399999999999999" customHeight="1">
      <c r="B47" s="436" t="s">
        <v>8</v>
      </c>
      <c r="C47" s="437">
        <v>10081.658708000001</v>
      </c>
      <c r="D47" s="437">
        <v>10878.633275</v>
      </c>
      <c r="E47" s="437">
        <v>12063.326752999999</v>
      </c>
      <c r="F47" s="437">
        <v>12005.853289000001</v>
      </c>
      <c r="G47" s="310">
        <v>11124.511886</v>
      </c>
      <c r="I47" s="16"/>
      <c r="J47" s="16"/>
      <c r="K47" s="16"/>
      <c r="L47" s="16"/>
    </row>
    <row r="48" spans="2:12" ht="18.399999999999999" customHeight="1">
      <c r="B48" s="410" t="s">
        <v>142</v>
      </c>
      <c r="C48" s="438"/>
      <c r="D48" s="438"/>
      <c r="E48" s="438"/>
      <c r="F48" s="438"/>
      <c r="G48" s="439"/>
    </row>
    <row r="49" spans="2:12" ht="18.399999999999999" customHeight="1">
      <c r="B49" s="432" t="s">
        <v>194</v>
      </c>
      <c r="C49" s="345">
        <v>995.534449</v>
      </c>
      <c r="D49" s="345">
        <v>1081.270714</v>
      </c>
      <c r="E49" s="345">
        <v>1224.8255979999999</v>
      </c>
      <c r="F49" s="345">
        <v>1167.8223290000001</v>
      </c>
      <c r="G49" s="433">
        <v>1172.7396289999999</v>
      </c>
      <c r="I49" s="16"/>
      <c r="J49" s="16"/>
      <c r="K49" s="16"/>
      <c r="L49" s="16"/>
    </row>
    <row r="50" spans="2:12" ht="18.399999999999999" customHeight="1">
      <c r="B50" s="434" t="s">
        <v>195</v>
      </c>
      <c r="C50" s="348">
        <v>4266.7510179999999</v>
      </c>
      <c r="D50" s="348">
        <v>4424.1001889999998</v>
      </c>
      <c r="E50" s="348">
        <v>5066.1734120000001</v>
      </c>
      <c r="F50" s="348">
        <v>5428.4662639999997</v>
      </c>
      <c r="G50" s="435">
        <v>4803.0668130000004</v>
      </c>
      <c r="I50" s="16"/>
      <c r="J50" s="16"/>
      <c r="K50" s="16"/>
      <c r="L50" s="16"/>
    </row>
    <row r="51" spans="2:12" ht="18.399999999999999" customHeight="1">
      <c r="B51" s="434" t="s">
        <v>196</v>
      </c>
      <c r="C51" s="348">
        <v>55.530403</v>
      </c>
      <c r="D51" s="348">
        <v>41.479447999999998</v>
      </c>
      <c r="E51" s="348">
        <v>38.176108999999997</v>
      </c>
      <c r="F51" s="348">
        <v>19.630400000000002</v>
      </c>
      <c r="G51" s="435">
        <v>27.575147000000001</v>
      </c>
      <c r="I51" s="16"/>
      <c r="J51" s="16"/>
      <c r="K51" s="16"/>
      <c r="L51" s="16"/>
    </row>
    <row r="52" spans="2:12" ht="18.399999999999999" customHeight="1">
      <c r="B52" s="434" t="s">
        <v>87</v>
      </c>
      <c r="C52" s="348">
        <v>561.72317599999997</v>
      </c>
      <c r="D52" s="348">
        <v>377.64200099999999</v>
      </c>
      <c r="E52" s="348">
        <v>710.75997400000006</v>
      </c>
      <c r="F52" s="348">
        <v>367.77076899999997</v>
      </c>
      <c r="G52" s="435">
        <v>514.637336</v>
      </c>
      <c r="I52" s="16"/>
      <c r="J52" s="16"/>
      <c r="K52" s="16"/>
      <c r="L52" s="16"/>
    </row>
    <row r="53" spans="2:12" ht="18.399999999999999" customHeight="1">
      <c r="B53" s="436" t="s">
        <v>145</v>
      </c>
      <c r="C53" s="437">
        <v>5879.5390470000002</v>
      </c>
      <c r="D53" s="437">
        <v>5924.4923520000002</v>
      </c>
      <c r="E53" s="437">
        <v>7039.9350930000001</v>
      </c>
      <c r="F53" s="437">
        <v>6983.689762</v>
      </c>
      <c r="G53" s="310">
        <v>6518.0189250000003</v>
      </c>
      <c r="I53" s="16"/>
      <c r="J53" s="16"/>
      <c r="K53" s="16"/>
      <c r="L53" s="16"/>
    </row>
    <row r="54" spans="2:12" ht="18.399999999999999" customHeight="1">
      <c r="B54" s="443" t="s">
        <v>146</v>
      </c>
      <c r="C54" s="444">
        <v>4202.1196609999997</v>
      </c>
      <c r="D54" s="444">
        <v>4954.1409229999999</v>
      </c>
      <c r="E54" s="444">
        <v>5023.3916600000002</v>
      </c>
      <c r="F54" s="444">
        <v>5022.1635269999997</v>
      </c>
      <c r="G54" s="313">
        <v>4606.4929609999999</v>
      </c>
      <c r="I54" s="16"/>
      <c r="J54" s="16"/>
      <c r="K54" s="16"/>
      <c r="L54" s="16"/>
    </row>
    <row r="55" spans="2:12" ht="18.399999999999999" customHeight="1">
      <c r="B55" s="443" t="s">
        <v>56</v>
      </c>
      <c r="C55" s="444">
        <v>15.365160581903496</v>
      </c>
      <c r="D55" s="444">
        <v>17.896236249041934</v>
      </c>
      <c r="E55" s="444">
        <v>1.3978354285098724</v>
      </c>
      <c r="F55" s="444">
        <v>-2.4448282816156127E-2</v>
      </c>
      <c r="G55" s="313">
        <v>-8.2767230450638412</v>
      </c>
      <c r="I55" s="16"/>
      <c r="J55" s="16"/>
      <c r="K55" s="16"/>
      <c r="L55" s="16"/>
    </row>
    <row r="56" spans="2:12" ht="18.399999999999999" customHeight="1">
      <c r="B56" s="428" t="s">
        <v>198</v>
      </c>
      <c r="C56" s="428"/>
      <c r="D56" s="428"/>
      <c r="E56" s="428"/>
      <c r="F56" s="428"/>
      <c r="G56" s="428"/>
    </row>
    <row r="57" spans="2:12" ht="18.399999999999999" customHeight="1">
      <c r="B57" s="429" t="s">
        <v>135</v>
      </c>
      <c r="C57" s="430"/>
      <c r="D57" s="430"/>
      <c r="E57" s="430"/>
      <c r="F57" s="430"/>
      <c r="G57" s="431" t="s">
        <v>136</v>
      </c>
    </row>
    <row r="58" spans="2:12" ht="18.399999999999999" customHeight="1">
      <c r="B58" s="432" t="s">
        <v>137</v>
      </c>
      <c r="C58" s="345">
        <v>109.49142399999999</v>
      </c>
      <c r="D58" s="345">
        <v>144.76691099999999</v>
      </c>
      <c r="E58" s="345">
        <v>129.373829</v>
      </c>
      <c r="F58" s="345">
        <v>135.70361600000001</v>
      </c>
      <c r="G58" s="433">
        <v>98.767072999999996</v>
      </c>
      <c r="I58" s="16"/>
      <c r="J58" s="16"/>
      <c r="K58" s="16"/>
      <c r="L58" s="16"/>
    </row>
    <row r="59" spans="2:12" ht="18.399999999999999" customHeight="1">
      <c r="B59" s="434" t="s">
        <v>138</v>
      </c>
      <c r="C59" s="348">
        <v>12.994263999999999</v>
      </c>
      <c r="D59" s="348">
        <v>9.7616820000000004</v>
      </c>
      <c r="E59" s="348">
        <v>19.566973999999998</v>
      </c>
      <c r="F59" s="348">
        <v>20.518141</v>
      </c>
      <c r="G59" s="435">
        <v>7.8362280000000002</v>
      </c>
      <c r="I59" s="16"/>
      <c r="J59" s="16"/>
      <c r="K59" s="16"/>
      <c r="L59" s="16"/>
    </row>
    <row r="60" spans="2:12" ht="18.399999999999999" customHeight="1">
      <c r="B60" s="434" t="s">
        <v>139</v>
      </c>
      <c r="C60" s="348">
        <v>0</v>
      </c>
      <c r="D60" s="348">
        <v>0</v>
      </c>
      <c r="E60" s="348">
        <v>0</v>
      </c>
      <c r="F60" s="348">
        <v>0</v>
      </c>
      <c r="G60" s="435">
        <v>0</v>
      </c>
      <c r="I60" s="16"/>
      <c r="J60" s="16"/>
      <c r="K60" s="16"/>
      <c r="L60" s="16"/>
    </row>
    <row r="61" spans="2:12" ht="18.399999999999999" customHeight="1">
      <c r="B61" s="434" t="s">
        <v>140</v>
      </c>
      <c r="C61" s="348">
        <v>1387.58026</v>
      </c>
      <c r="D61" s="348">
        <v>1873.9778160000001</v>
      </c>
      <c r="E61" s="348">
        <v>1862.353253</v>
      </c>
      <c r="F61" s="348">
        <v>2146.0921880000001</v>
      </c>
      <c r="G61" s="435">
        <v>1859.953458</v>
      </c>
      <c r="I61" s="16"/>
      <c r="J61" s="16"/>
      <c r="K61" s="16"/>
      <c r="L61" s="16"/>
    </row>
    <row r="62" spans="2:12" ht="18.399999999999999" customHeight="1">
      <c r="B62" s="434" t="s">
        <v>141</v>
      </c>
      <c r="C62" s="348">
        <v>858.83531200000004</v>
      </c>
      <c r="D62" s="348">
        <v>857.20075399999996</v>
      </c>
      <c r="E62" s="348">
        <v>894.47951499999999</v>
      </c>
      <c r="F62" s="348">
        <v>953.46297200000004</v>
      </c>
      <c r="G62" s="435">
        <v>938.48767899999996</v>
      </c>
      <c r="I62" s="16"/>
      <c r="J62" s="16"/>
      <c r="K62" s="16"/>
      <c r="L62" s="16"/>
    </row>
    <row r="63" spans="2:12" ht="18.399999999999999" customHeight="1">
      <c r="B63" s="434" t="s">
        <v>87</v>
      </c>
      <c r="C63" s="348">
        <v>541.43206699999996</v>
      </c>
      <c r="D63" s="348">
        <v>412.08080000000001</v>
      </c>
      <c r="E63" s="348">
        <v>472.26850899999999</v>
      </c>
      <c r="F63" s="348">
        <v>601.91957200000002</v>
      </c>
      <c r="G63" s="435">
        <v>810.77844900000002</v>
      </c>
      <c r="I63" s="16"/>
      <c r="J63" s="16"/>
      <c r="K63" s="16"/>
      <c r="L63" s="16"/>
    </row>
    <row r="64" spans="2:12" ht="18.399999999999999" customHeight="1">
      <c r="B64" s="436" t="s">
        <v>8</v>
      </c>
      <c r="C64" s="437">
        <v>2910.3333269999998</v>
      </c>
      <c r="D64" s="437">
        <v>3297.7879630000002</v>
      </c>
      <c r="E64" s="437">
        <v>3378.0420800000002</v>
      </c>
      <c r="F64" s="437">
        <v>3857.6964889999999</v>
      </c>
      <c r="G64" s="310">
        <v>3715.8228869999998</v>
      </c>
      <c r="I64" s="16"/>
      <c r="J64" s="16"/>
      <c r="K64" s="16"/>
      <c r="L64" s="16"/>
    </row>
    <row r="65" spans="2:12" ht="18.399999999999999" customHeight="1">
      <c r="B65" s="410" t="s">
        <v>142</v>
      </c>
      <c r="C65" s="438"/>
      <c r="D65" s="438"/>
      <c r="E65" s="438"/>
      <c r="F65" s="438"/>
      <c r="G65" s="439"/>
    </row>
    <row r="66" spans="2:12" ht="18.399999999999999" customHeight="1">
      <c r="B66" s="432" t="s">
        <v>194</v>
      </c>
      <c r="C66" s="345">
        <v>242.332829</v>
      </c>
      <c r="D66" s="345">
        <v>285.34235000000001</v>
      </c>
      <c r="E66" s="345">
        <v>301.12091700000002</v>
      </c>
      <c r="F66" s="345">
        <v>282.529402</v>
      </c>
      <c r="G66" s="433">
        <v>297.22107799999998</v>
      </c>
      <c r="I66" s="16"/>
      <c r="J66" s="16"/>
      <c r="K66" s="16"/>
      <c r="L66" s="16"/>
    </row>
    <row r="67" spans="2:12" ht="18.399999999999999" customHeight="1">
      <c r="B67" s="434" t="s">
        <v>195</v>
      </c>
      <c r="C67" s="348">
        <v>670.66022999999996</v>
      </c>
      <c r="D67" s="348">
        <v>812.64495199999999</v>
      </c>
      <c r="E67" s="348">
        <v>696.84603200000004</v>
      </c>
      <c r="F67" s="348">
        <v>660.40942900000005</v>
      </c>
      <c r="G67" s="435">
        <v>617.59341900000004</v>
      </c>
      <c r="I67" s="16"/>
      <c r="J67" s="16"/>
      <c r="K67" s="16"/>
      <c r="L67" s="16"/>
    </row>
    <row r="68" spans="2:12" ht="18.399999999999999" customHeight="1">
      <c r="B68" s="434" t="s">
        <v>196</v>
      </c>
      <c r="C68" s="348">
        <v>0</v>
      </c>
      <c r="D68" s="348">
        <v>4.3919449999999998</v>
      </c>
      <c r="E68" s="348">
        <v>4.3919449999999998</v>
      </c>
      <c r="F68" s="348">
        <v>4.3919449999999998</v>
      </c>
      <c r="G68" s="435">
        <v>0</v>
      </c>
      <c r="I68" s="16"/>
      <c r="J68" s="16"/>
      <c r="K68" s="16"/>
      <c r="L68" s="16"/>
    </row>
    <row r="69" spans="2:12" ht="18.399999999999999" customHeight="1">
      <c r="B69" s="457" t="s">
        <v>87</v>
      </c>
      <c r="C69" s="348">
        <v>103.337023</v>
      </c>
      <c r="D69" s="348">
        <v>84.971155999999993</v>
      </c>
      <c r="E69" s="348">
        <v>112.42949</v>
      </c>
      <c r="F69" s="348">
        <v>371.703484</v>
      </c>
      <c r="G69" s="435">
        <v>101.439639</v>
      </c>
      <c r="I69" s="16"/>
      <c r="J69" s="16"/>
      <c r="K69" s="16"/>
      <c r="L69" s="16"/>
    </row>
    <row r="70" spans="2:12" ht="18.399999999999999" customHeight="1">
      <c r="B70" s="436" t="s">
        <v>145</v>
      </c>
      <c r="C70" s="437">
        <v>1016.3300850000001</v>
      </c>
      <c r="D70" s="437">
        <v>1185.957298</v>
      </c>
      <c r="E70" s="437">
        <v>1114.7883850000001</v>
      </c>
      <c r="F70" s="437">
        <v>1319.0342599999999</v>
      </c>
      <c r="G70" s="310">
        <v>1016.254139</v>
      </c>
      <c r="I70" s="16"/>
      <c r="J70" s="16"/>
      <c r="K70" s="16"/>
      <c r="L70" s="16"/>
    </row>
    <row r="71" spans="2:12" ht="18.399999999999999" customHeight="1">
      <c r="B71" s="443" t="s">
        <v>146</v>
      </c>
      <c r="C71" s="444">
        <v>1894.003242</v>
      </c>
      <c r="D71" s="444">
        <v>2111.830665</v>
      </c>
      <c r="E71" s="444">
        <v>2263.2536949999999</v>
      </c>
      <c r="F71" s="444">
        <v>2538.662229</v>
      </c>
      <c r="G71" s="313">
        <v>2699.5687480000001</v>
      </c>
      <c r="I71" s="16"/>
      <c r="J71" s="16"/>
      <c r="K71" s="16"/>
      <c r="L71" s="16"/>
    </row>
    <row r="72" spans="2:12" ht="18.399999999999999" customHeight="1">
      <c r="B72" s="443" t="s">
        <v>56</v>
      </c>
      <c r="C72" s="444">
        <v>13.681288304931558</v>
      </c>
      <c r="D72" s="444">
        <v>11.500900218628031</v>
      </c>
      <c r="E72" s="444">
        <v>7.1702259328637981</v>
      </c>
      <c r="F72" s="444">
        <v>12.168699187741744</v>
      </c>
      <c r="G72" s="313">
        <v>6.3382405568535365</v>
      </c>
      <c r="I72" s="16"/>
      <c r="J72" s="16"/>
      <c r="K72" s="16"/>
      <c r="L72" s="16"/>
    </row>
    <row r="74" spans="2:12">
      <c r="B74" s="458"/>
    </row>
  </sheetData>
  <mergeCells count="5">
    <mergeCell ref="B2:G2"/>
    <mergeCell ref="B5:G5"/>
    <mergeCell ref="B22:G22"/>
    <mergeCell ref="B39:G39"/>
    <mergeCell ref="B56:G56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>
      <selection activeCell="O11" sqref="O11"/>
    </sheetView>
  </sheetViews>
  <sheetFormatPr defaultColWidth="13" defaultRowHeight="12.75"/>
  <cols>
    <col min="1" max="1" width="2" customWidth="1"/>
    <col min="2" max="2" width="36.28515625" bestFit="1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12" ht="15.4" customHeight="1"/>
    <row r="2" spans="2:12" ht="43.9" customHeight="1">
      <c r="B2" s="331" t="s">
        <v>212</v>
      </c>
      <c r="C2" s="331"/>
      <c r="D2" s="331"/>
      <c r="E2" s="331"/>
      <c r="F2" s="331"/>
      <c r="G2" s="331"/>
    </row>
    <row r="4" spans="2:12" ht="29.85" customHeight="1">
      <c r="B4" s="459" t="s">
        <v>213</v>
      </c>
      <c r="C4" s="460">
        <v>2013</v>
      </c>
      <c r="D4" s="460">
        <v>2014</v>
      </c>
      <c r="E4" s="460">
        <v>2015</v>
      </c>
      <c r="F4" s="460">
        <v>2016</v>
      </c>
      <c r="G4" s="460">
        <v>2017</v>
      </c>
    </row>
    <row r="5" spans="2:12" ht="18" customHeight="1">
      <c r="B5" s="461" t="s">
        <v>107</v>
      </c>
      <c r="C5" s="462"/>
      <c r="D5" s="462"/>
      <c r="E5" s="462"/>
      <c r="F5" s="462"/>
      <c r="G5" s="463"/>
    </row>
    <row r="6" spans="2:12" ht="18.399999999999999" customHeight="1">
      <c r="B6" s="432" t="s">
        <v>214</v>
      </c>
      <c r="C6" s="345">
        <v>598.76185099999998</v>
      </c>
      <c r="D6" s="345">
        <v>642.53097300000002</v>
      </c>
      <c r="E6" s="345">
        <v>1160.1147940000001</v>
      </c>
      <c r="F6" s="345">
        <v>756.21764700000006</v>
      </c>
      <c r="G6" s="433">
        <v>501.70180900000003</v>
      </c>
      <c r="I6" s="16"/>
      <c r="J6" s="16"/>
      <c r="K6" s="16"/>
      <c r="L6" s="16"/>
    </row>
    <row r="7" spans="2:12" ht="18.399999999999999" customHeight="1">
      <c r="B7" s="434" t="s">
        <v>215</v>
      </c>
      <c r="C7" s="348">
        <v>610.07311900000002</v>
      </c>
      <c r="D7" s="348">
        <v>726.94524100000001</v>
      </c>
      <c r="E7" s="348">
        <v>741.63527399999998</v>
      </c>
      <c r="F7" s="348">
        <v>695.751261</v>
      </c>
      <c r="G7" s="435">
        <v>859.94360700000004</v>
      </c>
      <c r="I7" s="16"/>
      <c r="J7" s="16"/>
      <c r="K7" s="16"/>
      <c r="L7" s="16"/>
    </row>
    <row r="8" spans="2:12" ht="18.399999999999999" customHeight="1">
      <c r="B8" s="434" t="s">
        <v>216</v>
      </c>
      <c r="C8" s="348">
        <v>57.581333000000001</v>
      </c>
      <c r="D8" s="348">
        <v>83.402388999999999</v>
      </c>
      <c r="E8" s="348">
        <v>85.624651999999998</v>
      </c>
      <c r="F8" s="348">
        <v>91.626911000000007</v>
      </c>
      <c r="G8" s="435">
        <v>118.781859</v>
      </c>
      <c r="I8" s="16"/>
      <c r="J8" s="16"/>
      <c r="K8" s="16"/>
      <c r="L8" s="16"/>
    </row>
    <row r="9" spans="2:12" ht="18.399999999999999" customHeight="1">
      <c r="B9" s="434" t="s">
        <v>217</v>
      </c>
      <c r="C9" s="348">
        <v>436.40473100000003</v>
      </c>
      <c r="D9" s="348">
        <v>603.39404999999999</v>
      </c>
      <c r="E9" s="348">
        <v>485.63550700000002</v>
      </c>
      <c r="F9" s="348">
        <v>803.95567400000004</v>
      </c>
      <c r="G9" s="435">
        <v>438.96543100000002</v>
      </c>
      <c r="I9" s="16"/>
      <c r="J9" s="16"/>
      <c r="K9" s="16"/>
      <c r="L9" s="16"/>
    </row>
    <row r="10" spans="2:12" ht="18.399999999999999" customHeight="1">
      <c r="B10" s="434" t="s">
        <v>218</v>
      </c>
      <c r="C10" s="348">
        <v>309.46321799999998</v>
      </c>
      <c r="D10" s="348">
        <v>318.52023700000001</v>
      </c>
      <c r="E10" s="348">
        <v>332.934821</v>
      </c>
      <c r="F10" s="348">
        <v>268.004614</v>
      </c>
      <c r="G10" s="435">
        <v>229.52855299999999</v>
      </c>
      <c r="I10" s="16"/>
      <c r="J10" s="16"/>
      <c r="K10" s="16"/>
      <c r="L10" s="16"/>
    </row>
    <row r="11" spans="2:12" ht="18.399999999999999" customHeight="1">
      <c r="B11" s="434" t="s">
        <v>219</v>
      </c>
      <c r="C11" s="348">
        <v>449.985185</v>
      </c>
      <c r="D11" s="348">
        <v>443.985319</v>
      </c>
      <c r="E11" s="348">
        <v>434.32975399999998</v>
      </c>
      <c r="F11" s="348">
        <v>493.39636400000001</v>
      </c>
      <c r="G11" s="435">
        <v>459.323466</v>
      </c>
      <c r="I11" s="16"/>
      <c r="J11" s="16"/>
      <c r="K11" s="16"/>
      <c r="L11" s="16"/>
    </row>
    <row r="12" spans="2:12" ht="18.399999999999999" customHeight="1">
      <c r="B12" s="434" t="s">
        <v>220</v>
      </c>
      <c r="C12" s="348">
        <v>162.656689</v>
      </c>
      <c r="D12" s="348">
        <v>182.077482</v>
      </c>
      <c r="E12" s="348">
        <v>190.226339</v>
      </c>
      <c r="F12" s="348">
        <v>160.17512199999999</v>
      </c>
      <c r="G12" s="435">
        <v>142.44171499999999</v>
      </c>
      <c r="I12" s="16"/>
      <c r="J12" s="16"/>
      <c r="K12" s="16"/>
      <c r="L12" s="16"/>
    </row>
    <row r="13" spans="2:12" ht="18.399999999999999" customHeight="1">
      <c r="B13" s="434" t="s">
        <v>221</v>
      </c>
      <c r="C13" s="348">
        <v>326.95705299999997</v>
      </c>
      <c r="D13" s="348">
        <v>379.357328</v>
      </c>
      <c r="E13" s="348">
        <v>376.431961</v>
      </c>
      <c r="F13" s="348">
        <v>373.48965600000002</v>
      </c>
      <c r="G13" s="435">
        <v>332.70491500000003</v>
      </c>
      <c r="I13" s="16"/>
      <c r="J13" s="16"/>
      <c r="K13" s="16"/>
      <c r="L13" s="16"/>
    </row>
    <row r="14" spans="2:12" ht="18.399999999999999" customHeight="1">
      <c r="B14" s="434" t="s">
        <v>222</v>
      </c>
      <c r="C14" s="348">
        <v>376.08871799999997</v>
      </c>
      <c r="D14" s="348">
        <v>373.32401099999998</v>
      </c>
      <c r="E14" s="348">
        <v>456.01595300000002</v>
      </c>
      <c r="F14" s="348">
        <v>486.11163299999998</v>
      </c>
      <c r="G14" s="435">
        <v>562.85563400000001</v>
      </c>
      <c r="I14" s="16"/>
      <c r="J14" s="16"/>
      <c r="K14" s="16"/>
      <c r="L14" s="16"/>
    </row>
    <row r="15" spans="2:12" ht="18.399999999999999" customHeight="1">
      <c r="B15" s="434" t="s">
        <v>223</v>
      </c>
      <c r="C15" s="348">
        <v>62.953114999999997</v>
      </c>
      <c r="D15" s="348">
        <v>68.377789000000007</v>
      </c>
      <c r="E15" s="348">
        <v>84.772339000000002</v>
      </c>
      <c r="F15" s="348">
        <v>67.148555999999999</v>
      </c>
      <c r="G15" s="435">
        <v>66.637456999999998</v>
      </c>
      <c r="I15" s="16"/>
      <c r="J15" s="16"/>
      <c r="K15" s="16"/>
      <c r="L15" s="16"/>
    </row>
    <row r="16" spans="2:12" ht="18.399999999999999" customHeight="1" thickBot="1">
      <c r="B16" s="464" t="s">
        <v>87</v>
      </c>
      <c r="C16" s="465">
        <f>C17-SUM(C6:C15)</f>
        <v>493.1630780000005</v>
      </c>
      <c r="D16" s="465">
        <f t="shared" ref="D16:G16" si="0">D17-SUM(D6:D15)</f>
        <v>422.14881299999979</v>
      </c>
      <c r="E16" s="465">
        <f t="shared" si="0"/>
        <v>643.10625400000026</v>
      </c>
      <c r="F16" s="465">
        <f t="shared" si="0"/>
        <v>699.33213499999965</v>
      </c>
      <c r="G16" s="466">
        <f t="shared" si="0"/>
        <v>806.893012</v>
      </c>
      <c r="I16" s="16"/>
      <c r="J16" s="16"/>
      <c r="K16" s="16"/>
      <c r="L16" s="16"/>
    </row>
    <row r="17" spans="2:12" ht="18.399999999999999" customHeight="1" thickTop="1">
      <c r="B17" s="467" t="s">
        <v>88</v>
      </c>
      <c r="C17" s="468">
        <f>'AG 9'!C20</f>
        <v>3884.0880900000002</v>
      </c>
      <c r="D17" s="468">
        <f>'AG 9'!C21</f>
        <v>4244.0636320000003</v>
      </c>
      <c r="E17" s="468">
        <f>'AG 9'!C22</f>
        <v>4990.8276480000004</v>
      </c>
      <c r="F17" s="468">
        <f>'AG 9'!C23</f>
        <v>4895.2095730000001</v>
      </c>
      <c r="G17" s="469">
        <f>'AG 9'!C24</f>
        <v>4519.7774579999996</v>
      </c>
      <c r="I17" s="16"/>
      <c r="J17" s="16"/>
      <c r="K17" s="16"/>
      <c r="L17" s="16"/>
    </row>
    <row r="18" spans="2:12" ht="18" customHeight="1">
      <c r="B18" s="470" t="s">
        <v>224</v>
      </c>
      <c r="C18" s="471"/>
      <c r="D18" s="472"/>
      <c r="E18" s="472"/>
      <c r="F18" s="472"/>
      <c r="G18" s="473"/>
    </row>
    <row r="19" spans="2:12" ht="18.399999999999999" customHeight="1">
      <c r="B19" s="474" t="s">
        <v>214</v>
      </c>
      <c r="C19" s="475">
        <f>C6/$C$17*100</f>
        <v>15.415763935467281</v>
      </c>
      <c r="D19" s="476">
        <f>D6/$D$17*100</f>
        <v>15.139522606479147</v>
      </c>
      <c r="E19" s="345">
        <f>E6/$E$17*100</f>
        <v>23.244938030767276</v>
      </c>
      <c r="F19" s="345">
        <f>F6/$F$17*100</f>
        <v>15.44811587170836</v>
      </c>
      <c r="G19" s="433">
        <f>G6/$G$17*100</f>
        <v>11.100144059349395</v>
      </c>
      <c r="I19" s="16"/>
      <c r="J19" s="16"/>
      <c r="K19" s="16"/>
      <c r="L19" s="16"/>
    </row>
    <row r="20" spans="2:12" ht="18.399999999999999" customHeight="1">
      <c r="B20" s="477" t="s">
        <v>215</v>
      </c>
      <c r="C20" s="478">
        <f t="shared" ref="C20:C29" si="1">C7/$C$17*100</f>
        <v>15.706984621968243</v>
      </c>
      <c r="D20" s="479">
        <f t="shared" ref="D20:D29" si="2">D7/$D$17*100</f>
        <v>17.12851889210317</v>
      </c>
      <c r="E20" s="348">
        <f t="shared" ref="E20:E29" si="3">E7/$E$17*100</f>
        <v>14.859965647124666</v>
      </c>
      <c r="F20" s="348">
        <f t="shared" ref="F20:F29" si="4">F7/$F$17*100</f>
        <v>14.212900400372705</v>
      </c>
      <c r="G20" s="435">
        <f t="shared" ref="G20:G29" si="5">G7/$G$17*100</f>
        <v>19.02623779579902</v>
      </c>
      <c r="I20" s="16"/>
      <c r="J20" s="16"/>
      <c r="K20" s="16"/>
      <c r="L20" s="16"/>
    </row>
    <row r="21" spans="2:12" ht="18.399999999999999" customHeight="1">
      <c r="B21" s="477" t="s">
        <v>216</v>
      </c>
      <c r="C21" s="478">
        <f t="shared" si="1"/>
        <v>1.4824929730159646</v>
      </c>
      <c r="D21" s="479">
        <f t="shared" si="2"/>
        <v>1.9651540653431936</v>
      </c>
      <c r="E21" s="348">
        <f t="shared" si="3"/>
        <v>1.7156403314050086</v>
      </c>
      <c r="F21" s="348">
        <f t="shared" si="4"/>
        <v>1.8717668699084318</v>
      </c>
      <c r="G21" s="435">
        <f t="shared" si="5"/>
        <v>2.6280466262726341</v>
      </c>
      <c r="I21" s="16"/>
      <c r="J21" s="16"/>
      <c r="K21" s="16"/>
      <c r="L21" s="16"/>
    </row>
    <row r="22" spans="2:12" ht="18.399999999999999" customHeight="1">
      <c r="B22" s="480" t="s">
        <v>217</v>
      </c>
      <c r="C22" s="478">
        <f t="shared" si="1"/>
        <v>11.235706319935705</v>
      </c>
      <c r="D22" s="479">
        <f t="shared" si="2"/>
        <v>14.21736576828026</v>
      </c>
      <c r="E22" s="348">
        <f t="shared" si="3"/>
        <v>9.7305605653325085</v>
      </c>
      <c r="F22" s="348">
        <f t="shared" si="4"/>
        <v>16.42331471229128</v>
      </c>
      <c r="G22" s="435">
        <f t="shared" si="5"/>
        <v>9.7121027545954028</v>
      </c>
      <c r="I22" s="16"/>
      <c r="J22" s="16"/>
      <c r="K22" s="16"/>
      <c r="L22" s="16"/>
    </row>
    <row r="23" spans="2:12" ht="18.399999999999999" customHeight="1">
      <c r="B23" s="477" t="s">
        <v>218</v>
      </c>
      <c r="C23" s="478">
        <f t="shared" si="1"/>
        <v>7.9674613662019178</v>
      </c>
      <c r="D23" s="479">
        <f t="shared" si="2"/>
        <v>7.505076846595216</v>
      </c>
      <c r="E23" s="348">
        <f t="shared" si="3"/>
        <v>6.6709340510570163</v>
      </c>
      <c r="F23" s="348">
        <f t="shared" si="4"/>
        <v>5.4748343253413552</v>
      </c>
      <c r="G23" s="435">
        <f t="shared" si="5"/>
        <v>5.0783153624905752</v>
      </c>
      <c r="I23" s="16"/>
      <c r="J23" s="16"/>
      <c r="K23" s="16"/>
      <c r="L23" s="16"/>
    </row>
    <row r="24" spans="2:12" ht="18.399999999999999" customHeight="1">
      <c r="B24" s="477" t="s">
        <v>219</v>
      </c>
      <c r="C24" s="478">
        <f t="shared" si="1"/>
        <v>11.58534962578565</v>
      </c>
      <c r="D24" s="479">
        <f t="shared" si="2"/>
        <v>10.461325689190327</v>
      </c>
      <c r="E24" s="348">
        <f t="shared" si="3"/>
        <v>8.7025596681153914</v>
      </c>
      <c r="F24" s="348">
        <f t="shared" si="4"/>
        <v>10.079167329655817</v>
      </c>
      <c r="G24" s="435">
        <f t="shared" si="5"/>
        <v>10.162523935487092</v>
      </c>
      <c r="I24" s="16"/>
      <c r="J24" s="16"/>
      <c r="K24" s="16"/>
      <c r="L24" s="16"/>
    </row>
    <row r="25" spans="2:12" ht="18.399999999999999" customHeight="1">
      <c r="B25" s="477" t="s">
        <v>220</v>
      </c>
      <c r="C25" s="478">
        <f t="shared" si="1"/>
        <v>4.1877703396783668</v>
      </c>
      <c r="D25" s="479">
        <f t="shared" si="2"/>
        <v>4.2901685221481145</v>
      </c>
      <c r="E25" s="348">
        <f t="shared" si="3"/>
        <v>3.8115188985985191</v>
      </c>
      <c r="F25" s="348">
        <f t="shared" si="4"/>
        <v>3.2720789500711325</v>
      </c>
      <c r="G25" s="435">
        <f t="shared" si="5"/>
        <v>3.1515205410805871</v>
      </c>
      <c r="I25" s="16"/>
      <c r="J25" s="16"/>
      <c r="K25" s="16"/>
      <c r="L25" s="16"/>
    </row>
    <row r="26" spans="2:12" ht="18.399999999999999" customHeight="1">
      <c r="B26" s="477" t="s">
        <v>221</v>
      </c>
      <c r="C26" s="478">
        <f t="shared" si="1"/>
        <v>8.4178588493341806</v>
      </c>
      <c r="D26" s="479">
        <f t="shared" si="2"/>
        <v>8.9385400619271387</v>
      </c>
      <c r="E26" s="348">
        <f t="shared" si="3"/>
        <v>7.5424756683563192</v>
      </c>
      <c r="F26" s="348">
        <f t="shared" si="4"/>
        <v>7.629696960473729</v>
      </c>
      <c r="G26" s="435">
        <f t="shared" si="5"/>
        <v>7.3610906309361051</v>
      </c>
      <c r="I26" s="16"/>
      <c r="J26" s="16"/>
      <c r="K26" s="16"/>
      <c r="L26" s="16"/>
    </row>
    <row r="27" spans="2:12" ht="18.399999999999999" customHeight="1">
      <c r="B27" s="477" t="s">
        <v>222</v>
      </c>
      <c r="C27" s="478">
        <f t="shared" si="1"/>
        <v>9.6828060869237387</v>
      </c>
      <c r="D27" s="479">
        <f t="shared" si="2"/>
        <v>8.7963810953530004</v>
      </c>
      <c r="E27" s="348">
        <f t="shared" si="3"/>
        <v>9.1370807642043417</v>
      </c>
      <c r="F27" s="348">
        <f t="shared" si="4"/>
        <v>9.9303538643410789</v>
      </c>
      <c r="G27" s="435">
        <f t="shared" si="5"/>
        <v>12.453171405679418</v>
      </c>
      <c r="I27" s="16"/>
      <c r="J27" s="16"/>
      <c r="K27" s="16"/>
      <c r="L27" s="16"/>
    </row>
    <row r="28" spans="2:12" ht="18.399999999999999" customHeight="1">
      <c r="B28" s="477" t="s">
        <v>223</v>
      </c>
      <c r="C28" s="478">
        <f t="shared" si="1"/>
        <v>1.6207952430862604</v>
      </c>
      <c r="D28" s="479">
        <f t="shared" si="2"/>
        <v>1.6111395805763922</v>
      </c>
      <c r="E28" s="348">
        <f t="shared" si="3"/>
        <v>1.6985627430747132</v>
      </c>
      <c r="F28" s="348">
        <f t="shared" si="4"/>
        <v>1.3717197394441358</v>
      </c>
      <c r="G28" s="435">
        <f t="shared" si="5"/>
        <v>1.4743526118094996</v>
      </c>
      <c r="I28" s="16"/>
      <c r="J28" s="16"/>
      <c r="K28" s="16"/>
      <c r="L28" s="16"/>
    </row>
    <row r="29" spans="2:12" ht="18.399999999999999" customHeight="1" thickBot="1">
      <c r="B29" s="481" t="s">
        <v>87</v>
      </c>
      <c r="C29" s="482">
        <f t="shared" si="1"/>
        <v>12.697010638602702</v>
      </c>
      <c r="D29" s="483">
        <f t="shared" si="2"/>
        <v>9.9468068720040286</v>
      </c>
      <c r="E29" s="465">
        <f t="shared" si="3"/>
        <v>12.88576363196424</v>
      </c>
      <c r="F29" s="465">
        <f t="shared" si="4"/>
        <v>14.286050976391969</v>
      </c>
      <c r="G29" s="466">
        <f t="shared" si="5"/>
        <v>17.852494276500288</v>
      </c>
      <c r="I29" s="16"/>
      <c r="J29" s="16"/>
      <c r="K29" s="16"/>
      <c r="L29" s="16"/>
    </row>
    <row r="30" spans="2:12" ht="18.399999999999999" customHeight="1" thickTop="1">
      <c r="B30" s="467" t="s">
        <v>88</v>
      </c>
      <c r="C30" s="484">
        <f>SUM(C19:C29)</f>
        <v>100.00000000000001</v>
      </c>
      <c r="D30" s="485">
        <f t="shared" ref="D30:G30" si="6">SUM(D19:D29)</f>
        <v>100</v>
      </c>
      <c r="E30" s="486">
        <f t="shared" si="6"/>
        <v>100</v>
      </c>
      <c r="F30" s="486">
        <f t="shared" si="6"/>
        <v>99.999999999999972</v>
      </c>
      <c r="G30" s="487">
        <f t="shared" si="6"/>
        <v>100</v>
      </c>
      <c r="I30" s="16"/>
      <c r="J30" s="16"/>
      <c r="K30" s="16"/>
      <c r="L30" s="16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zoomScale="90" zoomScaleNormal="90" workbookViewId="0"/>
  </sheetViews>
  <sheetFormatPr defaultRowHeight="12.75"/>
  <cols>
    <col min="1" max="1" width="25.7109375" customWidth="1"/>
    <col min="2" max="2" width="15.7109375" customWidth="1"/>
    <col min="3" max="3" width="20.7109375" customWidth="1"/>
    <col min="4" max="4" width="15.7109375" customWidth="1"/>
    <col min="5" max="5" width="20.7109375" customWidth="1"/>
    <col min="6" max="6" width="15.7109375" customWidth="1"/>
    <col min="7" max="7" width="20.7109375" customWidth="1"/>
    <col min="8" max="8" width="6.7109375" customWidth="1"/>
  </cols>
  <sheetData>
    <row r="1" spans="1:7" ht="15" customHeight="1"/>
    <row r="2" spans="1:7" ht="30" customHeight="1">
      <c r="A2" s="488" t="s">
        <v>225</v>
      </c>
      <c r="B2" s="488"/>
      <c r="C2" s="488"/>
      <c r="D2" s="488"/>
      <c r="E2" s="488"/>
      <c r="F2" s="488"/>
      <c r="G2" s="488"/>
    </row>
    <row r="3" spans="1:7" ht="15" customHeight="1"/>
    <row r="4" spans="1:7" ht="15" customHeight="1">
      <c r="A4" s="489" t="s">
        <v>155</v>
      </c>
      <c r="B4" s="404"/>
      <c r="C4" s="404"/>
      <c r="D4" s="404"/>
      <c r="E4" s="404"/>
      <c r="F4" s="404"/>
      <c r="G4" s="404"/>
    </row>
    <row r="5" spans="1:7" ht="15" customHeight="1">
      <c r="A5" s="404"/>
      <c r="B5" s="404"/>
      <c r="C5" s="404"/>
      <c r="D5" s="404"/>
      <c r="E5" s="404"/>
      <c r="F5" s="404"/>
      <c r="G5" s="490" t="s">
        <v>226</v>
      </c>
    </row>
    <row r="6" spans="1:7" ht="30" customHeight="1">
      <c r="A6" s="491" t="s">
        <v>227</v>
      </c>
      <c r="B6" s="492" t="s">
        <v>228</v>
      </c>
      <c r="C6" s="493"/>
      <c r="D6" s="492" t="s">
        <v>229</v>
      </c>
      <c r="E6" s="493"/>
      <c r="F6" s="492" t="s">
        <v>230</v>
      </c>
      <c r="G6" s="493"/>
    </row>
    <row r="7" spans="1:7" ht="30" customHeight="1">
      <c r="A7" s="491"/>
      <c r="B7" s="494" t="s">
        <v>57</v>
      </c>
      <c r="C7" s="494" t="s">
        <v>231</v>
      </c>
      <c r="D7" s="494" t="s">
        <v>57</v>
      </c>
      <c r="E7" s="494" t="s">
        <v>231</v>
      </c>
      <c r="F7" s="494" t="s">
        <v>57</v>
      </c>
      <c r="G7" s="494" t="s">
        <v>231</v>
      </c>
    </row>
    <row r="8" spans="1:7" ht="14.1" customHeight="1">
      <c r="A8" s="495" t="s">
        <v>232</v>
      </c>
      <c r="B8" s="496">
        <v>1249330.4110000001</v>
      </c>
      <c r="C8" s="497">
        <v>840486.05500000005</v>
      </c>
      <c r="D8" s="497">
        <v>2695741.7540000002</v>
      </c>
      <c r="E8" s="497">
        <v>387609.033</v>
      </c>
      <c r="F8" s="496">
        <v>477702.64600000001</v>
      </c>
      <c r="G8" s="497">
        <v>5365.7929999999997</v>
      </c>
    </row>
    <row r="9" spans="1:7" ht="14.1" customHeight="1">
      <c r="A9" s="495" t="s">
        <v>233</v>
      </c>
      <c r="B9" s="496">
        <v>34414.656999999999</v>
      </c>
      <c r="C9" s="497">
        <v>2674.922</v>
      </c>
      <c r="D9" s="497">
        <v>1535907.824</v>
      </c>
      <c r="E9" s="497">
        <v>56088.887999999999</v>
      </c>
      <c r="F9" s="496">
        <v>212012.17199999999</v>
      </c>
      <c r="G9" s="497">
        <v>198.75200000000001</v>
      </c>
    </row>
    <row r="10" spans="1:7" ht="14.1" customHeight="1">
      <c r="A10" s="495" t="s">
        <v>234</v>
      </c>
      <c r="B10" s="496">
        <v>11864.332</v>
      </c>
      <c r="C10" s="497">
        <v>416189.03600000002</v>
      </c>
      <c r="D10" s="497">
        <v>372433.99200000003</v>
      </c>
      <c r="E10" s="497">
        <v>195040.23499999999</v>
      </c>
      <c r="F10" s="496">
        <v>34286.39</v>
      </c>
      <c r="G10" s="497">
        <v>2216.652</v>
      </c>
    </row>
    <row r="11" spans="1:7" ht="14.1" customHeight="1">
      <c r="A11" s="495" t="s">
        <v>235</v>
      </c>
      <c r="B11" s="496">
        <v>0</v>
      </c>
      <c r="C11" s="497">
        <v>0</v>
      </c>
      <c r="D11" s="497">
        <v>53597.053999999996</v>
      </c>
      <c r="E11" s="497">
        <v>0</v>
      </c>
      <c r="F11" s="496">
        <v>6.5609999999999999</v>
      </c>
      <c r="G11" s="497">
        <v>0</v>
      </c>
    </row>
    <row r="12" spans="1:7" ht="14.1" customHeight="1">
      <c r="A12" s="495" t="s">
        <v>236</v>
      </c>
      <c r="B12" s="496">
        <v>29046.940999999999</v>
      </c>
      <c r="C12" s="497">
        <v>0</v>
      </c>
      <c r="D12" s="497">
        <v>217887.16899999999</v>
      </c>
      <c r="E12" s="497">
        <v>0</v>
      </c>
      <c r="F12" s="496">
        <v>105.13800000000001</v>
      </c>
      <c r="G12" s="497">
        <v>0</v>
      </c>
    </row>
    <row r="13" spans="1:7" ht="14.1" customHeight="1">
      <c r="A13" s="495" t="s">
        <v>237</v>
      </c>
      <c r="B13" s="496">
        <v>0</v>
      </c>
      <c r="C13" s="497">
        <v>94482.274000000005</v>
      </c>
      <c r="D13" s="497">
        <v>685.87900000000002</v>
      </c>
      <c r="E13" s="497">
        <v>77231.051000000007</v>
      </c>
      <c r="F13" s="496">
        <v>240.76300000000001</v>
      </c>
      <c r="G13" s="497">
        <v>0</v>
      </c>
    </row>
    <row r="14" spans="1:7" ht="14.1" customHeight="1">
      <c r="A14" s="495" t="s">
        <v>238</v>
      </c>
      <c r="B14" s="496">
        <v>43436</v>
      </c>
      <c r="C14" s="497">
        <v>0</v>
      </c>
      <c r="D14" s="497">
        <v>59666.006000000001</v>
      </c>
      <c r="E14" s="497">
        <v>0</v>
      </c>
      <c r="F14" s="496">
        <v>43705.216999999997</v>
      </c>
      <c r="G14" s="497">
        <v>0</v>
      </c>
    </row>
    <row r="15" spans="1:7" ht="14.1" customHeight="1">
      <c r="A15" s="495" t="s">
        <v>239</v>
      </c>
      <c r="B15" s="496">
        <v>145.499</v>
      </c>
      <c r="C15" s="497">
        <v>0</v>
      </c>
      <c r="D15" s="497">
        <v>828377.62899999996</v>
      </c>
      <c r="E15" s="497">
        <v>6755.68</v>
      </c>
      <c r="F15" s="496">
        <v>2681.145</v>
      </c>
      <c r="G15" s="497">
        <v>70.174000000000007</v>
      </c>
    </row>
    <row r="16" spans="1:7" ht="14.1" customHeight="1">
      <c r="A16" s="495" t="s">
        <v>240</v>
      </c>
      <c r="B16" s="496">
        <v>0</v>
      </c>
      <c r="C16" s="497">
        <v>37344.038</v>
      </c>
      <c r="D16" s="497">
        <v>0</v>
      </c>
      <c r="E16" s="497">
        <v>17839.062999999998</v>
      </c>
      <c r="F16" s="496">
        <v>0</v>
      </c>
      <c r="G16" s="497">
        <v>0</v>
      </c>
    </row>
    <row r="17" spans="1:16" ht="14.1" customHeight="1">
      <c r="A17" s="495" t="s">
        <v>241</v>
      </c>
      <c r="B17" s="496">
        <v>5454070.0899999999</v>
      </c>
      <c r="C17" s="497">
        <v>261783.99100000001</v>
      </c>
      <c r="D17" s="497">
        <v>2814880</v>
      </c>
      <c r="E17" s="497">
        <v>235542.97200000001</v>
      </c>
      <c r="F17" s="496">
        <v>102754.50599999999</v>
      </c>
      <c r="G17" s="497">
        <v>6945.9110000000001</v>
      </c>
    </row>
    <row r="18" spans="1:16" ht="14.1" customHeight="1">
      <c r="A18" s="495" t="s">
        <v>242</v>
      </c>
      <c r="B18" s="496">
        <v>453928.36900000001</v>
      </c>
      <c r="C18" s="497">
        <v>854.10199999999998</v>
      </c>
      <c r="D18" s="497">
        <v>115737.345</v>
      </c>
      <c r="E18" s="497">
        <v>145528.503</v>
      </c>
      <c r="F18" s="496">
        <v>928634.24800000002</v>
      </c>
      <c r="G18" s="497">
        <v>553.68299999999999</v>
      </c>
    </row>
    <row r="19" spans="1:16" ht="14.1" customHeight="1">
      <c r="A19" s="495" t="s">
        <v>243</v>
      </c>
      <c r="B19" s="496">
        <v>11242</v>
      </c>
      <c r="C19" s="497">
        <v>0</v>
      </c>
      <c r="D19" s="497">
        <v>5880</v>
      </c>
      <c r="E19" s="497">
        <v>0</v>
      </c>
      <c r="F19" s="496">
        <v>0</v>
      </c>
      <c r="G19" s="497">
        <v>0</v>
      </c>
      <c r="P19" s="498"/>
    </row>
    <row r="20" spans="1:16" ht="14.1" customHeight="1">
      <c r="A20" s="495" t="s">
        <v>244</v>
      </c>
      <c r="B20" s="496">
        <v>1922453.666</v>
      </c>
      <c r="C20" s="497">
        <v>314473.09600000002</v>
      </c>
      <c r="D20" s="497">
        <v>908349.71299999999</v>
      </c>
      <c r="E20" s="497">
        <v>156629.899</v>
      </c>
      <c r="F20" s="496">
        <v>1270747.3959999999</v>
      </c>
      <c r="G20" s="497">
        <v>0</v>
      </c>
    </row>
    <row r="21" spans="1:16" ht="14.1" customHeight="1">
      <c r="A21" s="495" t="s">
        <v>245</v>
      </c>
      <c r="B21" s="496">
        <v>438999.88500000001</v>
      </c>
      <c r="C21" s="497">
        <v>407238.56300000002</v>
      </c>
      <c r="D21" s="497">
        <v>2691638.148</v>
      </c>
      <c r="E21" s="497">
        <v>38348.307000000001</v>
      </c>
      <c r="F21" s="496">
        <v>340773.962</v>
      </c>
      <c r="G21" s="497">
        <v>22.016999999999999</v>
      </c>
      <c r="P21" s="498"/>
    </row>
    <row r="22" spans="1:16" ht="14.1" customHeight="1">
      <c r="A22" s="495" t="s">
        <v>246</v>
      </c>
      <c r="B22" s="496">
        <v>0</v>
      </c>
      <c r="C22" s="497">
        <v>237758.386</v>
      </c>
      <c r="D22" s="497">
        <v>0</v>
      </c>
      <c r="E22" s="497">
        <v>0</v>
      </c>
      <c r="F22" s="496">
        <v>0</v>
      </c>
      <c r="G22" s="497">
        <v>437.01100000000002</v>
      </c>
    </row>
    <row r="23" spans="1:16" ht="14.1" customHeight="1">
      <c r="A23" s="495" t="s">
        <v>247</v>
      </c>
      <c r="B23" s="496">
        <v>830291.29500000004</v>
      </c>
      <c r="C23" s="497">
        <v>703514.15800000005</v>
      </c>
      <c r="D23" s="497">
        <v>3263568.165</v>
      </c>
      <c r="E23" s="497">
        <v>551180.37899999996</v>
      </c>
      <c r="F23" s="496">
        <v>309622.935</v>
      </c>
      <c r="G23" s="497">
        <v>9530.5130000000008</v>
      </c>
      <c r="P23" s="498"/>
    </row>
    <row r="24" spans="1:16" ht="14.1" customHeight="1">
      <c r="A24" s="495" t="s">
        <v>248</v>
      </c>
      <c r="B24" s="496">
        <v>0</v>
      </c>
      <c r="C24" s="497">
        <v>0</v>
      </c>
      <c r="D24" s="497">
        <v>58170.955999999998</v>
      </c>
      <c r="E24" s="497">
        <v>0</v>
      </c>
      <c r="F24" s="496">
        <v>27468.726999999999</v>
      </c>
      <c r="G24" s="497">
        <v>0</v>
      </c>
      <c r="P24" s="498"/>
    </row>
    <row r="25" spans="1:16" ht="14.1" customHeight="1">
      <c r="A25" s="495" t="s">
        <v>249</v>
      </c>
      <c r="B25" s="496">
        <v>15536.905000000001</v>
      </c>
      <c r="C25" s="497">
        <v>0</v>
      </c>
      <c r="D25" s="497">
        <v>289.702</v>
      </c>
      <c r="E25" s="497">
        <v>0</v>
      </c>
      <c r="F25" s="496">
        <v>12514.037</v>
      </c>
      <c r="G25" s="497">
        <v>0</v>
      </c>
    </row>
    <row r="26" spans="1:16" ht="14.1" customHeight="1">
      <c r="A26" s="495" t="s">
        <v>250</v>
      </c>
      <c r="B26" s="496">
        <v>0</v>
      </c>
      <c r="C26" s="497">
        <v>139021.88099999999</v>
      </c>
      <c r="D26" s="497">
        <v>0</v>
      </c>
      <c r="E26" s="497">
        <v>0</v>
      </c>
      <c r="F26" s="496">
        <v>0</v>
      </c>
      <c r="G26" s="497">
        <v>0</v>
      </c>
      <c r="J26" s="498"/>
      <c r="K26" s="498"/>
      <c r="L26" s="498"/>
      <c r="M26" s="498"/>
      <c r="N26" s="498"/>
      <c r="O26" s="498"/>
    </row>
    <row r="27" spans="1:16" ht="14.1" customHeight="1">
      <c r="A27" s="495" t="s">
        <v>251</v>
      </c>
      <c r="B27" s="496">
        <v>0</v>
      </c>
      <c r="C27" s="497">
        <v>641262.19900000002</v>
      </c>
      <c r="D27" s="497">
        <v>0</v>
      </c>
      <c r="E27" s="497">
        <v>0</v>
      </c>
      <c r="F27" s="496">
        <v>0</v>
      </c>
      <c r="G27" s="497">
        <v>567.99400000000003</v>
      </c>
      <c r="J27" s="498"/>
      <c r="K27" s="498"/>
      <c r="L27" s="498"/>
      <c r="M27" s="498"/>
      <c r="N27" s="498"/>
      <c r="O27" s="498"/>
    </row>
    <row r="28" spans="1:16" ht="14.1" customHeight="1">
      <c r="A28" s="495" t="s">
        <v>252</v>
      </c>
      <c r="B28" s="496">
        <v>65839.913</v>
      </c>
      <c r="C28" s="497">
        <v>2928.25</v>
      </c>
      <c r="D28" s="497">
        <v>771519.63600000006</v>
      </c>
      <c r="E28" s="497">
        <v>1932.9590000000001</v>
      </c>
      <c r="F28" s="496">
        <v>59262.555</v>
      </c>
      <c r="G28" s="497">
        <v>19.68</v>
      </c>
      <c r="J28" s="498"/>
      <c r="K28" s="498"/>
      <c r="L28" s="498"/>
      <c r="M28" s="498"/>
      <c r="N28" s="498"/>
      <c r="O28" s="498"/>
    </row>
    <row r="29" spans="1:16" ht="14.1" customHeight="1">
      <c r="A29" s="495" t="s">
        <v>253</v>
      </c>
      <c r="B29" s="496">
        <v>173892.245</v>
      </c>
      <c r="C29" s="497">
        <v>0</v>
      </c>
      <c r="D29" s="497">
        <v>14899.777</v>
      </c>
      <c r="E29" s="497">
        <v>0</v>
      </c>
      <c r="F29" s="496">
        <v>1404495.7250000001</v>
      </c>
      <c r="G29" s="497">
        <v>0</v>
      </c>
      <c r="J29" s="498"/>
      <c r="K29" s="498"/>
      <c r="L29" s="498"/>
      <c r="M29" s="498"/>
      <c r="N29" s="498"/>
      <c r="O29" s="498"/>
    </row>
    <row r="30" spans="1:16" ht="15" customHeight="1">
      <c r="A30" s="495" t="s">
        <v>254</v>
      </c>
      <c r="B30" s="496">
        <v>0</v>
      </c>
      <c r="C30" s="497">
        <v>1090.28</v>
      </c>
      <c r="D30" s="497">
        <v>2257.549</v>
      </c>
      <c r="E30" s="497">
        <v>114710.393</v>
      </c>
      <c r="F30" s="496">
        <v>1176.066</v>
      </c>
      <c r="G30" s="497">
        <v>13.153</v>
      </c>
      <c r="J30" s="498"/>
      <c r="K30" s="498"/>
      <c r="L30" s="498"/>
      <c r="M30" s="498"/>
      <c r="N30" s="498"/>
      <c r="O30" s="498"/>
    </row>
    <row r="31" spans="1:16" ht="15" customHeight="1">
      <c r="A31" s="495" t="s">
        <v>255</v>
      </c>
      <c r="B31" s="496">
        <v>0</v>
      </c>
      <c r="C31" s="497">
        <v>0</v>
      </c>
      <c r="D31" s="497">
        <v>7945.8339999999998</v>
      </c>
      <c r="E31" s="497">
        <v>6448.5919999999996</v>
      </c>
      <c r="F31" s="496">
        <v>1754.8119999999999</v>
      </c>
      <c r="G31" s="497">
        <v>20.353999999999999</v>
      </c>
      <c r="J31" s="498"/>
      <c r="K31" s="498"/>
      <c r="L31" s="498"/>
      <c r="M31" s="498"/>
      <c r="N31" s="498"/>
      <c r="O31" s="498"/>
    </row>
    <row r="32" spans="1:16" ht="15" customHeight="1">
      <c r="A32" s="499"/>
      <c r="B32" s="500"/>
      <c r="C32" s="501"/>
      <c r="D32" s="501"/>
      <c r="E32" s="501"/>
      <c r="F32" s="500"/>
      <c r="G32" s="501"/>
      <c r="J32" s="498"/>
      <c r="K32" s="498"/>
      <c r="L32" s="498"/>
      <c r="M32" s="498"/>
      <c r="N32" s="498"/>
      <c r="O32" s="498"/>
    </row>
    <row r="33" spans="1:16" ht="15" customHeight="1">
      <c r="A33" s="489" t="s">
        <v>156</v>
      </c>
      <c r="B33" s="404"/>
      <c r="C33" s="404"/>
      <c r="D33" s="404"/>
      <c r="E33" s="404"/>
      <c r="F33" s="404"/>
      <c r="G33" s="404"/>
      <c r="J33" s="498"/>
      <c r="K33" s="498"/>
      <c r="L33" s="498"/>
      <c r="M33" s="498"/>
      <c r="N33" s="498"/>
      <c r="O33" s="498"/>
    </row>
    <row r="34" spans="1:16" ht="15" customHeight="1">
      <c r="A34" s="404"/>
      <c r="B34" s="404"/>
      <c r="C34" s="404"/>
      <c r="D34" s="404"/>
      <c r="E34" s="404"/>
      <c r="F34" s="404"/>
      <c r="G34" s="490" t="s">
        <v>226</v>
      </c>
      <c r="J34" s="498"/>
      <c r="K34" s="498"/>
      <c r="L34" s="498"/>
      <c r="M34" s="498"/>
      <c r="N34" s="498"/>
      <c r="O34" s="498"/>
    </row>
    <row r="35" spans="1:16" ht="30" customHeight="1">
      <c r="A35" s="491" t="s">
        <v>227</v>
      </c>
      <c r="B35" s="492" t="s">
        <v>228</v>
      </c>
      <c r="C35" s="493"/>
      <c r="D35" s="492" t="s">
        <v>229</v>
      </c>
      <c r="E35" s="493"/>
      <c r="F35" s="492" t="s">
        <v>230</v>
      </c>
      <c r="G35" s="493"/>
      <c r="K35" s="498"/>
      <c r="L35" s="498"/>
      <c r="M35" s="498"/>
      <c r="N35" s="498"/>
      <c r="O35" s="498"/>
      <c r="P35" s="498"/>
    </row>
    <row r="36" spans="1:16" ht="30" customHeight="1">
      <c r="A36" s="491"/>
      <c r="B36" s="494" t="s">
        <v>57</v>
      </c>
      <c r="C36" s="494" t="s">
        <v>231</v>
      </c>
      <c r="D36" s="494" t="s">
        <v>57</v>
      </c>
      <c r="E36" s="494" t="s">
        <v>231</v>
      </c>
      <c r="F36" s="502" t="s">
        <v>57</v>
      </c>
      <c r="G36" s="494" t="s">
        <v>231</v>
      </c>
      <c r="J36" s="498"/>
      <c r="K36" s="498"/>
      <c r="L36" s="498"/>
      <c r="M36" s="498"/>
      <c r="N36" s="498"/>
      <c r="O36" s="498"/>
    </row>
    <row r="37" spans="1:16" ht="14.1" customHeight="1">
      <c r="A37" s="495" t="s">
        <v>256</v>
      </c>
      <c r="B37" s="496">
        <v>0</v>
      </c>
      <c r="C37" s="496">
        <v>0</v>
      </c>
      <c r="D37" s="497">
        <v>0</v>
      </c>
      <c r="E37" s="497">
        <v>0</v>
      </c>
      <c r="F37" s="496">
        <v>0</v>
      </c>
      <c r="G37" s="497">
        <v>0</v>
      </c>
      <c r="J37" s="498"/>
      <c r="K37" s="498"/>
      <c r="L37" s="498"/>
      <c r="M37" s="498"/>
      <c r="N37" s="498"/>
    </row>
    <row r="38" spans="1:16" ht="14.1" customHeight="1">
      <c r="A38" s="495" t="s">
        <v>257</v>
      </c>
      <c r="B38" s="496">
        <v>0</v>
      </c>
      <c r="C38" s="496">
        <v>0</v>
      </c>
      <c r="D38" s="497">
        <v>0</v>
      </c>
      <c r="E38" s="497">
        <v>0</v>
      </c>
      <c r="F38" s="496">
        <v>0</v>
      </c>
      <c r="G38" s="497">
        <v>0</v>
      </c>
      <c r="J38" s="498"/>
      <c r="K38" s="498"/>
      <c r="L38" s="498"/>
      <c r="M38" s="498"/>
      <c r="N38" s="498"/>
      <c r="O38" s="498"/>
    </row>
    <row r="39" spans="1:16" ht="14.1" customHeight="1">
      <c r="A39" s="495" t="s">
        <v>258</v>
      </c>
      <c r="B39" s="496">
        <v>0</v>
      </c>
      <c r="C39" s="496">
        <v>0</v>
      </c>
      <c r="D39" s="497">
        <v>0</v>
      </c>
      <c r="E39" s="497">
        <v>0</v>
      </c>
      <c r="F39" s="496">
        <v>72.382000000000005</v>
      </c>
      <c r="G39" s="497">
        <v>0</v>
      </c>
      <c r="J39" s="498"/>
      <c r="K39" s="498"/>
      <c r="L39" s="498"/>
      <c r="M39" s="498"/>
      <c r="N39" s="498"/>
      <c r="O39" s="498"/>
    </row>
    <row r="40" spans="1:16" ht="14.1" customHeight="1">
      <c r="A40" s="495" t="s">
        <v>259</v>
      </c>
      <c r="B40" s="496">
        <v>0</v>
      </c>
      <c r="C40" s="496">
        <v>0</v>
      </c>
      <c r="D40" s="497">
        <v>0</v>
      </c>
      <c r="E40" s="497">
        <v>0</v>
      </c>
      <c r="F40" s="496">
        <v>0</v>
      </c>
      <c r="G40" s="497">
        <v>0</v>
      </c>
      <c r="K40" s="498"/>
      <c r="L40" s="498"/>
      <c r="M40" s="498"/>
      <c r="N40" s="498"/>
      <c r="O40" s="498"/>
    </row>
    <row r="41" spans="1:16" ht="14.1" customHeight="1">
      <c r="A41" s="495" t="s">
        <v>260</v>
      </c>
      <c r="B41" s="496">
        <v>0</v>
      </c>
      <c r="C41" s="496">
        <v>0</v>
      </c>
      <c r="D41" s="497">
        <v>0</v>
      </c>
      <c r="E41" s="497">
        <v>0</v>
      </c>
      <c r="F41" s="496">
        <v>92354.09</v>
      </c>
      <c r="G41" s="497">
        <v>0</v>
      </c>
      <c r="K41" s="498"/>
      <c r="L41" s="498"/>
      <c r="M41" s="498"/>
      <c r="N41" s="498"/>
      <c r="O41" s="498"/>
    </row>
    <row r="42" spans="1:16" ht="14.1" customHeight="1">
      <c r="A42" s="495" t="s">
        <v>261</v>
      </c>
      <c r="B42" s="496">
        <v>0</v>
      </c>
      <c r="C42" s="496">
        <v>0</v>
      </c>
      <c r="D42" s="497">
        <v>0</v>
      </c>
      <c r="E42" s="497">
        <v>0</v>
      </c>
      <c r="F42" s="496">
        <v>0</v>
      </c>
      <c r="G42" s="497">
        <v>0</v>
      </c>
      <c r="J42" s="498" t="s">
        <v>262</v>
      </c>
      <c r="K42" s="498"/>
      <c r="L42" s="498"/>
      <c r="M42" s="498"/>
      <c r="N42" s="498"/>
    </row>
    <row r="43" spans="1:16" ht="14.1" customHeight="1">
      <c r="A43" s="495" t="s">
        <v>263</v>
      </c>
      <c r="B43" s="496">
        <v>0</v>
      </c>
      <c r="C43" s="496">
        <v>0</v>
      </c>
      <c r="D43" s="497">
        <v>0</v>
      </c>
      <c r="E43" s="497">
        <v>0</v>
      </c>
      <c r="F43" s="496">
        <v>4949.2219999999998</v>
      </c>
      <c r="G43" s="497">
        <v>0</v>
      </c>
      <c r="J43" s="498"/>
      <c r="K43" s="498"/>
      <c r="L43" s="498"/>
      <c r="M43" s="498"/>
      <c r="N43" s="498"/>
    </row>
    <row r="44" spans="1:16" ht="14.1" customHeight="1">
      <c r="A44" s="495" t="s">
        <v>264</v>
      </c>
      <c r="B44" s="496">
        <v>0</v>
      </c>
      <c r="C44" s="496">
        <v>0</v>
      </c>
      <c r="D44" s="497">
        <v>0</v>
      </c>
      <c r="E44" s="497">
        <v>0</v>
      </c>
      <c r="F44" s="496">
        <v>79936.967999999993</v>
      </c>
      <c r="G44" s="497">
        <v>0</v>
      </c>
      <c r="J44" s="498"/>
      <c r="K44" s="498"/>
      <c r="L44" s="498"/>
      <c r="M44" s="498"/>
      <c r="N44" s="498"/>
    </row>
    <row r="45" spans="1:16" ht="14.1" customHeight="1">
      <c r="A45" s="495" t="s">
        <v>265</v>
      </c>
      <c r="B45" s="496">
        <v>0</v>
      </c>
      <c r="C45" s="496">
        <v>0</v>
      </c>
      <c r="D45" s="497">
        <v>0</v>
      </c>
      <c r="E45" s="497">
        <v>0</v>
      </c>
      <c r="F45" s="496">
        <v>3.335</v>
      </c>
      <c r="G45" s="497">
        <v>0</v>
      </c>
      <c r="K45" s="498"/>
      <c r="L45" s="498"/>
      <c r="M45" s="498"/>
      <c r="N45" s="498"/>
      <c r="O45" s="498"/>
    </row>
    <row r="46" spans="1:16" ht="14.1" customHeight="1">
      <c r="A46" s="495" t="s">
        <v>266</v>
      </c>
      <c r="B46" s="496">
        <v>0</v>
      </c>
      <c r="C46" s="496">
        <v>0</v>
      </c>
      <c r="D46" s="497">
        <v>0</v>
      </c>
      <c r="E46" s="497">
        <v>0</v>
      </c>
      <c r="F46" s="496">
        <v>0</v>
      </c>
      <c r="G46" s="497">
        <v>0</v>
      </c>
    </row>
    <row r="47" spans="1:16" ht="14.1" customHeight="1">
      <c r="A47" s="495" t="s">
        <v>267</v>
      </c>
      <c r="B47" s="496">
        <v>0</v>
      </c>
      <c r="C47" s="496">
        <v>0</v>
      </c>
      <c r="D47" s="497">
        <v>0</v>
      </c>
      <c r="E47" s="497">
        <v>0</v>
      </c>
      <c r="F47" s="496">
        <v>0</v>
      </c>
      <c r="G47" s="497">
        <v>0</v>
      </c>
      <c r="J47" s="498"/>
    </row>
    <row r="48" spans="1:16" ht="15" customHeight="1">
      <c r="A48" s="499"/>
      <c r="B48" s="500"/>
      <c r="C48" s="501"/>
      <c r="D48" s="501"/>
      <c r="E48" s="501"/>
      <c r="F48" s="500"/>
      <c r="G48" s="501"/>
      <c r="J48" s="498"/>
    </row>
    <row r="49" spans="1:14" ht="30" customHeight="1">
      <c r="A49" s="503" t="s">
        <v>268</v>
      </c>
      <c r="B49" s="503"/>
      <c r="C49" s="503"/>
      <c r="D49" s="503"/>
      <c r="E49" s="503"/>
      <c r="F49" s="503"/>
    </row>
    <row r="50" spans="1:14" ht="15" customHeight="1"/>
    <row r="51" spans="1:14" ht="15" customHeight="1">
      <c r="A51" s="489" t="s">
        <v>155</v>
      </c>
      <c r="B51" s="404"/>
      <c r="C51" s="404"/>
      <c r="D51" s="404"/>
      <c r="E51" s="404"/>
      <c r="F51" s="404"/>
      <c r="J51" s="498"/>
      <c r="N51" s="498"/>
    </row>
    <row r="52" spans="1:14" ht="15" customHeight="1">
      <c r="A52" s="404"/>
      <c r="B52" s="404"/>
      <c r="C52" s="404"/>
      <c r="D52" s="404"/>
      <c r="E52" s="404"/>
      <c r="F52" s="490" t="s">
        <v>226</v>
      </c>
      <c r="J52" s="498"/>
      <c r="K52" s="498"/>
      <c r="L52" s="498"/>
      <c r="M52" s="498"/>
    </row>
    <row r="53" spans="1:14" ht="15" customHeight="1">
      <c r="A53" s="491" t="s">
        <v>227</v>
      </c>
      <c r="B53" s="504" t="s">
        <v>269</v>
      </c>
      <c r="C53" s="505"/>
      <c r="D53" s="506"/>
      <c r="E53" s="492" t="s">
        <v>270</v>
      </c>
      <c r="F53" s="492" t="s">
        <v>271</v>
      </c>
      <c r="J53" s="498"/>
      <c r="K53" s="498"/>
      <c r="L53" s="498"/>
      <c r="N53" s="498"/>
    </row>
    <row r="54" spans="1:14" ht="63.75">
      <c r="A54" s="491"/>
      <c r="B54" s="507" t="s">
        <v>272</v>
      </c>
      <c r="C54" s="507" t="s">
        <v>273</v>
      </c>
      <c r="D54" s="507" t="s">
        <v>274</v>
      </c>
      <c r="E54" s="492"/>
      <c r="F54" s="492"/>
      <c r="K54" s="498"/>
      <c r="L54" s="498"/>
      <c r="M54" s="498"/>
    </row>
    <row r="55" spans="1:14" ht="14.1" customHeight="1">
      <c r="A55" s="508" t="s">
        <v>232</v>
      </c>
      <c r="B55" s="509">
        <v>1373050.2420000001</v>
      </c>
      <c r="C55" s="509">
        <v>235689.533</v>
      </c>
      <c r="D55" s="509">
        <v>2105028.5830000001</v>
      </c>
      <c r="E55" s="510">
        <v>149326.80499999999</v>
      </c>
      <c r="F55" s="510">
        <v>199899.58100000001</v>
      </c>
      <c r="K55" s="498"/>
      <c r="N55" s="498"/>
    </row>
    <row r="56" spans="1:14" ht="14.1" customHeight="1">
      <c r="A56" s="508" t="s">
        <v>233</v>
      </c>
      <c r="B56" s="509">
        <v>185850.3</v>
      </c>
      <c r="C56" s="509">
        <v>196194.245</v>
      </c>
      <c r="D56" s="509">
        <v>288918.30200000003</v>
      </c>
      <c r="E56" s="510">
        <v>21051.912</v>
      </c>
      <c r="F56" s="510">
        <v>6976.9309999999996</v>
      </c>
      <c r="J56" s="498"/>
      <c r="K56" s="498"/>
      <c r="L56" s="498"/>
      <c r="M56" s="498"/>
    </row>
    <row r="57" spans="1:14" ht="14.1" customHeight="1">
      <c r="A57" s="508" t="s">
        <v>234</v>
      </c>
      <c r="B57" s="509">
        <v>51764.315000000002</v>
      </c>
      <c r="C57" s="509">
        <v>76498.531000000003</v>
      </c>
      <c r="D57" s="509">
        <v>224814.98699999999</v>
      </c>
      <c r="E57" s="510">
        <v>23543.97</v>
      </c>
      <c r="F57" s="510">
        <v>160964.655</v>
      </c>
      <c r="I57" s="498"/>
      <c r="J57" s="498"/>
      <c r="K57" s="498"/>
      <c r="L57" s="498"/>
      <c r="M57" s="498"/>
    </row>
    <row r="58" spans="1:14" ht="14.1" customHeight="1">
      <c r="A58" s="508" t="s">
        <v>235</v>
      </c>
      <c r="B58" s="509">
        <v>3433.1590000000001</v>
      </c>
      <c r="C58" s="509">
        <v>2010.03</v>
      </c>
      <c r="D58" s="509">
        <v>-261.07299999999998</v>
      </c>
      <c r="E58" s="510">
        <v>337.16</v>
      </c>
      <c r="F58" s="510">
        <v>80.930999999999997</v>
      </c>
      <c r="M58" s="498"/>
      <c r="N58" s="498"/>
    </row>
    <row r="59" spans="1:14" ht="14.1" customHeight="1">
      <c r="A59" s="508" t="s">
        <v>236</v>
      </c>
      <c r="B59" s="509">
        <v>9036.0740000000005</v>
      </c>
      <c r="C59" s="509">
        <v>17810.366999999998</v>
      </c>
      <c r="D59" s="509">
        <v>938.65700000000004</v>
      </c>
      <c r="E59" s="510">
        <v>1192.239</v>
      </c>
      <c r="F59" s="510">
        <v>515.85599999999999</v>
      </c>
      <c r="I59" s="498"/>
      <c r="J59" s="498"/>
      <c r="K59" s="498"/>
      <c r="L59" s="498"/>
      <c r="M59" s="498"/>
    </row>
    <row r="60" spans="1:14" ht="14.1" customHeight="1">
      <c r="A60" s="508" t="s">
        <v>237</v>
      </c>
      <c r="B60" s="509">
        <v>3127.991</v>
      </c>
      <c r="C60" s="509">
        <v>8932.3340000000007</v>
      </c>
      <c r="D60" s="509">
        <v>46338.631000000001</v>
      </c>
      <c r="E60" s="510">
        <v>2739.1779999999999</v>
      </c>
      <c r="F60" s="510">
        <v>28645.536</v>
      </c>
      <c r="I60" s="498"/>
      <c r="J60" s="498"/>
      <c r="K60" s="498"/>
      <c r="L60" s="498"/>
      <c r="M60" s="498"/>
    </row>
    <row r="61" spans="1:14" ht="14.1" customHeight="1">
      <c r="A61" s="508" t="s">
        <v>238</v>
      </c>
      <c r="B61" s="509">
        <v>180.678</v>
      </c>
      <c r="C61" s="509">
        <v>0</v>
      </c>
      <c r="D61" s="509">
        <v>723.93200000000002</v>
      </c>
      <c r="E61" s="510">
        <v>0</v>
      </c>
      <c r="F61" s="510">
        <v>1973.671</v>
      </c>
      <c r="I61" s="498"/>
      <c r="J61" s="498"/>
      <c r="K61" s="498"/>
      <c r="L61" s="498"/>
      <c r="M61" s="498"/>
    </row>
    <row r="62" spans="1:14" ht="14.1" customHeight="1">
      <c r="A62" s="508" t="s">
        <v>239</v>
      </c>
      <c r="B62" s="509">
        <v>109387.897</v>
      </c>
      <c r="C62" s="509">
        <v>432122.65</v>
      </c>
      <c r="D62" s="509">
        <v>-153229.33199999999</v>
      </c>
      <c r="E62" s="510">
        <v>7324.4520000000002</v>
      </c>
      <c r="F62" s="510">
        <v>784.32299999999998</v>
      </c>
      <c r="I62" s="498"/>
      <c r="J62" s="498"/>
      <c r="K62" s="498"/>
      <c r="L62" s="498"/>
      <c r="M62" s="498"/>
    </row>
    <row r="63" spans="1:14" ht="14.1" customHeight="1">
      <c r="A63" s="508" t="s">
        <v>240</v>
      </c>
      <c r="B63" s="509">
        <v>498.62099999999998</v>
      </c>
      <c r="C63" s="509">
        <v>26326.552</v>
      </c>
      <c r="D63" s="509">
        <v>-12340.237999999999</v>
      </c>
      <c r="E63" s="510">
        <v>0</v>
      </c>
      <c r="F63" s="510">
        <v>1648.336</v>
      </c>
      <c r="I63" s="498"/>
      <c r="J63" s="498"/>
      <c r="K63" s="498"/>
      <c r="L63" s="498"/>
      <c r="M63" s="498"/>
    </row>
    <row r="64" spans="1:14" ht="14.1" customHeight="1">
      <c r="A64" s="508" t="s">
        <v>241</v>
      </c>
      <c r="B64" s="509">
        <v>1078545.838</v>
      </c>
      <c r="C64" s="509">
        <v>1406322.29</v>
      </c>
      <c r="D64" s="509">
        <v>829949.15899999999</v>
      </c>
      <c r="E64" s="510">
        <v>108941.72100000001</v>
      </c>
      <c r="F64" s="510">
        <v>28736.822</v>
      </c>
      <c r="K64" s="498"/>
    </row>
    <row r="65" spans="1:13" ht="14.1" customHeight="1">
      <c r="A65" s="508" t="s">
        <v>242</v>
      </c>
      <c r="B65" s="509">
        <v>171118.06200000001</v>
      </c>
      <c r="C65" s="509">
        <v>67851.320999999996</v>
      </c>
      <c r="D65" s="509">
        <v>160988.28599999999</v>
      </c>
      <c r="E65" s="510">
        <v>11608.752</v>
      </c>
      <c r="F65" s="510">
        <v>143125.633</v>
      </c>
    </row>
    <row r="66" spans="1:13" ht="14.1" customHeight="1">
      <c r="A66" s="508" t="s">
        <v>243</v>
      </c>
      <c r="B66" s="509">
        <v>629.41399999999999</v>
      </c>
      <c r="C66" s="509">
        <v>-9.5250000000000004</v>
      </c>
      <c r="D66" s="509">
        <v>225.58699999999999</v>
      </c>
      <c r="E66" s="510">
        <v>39.338000000000001</v>
      </c>
      <c r="F66" s="510">
        <v>0</v>
      </c>
      <c r="I66" s="498"/>
      <c r="J66" s="498"/>
      <c r="K66" s="498"/>
      <c r="L66" s="498"/>
      <c r="M66" s="498"/>
    </row>
    <row r="67" spans="1:13" ht="14.1" customHeight="1">
      <c r="A67" s="508" t="s">
        <v>244</v>
      </c>
      <c r="B67" s="509">
        <v>186089.55100000001</v>
      </c>
      <c r="C67" s="509">
        <v>42180.152999999998</v>
      </c>
      <c r="D67" s="509">
        <v>650017.56099999999</v>
      </c>
      <c r="E67" s="510">
        <v>21220.724999999999</v>
      </c>
      <c r="F67" s="510">
        <v>47389.843000000001</v>
      </c>
      <c r="I67" s="498"/>
      <c r="J67" s="498"/>
      <c r="K67" s="498"/>
    </row>
    <row r="68" spans="1:13" ht="14.1" customHeight="1">
      <c r="A68" s="508" t="s">
        <v>245</v>
      </c>
      <c r="B68" s="509">
        <v>916481.995</v>
      </c>
      <c r="C68" s="509">
        <v>439119.28700000001</v>
      </c>
      <c r="D68" s="509">
        <v>1391018.7749999999</v>
      </c>
      <c r="E68" s="510">
        <v>65480.862999999998</v>
      </c>
      <c r="F68" s="510">
        <v>13188.156999999999</v>
      </c>
      <c r="K68" s="498"/>
    </row>
    <row r="69" spans="1:13" ht="14.1" customHeight="1">
      <c r="A69" s="508" t="s">
        <v>246</v>
      </c>
      <c r="B69" s="509">
        <v>6739.9790000000003</v>
      </c>
      <c r="C69" s="509">
        <v>43250.684000000001</v>
      </c>
      <c r="D69" s="509">
        <v>27574.948</v>
      </c>
      <c r="E69" s="510">
        <v>20057.897000000001</v>
      </c>
      <c r="F69" s="510">
        <v>3334.4119999999998</v>
      </c>
    </row>
    <row r="70" spans="1:13" ht="14.1" customHeight="1">
      <c r="A70" s="508" t="s">
        <v>247</v>
      </c>
      <c r="B70" s="509">
        <v>609173.87600000005</v>
      </c>
      <c r="C70" s="509">
        <v>1123847.639</v>
      </c>
      <c r="D70" s="509">
        <v>2110197.6310000001</v>
      </c>
      <c r="E70" s="510">
        <v>111495.18399999999</v>
      </c>
      <c r="F70" s="510">
        <v>22463.181</v>
      </c>
    </row>
    <row r="71" spans="1:13" ht="14.1" customHeight="1">
      <c r="A71" s="508" t="s">
        <v>248</v>
      </c>
      <c r="B71" s="509">
        <v>447.74700000000001</v>
      </c>
      <c r="C71" s="509">
        <v>0</v>
      </c>
      <c r="D71" s="509">
        <v>0</v>
      </c>
      <c r="E71" s="510">
        <v>0</v>
      </c>
      <c r="F71" s="510">
        <v>3141.7280000000001</v>
      </c>
    </row>
    <row r="72" spans="1:13" ht="14.1" customHeight="1">
      <c r="A72" s="508" t="s">
        <v>249</v>
      </c>
      <c r="B72" s="509">
        <v>742.76800000000003</v>
      </c>
      <c r="C72" s="509">
        <v>-30.632999999999999</v>
      </c>
      <c r="D72" s="509">
        <v>673.62699999999995</v>
      </c>
      <c r="E72" s="510">
        <v>22.481999999999999</v>
      </c>
      <c r="F72" s="510">
        <v>54.484999999999999</v>
      </c>
    </row>
    <row r="73" spans="1:13" ht="14.1" customHeight="1">
      <c r="A73" s="508" t="s">
        <v>250</v>
      </c>
      <c r="B73" s="509">
        <v>2592.422</v>
      </c>
      <c r="C73" s="509">
        <v>582.37699999999995</v>
      </c>
      <c r="D73" s="509">
        <v>14544.225</v>
      </c>
      <c r="E73" s="510">
        <v>314.00099999999998</v>
      </c>
      <c r="F73" s="510">
        <v>2573.2020000000002</v>
      </c>
    </row>
    <row r="74" spans="1:13" ht="14.1" customHeight="1">
      <c r="A74" s="508" t="s">
        <v>251</v>
      </c>
      <c r="B74" s="509">
        <v>9.5000000000000001E-2</v>
      </c>
      <c r="C74" s="509">
        <v>0</v>
      </c>
      <c r="D74" s="509">
        <v>-5313.9930000000004</v>
      </c>
      <c r="E74" s="510">
        <v>0</v>
      </c>
      <c r="F74" s="510">
        <v>6579.5190000000002</v>
      </c>
    </row>
    <row r="75" spans="1:13" ht="14.1" customHeight="1">
      <c r="A75" s="508" t="s">
        <v>252</v>
      </c>
      <c r="B75" s="509">
        <v>185849.984</v>
      </c>
      <c r="C75" s="509">
        <v>120154.47</v>
      </c>
      <c r="D75" s="509">
        <v>295245.72399999999</v>
      </c>
      <c r="E75" s="510">
        <v>9290.5069999999996</v>
      </c>
      <c r="F75" s="510">
        <v>8785.8819999999996</v>
      </c>
    </row>
    <row r="76" spans="1:13" ht="14.1" customHeight="1">
      <c r="A76" s="508" t="s">
        <v>253</v>
      </c>
      <c r="B76" s="509">
        <v>74767.39</v>
      </c>
      <c r="C76" s="509">
        <v>273.714</v>
      </c>
      <c r="D76" s="509">
        <v>82246.138000000006</v>
      </c>
      <c r="E76" s="510">
        <v>83438.652000000002</v>
      </c>
      <c r="F76" s="510">
        <v>109.032</v>
      </c>
      <c r="I76" s="498"/>
    </row>
    <row r="77" spans="1:13" ht="15" customHeight="1">
      <c r="A77" s="508" t="s">
        <v>254</v>
      </c>
      <c r="B77" s="509">
        <v>1590.954</v>
      </c>
      <c r="C77" s="509">
        <v>0</v>
      </c>
      <c r="D77" s="509">
        <v>97920.398000000001</v>
      </c>
      <c r="E77" s="510">
        <v>262.35500000000002</v>
      </c>
      <c r="F77" s="510">
        <v>5739.6959999999999</v>
      </c>
      <c r="I77" s="498"/>
    </row>
    <row r="78" spans="1:13" ht="15" customHeight="1">
      <c r="A78" s="508" t="s">
        <v>255</v>
      </c>
      <c r="B78" s="509">
        <v>59.167000000000002</v>
      </c>
      <c r="C78" s="509">
        <v>445.12900000000002</v>
      </c>
      <c r="D78" s="509">
        <v>2116.4630000000002</v>
      </c>
      <c r="E78" s="510">
        <v>0.748</v>
      </c>
      <c r="F78" s="510">
        <v>807.26900000000001</v>
      </c>
      <c r="I78" s="498"/>
    </row>
    <row r="79" spans="1:13" ht="15" customHeight="1">
      <c r="A79" s="511"/>
      <c r="B79" s="512"/>
      <c r="C79" s="512"/>
      <c r="D79" s="512"/>
      <c r="E79" s="513"/>
      <c r="F79" s="513"/>
      <c r="I79" s="498"/>
    </row>
    <row r="80" spans="1:13" ht="15" customHeight="1">
      <c r="A80" s="489" t="s">
        <v>156</v>
      </c>
      <c r="B80" s="404"/>
      <c r="C80" s="404"/>
      <c r="D80" s="404"/>
      <c r="E80" s="404"/>
      <c r="F80" s="404"/>
    </row>
    <row r="81" spans="1:6" ht="15" customHeight="1">
      <c r="A81" s="404"/>
      <c r="B81" s="404"/>
      <c r="C81" s="404"/>
      <c r="D81" s="404"/>
      <c r="E81" s="404"/>
      <c r="F81" s="490" t="s">
        <v>226</v>
      </c>
    </row>
    <row r="82" spans="1:6" ht="15" customHeight="1">
      <c r="A82" s="514" t="s">
        <v>227</v>
      </c>
      <c r="B82" s="504" t="s">
        <v>269</v>
      </c>
      <c r="C82" s="505"/>
      <c r="D82" s="506"/>
      <c r="E82" s="515" t="s">
        <v>270</v>
      </c>
      <c r="F82" s="492" t="s">
        <v>271</v>
      </c>
    </row>
    <row r="83" spans="1:6" ht="63.75">
      <c r="A83" s="516"/>
      <c r="B83" s="507" t="s">
        <v>272</v>
      </c>
      <c r="C83" s="507" t="s">
        <v>273</v>
      </c>
      <c r="D83" s="507" t="s">
        <v>274</v>
      </c>
      <c r="E83" s="517"/>
      <c r="F83" s="492"/>
    </row>
    <row r="84" spans="1:6" ht="15" customHeight="1">
      <c r="A84" s="508" t="s">
        <v>256</v>
      </c>
      <c r="B84" s="509">
        <v>0</v>
      </c>
      <c r="C84" s="509">
        <v>0</v>
      </c>
      <c r="D84" s="509">
        <v>0</v>
      </c>
      <c r="E84" s="510">
        <v>0</v>
      </c>
      <c r="F84" s="510">
        <v>0</v>
      </c>
    </row>
    <row r="85" spans="1:6" ht="15" customHeight="1">
      <c r="A85" s="508" t="s">
        <v>257</v>
      </c>
      <c r="B85" s="509">
        <v>7.4340000000000002</v>
      </c>
      <c r="C85" s="509">
        <v>8.2000000000000003E-2</v>
      </c>
      <c r="D85" s="509">
        <v>98.513999999999996</v>
      </c>
      <c r="E85" s="510">
        <v>0</v>
      </c>
      <c r="F85" s="510">
        <v>0.122</v>
      </c>
    </row>
    <row r="86" spans="1:6" ht="15" customHeight="1">
      <c r="A86" s="508" t="s">
        <v>258</v>
      </c>
      <c r="B86" s="509">
        <v>347.36599999999999</v>
      </c>
      <c r="C86" s="509">
        <v>0</v>
      </c>
      <c r="D86" s="509">
        <v>-225.822</v>
      </c>
      <c r="E86" s="510">
        <v>21.728000000000002</v>
      </c>
      <c r="F86" s="510">
        <v>498.875</v>
      </c>
    </row>
    <row r="87" spans="1:6" ht="15" customHeight="1">
      <c r="A87" s="508" t="s">
        <v>259</v>
      </c>
      <c r="B87" s="509">
        <v>0</v>
      </c>
      <c r="C87" s="509">
        <v>0</v>
      </c>
      <c r="D87" s="509">
        <v>0</v>
      </c>
      <c r="E87" s="510">
        <v>0</v>
      </c>
      <c r="F87" s="510">
        <v>0</v>
      </c>
    </row>
    <row r="88" spans="1:6" ht="15" customHeight="1">
      <c r="A88" s="508" t="s">
        <v>260</v>
      </c>
      <c r="B88" s="509">
        <v>9250.0130000000008</v>
      </c>
      <c r="C88" s="509">
        <v>5451.4480000000003</v>
      </c>
      <c r="D88" s="509">
        <v>6014.067</v>
      </c>
      <c r="E88" s="510">
        <v>363.55200000000002</v>
      </c>
      <c r="F88" s="510">
        <v>0</v>
      </c>
    </row>
    <row r="89" spans="1:6" ht="15" customHeight="1">
      <c r="A89" s="508" t="s">
        <v>261</v>
      </c>
      <c r="B89" s="509">
        <v>1094.1610000000001</v>
      </c>
      <c r="C89" s="509">
        <v>53.948999999999998</v>
      </c>
      <c r="D89" s="509">
        <v>484.36</v>
      </c>
      <c r="E89" s="510">
        <v>55.267000000000003</v>
      </c>
      <c r="F89" s="510">
        <v>2899.134</v>
      </c>
    </row>
    <row r="90" spans="1:6" ht="15" customHeight="1">
      <c r="A90" s="508" t="s">
        <v>263</v>
      </c>
      <c r="B90" s="509">
        <v>375.51</v>
      </c>
      <c r="C90" s="509">
        <v>6.2880000000000003</v>
      </c>
      <c r="D90" s="509">
        <v>-7.343</v>
      </c>
      <c r="E90" s="510">
        <v>7.18</v>
      </c>
      <c r="F90" s="510">
        <v>1513.87</v>
      </c>
    </row>
    <row r="91" spans="1:6" ht="15" customHeight="1">
      <c r="A91" s="508" t="s">
        <v>264</v>
      </c>
      <c r="B91" s="509">
        <v>472.28800000000001</v>
      </c>
      <c r="C91" s="509">
        <v>11.234999999999999</v>
      </c>
      <c r="D91" s="509">
        <v>184.64400000000001</v>
      </c>
      <c r="E91" s="510">
        <v>46.273000000000003</v>
      </c>
      <c r="F91" s="510">
        <v>0.63800000000000001</v>
      </c>
    </row>
    <row r="92" spans="1:6" ht="15" customHeight="1">
      <c r="A92" s="508" t="s">
        <v>265</v>
      </c>
      <c r="B92" s="509">
        <v>84.597999999999999</v>
      </c>
      <c r="C92" s="509">
        <v>0</v>
      </c>
      <c r="D92" s="509">
        <v>-11.897</v>
      </c>
      <c r="E92" s="510">
        <v>0.376</v>
      </c>
      <c r="F92" s="510">
        <v>1.7999999999999999E-2</v>
      </c>
    </row>
    <row r="93" spans="1:6" ht="15" customHeight="1">
      <c r="A93" s="508" t="s">
        <v>266</v>
      </c>
      <c r="B93" s="509">
        <v>0</v>
      </c>
      <c r="C93" s="509">
        <v>0</v>
      </c>
      <c r="D93" s="509">
        <v>0</v>
      </c>
      <c r="E93" s="510">
        <v>0</v>
      </c>
      <c r="F93" s="510">
        <v>0</v>
      </c>
    </row>
    <row r="94" spans="1:6" ht="12.95" customHeight="1">
      <c r="A94" s="508" t="s">
        <v>267</v>
      </c>
      <c r="B94" s="509">
        <v>601.33900000000006</v>
      </c>
      <c r="C94" s="509">
        <v>-7.923</v>
      </c>
      <c r="D94" s="509">
        <v>1638.6679999999999</v>
      </c>
      <c r="E94" s="510">
        <v>377.48899999999998</v>
      </c>
      <c r="F94" s="510">
        <v>6.0110000000000001</v>
      </c>
    </row>
    <row r="95" spans="1:6" ht="15" customHeight="1">
      <c r="A95" s="518"/>
    </row>
  </sheetData>
  <mergeCells count="18">
    <mergeCell ref="A49:F49"/>
    <mergeCell ref="A53:A54"/>
    <mergeCell ref="B53:D53"/>
    <mergeCell ref="E53:E54"/>
    <mergeCell ref="F53:F54"/>
    <mergeCell ref="A82:A83"/>
    <mergeCell ref="B82:D82"/>
    <mergeCell ref="E82:E83"/>
    <mergeCell ref="F82:F83"/>
    <mergeCell ref="A2:G2"/>
    <mergeCell ref="A6:A7"/>
    <mergeCell ref="B6:C6"/>
    <mergeCell ref="D6:E6"/>
    <mergeCell ref="F6:G6"/>
    <mergeCell ref="A35:A36"/>
    <mergeCell ref="B35:C35"/>
    <mergeCell ref="D35:E35"/>
    <mergeCell ref="F35:G35"/>
  </mergeCells>
  <pageMargins left="0.98425196850393704" right="0" top="0.59055118110236227" bottom="0.39370078740157483" header="0.31496062992125984" footer="0.15748031496062992"/>
  <pageSetup paperSize="9" scale="70" fitToHeight="0" orientation="landscape" r:id="rId1"/>
  <headerFooter alignWithMargins="0"/>
  <rowBreaks count="1" manualBreakCount="1">
    <brk id="4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90" zoomScaleNormal="90" workbookViewId="0"/>
  </sheetViews>
  <sheetFormatPr defaultRowHeight="12.75"/>
  <cols>
    <col min="1" max="1" width="25.7109375" customWidth="1"/>
    <col min="2" max="2" width="16.5703125" customWidth="1"/>
    <col min="3" max="3" width="17.140625" customWidth="1"/>
    <col min="4" max="4" width="17.5703125" customWidth="1"/>
    <col min="5" max="5" width="17" customWidth="1"/>
    <col min="6" max="7" width="13" customWidth="1"/>
  </cols>
  <sheetData>
    <row r="1" spans="1:7" ht="14.1" customHeight="1"/>
    <row r="2" spans="1:7" ht="30" customHeight="1">
      <c r="A2" s="519" t="s">
        <v>275</v>
      </c>
      <c r="B2" s="519"/>
      <c r="C2" s="519"/>
      <c r="D2" s="519"/>
      <c r="E2" s="519"/>
      <c r="F2" s="519"/>
      <c r="G2" s="519"/>
    </row>
    <row r="3" spans="1:7" ht="14.1" customHeight="1"/>
    <row r="4" spans="1:7" ht="14.1" customHeight="1">
      <c r="A4" s="489" t="s">
        <v>155</v>
      </c>
      <c r="B4" s="404"/>
      <c r="C4" s="404"/>
      <c r="D4" s="404"/>
      <c r="E4" s="404"/>
      <c r="F4" s="404"/>
      <c r="G4" s="404"/>
    </row>
    <row r="5" spans="1:7" ht="14.1" customHeight="1">
      <c r="A5" s="404"/>
      <c r="B5" s="404"/>
      <c r="C5" s="404"/>
      <c r="D5" s="404"/>
      <c r="E5" s="404"/>
      <c r="F5" s="404"/>
      <c r="G5" s="490" t="s">
        <v>226</v>
      </c>
    </row>
    <row r="6" spans="1:7" ht="20.100000000000001" customHeight="1">
      <c r="A6" s="520" t="s">
        <v>227</v>
      </c>
      <c r="B6" s="521" t="s">
        <v>276</v>
      </c>
      <c r="C6" s="522"/>
      <c r="D6" s="522"/>
      <c r="E6" s="522"/>
      <c r="F6" s="522"/>
      <c r="G6" s="523"/>
    </row>
    <row r="7" spans="1:7" ht="20.100000000000001" customHeight="1">
      <c r="A7" s="520"/>
      <c r="B7" s="524" t="s">
        <v>277</v>
      </c>
      <c r="C7" s="524" t="s">
        <v>278</v>
      </c>
      <c r="D7" s="524" t="s">
        <v>279</v>
      </c>
      <c r="E7" s="524" t="s">
        <v>280</v>
      </c>
      <c r="F7" s="524" t="s">
        <v>281</v>
      </c>
      <c r="G7" s="524" t="s">
        <v>282</v>
      </c>
    </row>
    <row r="8" spans="1:7" ht="14.1" customHeight="1">
      <c r="A8" s="525" t="s">
        <v>232</v>
      </c>
      <c r="B8" s="509">
        <v>253975.35200000001</v>
      </c>
      <c r="C8" s="509">
        <v>1012736.681</v>
      </c>
      <c r="D8" s="509">
        <v>1378643.1629999999</v>
      </c>
      <c r="E8" s="510">
        <v>262399.78600000002</v>
      </c>
      <c r="F8" s="510">
        <v>18135.678</v>
      </c>
      <c r="G8" s="526">
        <v>612262.83299999998</v>
      </c>
    </row>
    <row r="9" spans="1:7" ht="14.1" customHeight="1">
      <c r="A9" s="525" t="s">
        <v>233</v>
      </c>
      <c r="B9" s="509">
        <v>119999.045</v>
      </c>
      <c r="C9" s="509">
        <v>167695.283</v>
      </c>
      <c r="D9" s="509">
        <v>127708.535</v>
      </c>
      <c r="E9" s="510">
        <v>0</v>
      </c>
      <c r="F9" s="510">
        <v>7110.8209999999999</v>
      </c>
      <c r="G9" s="526">
        <v>315346.02</v>
      </c>
    </row>
    <row r="10" spans="1:7" ht="14.1" customHeight="1">
      <c r="A10" s="525" t="s">
        <v>234</v>
      </c>
      <c r="B10" s="509">
        <v>41367.372000000003</v>
      </c>
      <c r="C10" s="509">
        <v>58133.175000000003</v>
      </c>
      <c r="D10" s="509">
        <v>336993.86200000002</v>
      </c>
      <c r="E10" s="510">
        <v>7021.7560000000003</v>
      </c>
      <c r="F10" s="510">
        <v>0</v>
      </c>
      <c r="G10" s="526">
        <v>60671.131999999998</v>
      </c>
    </row>
    <row r="11" spans="1:7" ht="14.1" customHeight="1">
      <c r="A11" s="525" t="s">
        <v>235</v>
      </c>
      <c r="B11" s="509">
        <v>10.1</v>
      </c>
      <c r="C11" s="509">
        <v>5.2930000000000001</v>
      </c>
      <c r="D11" s="509">
        <v>63.762</v>
      </c>
      <c r="E11" s="510">
        <v>0</v>
      </c>
      <c r="F11" s="510">
        <v>0</v>
      </c>
      <c r="G11" s="526">
        <v>0</v>
      </c>
    </row>
    <row r="12" spans="1:7" ht="14.1" customHeight="1">
      <c r="A12" s="525" t="s">
        <v>236</v>
      </c>
      <c r="B12" s="509">
        <v>301.60300000000001</v>
      </c>
      <c r="C12" s="509">
        <v>0</v>
      </c>
      <c r="D12" s="509">
        <v>496.17700000000002</v>
      </c>
      <c r="E12" s="510">
        <v>3058.1889999999999</v>
      </c>
      <c r="F12" s="510">
        <v>0</v>
      </c>
      <c r="G12" s="526">
        <v>0</v>
      </c>
    </row>
    <row r="13" spans="1:7" ht="14.1" customHeight="1">
      <c r="A13" s="525" t="s">
        <v>237</v>
      </c>
      <c r="B13" s="509">
        <v>70.102999999999994</v>
      </c>
      <c r="C13" s="509">
        <v>117.601</v>
      </c>
      <c r="D13" s="509">
        <v>67686.002999999997</v>
      </c>
      <c r="E13" s="510">
        <v>0</v>
      </c>
      <c r="F13" s="510">
        <v>0</v>
      </c>
      <c r="G13" s="526">
        <v>0</v>
      </c>
    </row>
    <row r="14" spans="1:7" ht="14.1" customHeight="1">
      <c r="A14" s="525" t="s">
        <v>238</v>
      </c>
      <c r="B14" s="509">
        <v>734.35599999999999</v>
      </c>
      <c r="C14" s="509">
        <v>0</v>
      </c>
      <c r="D14" s="509">
        <v>0.92900000000000005</v>
      </c>
      <c r="E14" s="510">
        <v>0</v>
      </c>
      <c r="F14" s="510">
        <v>0</v>
      </c>
      <c r="G14" s="526">
        <v>37619.243000000002</v>
      </c>
    </row>
    <row r="15" spans="1:7" ht="14.1" customHeight="1">
      <c r="A15" s="525" t="s">
        <v>239</v>
      </c>
      <c r="B15" s="509">
        <v>7698.6589999999997</v>
      </c>
      <c r="C15" s="509">
        <v>339943.06699999998</v>
      </c>
      <c r="D15" s="509">
        <v>28549.91</v>
      </c>
      <c r="E15" s="510">
        <v>0</v>
      </c>
      <c r="F15" s="510">
        <v>1981.761</v>
      </c>
      <c r="G15" s="526">
        <v>0</v>
      </c>
    </row>
    <row r="16" spans="1:7" ht="14.1" customHeight="1">
      <c r="A16" s="525" t="s">
        <v>240</v>
      </c>
      <c r="B16" s="509">
        <v>105.476</v>
      </c>
      <c r="C16" s="509">
        <v>0</v>
      </c>
      <c r="D16" s="509">
        <v>11149.168</v>
      </c>
      <c r="E16" s="510">
        <v>0</v>
      </c>
      <c r="F16" s="510">
        <v>0</v>
      </c>
      <c r="G16" s="526">
        <v>0</v>
      </c>
    </row>
    <row r="17" spans="1:7" ht="14.1" customHeight="1">
      <c r="A17" s="525" t="s">
        <v>241</v>
      </c>
      <c r="B17" s="509">
        <v>290827.39299999998</v>
      </c>
      <c r="C17" s="509">
        <v>1569521.1680000001</v>
      </c>
      <c r="D17" s="509">
        <v>828127.72600000002</v>
      </c>
      <c r="E17" s="510">
        <v>124500.05499999999</v>
      </c>
      <c r="F17" s="510">
        <v>33095.71</v>
      </c>
      <c r="G17" s="526">
        <v>341047.413</v>
      </c>
    </row>
    <row r="18" spans="1:7" ht="14.1" customHeight="1">
      <c r="A18" s="525" t="s">
        <v>242</v>
      </c>
      <c r="B18" s="509">
        <v>14269.386</v>
      </c>
      <c r="C18" s="509">
        <v>41045.222000000002</v>
      </c>
      <c r="D18" s="509">
        <v>197473.095</v>
      </c>
      <c r="E18" s="510">
        <v>0</v>
      </c>
      <c r="F18" s="510">
        <v>2396.174</v>
      </c>
      <c r="G18" s="526">
        <v>33407.163999999997</v>
      </c>
    </row>
    <row r="19" spans="1:7" ht="14.1" customHeight="1">
      <c r="A19" s="525" t="s">
        <v>243</v>
      </c>
      <c r="B19" s="509">
        <v>0</v>
      </c>
      <c r="C19" s="509">
        <v>0</v>
      </c>
      <c r="D19" s="509">
        <v>0</v>
      </c>
      <c r="E19" s="510">
        <v>0</v>
      </c>
      <c r="F19" s="510">
        <v>0</v>
      </c>
      <c r="G19" s="526">
        <v>0</v>
      </c>
    </row>
    <row r="20" spans="1:7" ht="14.1" customHeight="1">
      <c r="A20" s="525" t="s">
        <v>244</v>
      </c>
      <c r="B20" s="509">
        <v>59462.040999999997</v>
      </c>
      <c r="C20" s="509">
        <v>89185.785000000003</v>
      </c>
      <c r="D20" s="509">
        <v>494328.01500000001</v>
      </c>
      <c r="E20" s="510">
        <v>33094.072999999997</v>
      </c>
      <c r="F20" s="510">
        <v>0</v>
      </c>
      <c r="G20" s="526">
        <v>26567.565999999999</v>
      </c>
    </row>
    <row r="21" spans="1:7" ht="14.1" customHeight="1">
      <c r="A21" s="525" t="s">
        <v>245</v>
      </c>
      <c r="B21" s="509">
        <v>260945.53200000001</v>
      </c>
      <c r="C21" s="509">
        <v>1231096.0290000001</v>
      </c>
      <c r="D21" s="509">
        <v>589347.47600000002</v>
      </c>
      <c r="E21" s="510">
        <v>0</v>
      </c>
      <c r="F21" s="510">
        <v>157592.46100000001</v>
      </c>
      <c r="G21" s="526">
        <v>478555.51500000001</v>
      </c>
    </row>
    <row r="22" spans="1:7" ht="14.1" customHeight="1">
      <c r="A22" s="525" t="s">
        <v>246</v>
      </c>
      <c r="B22" s="509">
        <v>864.61300000000006</v>
      </c>
      <c r="C22" s="509">
        <v>0</v>
      </c>
      <c r="D22" s="509">
        <v>85525.460999999996</v>
      </c>
      <c r="E22" s="510">
        <v>0</v>
      </c>
      <c r="F22" s="510">
        <v>0</v>
      </c>
      <c r="G22" s="526">
        <v>0</v>
      </c>
    </row>
    <row r="23" spans="1:7" ht="14.1" customHeight="1">
      <c r="A23" s="525" t="s">
        <v>247</v>
      </c>
      <c r="B23" s="509">
        <v>205649.88399999999</v>
      </c>
      <c r="C23" s="509">
        <v>1325491.432</v>
      </c>
      <c r="D23" s="509">
        <v>1281565.895</v>
      </c>
      <c r="E23" s="510">
        <v>39200.197999999997</v>
      </c>
      <c r="F23" s="510">
        <v>39121.408000000003</v>
      </c>
      <c r="G23" s="526">
        <v>359175.05800000002</v>
      </c>
    </row>
    <row r="24" spans="1:7" ht="14.1" customHeight="1">
      <c r="A24" s="525" t="s">
        <v>248</v>
      </c>
      <c r="B24" s="509">
        <v>1212.0440000000001</v>
      </c>
      <c r="C24" s="509">
        <v>0</v>
      </c>
      <c r="D24" s="509">
        <v>0</v>
      </c>
      <c r="E24" s="510">
        <v>14.832000000000001</v>
      </c>
      <c r="F24" s="510">
        <v>0</v>
      </c>
      <c r="G24" s="526">
        <v>49369.597000000002</v>
      </c>
    </row>
    <row r="25" spans="1:7" ht="14.1" customHeight="1">
      <c r="A25" s="525" t="s">
        <v>249</v>
      </c>
      <c r="B25" s="509">
        <v>0</v>
      </c>
      <c r="C25" s="509">
        <v>0</v>
      </c>
      <c r="D25" s="509">
        <v>0</v>
      </c>
      <c r="E25" s="510">
        <v>0</v>
      </c>
      <c r="F25" s="510">
        <v>0</v>
      </c>
      <c r="G25" s="526">
        <v>0</v>
      </c>
    </row>
    <row r="26" spans="1:7" ht="14.1" customHeight="1">
      <c r="A26" s="525" t="s">
        <v>250</v>
      </c>
      <c r="B26" s="509">
        <v>0</v>
      </c>
      <c r="C26" s="509">
        <v>0</v>
      </c>
      <c r="D26" s="509">
        <v>6026.6750000000002</v>
      </c>
      <c r="E26" s="510">
        <v>0</v>
      </c>
      <c r="F26" s="510">
        <v>0</v>
      </c>
      <c r="G26" s="526">
        <v>0</v>
      </c>
    </row>
    <row r="27" spans="1:7" ht="14.1" customHeight="1">
      <c r="A27" s="525" t="s">
        <v>251</v>
      </c>
      <c r="B27" s="509">
        <v>0</v>
      </c>
      <c r="C27" s="509">
        <v>0</v>
      </c>
      <c r="D27" s="509">
        <v>51881.749000000003</v>
      </c>
      <c r="E27" s="510">
        <v>0</v>
      </c>
      <c r="F27" s="510">
        <v>0</v>
      </c>
      <c r="G27" s="526">
        <v>0</v>
      </c>
    </row>
    <row r="28" spans="1:7" ht="14.1" customHeight="1">
      <c r="A28" s="525" t="s">
        <v>252</v>
      </c>
      <c r="B28" s="509">
        <v>39347.298000000003</v>
      </c>
      <c r="C28" s="509">
        <v>292722.50300000003</v>
      </c>
      <c r="D28" s="509">
        <v>39566.498</v>
      </c>
      <c r="E28" s="510">
        <v>0</v>
      </c>
      <c r="F28" s="510">
        <v>6510.9139999999998</v>
      </c>
      <c r="G28" s="526">
        <v>60348.105000000003</v>
      </c>
    </row>
    <row r="29" spans="1:7" ht="14.1" customHeight="1">
      <c r="A29" s="525" t="s">
        <v>253</v>
      </c>
      <c r="B29" s="509">
        <v>0</v>
      </c>
      <c r="C29" s="509">
        <v>0</v>
      </c>
      <c r="D29" s="509">
        <v>24353.923999999999</v>
      </c>
      <c r="E29" s="510">
        <v>0</v>
      </c>
      <c r="F29" s="510">
        <v>0</v>
      </c>
      <c r="G29" s="526">
        <v>0</v>
      </c>
    </row>
    <row r="30" spans="1:7" ht="14.1" customHeight="1">
      <c r="A30" s="525" t="s">
        <v>254</v>
      </c>
      <c r="B30" s="509">
        <v>2298.4659999999999</v>
      </c>
      <c r="C30" s="509">
        <v>27192.659</v>
      </c>
      <c r="D30" s="509">
        <v>106216.32000000001</v>
      </c>
      <c r="E30" s="510">
        <v>0</v>
      </c>
      <c r="F30" s="510">
        <v>0</v>
      </c>
      <c r="G30" s="526">
        <v>797.85299999999995</v>
      </c>
    </row>
    <row r="31" spans="1:7" ht="15" customHeight="1">
      <c r="A31" s="525" t="s">
        <v>255</v>
      </c>
      <c r="B31" s="509">
        <v>1620.1759999999999</v>
      </c>
      <c r="C31" s="509">
        <v>0</v>
      </c>
      <c r="D31" s="509">
        <v>3236.1779999999999</v>
      </c>
      <c r="E31" s="510">
        <v>0</v>
      </c>
      <c r="F31" s="510">
        <v>0</v>
      </c>
      <c r="G31" s="526">
        <v>0</v>
      </c>
    </row>
    <row r="32" spans="1:7" ht="15" customHeight="1">
      <c r="A32" s="527"/>
      <c r="B32" s="512"/>
      <c r="C32" s="512"/>
      <c r="D32" s="512"/>
      <c r="E32" s="513"/>
      <c r="F32" s="513"/>
      <c r="G32" s="528"/>
    </row>
    <row r="33" spans="1:8" ht="15" customHeight="1">
      <c r="A33" s="489" t="s">
        <v>156</v>
      </c>
      <c r="B33" s="404"/>
      <c r="C33" s="404"/>
      <c r="D33" s="404"/>
      <c r="E33" s="404"/>
      <c r="F33" s="404"/>
      <c r="G33" s="404"/>
    </row>
    <row r="34" spans="1:8" ht="15" customHeight="1">
      <c r="B34" s="404"/>
      <c r="C34" s="404"/>
      <c r="D34" s="404"/>
      <c r="E34" s="404"/>
      <c r="F34" s="404"/>
      <c r="G34" s="490" t="s">
        <v>226</v>
      </c>
    </row>
    <row r="35" spans="1:8" ht="20.100000000000001" customHeight="1">
      <c r="A35" s="529" t="s">
        <v>227</v>
      </c>
      <c r="B35" s="521" t="s">
        <v>276</v>
      </c>
      <c r="C35" s="522"/>
      <c r="D35" s="522"/>
      <c r="E35" s="522"/>
      <c r="F35" s="522"/>
      <c r="G35" s="523"/>
    </row>
    <row r="36" spans="1:8" ht="20.100000000000001" customHeight="1">
      <c r="A36" s="529"/>
      <c r="B36" s="524" t="s">
        <v>277</v>
      </c>
      <c r="C36" s="524" t="s">
        <v>278</v>
      </c>
      <c r="D36" s="524" t="s">
        <v>279</v>
      </c>
      <c r="E36" s="524" t="s">
        <v>280</v>
      </c>
      <c r="F36" s="530" t="s">
        <v>281</v>
      </c>
      <c r="G36" s="524" t="s">
        <v>282</v>
      </c>
    </row>
    <row r="37" spans="1:8" ht="14.1" customHeight="1">
      <c r="A37" s="495" t="s">
        <v>256</v>
      </c>
      <c r="B37" s="531" t="s">
        <v>283</v>
      </c>
      <c r="C37" s="531" t="s">
        <v>283</v>
      </c>
      <c r="D37" s="531" t="s">
        <v>283</v>
      </c>
      <c r="E37" s="531" t="s">
        <v>283</v>
      </c>
      <c r="F37" s="531" t="s">
        <v>283</v>
      </c>
      <c r="G37" s="531" t="s">
        <v>283</v>
      </c>
      <c r="H37" s="404"/>
    </row>
    <row r="38" spans="1:8" ht="14.1" customHeight="1">
      <c r="A38" s="495" t="s">
        <v>257</v>
      </c>
      <c r="B38" s="531" t="s">
        <v>283</v>
      </c>
      <c r="C38" s="531" t="s">
        <v>283</v>
      </c>
      <c r="D38" s="531" t="s">
        <v>283</v>
      </c>
      <c r="E38" s="531" t="s">
        <v>283</v>
      </c>
      <c r="F38" s="531" t="s">
        <v>283</v>
      </c>
      <c r="G38" s="531" t="s">
        <v>283</v>
      </c>
      <c r="H38" s="404"/>
    </row>
    <row r="39" spans="1:8" ht="14.1" customHeight="1">
      <c r="A39" s="495" t="s">
        <v>258</v>
      </c>
      <c r="B39" s="531" t="s">
        <v>283</v>
      </c>
      <c r="C39" s="531" t="s">
        <v>283</v>
      </c>
      <c r="D39" s="531" t="s">
        <v>283</v>
      </c>
      <c r="E39" s="531" t="s">
        <v>283</v>
      </c>
      <c r="F39" s="531" t="s">
        <v>283</v>
      </c>
      <c r="G39" s="531" t="s">
        <v>283</v>
      </c>
      <c r="H39" s="404"/>
    </row>
    <row r="40" spans="1:8" ht="14.1" customHeight="1">
      <c r="A40" s="495" t="s">
        <v>259</v>
      </c>
      <c r="B40" s="531" t="s">
        <v>283</v>
      </c>
      <c r="C40" s="531" t="s">
        <v>283</v>
      </c>
      <c r="D40" s="531" t="s">
        <v>283</v>
      </c>
      <c r="E40" s="531" t="s">
        <v>283</v>
      </c>
      <c r="F40" s="531" t="s">
        <v>283</v>
      </c>
      <c r="G40" s="531" t="s">
        <v>283</v>
      </c>
      <c r="H40" s="404"/>
    </row>
    <row r="41" spans="1:8" ht="14.1" customHeight="1">
      <c r="A41" s="495" t="s">
        <v>260</v>
      </c>
      <c r="B41" s="531" t="s">
        <v>283</v>
      </c>
      <c r="C41" s="531" t="s">
        <v>283</v>
      </c>
      <c r="D41" s="531" t="s">
        <v>283</v>
      </c>
      <c r="E41" s="531" t="s">
        <v>283</v>
      </c>
      <c r="F41" s="531" t="s">
        <v>283</v>
      </c>
      <c r="G41" s="531" t="s">
        <v>283</v>
      </c>
      <c r="H41" s="404"/>
    </row>
    <row r="42" spans="1:8" ht="14.1" customHeight="1">
      <c r="A42" s="495" t="s">
        <v>261</v>
      </c>
      <c r="B42" s="531" t="s">
        <v>283</v>
      </c>
      <c r="C42" s="531" t="s">
        <v>283</v>
      </c>
      <c r="D42" s="531" t="s">
        <v>283</v>
      </c>
      <c r="E42" s="531" t="s">
        <v>283</v>
      </c>
      <c r="F42" s="531" t="s">
        <v>283</v>
      </c>
      <c r="G42" s="531" t="s">
        <v>283</v>
      </c>
      <c r="H42" s="404"/>
    </row>
    <row r="43" spans="1:8" ht="14.1" customHeight="1">
      <c r="A43" s="495" t="s">
        <v>263</v>
      </c>
      <c r="B43" s="531" t="s">
        <v>283</v>
      </c>
      <c r="C43" s="531" t="s">
        <v>283</v>
      </c>
      <c r="D43" s="531" t="s">
        <v>283</v>
      </c>
      <c r="E43" s="531" t="s">
        <v>283</v>
      </c>
      <c r="F43" s="531" t="s">
        <v>283</v>
      </c>
      <c r="G43" s="531" t="s">
        <v>283</v>
      </c>
      <c r="H43" s="404"/>
    </row>
    <row r="44" spans="1:8" ht="14.1" customHeight="1">
      <c r="A44" s="495" t="s">
        <v>264</v>
      </c>
      <c r="B44" s="531" t="s">
        <v>283</v>
      </c>
      <c r="C44" s="531" t="s">
        <v>283</v>
      </c>
      <c r="D44" s="531" t="s">
        <v>283</v>
      </c>
      <c r="E44" s="531" t="s">
        <v>283</v>
      </c>
      <c r="F44" s="531" t="s">
        <v>283</v>
      </c>
      <c r="G44" s="531" t="s">
        <v>283</v>
      </c>
      <c r="H44" s="404"/>
    </row>
    <row r="45" spans="1:8" ht="14.1" customHeight="1">
      <c r="A45" s="495" t="s">
        <v>265</v>
      </c>
      <c r="B45" s="531" t="s">
        <v>283</v>
      </c>
      <c r="C45" s="531" t="s">
        <v>283</v>
      </c>
      <c r="D45" s="531" t="s">
        <v>283</v>
      </c>
      <c r="E45" s="531" t="s">
        <v>283</v>
      </c>
      <c r="F45" s="531" t="s">
        <v>283</v>
      </c>
      <c r="G45" s="531" t="s">
        <v>283</v>
      </c>
      <c r="H45" s="404"/>
    </row>
    <row r="46" spans="1:8" ht="14.1" customHeight="1">
      <c r="A46" s="495" t="s">
        <v>266</v>
      </c>
      <c r="B46" s="531" t="s">
        <v>283</v>
      </c>
      <c r="C46" s="531" t="s">
        <v>283</v>
      </c>
      <c r="D46" s="531" t="s">
        <v>283</v>
      </c>
      <c r="E46" s="531" t="s">
        <v>283</v>
      </c>
      <c r="F46" s="531" t="s">
        <v>283</v>
      </c>
      <c r="G46" s="531" t="s">
        <v>283</v>
      </c>
      <c r="H46" s="404"/>
    </row>
    <row r="47" spans="1:8" ht="14.1" customHeight="1">
      <c r="A47" s="495" t="s">
        <v>267</v>
      </c>
      <c r="B47" s="531" t="s">
        <v>283</v>
      </c>
      <c r="C47" s="531" t="s">
        <v>283</v>
      </c>
      <c r="D47" s="531" t="s">
        <v>283</v>
      </c>
      <c r="E47" s="531" t="s">
        <v>283</v>
      </c>
      <c r="F47" s="531" t="s">
        <v>283</v>
      </c>
      <c r="G47" s="531" t="s">
        <v>283</v>
      </c>
      <c r="H47" s="404"/>
    </row>
    <row r="48" spans="1:8" ht="14.1" customHeight="1"/>
    <row r="49" spans="1:9" ht="14.1" customHeight="1"/>
    <row r="50" spans="1:9" ht="30" customHeight="1">
      <c r="A50" s="519" t="s">
        <v>284</v>
      </c>
      <c r="B50" s="519"/>
      <c r="C50" s="519"/>
      <c r="D50" s="519"/>
      <c r="E50" s="519"/>
      <c r="F50" s="519"/>
    </row>
    <row r="51" spans="1:9" ht="14.1" customHeight="1"/>
    <row r="52" spans="1:9" ht="14.1" customHeight="1">
      <c r="A52" s="489" t="s">
        <v>155</v>
      </c>
      <c r="B52" s="404"/>
      <c r="C52" s="404"/>
      <c r="D52" s="404"/>
      <c r="E52" s="404"/>
      <c r="F52" s="404"/>
    </row>
    <row r="53" spans="1:9" ht="14.1" customHeight="1">
      <c r="A53" s="404"/>
      <c r="B53" s="404"/>
      <c r="C53" s="404"/>
      <c r="D53" s="404"/>
      <c r="E53" s="404"/>
      <c r="F53" s="490" t="s">
        <v>226</v>
      </c>
      <c r="G53" s="404"/>
      <c r="H53" s="404"/>
      <c r="I53" s="404"/>
    </row>
    <row r="54" spans="1:9" ht="51">
      <c r="A54" s="532" t="s">
        <v>227</v>
      </c>
      <c r="B54" s="533" t="s">
        <v>285</v>
      </c>
      <c r="C54" s="534" t="s">
        <v>286</v>
      </c>
      <c r="D54" s="535" t="s">
        <v>287</v>
      </c>
      <c r="E54" s="536" t="s">
        <v>288</v>
      </c>
      <c r="F54" s="537" t="s">
        <v>282</v>
      </c>
      <c r="G54" s="538"/>
      <c r="H54" s="539"/>
      <c r="I54" s="404"/>
    </row>
    <row r="55" spans="1:9" ht="14.1" customHeight="1">
      <c r="A55" s="525" t="s">
        <v>232</v>
      </c>
      <c r="B55" s="540">
        <v>324051.40899999999</v>
      </c>
      <c r="C55" s="509">
        <v>226963.929</v>
      </c>
      <c r="D55" s="509">
        <v>665219.81700000004</v>
      </c>
      <c r="E55" s="510">
        <v>3562679.55</v>
      </c>
      <c r="F55" s="510">
        <v>209970.283</v>
      </c>
      <c r="I55" s="404"/>
    </row>
    <row r="56" spans="1:9" ht="14.1" customHeight="1">
      <c r="A56" s="525" t="s">
        <v>233</v>
      </c>
      <c r="B56" s="540">
        <v>88570.201000000001</v>
      </c>
      <c r="C56" s="509">
        <v>134556.864</v>
      </c>
      <c r="D56" s="509">
        <v>123627.601</v>
      </c>
      <c r="E56" s="510">
        <v>1033432.684</v>
      </c>
      <c r="F56" s="510">
        <v>21731.417000000001</v>
      </c>
      <c r="I56" s="404"/>
    </row>
    <row r="57" spans="1:9" ht="14.1" customHeight="1">
      <c r="A57" s="525" t="s">
        <v>234</v>
      </c>
      <c r="B57" s="540">
        <v>26116.116000000002</v>
      </c>
      <c r="C57" s="509">
        <v>77178.293000000005</v>
      </c>
      <c r="D57" s="509">
        <v>188070.38099999999</v>
      </c>
      <c r="E57" s="510">
        <v>592724.522</v>
      </c>
      <c r="F57" s="510">
        <v>130100.603</v>
      </c>
      <c r="I57" s="404"/>
    </row>
    <row r="58" spans="1:9" ht="14.1" customHeight="1">
      <c r="A58" s="525" t="s">
        <v>235</v>
      </c>
      <c r="B58" s="540">
        <v>0</v>
      </c>
      <c r="C58" s="509">
        <v>10311.134</v>
      </c>
      <c r="D58" s="509">
        <v>870.45299999999997</v>
      </c>
      <c r="E58" s="510">
        <v>64895.148999999998</v>
      </c>
      <c r="F58" s="510">
        <v>1793.0909999999999</v>
      </c>
    </row>
    <row r="59" spans="1:9" ht="14.1" customHeight="1">
      <c r="A59" s="525" t="s">
        <v>236</v>
      </c>
      <c r="B59" s="540">
        <v>0</v>
      </c>
      <c r="C59" s="509">
        <v>17215.558000000001</v>
      </c>
      <c r="D59" s="509">
        <v>15079.768</v>
      </c>
      <c r="E59" s="510">
        <v>231576.31700000001</v>
      </c>
      <c r="F59" s="510">
        <v>1527.8989999999999</v>
      </c>
    </row>
    <row r="60" spans="1:9" ht="14.1" customHeight="1">
      <c r="A60" s="525" t="s">
        <v>237</v>
      </c>
      <c r="B60" s="540">
        <v>0</v>
      </c>
      <c r="C60" s="509">
        <v>15034.832</v>
      </c>
      <c r="D60" s="509">
        <v>17220.728999999999</v>
      </c>
      <c r="E60" s="510">
        <v>144941.85999999999</v>
      </c>
      <c r="F60" s="510">
        <v>0</v>
      </c>
    </row>
    <row r="61" spans="1:9" ht="14.1" customHeight="1">
      <c r="A61" s="525" t="s">
        <v>238</v>
      </c>
      <c r="B61" s="540">
        <v>160.05600000000001</v>
      </c>
      <c r="C61" s="509">
        <v>22136.133000000002</v>
      </c>
      <c r="D61" s="509">
        <v>183.952</v>
      </c>
      <c r="E61" s="510">
        <v>37378.699000000001</v>
      </c>
      <c r="F61" s="510">
        <v>1256.136</v>
      </c>
    </row>
    <row r="62" spans="1:9" ht="14.1" customHeight="1">
      <c r="A62" s="525" t="s">
        <v>239</v>
      </c>
      <c r="B62" s="540">
        <v>564.98400000000004</v>
      </c>
      <c r="C62" s="509">
        <v>11305.708000000001</v>
      </c>
      <c r="D62" s="509">
        <v>35689.911</v>
      </c>
      <c r="E62" s="510">
        <v>760601.853</v>
      </c>
      <c r="F62" s="510">
        <v>12993.944</v>
      </c>
    </row>
    <row r="63" spans="1:9" ht="14.1" customHeight="1">
      <c r="A63" s="525" t="s">
        <v>240</v>
      </c>
      <c r="B63" s="540">
        <v>0</v>
      </c>
      <c r="C63" s="509">
        <v>3839.3119999999999</v>
      </c>
      <c r="D63" s="509">
        <v>6085.2269999999999</v>
      </c>
      <c r="E63" s="510">
        <v>44779.78</v>
      </c>
      <c r="F63" s="510">
        <v>3993.5479999999998</v>
      </c>
    </row>
    <row r="64" spans="1:9" ht="14.1" customHeight="1">
      <c r="A64" s="525" t="s">
        <v>241</v>
      </c>
      <c r="B64" s="540">
        <v>81846.460000000006</v>
      </c>
      <c r="C64" s="509">
        <v>180167.86799999999</v>
      </c>
      <c r="D64" s="509">
        <v>476513.54300000001</v>
      </c>
      <c r="E64" s="510">
        <v>7331536.9050000003</v>
      </c>
      <c r="F64" s="510">
        <v>237237.087</v>
      </c>
    </row>
    <row r="65" spans="1:6" ht="14.1" customHeight="1">
      <c r="A65" s="525" t="s">
        <v>242</v>
      </c>
      <c r="B65" s="540">
        <v>28130.442999999999</v>
      </c>
      <c r="C65" s="509">
        <v>33645.410000000003</v>
      </c>
      <c r="D65" s="509">
        <v>61761.481</v>
      </c>
      <c r="E65" s="510">
        <v>-429174.07299999997</v>
      </c>
      <c r="F65" s="510">
        <v>66059.122000000003</v>
      </c>
    </row>
    <row r="66" spans="1:6" ht="14.1" customHeight="1">
      <c r="A66" s="525" t="s">
        <v>243</v>
      </c>
      <c r="B66" s="540">
        <v>0</v>
      </c>
      <c r="C66" s="509">
        <v>1446.0329999999999</v>
      </c>
      <c r="D66" s="509">
        <v>231.02</v>
      </c>
      <c r="E66" s="510">
        <v>17859.706999999999</v>
      </c>
      <c r="F66" s="510">
        <v>21.71</v>
      </c>
    </row>
    <row r="67" spans="1:6" ht="14.1" customHeight="1">
      <c r="A67" s="525" t="s">
        <v>244</v>
      </c>
      <c r="B67" s="540">
        <v>43118.252999999997</v>
      </c>
      <c r="C67" s="509">
        <v>100114.126</v>
      </c>
      <c r="D67" s="509">
        <v>193777.64300000001</v>
      </c>
      <c r="E67" s="510">
        <v>1822871.56</v>
      </c>
      <c r="F67" s="510">
        <v>86188.652000000002</v>
      </c>
    </row>
    <row r="68" spans="1:6" ht="14.1" customHeight="1">
      <c r="A68" s="525" t="s">
        <v>245</v>
      </c>
      <c r="B68" s="540">
        <v>151284.927</v>
      </c>
      <c r="C68" s="509">
        <v>132815.144</v>
      </c>
      <c r="D68" s="509">
        <v>128448.93799999999</v>
      </c>
      <c r="E68" s="510">
        <v>2844809.3709999998</v>
      </c>
      <c r="F68" s="510">
        <v>10562.004999999999</v>
      </c>
    </row>
    <row r="69" spans="1:6" ht="14.1" customHeight="1">
      <c r="A69" s="525" t="s">
        <v>246</v>
      </c>
      <c r="B69" s="540">
        <v>0</v>
      </c>
      <c r="C69" s="509">
        <v>2486.5050000000001</v>
      </c>
      <c r="D69" s="509">
        <v>8941.3320000000003</v>
      </c>
      <c r="E69" s="510">
        <v>212956.55</v>
      </c>
      <c r="F69" s="510">
        <v>0</v>
      </c>
    </row>
    <row r="70" spans="1:6" ht="14.1" customHeight="1">
      <c r="A70" s="525" t="s">
        <v>247</v>
      </c>
      <c r="B70" s="540">
        <v>85105.808999999994</v>
      </c>
      <c r="C70" s="509">
        <v>229049.777</v>
      </c>
      <c r="D70" s="509">
        <v>631562.527</v>
      </c>
      <c r="E70" s="510">
        <v>4386520.3990000002</v>
      </c>
      <c r="F70" s="510">
        <v>108940.171</v>
      </c>
    </row>
    <row r="71" spans="1:6" ht="14.1" customHeight="1">
      <c r="A71" s="525" t="s">
        <v>248</v>
      </c>
      <c r="B71" s="540">
        <v>22104.435000000001</v>
      </c>
      <c r="C71" s="509">
        <v>6163.3360000000002</v>
      </c>
      <c r="D71" s="509">
        <v>-540.44100000000003</v>
      </c>
      <c r="E71" s="510">
        <v>-504.24700000000001</v>
      </c>
      <c r="F71" s="510">
        <v>295.08300000000003</v>
      </c>
    </row>
    <row r="72" spans="1:6" ht="14.1" customHeight="1">
      <c r="A72" s="525" t="s">
        <v>249</v>
      </c>
      <c r="B72" s="540">
        <v>0</v>
      </c>
      <c r="C72" s="509">
        <v>5204.5140000000001</v>
      </c>
      <c r="D72" s="509">
        <v>2283.6669999999999</v>
      </c>
      <c r="E72" s="510">
        <v>36.073999999999998</v>
      </c>
      <c r="F72" s="510">
        <v>374.87400000000002</v>
      </c>
    </row>
    <row r="73" spans="1:6" ht="14.1" customHeight="1">
      <c r="A73" s="525" t="s">
        <v>250</v>
      </c>
      <c r="B73" s="540">
        <v>0</v>
      </c>
      <c r="C73" s="509">
        <v>4151.357</v>
      </c>
      <c r="D73" s="509">
        <v>7127.98</v>
      </c>
      <c r="E73" s="510">
        <v>145491.21</v>
      </c>
      <c r="F73" s="510">
        <v>326.024</v>
      </c>
    </row>
    <row r="74" spans="1:6" ht="14.1" customHeight="1">
      <c r="A74" s="525" t="s">
        <v>251</v>
      </c>
      <c r="B74" s="540">
        <v>0</v>
      </c>
      <c r="C74" s="509">
        <v>2416.3510000000001</v>
      </c>
      <c r="D74" s="509">
        <v>4215.6000000000004</v>
      </c>
      <c r="E74" s="510">
        <v>584165.05900000001</v>
      </c>
      <c r="F74" s="510">
        <v>21.239000000000001</v>
      </c>
    </row>
    <row r="75" spans="1:6" ht="14.1" customHeight="1">
      <c r="A75" s="525" t="s">
        <v>252</v>
      </c>
      <c r="B75" s="540">
        <v>40899.983</v>
      </c>
      <c r="C75" s="509">
        <v>43600.358999999997</v>
      </c>
      <c r="D75" s="509">
        <v>55009.591</v>
      </c>
      <c r="E75" s="510">
        <v>837731.99600000004</v>
      </c>
      <c r="F75" s="510">
        <v>5176.0150000000003</v>
      </c>
    </row>
    <row r="76" spans="1:6" ht="14.1" customHeight="1">
      <c r="A76" s="525" t="s">
        <v>253</v>
      </c>
      <c r="B76" s="540">
        <v>19725.249</v>
      </c>
      <c r="C76" s="509">
        <v>10761.493</v>
      </c>
      <c r="D76" s="509">
        <v>-154468.764</v>
      </c>
      <c r="E76" s="510">
        <v>-1254244.652</v>
      </c>
      <c r="F76" s="510">
        <v>42356.555</v>
      </c>
    </row>
    <row r="77" spans="1:6" ht="14.1" customHeight="1">
      <c r="A77" s="525" t="s">
        <v>254</v>
      </c>
      <c r="B77" s="540">
        <v>1356.8040000000001</v>
      </c>
      <c r="C77" s="509">
        <v>4627.5</v>
      </c>
      <c r="D77" s="509">
        <v>8472.1810000000005</v>
      </c>
      <c r="E77" s="510">
        <v>62440.633999999998</v>
      </c>
      <c r="F77" s="510">
        <v>985.52700000000004</v>
      </c>
    </row>
    <row r="78" spans="1:6" ht="14.1" customHeight="1">
      <c r="A78" s="525" t="s">
        <v>255</v>
      </c>
      <c r="B78" s="540">
        <v>1230.05</v>
      </c>
      <c r="C78" s="509">
        <v>1389.0719999999999</v>
      </c>
      <c r="D78" s="509">
        <v>395.78800000000001</v>
      </c>
      <c r="E78" s="510">
        <v>5308.0330000000004</v>
      </c>
      <c r="F78" s="510">
        <v>152.32300000000001</v>
      </c>
    </row>
    <row r="79" spans="1:6" ht="14.1" customHeight="1">
      <c r="A79" s="527"/>
      <c r="B79" s="541"/>
      <c r="C79" s="512"/>
      <c r="D79" s="512"/>
      <c r="E79" s="513"/>
      <c r="F79" s="513"/>
    </row>
    <row r="80" spans="1:6" ht="14.1" customHeight="1">
      <c r="A80" s="489" t="s">
        <v>156</v>
      </c>
      <c r="B80" s="404"/>
      <c r="C80" s="404"/>
      <c r="D80" s="404"/>
      <c r="E80" s="404"/>
      <c r="F80" s="404"/>
    </row>
    <row r="81" spans="1:7" ht="14.1" customHeight="1">
      <c r="A81" s="489"/>
      <c r="B81" s="404"/>
      <c r="C81" s="404"/>
      <c r="D81" s="404"/>
      <c r="E81" s="404"/>
      <c r="F81" s="490" t="s">
        <v>226</v>
      </c>
      <c r="G81" s="404"/>
    </row>
    <row r="82" spans="1:7" ht="51">
      <c r="A82" s="532" t="s">
        <v>227</v>
      </c>
      <c r="B82" s="533" t="s">
        <v>285</v>
      </c>
      <c r="C82" s="534" t="s">
        <v>286</v>
      </c>
      <c r="D82" s="535" t="s">
        <v>287</v>
      </c>
      <c r="E82" s="536" t="s">
        <v>288</v>
      </c>
      <c r="F82" s="537" t="s">
        <v>282</v>
      </c>
      <c r="G82" s="538"/>
    </row>
    <row r="83" spans="1:7" ht="14.1" customHeight="1">
      <c r="A83" s="525" t="s">
        <v>256</v>
      </c>
      <c r="B83" s="540">
        <v>0</v>
      </c>
      <c r="C83" s="509">
        <v>0</v>
      </c>
      <c r="D83" s="509">
        <v>0</v>
      </c>
      <c r="E83" s="510">
        <v>0</v>
      </c>
      <c r="F83" s="510">
        <v>0</v>
      </c>
      <c r="G83" s="404"/>
    </row>
    <row r="84" spans="1:7" ht="14.1" customHeight="1">
      <c r="A84" s="525" t="s">
        <v>257</v>
      </c>
      <c r="B84" s="540">
        <v>0</v>
      </c>
      <c r="C84" s="509">
        <v>3.7320000000000002</v>
      </c>
      <c r="D84" s="509">
        <v>0</v>
      </c>
      <c r="E84" s="510">
        <v>0</v>
      </c>
      <c r="F84" s="510">
        <v>0</v>
      </c>
    </row>
    <row r="85" spans="1:7" ht="14.1" customHeight="1">
      <c r="A85" s="525" t="s">
        <v>258</v>
      </c>
      <c r="B85" s="540">
        <v>0</v>
      </c>
      <c r="C85" s="509">
        <v>1811.3510000000001</v>
      </c>
      <c r="D85" s="509">
        <v>6355.875</v>
      </c>
      <c r="E85" s="510">
        <v>-419.30399999999997</v>
      </c>
      <c r="F85" s="510">
        <v>1253.328</v>
      </c>
    </row>
    <row r="86" spans="1:7" ht="14.1" customHeight="1">
      <c r="A86" s="525" t="s">
        <v>259</v>
      </c>
      <c r="B86" s="540">
        <v>0</v>
      </c>
      <c r="C86" s="509">
        <v>0</v>
      </c>
      <c r="D86" s="509">
        <v>0</v>
      </c>
      <c r="E86" s="510">
        <v>0</v>
      </c>
      <c r="F86" s="510">
        <v>0</v>
      </c>
    </row>
    <row r="87" spans="1:7" ht="14.1" customHeight="1">
      <c r="A87" s="525" t="s">
        <v>260</v>
      </c>
      <c r="B87" s="540">
        <v>22556.800999999999</v>
      </c>
      <c r="C87" s="509">
        <v>9662.75</v>
      </c>
      <c r="D87" s="509">
        <v>75455.073999999993</v>
      </c>
      <c r="E87" s="510">
        <v>147231.15100000001</v>
      </c>
      <c r="F87" s="510">
        <v>6644.3620000000001</v>
      </c>
    </row>
    <row r="88" spans="1:7" ht="14.1" customHeight="1">
      <c r="A88" s="525" t="s">
        <v>261</v>
      </c>
      <c r="B88" s="540">
        <v>0</v>
      </c>
      <c r="C88" s="509">
        <v>2081.7460000000001</v>
      </c>
      <c r="D88" s="509">
        <v>-159.803</v>
      </c>
      <c r="E88" s="510">
        <v>3684.1010000000001</v>
      </c>
      <c r="F88" s="510">
        <v>39.314</v>
      </c>
    </row>
    <row r="89" spans="1:7" ht="14.1" customHeight="1">
      <c r="A89" s="525" t="s">
        <v>263</v>
      </c>
      <c r="B89" s="540">
        <v>2255.951</v>
      </c>
      <c r="C89" s="509">
        <v>689.23900000000003</v>
      </c>
      <c r="D89" s="509">
        <v>-737.03800000000001</v>
      </c>
      <c r="E89" s="510">
        <v>3212.4760000000001</v>
      </c>
      <c r="F89" s="510">
        <v>281.47300000000001</v>
      </c>
    </row>
    <row r="90" spans="1:7" ht="14.1" customHeight="1">
      <c r="A90" s="525" t="s">
        <v>264</v>
      </c>
      <c r="B90" s="540">
        <v>26209.999</v>
      </c>
      <c r="C90" s="509">
        <v>2329.7849999999999</v>
      </c>
      <c r="D90" s="509">
        <v>-2409.7150000000001</v>
      </c>
      <c r="E90" s="510">
        <v>4819.1019999999999</v>
      </c>
      <c r="F90" s="510">
        <v>1625.1990000000001</v>
      </c>
    </row>
    <row r="91" spans="1:7" ht="14.1" customHeight="1">
      <c r="A91" s="525" t="s">
        <v>265</v>
      </c>
      <c r="B91" s="540">
        <v>0</v>
      </c>
      <c r="C91" s="509">
        <v>122.08</v>
      </c>
      <c r="D91" s="509">
        <v>2065.5340000000001</v>
      </c>
      <c r="E91" s="510">
        <v>2625.7240000000002</v>
      </c>
      <c r="F91" s="510">
        <v>-700.22199999999998</v>
      </c>
    </row>
    <row r="92" spans="1:7" ht="14.1" customHeight="1">
      <c r="A92" s="525" t="s">
        <v>266</v>
      </c>
      <c r="B92" s="540">
        <v>0</v>
      </c>
      <c r="C92" s="509">
        <v>0</v>
      </c>
      <c r="D92" s="509">
        <v>0</v>
      </c>
      <c r="E92" s="510">
        <v>0</v>
      </c>
      <c r="F92" s="510">
        <v>0</v>
      </c>
    </row>
    <row r="93" spans="1:7" ht="14.1" customHeight="1">
      <c r="A93" s="525" t="s">
        <v>267</v>
      </c>
      <c r="B93" s="540">
        <v>0</v>
      </c>
      <c r="C93" s="509">
        <v>14894.098</v>
      </c>
      <c r="D93" s="509">
        <v>10202.626</v>
      </c>
      <c r="E93" s="510">
        <v>130138.55499999999</v>
      </c>
      <c r="F93" s="510">
        <v>401.303</v>
      </c>
    </row>
    <row r="94" spans="1:7" ht="14.1" customHeight="1">
      <c r="G94" s="511"/>
    </row>
    <row r="95" spans="1:7">
      <c r="A95" s="518"/>
    </row>
  </sheetData>
  <mergeCells count="6">
    <mergeCell ref="A2:G2"/>
    <mergeCell ref="A6:A7"/>
    <mergeCell ref="B6:G6"/>
    <mergeCell ref="A35:A36"/>
    <mergeCell ref="B35:G35"/>
    <mergeCell ref="A50:F50"/>
  </mergeCells>
  <pageMargins left="0.98425196850393704" right="0" top="0.59055118110236227" bottom="0.19685039370078741" header="0.51181102362204722" footer="0.51181102362204722"/>
  <pageSetup paperSize="9" scale="75" orientation="landscape" r:id="rId1"/>
  <headerFooter alignWithMargins="0"/>
  <rowBreaks count="1" manualBreakCount="1">
    <brk id="4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zoomScale="90" zoomScaleNormal="90" workbookViewId="0"/>
  </sheetViews>
  <sheetFormatPr defaultRowHeight="12.75"/>
  <cols>
    <col min="1" max="1" width="30.7109375" customWidth="1"/>
    <col min="2" max="2" width="15.7109375" customWidth="1"/>
    <col min="3" max="3" width="17.42578125" customWidth="1"/>
    <col min="4" max="4" width="15.7109375" customWidth="1"/>
    <col min="5" max="5" width="16.28515625" customWidth="1"/>
    <col min="6" max="6" width="17.42578125" customWidth="1"/>
    <col min="7" max="7" width="16.5703125" customWidth="1"/>
    <col min="8" max="17" width="9.140625" style="518"/>
  </cols>
  <sheetData>
    <row r="1" spans="1:17" ht="15" customHeight="1"/>
    <row r="2" spans="1:17" ht="30" customHeight="1">
      <c r="A2" s="519" t="s">
        <v>289</v>
      </c>
      <c r="B2" s="519"/>
      <c r="C2" s="519"/>
      <c r="D2" s="519"/>
      <c r="E2" s="519"/>
      <c r="F2" s="519"/>
    </row>
    <row r="3" spans="1:17" ht="15" customHeight="1">
      <c r="A3" s="489" t="s">
        <v>155</v>
      </c>
      <c r="B3" s="404"/>
      <c r="C3" s="404"/>
      <c r="D3" s="404"/>
      <c r="E3" s="404"/>
      <c r="F3" s="404"/>
    </row>
    <row r="4" spans="1:17" ht="15" customHeight="1">
      <c r="A4" s="404"/>
      <c r="B4" s="404"/>
      <c r="C4" s="404"/>
      <c r="D4" s="404"/>
      <c r="E4" s="404"/>
      <c r="F4" s="490" t="s">
        <v>226</v>
      </c>
      <c r="I4" s="542"/>
      <c r="J4" s="542"/>
      <c r="K4" s="542"/>
      <c r="L4" s="542"/>
      <c r="M4" s="542"/>
    </row>
    <row r="5" spans="1:17" s="46" customFormat="1" ht="20.100000000000001" customHeight="1">
      <c r="A5" s="543" t="s">
        <v>227</v>
      </c>
      <c r="B5" s="544" t="s">
        <v>290</v>
      </c>
      <c r="C5" s="545"/>
      <c r="D5" s="545"/>
      <c r="E5" s="544" t="s">
        <v>291</v>
      </c>
      <c r="F5" s="546"/>
      <c r="G5" s="547"/>
      <c r="H5" s="547"/>
      <c r="I5" s="548"/>
      <c r="J5" s="548"/>
      <c r="K5" s="548"/>
      <c r="L5" s="548"/>
      <c r="M5" s="548"/>
      <c r="N5" s="547"/>
      <c r="O5" s="547"/>
      <c r="P5" s="547"/>
      <c r="Q5" s="547"/>
    </row>
    <row r="6" spans="1:17" ht="30" customHeight="1">
      <c r="A6" s="549"/>
      <c r="B6" s="550" t="s">
        <v>292</v>
      </c>
      <c r="C6" s="550" t="s">
        <v>293</v>
      </c>
      <c r="D6" s="551" t="s">
        <v>282</v>
      </c>
      <c r="E6" s="552" t="s">
        <v>294</v>
      </c>
      <c r="F6" s="553" t="s">
        <v>295</v>
      </c>
      <c r="G6" s="554"/>
      <c r="H6" s="554"/>
      <c r="I6" s="554"/>
      <c r="J6" s="554"/>
      <c r="K6" s="554"/>
      <c r="L6" s="554"/>
      <c r="M6" s="542"/>
    </row>
    <row r="7" spans="1:17" ht="14.1" customHeight="1">
      <c r="A7" s="555" t="s">
        <v>232</v>
      </c>
      <c r="B7" s="526">
        <v>35426424.560000002</v>
      </c>
      <c r="C7" s="510">
        <v>30146.172999999999</v>
      </c>
      <c r="D7" s="510">
        <v>4945477.6390000004</v>
      </c>
      <c r="E7" s="510">
        <v>12689416.416999999</v>
      </c>
      <c r="F7" s="526">
        <v>28747077.061999999</v>
      </c>
      <c r="G7" s="518"/>
      <c r="H7" s="518" t="s">
        <v>15</v>
      </c>
      <c r="M7" s="542"/>
    </row>
    <row r="8" spans="1:17" ht="14.1" customHeight="1">
      <c r="A8" s="555" t="s">
        <v>233</v>
      </c>
      <c r="B8" s="526">
        <v>7068790.3650000002</v>
      </c>
      <c r="C8" s="510">
        <v>70727.188999999998</v>
      </c>
      <c r="D8" s="510">
        <v>553698.72100000002</v>
      </c>
      <c r="E8" s="510">
        <v>3845403.3480000002</v>
      </c>
      <c r="F8" s="526">
        <v>3754507.98</v>
      </c>
      <c r="G8" s="518"/>
      <c r="M8" s="542"/>
    </row>
    <row r="9" spans="1:17" ht="14.1" customHeight="1">
      <c r="A9" s="555" t="s">
        <v>234</v>
      </c>
      <c r="B9" s="526">
        <v>2822637.4389999998</v>
      </c>
      <c r="C9" s="510">
        <v>47445.233999999997</v>
      </c>
      <c r="D9" s="510">
        <v>240569.04199999999</v>
      </c>
      <c r="E9" s="510">
        <v>2223402.7820000001</v>
      </c>
      <c r="F9" s="526">
        <v>735753.72600000002</v>
      </c>
      <c r="G9" s="518"/>
      <c r="M9" s="542"/>
    </row>
    <row r="10" spans="1:17" ht="14.1" customHeight="1">
      <c r="A10" s="555" t="s">
        <v>235</v>
      </c>
      <c r="B10" s="526">
        <v>102041.663</v>
      </c>
      <c r="C10" s="510">
        <v>7.9059999999999997</v>
      </c>
      <c r="D10" s="510">
        <v>34225.536999999997</v>
      </c>
      <c r="E10" s="510">
        <v>40338.921000000002</v>
      </c>
      <c r="F10" s="526">
        <v>107068.798</v>
      </c>
      <c r="G10" s="518"/>
      <c r="M10" s="542"/>
    </row>
    <row r="11" spans="1:17" ht="14.1" customHeight="1">
      <c r="A11" s="555" t="s">
        <v>236</v>
      </c>
      <c r="B11" s="526">
        <v>398315.30099999998</v>
      </c>
      <c r="C11" s="510">
        <v>2936.0439999999999</v>
      </c>
      <c r="D11" s="510">
        <v>20714.831999999999</v>
      </c>
      <c r="E11" s="510">
        <v>65232.675999999999</v>
      </c>
      <c r="F11" s="526">
        <v>316911.28499999997</v>
      </c>
    </row>
    <row r="12" spans="1:17" ht="14.1" customHeight="1">
      <c r="A12" s="555" t="s">
        <v>237</v>
      </c>
      <c r="B12" s="526">
        <v>792060.03700000001</v>
      </c>
      <c r="C12" s="510">
        <v>63.167000000000002</v>
      </c>
      <c r="D12" s="510">
        <v>9702.9879999999994</v>
      </c>
      <c r="E12" s="510">
        <v>746370.59400000004</v>
      </c>
      <c r="F12" s="526">
        <v>3544.857</v>
      </c>
      <c r="M12" s="542"/>
    </row>
    <row r="13" spans="1:17" ht="14.1" customHeight="1">
      <c r="A13" s="555" t="s">
        <v>238</v>
      </c>
      <c r="B13" s="526">
        <v>38936.864999999998</v>
      </c>
      <c r="C13" s="510">
        <v>6111.6419999999998</v>
      </c>
      <c r="D13" s="510">
        <v>5777.6009999999997</v>
      </c>
      <c r="E13" s="510">
        <v>0</v>
      </c>
      <c r="F13" s="526">
        <v>0</v>
      </c>
      <c r="M13" s="542"/>
    </row>
    <row r="14" spans="1:17" ht="14.1" customHeight="1">
      <c r="A14" s="555" t="s">
        <v>239</v>
      </c>
      <c r="B14" s="526">
        <v>0</v>
      </c>
      <c r="C14" s="510">
        <v>0</v>
      </c>
      <c r="D14" s="510">
        <v>0</v>
      </c>
      <c r="E14" s="510">
        <v>0</v>
      </c>
      <c r="F14" s="526">
        <v>0</v>
      </c>
      <c r="M14" s="542"/>
    </row>
    <row r="15" spans="1:17" ht="14.1" customHeight="1">
      <c r="A15" s="555" t="s">
        <v>240</v>
      </c>
      <c r="B15" s="526">
        <v>146929.647</v>
      </c>
      <c r="C15" s="510">
        <v>199.15600000000001</v>
      </c>
      <c r="D15" s="510">
        <v>1803.1510000000001</v>
      </c>
      <c r="E15" s="510">
        <v>141720.36300000001</v>
      </c>
      <c r="F15" s="526">
        <v>12.266</v>
      </c>
      <c r="M15" s="542"/>
    </row>
    <row r="16" spans="1:17" ht="14.1" customHeight="1">
      <c r="A16" s="555" t="s">
        <v>241</v>
      </c>
      <c r="B16" s="526">
        <v>43987606.879000001</v>
      </c>
      <c r="C16" s="510">
        <v>1049448.095</v>
      </c>
      <c r="D16" s="510">
        <v>1835669.125</v>
      </c>
      <c r="E16" s="510">
        <v>14547433.244999999</v>
      </c>
      <c r="F16" s="526">
        <v>26901781.158</v>
      </c>
      <c r="M16" s="542"/>
    </row>
    <row r="17" spans="1:13" ht="14.1" customHeight="1">
      <c r="A17" s="555" t="s">
        <v>242</v>
      </c>
      <c r="B17" s="526">
        <v>2695932.4840000002</v>
      </c>
      <c r="C17" s="510">
        <v>13075.335999999999</v>
      </c>
      <c r="D17" s="510">
        <v>2388998.716</v>
      </c>
      <c r="E17" s="510">
        <v>1250839.4720000001</v>
      </c>
      <c r="F17" s="526">
        <v>4416747.3320000004</v>
      </c>
      <c r="M17" s="542"/>
    </row>
    <row r="18" spans="1:13" ht="14.1" customHeight="1">
      <c r="A18" s="555" t="s">
        <v>243</v>
      </c>
      <c r="B18" s="526">
        <v>30798.752</v>
      </c>
      <c r="C18" s="510">
        <v>0</v>
      </c>
      <c r="D18" s="510">
        <v>476.41300000000001</v>
      </c>
      <c r="E18" s="510">
        <v>0</v>
      </c>
      <c r="F18" s="526">
        <v>29047.457999999999</v>
      </c>
    </row>
    <row r="19" spans="1:13" ht="14.1" customHeight="1">
      <c r="A19" s="555" t="s">
        <v>244</v>
      </c>
      <c r="B19" s="526">
        <v>8123262.0520000001</v>
      </c>
      <c r="C19" s="510">
        <v>338727.77100000001</v>
      </c>
      <c r="D19" s="510">
        <v>473373.49699999997</v>
      </c>
      <c r="E19" s="510">
        <v>4223868.5999999996</v>
      </c>
      <c r="F19" s="526">
        <v>4301082.3490000004</v>
      </c>
    </row>
    <row r="20" spans="1:13" ht="14.1" customHeight="1">
      <c r="A20" s="555" t="s">
        <v>245</v>
      </c>
      <c r="B20" s="526">
        <v>29990878.432</v>
      </c>
      <c r="C20" s="510">
        <v>107969.71400000001</v>
      </c>
      <c r="D20" s="510">
        <v>825398.98499999999</v>
      </c>
      <c r="E20" s="510">
        <v>9046087.5879999995</v>
      </c>
      <c r="F20" s="526">
        <v>21252262.157000002</v>
      </c>
      <c r="M20" s="542"/>
    </row>
    <row r="21" spans="1:13" ht="14.1" customHeight="1">
      <c r="A21" s="555" t="s">
        <v>246</v>
      </c>
      <c r="B21" s="526">
        <v>1394702.1610000001</v>
      </c>
      <c r="C21" s="510">
        <v>0</v>
      </c>
      <c r="D21" s="510">
        <v>-17296.342000000001</v>
      </c>
      <c r="E21" s="510">
        <v>1319594.8419999999</v>
      </c>
      <c r="F21" s="526">
        <v>25503.291000000001</v>
      </c>
      <c r="M21" s="542"/>
    </row>
    <row r="22" spans="1:13" ht="14.1" customHeight="1">
      <c r="A22" s="555" t="s">
        <v>247</v>
      </c>
      <c r="B22" s="526">
        <v>32731585.925000001</v>
      </c>
      <c r="C22" s="510">
        <v>1613898.8729999999</v>
      </c>
      <c r="D22" s="510">
        <v>2003549.0330000001</v>
      </c>
      <c r="E22" s="510">
        <v>27468171.587000001</v>
      </c>
      <c r="F22" s="526">
        <v>7622427.5269999998</v>
      </c>
      <c r="M22" s="542"/>
    </row>
    <row r="23" spans="1:13" ht="14.1" customHeight="1">
      <c r="A23" s="555" t="s">
        <v>248</v>
      </c>
      <c r="B23" s="526">
        <v>10658.755999999999</v>
      </c>
      <c r="C23" s="510">
        <v>2166.9140000000002</v>
      </c>
      <c r="D23" s="510">
        <v>8609.8050000000003</v>
      </c>
      <c r="E23" s="510">
        <v>0</v>
      </c>
      <c r="F23" s="526">
        <v>0</v>
      </c>
    </row>
    <row r="24" spans="1:13" ht="14.1" customHeight="1">
      <c r="A24" s="555" t="s">
        <v>249</v>
      </c>
      <c r="B24" s="526">
        <v>35.067999999999998</v>
      </c>
      <c r="C24" s="510">
        <v>0</v>
      </c>
      <c r="D24" s="510">
        <v>16402.919999999998</v>
      </c>
      <c r="E24" s="510">
        <v>0</v>
      </c>
      <c r="F24" s="526">
        <v>33961.317999999999</v>
      </c>
    </row>
    <row r="25" spans="1:13" ht="14.1" customHeight="1">
      <c r="A25" s="555" t="s">
        <v>250</v>
      </c>
      <c r="B25" s="526">
        <v>300300.32400000002</v>
      </c>
      <c r="C25" s="510">
        <v>2.0129999999999999</v>
      </c>
      <c r="D25" s="510">
        <v>819.78300000000002</v>
      </c>
      <c r="E25" s="510">
        <v>292086.97600000002</v>
      </c>
      <c r="F25" s="526">
        <v>9908.384</v>
      </c>
    </row>
    <row r="26" spans="1:13" ht="14.1" customHeight="1">
      <c r="A26" s="555" t="s">
        <v>251</v>
      </c>
      <c r="B26" s="526">
        <v>734788.66</v>
      </c>
      <c r="C26" s="510">
        <v>0</v>
      </c>
      <c r="D26" s="510">
        <v>1348.385</v>
      </c>
      <c r="E26" s="510">
        <v>99068.044999999998</v>
      </c>
      <c r="F26" s="526">
        <v>614006.61100000003</v>
      </c>
    </row>
    <row r="27" spans="1:13" ht="14.1" customHeight="1">
      <c r="A27" s="555" t="s">
        <v>252</v>
      </c>
      <c r="B27" s="526">
        <v>6049936.2220000001</v>
      </c>
      <c r="C27" s="510">
        <v>81023.188999999998</v>
      </c>
      <c r="D27" s="510">
        <v>89016.005000000005</v>
      </c>
      <c r="E27" s="510">
        <v>2151839.2089999998</v>
      </c>
      <c r="F27" s="526">
        <v>4103301.4920000001</v>
      </c>
    </row>
    <row r="28" spans="1:13" ht="14.1" customHeight="1">
      <c r="A28" s="555" t="s">
        <v>253</v>
      </c>
      <c r="B28" s="526">
        <v>253133.318</v>
      </c>
      <c r="C28" s="510">
        <v>0</v>
      </c>
      <c r="D28" s="510">
        <v>1285191.24</v>
      </c>
      <c r="E28" s="510">
        <v>0</v>
      </c>
      <c r="F28" s="526">
        <v>2051932.6059999999</v>
      </c>
    </row>
    <row r="29" spans="1:13" ht="14.1" customHeight="1">
      <c r="A29" s="555" t="s">
        <v>254</v>
      </c>
      <c r="B29" s="526">
        <v>817614.40800000005</v>
      </c>
      <c r="C29" s="510">
        <v>0</v>
      </c>
      <c r="D29" s="510">
        <v>8528.26</v>
      </c>
      <c r="E29" s="510">
        <v>857943.79599999997</v>
      </c>
      <c r="F29" s="526">
        <v>0</v>
      </c>
    </row>
    <row r="30" spans="1:13" ht="14.1" customHeight="1">
      <c r="A30" s="555" t="s">
        <v>255</v>
      </c>
      <c r="B30" s="526">
        <v>32258.888999999999</v>
      </c>
      <c r="C30" s="510">
        <v>0</v>
      </c>
      <c r="D30" s="510">
        <v>2108.85</v>
      </c>
      <c r="E30" s="510">
        <v>36809.754999999997</v>
      </c>
      <c r="F30" s="526">
        <v>0</v>
      </c>
      <c r="I30" s="542"/>
    </row>
    <row r="31" spans="1:13" ht="15" customHeight="1">
      <c r="A31" s="556"/>
      <c r="B31" s="513"/>
      <c r="C31" s="513"/>
      <c r="D31" s="513"/>
      <c r="E31" s="513"/>
      <c r="F31" s="513"/>
      <c r="I31" s="542"/>
      <c r="J31" s="542"/>
      <c r="K31" s="542"/>
      <c r="M31" s="542"/>
    </row>
    <row r="32" spans="1:13" ht="15" customHeight="1">
      <c r="A32" s="557" t="s">
        <v>156</v>
      </c>
      <c r="B32" s="558"/>
      <c r="C32" s="558"/>
      <c r="D32" s="558"/>
      <c r="E32" s="558"/>
      <c r="F32" s="558"/>
      <c r="G32" s="1"/>
      <c r="I32" s="542"/>
      <c r="K32" s="542"/>
      <c r="M32" s="542"/>
    </row>
    <row r="33" spans="1:17" ht="15" customHeight="1">
      <c r="A33" s="558"/>
      <c r="B33" s="558"/>
      <c r="C33" s="558"/>
      <c r="D33" s="558"/>
      <c r="E33" s="558"/>
      <c r="F33" s="490" t="s">
        <v>226</v>
      </c>
      <c r="G33" s="559"/>
    </row>
    <row r="34" spans="1:17" s="46" customFormat="1" ht="20.100000000000001" customHeight="1">
      <c r="A34" s="543" t="s">
        <v>227</v>
      </c>
      <c r="B34" s="544" t="s">
        <v>290</v>
      </c>
      <c r="C34" s="545"/>
      <c r="D34" s="545"/>
      <c r="E34" s="544" t="s">
        <v>291</v>
      </c>
      <c r="F34" s="546"/>
      <c r="G34" s="554"/>
      <c r="H34" s="554"/>
      <c r="I34" s="554"/>
      <c r="J34" s="554"/>
      <c r="K34" s="554"/>
      <c r="L34" s="554"/>
      <c r="M34" s="548"/>
      <c r="N34" s="547"/>
      <c r="O34" s="547"/>
      <c r="P34" s="547"/>
      <c r="Q34" s="547"/>
    </row>
    <row r="35" spans="1:17" ht="30" customHeight="1">
      <c r="A35" s="549"/>
      <c r="B35" s="550" t="s">
        <v>292</v>
      </c>
      <c r="C35" s="550" t="s">
        <v>293</v>
      </c>
      <c r="D35" s="551" t="s">
        <v>282</v>
      </c>
      <c r="E35" s="552" t="s">
        <v>294</v>
      </c>
      <c r="F35" s="553" t="s">
        <v>295</v>
      </c>
      <c r="G35" s="518"/>
    </row>
    <row r="36" spans="1:17" ht="14.1" customHeight="1">
      <c r="A36" s="555" t="s">
        <v>256</v>
      </c>
      <c r="B36" s="526">
        <v>0</v>
      </c>
      <c r="C36" s="510">
        <v>0</v>
      </c>
      <c r="D36" s="510">
        <v>0</v>
      </c>
      <c r="E36" s="510">
        <v>0</v>
      </c>
      <c r="F36" s="526">
        <v>0</v>
      </c>
    </row>
    <row r="37" spans="1:17" ht="14.1" customHeight="1">
      <c r="A37" s="555" t="s">
        <v>257</v>
      </c>
      <c r="B37" s="526">
        <v>0</v>
      </c>
      <c r="C37" s="510">
        <v>0</v>
      </c>
      <c r="D37" s="510">
        <v>-158.38800000000001</v>
      </c>
      <c r="E37" s="510">
        <v>0</v>
      </c>
      <c r="F37" s="526">
        <v>0</v>
      </c>
      <c r="M37" s="542"/>
    </row>
    <row r="38" spans="1:17" ht="14.1" customHeight="1">
      <c r="A38" s="555" t="s">
        <v>258</v>
      </c>
      <c r="B38" s="526">
        <v>11363.334999999999</v>
      </c>
      <c r="C38" s="510">
        <v>2017.944</v>
      </c>
      <c r="D38" s="510">
        <v>9751.3909999999996</v>
      </c>
      <c r="E38" s="510">
        <v>0</v>
      </c>
      <c r="F38" s="526">
        <v>44500.557999999997</v>
      </c>
    </row>
    <row r="39" spans="1:17" ht="14.1" customHeight="1">
      <c r="A39" s="555" t="s">
        <v>259</v>
      </c>
      <c r="B39" s="526">
        <v>0</v>
      </c>
      <c r="C39" s="510">
        <v>0</v>
      </c>
      <c r="D39" s="510">
        <v>0</v>
      </c>
      <c r="E39" s="510">
        <v>0</v>
      </c>
      <c r="F39" s="526">
        <v>0</v>
      </c>
    </row>
    <row r="40" spans="1:17" ht="14.1" customHeight="1">
      <c r="A40" s="555" t="s">
        <v>260</v>
      </c>
      <c r="B40" s="526">
        <v>382489.51400000002</v>
      </c>
      <c r="C40" s="510">
        <v>0</v>
      </c>
      <c r="D40" s="510">
        <v>41661.042999999998</v>
      </c>
      <c r="E40" s="510">
        <v>0</v>
      </c>
      <c r="F40" s="526">
        <v>413140.94699999999</v>
      </c>
    </row>
    <row r="41" spans="1:17" ht="14.1" customHeight="1">
      <c r="A41" s="555" t="s">
        <v>261</v>
      </c>
      <c r="B41" s="526">
        <v>10773.947</v>
      </c>
      <c r="C41" s="510">
        <v>1974.3430000000001</v>
      </c>
      <c r="D41" s="510">
        <v>-2244.6729999999998</v>
      </c>
      <c r="E41" s="510">
        <v>0</v>
      </c>
      <c r="F41" s="526">
        <v>58235.267</v>
      </c>
    </row>
    <row r="42" spans="1:17" ht="14.1" customHeight="1">
      <c r="A42" s="555" t="s">
        <v>263</v>
      </c>
      <c r="B42" s="526">
        <v>4789.92</v>
      </c>
      <c r="C42" s="510">
        <v>0</v>
      </c>
      <c r="D42" s="510">
        <v>4737.1450000000004</v>
      </c>
      <c r="E42" s="510">
        <v>0</v>
      </c>
      <c r="F42" s="526">
        <v>18173.621999999999</v>
      </c>
    </row>
    <row r="43" spans="1:17" ht="14.1" customHeight="1">
      <c r="A43" s="555" t="s">
        <v>264</v>
      </c>
      <c r="B43" s="526">
        <v>12071.406000000001</v>
      </c>
      <c r="C43" s="510">
        <v>0</v>
      </c>
      <c r="D43" s="510">
        <v>34147.881999999998</v>
      </c>
      <c r="E43" s="510">
        <v>4771.2420000000002</v>
      </c>
      <c r="F43" s="526">
        <v>18485.848000000002</v>
      </c>
    </row>
    <row r="44" spans="1:17" ht="14.1" customHeight="1">
      <c r="A44" s="555" t="s">
        <v>265</v>
      </c>
      <c r="B44" s="526">
        <v>5588.51</v>
      </c>
      <c r="C44" s="510">
        <v>0</v>
      </c>
      <c r="D44" s="510">
        <v>320.685</v>
      </c>
      <c r="E44" s="510">
        <v>0</v>
      </c>
      <c r="F44" s="526">
        <v>7287.7839999999997</v>
      </c>
    </row>
    <row r="45" spans="1:17" ht="14.1" customHeight="1">
      <c r="A45" s="555" t="s">
        <v>266</v>
      </c>
      <c r="B45" s="526">
        <v>0</v>
      </c>
      <c r="C45" s="510">
        <v>0</v>
      </c>
      <c r="D45" s="510">
        <v>0</v>
      </c>
      <c r="E45" s="510">
        <v>0</v>
      </c>
      <c r="F45" s="526">
        <v>0</v>
      </c>
    </row>
    <row r="46" spans="1:17" ht="14.1" customHeight="1">
      <c r="A46" s="555" t="s">
        <v>267</v>
      </c>
      <c r="B46" s="526">
        <v>381460.65700000001</v>
      </c>
      <c r="C46" s="510">
        <v>0</v>
      </c>
      <c r="D46" s="510">
        <v>11259.272999999999</v>
      </c>
      <c r="E46" s="510">
        <v>0</v>
      </c>
      <c r="F46" s="526">
        <v>284569.74900000001</v>
      </c>
    </row>
    <row r="47" spans="1:17" ht="15" customHeight="1">
      <c r="A47" s="556"/>
      <c r="B47" s="513"/>
      <c r="C47" s="513"/>
      <c r="D47" s="513"/>
      <c r="E47" s="513"/>
      <c r="F47" s="513"/>
    </row>
    <row r="48" spans="1:17" ht="30" customHeight="1">
      <c r="A48" s="519" t="s">
        <v>296</v>
      </c>
      <c r="B48" s="519"/>
      <c r="C48" s="519"/>
      <c r="D48" s="519"/>
      <c r="E48" s="519"/>
      <c r="F48" s="519"/>
      <c r="G48" s="519"/>
    </row>
    <row r="49" spans="1:17" ht="15" customHeight="1">
      <c r="A49" s="489" t="s">
        <v>155</v>
      </c>
    </row>
    <row r="50" spans="1:17" ht="15" customHeight="1">
      <c r="A50" s="404"/>
      <c r="G50" s="490" t="s">
        <v>226</v>
      </c>
      <c r="L50" s="542"/>
      <c r="M50" s="542"/>
      <c r="N50" s="542"/>
      <c r="O50" s="542"/>
      <c r="P50" s="542"/>
      <c r="Q50" s="542"/>
    </row>
    <row r="51" spans="1:17" ht="20.100000000000001" customHeight="1">
      <c r="A51" s="560" t="s">
        <v>227</v>
      </c>
      <c r="B51" s="520" t="s">
        <v>291</v>
      </c>
      <c r="C51" s="561"/>
      <c r="D51" s="561"/>
      <c r="E51" s="561"/>
      <c r="F51" s="561"/>
      <c r="G51" s="561"/>
      <c r="L51" s="542"/>
      <c r="N51" s="542"/>
      <c r="P51" s="542"/>
      <c r="Q51" s="542"/>
    </row>
    <row r="52" spans="1:17" ht="30" customHeight="1">
      <c r="A52" s="562"/>
      <c r="B52" s="563" t="s">
        <v>297</v>
      </c>
      <c r="C52" s="563" t="s">
        <v>298</v>
      </c>
      <c r="D52" s="563" t="s">
        <v>299</v>
      </c>
      <c r="E52" s="563" t="s">
        <v>300</v>
      </c>
      <c r="F52" s="563" t="s">
        <v>301</v>
      </c>
      <c r="G52" s="563" t="s">
        <v>282</v>
      </c>
      <c r="H52" s="554"/>
      <c r="I52" s="554"/>
      <c r="J52" s="554"/>
      <c r="K52" s="554"/>
      <c r="L52" s="554"/>
      <c r="M52" s="554"/>
      <c r="N52" s="539"/>
      <c r="P52" s="542"/>
      <c r="Q52" s="542"/>
    </row>
    <row r="53" spans="1:17" ht="14.1" customHeight="1">
      <c r="A53" s="555" t="s">
        <v>232</v>
      </c>
      <c r="B53" s="526">
        <v>562800</v>
      </c>
      <c r="C53" s="510">
        <v>24.038</v>
      </c>
      <c r="D53" s="510">
        <v>340270.592</v>
      </c>
      <c r="E53" s="510">
        <v>63988.161</v>
      </c>
      <c r="F53" s="526">
        <v>587217.46</v>
      </c>
      <c r="G53" s="510">
        <v>461454.49</v>
      </c>
      <c r="P53" s="542"/>
      <c r="Q53" s="542"/>
    </row>
    <row r="54" spans="1:17" ht="14.1" customHeight="1">
      <c r="A54" s="555" t="s">
        <v>233</v>
      </c>
      <c r="B54" s="526">
        <v>0</v>
      </c>
      <c r="C54" s="510">
        <v>0</v>
      </c>
      <c r="D54" s="510">
        <v>61582.127</v>
      </c>
      <c r="E54" s="510">
        <v>0</v>
      </c>
      <c r="F54" s="526">
        <v>159216.486</v>
      </c>
      <c r="G54" s="510">
        <v>263384.60200000001</v>
      </c>
      <c r="P54" s="542"/>
      <c r="Q54" s="542"/>
    </row>
    <row r="55" spans="1:17" ht="14.1" customHeight="1">
      <c r="A55" s="555" t="s">
        <v>234</v>
      </c>
      <c r="B55" s="526">
        <v>0</v>
      </c>
      <c r="C55" s="510">
        <v>0</v>
      </c>
      <c r="D55" s="510">
        <v>19807.453000000001</v>
      </c>
      <c r="E55" s="510">
        <v>0</v>
      </c>
      <c r="F55" s="526">
        <v>162154.935</v>
      </c>
      <c r="G55" s="510">
        <v>147257.44899999999</v>
      </c>
      <c r="P55" s="542"/>
      <c r="Q55" s="542"/>
    </row>
    <row r="56" spans="1:17" ht="14.1" customHeight="1">
      <c r="A56" s="555" t="s">
        <v>235</v>
      </c>
      <c r="B56" s="526">
        <v>0</v>
      </c>
      <c r="C56" s="510">
        <v>0</v>
      </c>
      <c r="D56" s="510">
        <v>0</v>
      </c>
      <c r="E56" s="510">
        <v>0</v>
      </c>
      <c r="F56" s="526">
        <v>40489.618999999999</v>
      </c>
      <c r="G56" s="510">
        <v>10810.227999999999</v>
      </c>
      <c r="P56" s="542"/>
      <c r="Q56" s="542"/>
    </row>
    <row r="57" spans="1:17" ht="14.1" customHeight="1">
      <c r="A57" s="555" t="s">
        <v>236</v>
      </c>
      <c r="B57" s="526">
        <v>0</v>
      </c>
      <c r="C57" s="510">
        <v>0</v>
      </c>
      <c r="D57" s="510">
        <v>490.36</v>
      </c>
      <c r="E57" s="510">
        <v>0</v>
      </c>
      <c r="F57" s="526">
        <v>46646.36</v>
      </c>
      <c r="G57" s="510">
        <v>14546.721</v>
      </c>
      <c r="P57" s="542"/>
      <c r="Q57" s="542"/>
    </row>
    <row r="58" spans="1:17" ht="14.1" customHeight="1">
      <c r="A58" s="555" t="s">
        <v>237</v>
      </c>
      <c r="B58" s="526">
        <v>0</v>
      </c>
      <c r="C58" s="510">
        <v>0</v>
      </c>
      <c r="D58" s="510">
        <v>0</v>
      </c>
      <c r="E58" s="510">
        <v>0</v>
      </c>
      <c r="F58" s="526">
        <v>83578.653999999995</v>
      </c>
      <c r="G58" s="510">
        <v>3326.4670000000001</v>
      </c>
      <c r="O58" s="542"/>
      <c r="P58" s="542"/>
      <c r="Q58" s="542"/>
    </row>
    <row r="59" spans="1:17" ht="14.1" customHeight="1">
      <c r="A59" s="555" t="s">
        <v>238</v>
      </c>
      <c r="B59" s="526">
        <v>0</v>
      </c>
      <c r="C59" s="510">
        <v>0</v>
      </c>
      <c r="D59" s="510">
        <v>0</v>
      </c>
      <c r="E59" s="510">
        <v>0</v>
      </c>
      <c r="F59" s="526">
        <v>72545.505999999994</v>
      </c>
      <c r="G59" s="510">
        <v>3982.8420000000001</v>
      </c>
      <c r="P59" s="542"/>
      <c r="Q59" s="542"/>
    </row>
    <row r="60" spans="1:17" ht="14.1" customHeight="1">
      <c r="A60" s="555" t="s">
        <v>239</v>
      </c>
      <c r="B60" s="526">
        <v>0</v>
      </c>
      <c r="C60" s="510">
        <v>0</v>
      </c>
      <c r="D60" s="510">
        <v>0</v>
      </c>
      <c r="E60" s="510">
        <v>0</v>
      </c>
      <c r="F60" s="526">
        <v>0</v>
      </c>
      <c r="G60" s="510">
        <v>0</v>
      </c>
      <c r="P60" s="542"/>
      <c r="Q60" s="542"/>
    </row>
    <row r="61" spans="1:17" ht="14.1" customHeight="1">
      <c r="A61" s="555" t="s">
        <v>240</v>
      </c>
      <c r="B61" s="526">
        <v>0</v>
      </c>
      <c r="C61" s="510">
        <v>0</v>
      </c>
      <c r="D61" s="510">
        <v>0</v>
      </c>
      <c r="E61" s="510">
        <v>0</v>
      </c>
      <c r="F61" s="526">
        <v>20813.29</v>
      </c>
      <c r="G61" s="510">
        <v>2696.3229999999999</v>
      </c>
      <c r="O61" s="542"/>
      <c r="P61" s="542"/>
      <c r="Q61" s="542"/>
    </row>
    <row r="62" spans="1:17" ht="14.1" customHeight="1">
      <c r="A62" s="555" t="s">
        <v>241</v>
      </c>
      <c r="B62" s="526">
        <v>1581957</v>
      </c>
      <c r="C62" s="510">
        <v>341857.07699999999</v>
      </c>
      <c r="D62" s="510">
        <v>829746.59699999995</v>
      </c>
      <c r="E62" s="510">
        <v>75000</v>
      </c>
      <c r="F62" s="526">
        <v>3303567.7459999998</v>
      </c>
      <c r="G62" s="510">
        <v>986061.72</v>
      </c>
      <c r="P62" s="542"/>
      <c r="Q62" s="542"/>
    </row>
    <row r="63" spans="1:17" ht="14.1" customHeight="1">
      <c r="A63" s="555" t="s">
        <v>242</v>
      </c>
      <c r="B63" s="526">
        <v>0</v>
      </c>
      <c r="C63" s="510">
        <v>0</v>
      </c>
      <c r="D63" s="510">
        <v>11761.163</v>
      </c>
      <c r="E63" s="510">
        <v>0</v>
      </c>
      <c r="F63" s="526">
        <v>190124.462</v>
      </c>
      <c r="G63" s="510">
        <v>45077.338000000003</v>
      </c>
      <c r="P63" s="542"/>
      <c r="Q63" s="542"/>
    </row>
    <row r="64" spans="1:17" ht="14.1" customHeight="1">
      <c r="A64" s="555" t="s">
        <v>243</v>
      </c>
      <c r="B64" s="526">
        <v>0</v>
      </c>
      <c r="C64" s="510">
        <v>0</v>
      </c>
      <c r="D64" s="510">
        <v>32.945999999999998</v>
      </c>
      <c r="E64" s="510">
        <v>0</v>
      </c>
      <c r="F64" s="526">
        <v>3462.422</v>
      </c>
      <c r="G64" s="510">
        <v>2.0259999999999998</v>
      </c>
    </row>
    <row r="65" spans="1:17" ht="14.1" customHeight="1">
      <c r="A65" s="555" t="s">
        <v>244</v>
      </c>
      <c r="B65" s="526">
        <v>0</v>
      </c>
      <c r="C65" s="510">
        <v>0</v>
      </c>
      <c r="D65" s="510">
        <v>81753.508000000002</v>
      </c>
      <c r="E65" s="510">
        <v>90501.616999999998</v>
      </c>
      <c r="F65" s="526">
        <v>349121.88799999998</v>
      </c>
      <c r="G65" s="510">
        <v>214526.342</v>
      </c>
      <c r="P65" s="542"/>
      <c r="Q65" s="542"/>
    </row>
    <row r="66" spans="1:17" ht="14.1" customHeight="1">
      <c r="A66" s="555" t="s">
        <v>245</v>
      </c>
      <c r="B66" s="526">
        <v>1125422.236</v>
      </c>
      <c r="C66" s="510">
        <v>23345.873</v>
      </c>
      <c r="D66" s="510">
        <v>591261.07400000002</v>
      </c>
      <c r="E66" s="510">
        <v>237215.307</v>
      </c>
      <c r="F66" s="526">
        <v>443970.02100000001</v>
      </c>
      <c r="G66" s="510">
        <v>285398.54499999998</v>
      </c>
      <c r="P66" s="542"/>
      <c r="Q66" s="542"/>
    </row>
    <row r="67" spans="1:17" ht="14.1" customHeight="1">
      <c r="A67" s="555" t="s">
        <v>246</v>
      </c>
      <c r="B67" s="526">
        <v>0</v>
      </c>
      <c r="C67" s="510">
        <v>0</v>
      </c>
      <c r="D67" s="510">
        <v>7462.9269999999997</v>
      </c>
      <c r="E67" s="510">
        <v>0</v>
      </c>
      <c r="F67" s="526">
        <v>122876.361</v>
      </c>
      <c r="G67" s="510">
        <v>118.69499999999999</v>
      </c>
      <c r="P67" s="542"/>
      <c r="Q67" s="542"/>
    </row>
    <row r="68" spans="1:17" ht="14.1" customHeight="1">
      <c r="A68" s="555" t="s">
        <v>247</v>
      </c>
      <c r="B68" s="526">
        <v>32500</v>
      </c>
      <c r="C68" s="510">
        <v>0</v>
      </c>
      <c r="D68" s="510">
        <v>507103.71799999999</v>
      </c>
      <c r="E68" s="510">
        <v>37050.163999999997</v>
      </c>
      <c r="F68" s="526">
        <v>1101252.8970000001</v>
      </c>
      <c r="G68" s="510">
        <v>543390.33100000001</v>
      </c>
      <c r="P68" s="542"/>
    </row>
    <row r="69" spans="1:17" ht="14.1" customHeight="1">
      <c r="A69" s="555" t="s">
        <v>248</v>
      </c>
      <c r="B69" s="526">
        <v>0</v>
      </c>
      <c r="C69" s="510">
        <v>0</v>
      </c>
      <c r="D69" s="510">
        <v>0</v>
      </c>
      <c r="E69" s="510">
        <v>0</v>
      </c>
      <c r="F69" s="526">
        <v>38904.764999999999</v>
      </c>
      <c r="G69" s="510">
        <v>8882.4490000000005</v>
      </c>
    </row>
    <row r="70" spans="1:17" ht="14.1" customHeight="1">
      <c r="A70" s="555" t="s">
        <v>249</v>
      </c>
      <c r="B70" s="526">
        <v>0</v>
      </c>
      <c r="C70" s="510">
        <v>0</v>
      </c>
      <c r="D70" s="510">
        <v>0</v>
      </c>
      <c r="E70" s="510">
        <v>0</v>
      </c>
      <c r="F70" s="526">
        <v>2119.9209999999998</v>
      </c>
      <c r="G70" s="510">
        <v>4155.5309999999999</v>
      </c>
    </row>
    <row r="71" spans="1:17" ht="14.1" customHeight="1">
      <c r="A71" s="555" t="s">
        <v>250</v>
      </c>
      <c r="B71" s="526">
        <v>0</v>
      </c>
      <c r="C71" s="510">
        <v>0</v>
      </c>
      <c r="D71" s="510">
        <v>0</v>
      </c>
      <c r="E71" s="510">
        <v>0</v>
      </c>
      <c r="F71" s="526">
        <v>6058.04</v>
      </c>
      <c r="G71" s="510">
        <v>224.096</v>
      </c>
    </row>
    <row r="72" spans="1:17" ht="14.1" customHeight="1">
      <c r="A72" s="555" t="s">
        <v>251</v>
      </c>
      <c r="B72" s="526">
        <v>0</v>
      </c>
      <c r="C72" s="510">
        <v>0</v>
      </c>
      <c r="D72" s="510">
        <v>0</v>
      </c>
      <c r="E72" s="510">
        <v>0</v>
      </c>
      <c r="F72" s="526">
        <v>21725.059000000001</v>
      </c>
      <c r="G72" s="510">
        <v>2116.5039999999999</v>
      </c>
    </row>
    <row r="73" spans="1:17" ht="14.1" customHeight="1">
      <c r="A73" s="555" t="s">
        <v>252</v>
      </c>
      <c r="B73" s="526">
        <v>112275.001</v>
      </c>
      <c r="C73" s="510">
        <v>0</v>
      </c>
      <c r="D73" s="510">
        <v>44882.036999999997</v>
      </c>
      <c r="E73" s="510">
        <v>0</v>
      </c>
      <c r="F73" s="526">
        <v>131975.182</v>
      </c>
      <c r="G73" s="510">
        <v>74920.453999999998</v>
      </c>
    </row>
    <row r="74" spans="1:17" ht="14.1" customHeight="1">
      <c r="A74" s="555" t="s">
        <v>253</v>
      </c>
      <c r="B74" s="526">
        <v>0</v>
      </c>
      <c r="C74" s="510">
        <v>0</v>
      </c>
      <c r="D74" s="510">
        <v>0</v>
      </c>
      <c r="E74" s="510">
        <v>0</v>
      </c>
      <c r="F74" s="526">
        <v>34463.94</v>
      </c>
      <c r="G74" s="510">
        <v>3035.0439999999999</v>
      </c>
    </row>
    <row r="75" spans="1:17" ht="14.1" customHeight="1">
      <c r="A75" s="555" t="s">
        <v>254</v>
      </c>
      <c r="B75" s="526">
        <v>0</v>
      </c>
      <c r="C75" s="510">
        <v>0</v>
      </c>
      <c r="D75" s="510">
        <v>0</v>
      </c>
      <c r="E75" s="510">
        <v>0</v>
      </c>
      <c r="F75" s="526">
        <v>1500</v>
      </c>
      <c r="G75" s="510">
        <v>8733.7260000000006</v>
      </c>
      <c r="P75" s="542"/>
    </row>
    <row r="76" spans="1:17" ht="14.1" customHeight="1">
      <c r="A76" s="555" t="s">
        <v>255</v>
      </c>
      <c r="B76" s="526">
        <v>0</v>
      </c>
      <c r="C76" s="510">
        <v>0</v>
      </c>
      <c r="D76" s="510">
        <v>0</v>
      </c>
      <c r="E76" s="510">
        <v>0</v>
      </c>
      <c r="F76" s="526">
        <v>16998.215</v>
      </c>
      <c r="G76" s="510">
        <v>1116.4849999999999</v>
      </c>
      <c r="P76" s="542"/>
      <c r="Q76" s="542"/>
    </row>
    <row r="77" spans="1:17" ht="15" customHeight="1">
      <c r="A77" s="556"/>
      <c r="B77" s="528"/>
      <c r="C77" s="513"/>
      <c r="D77" s="513"/>
      <c r="E77" s="513"/>
      <c r="F77" s="528"/>
      <c r="G77" s="513"/>
      <c r="P77" s="542"/>
      <c r="Q77" s="542"/>
    </row>
    <row r="78" spans="1:17" ht="15" customHeight="1">
      <c r="A78" s="489" t="s">
        <v>156</v>
      </c>
      <c r="C78" s="498"/>
      <c r="P78" s="542"/>
      <c r="Q78" s="542"/>
    </row>
    <row r="79" spans="1:17" ht="15" customHeight="1">
      <c r="A79" s="404"/>
      <c r="G79" s="490" t="s">
        <v>226</v>
      </c>
      <c r="P79" s="542"/>
      <c r="Q79" s="542"/>
    </row>
    <row r="80" spans="1:17" ht="20.100000000000001" customHeight="1">
      <c r="A80" s="560" t="s">
        <v>227</v>
      </c>
      <c r="B80" s="520" t="s">
        <v>291</v>
      </c>
      <c r="C80" s="561"/>
      <c r="D80" s="561"/>
      <c r="E80" s="561"/>
      <c r="F80" s="561"/>
      <c r="G80" s="561"/>
      <c r="P80" s="542"/>
    </row>
    <row r="81" spans="1:17" ht="30" customHeight="1">
      <c r="A81" s="562"/>
      <c r="B81" s="563" t="s">
        <v>297</v>
      </c>
      <c r="C81" s="563" t="s">
        <v>298</v>
      </c>
      <c r="D81" s="563" t="s">
        <v>299</v>
      </c>
      <c r="E81" s="563" t="s">
        <v>300</v>
      </c>
      <c r="F81" s="563" t="s">
        <v>301</v>
      </c>
      <c r="G81" s="563" t="s">
        <v>282</v>
      </c>
      <c r="H81" s="554"/>
      <c r="I81" s="554"/>
      <c r="J81" s="554"/>
      <c r="K81" s="554"/>
      <c r="L81" s="554"/>
      <c r="M81" s="554"/>
      <c r="N81" s="539"/>
      <c r="P81" s="542"/>
    </row>
    <row r="82" spans="1:17" ht="14.1" customHeight="1">
      <c r="A82" s="555" t="s">
        <v>256</v>
      </c>
      <c r="B82" s="526">
        <v>0</v>
      </c>
      <c r="C82" s="510">
        <v>0</v>
      </c>
      <c r="D82" s="510">
        <v>0</v>
      </c>
      <c r="E82" s="510">
        <v>0</v>
      </c>
      <c r="F82" s="526">
        <v>0</v>
      </c>
      <c r="G82" s="510">
        <v>0</v>
      </c>
      <c r="P82" s="542"/>
      <c r="Q82" s="542"/>
    </row>
    <row r="83" spans="1:17" ht="14.1" customHeight="1">
      <c r="A83" s="555" t="s">
        <v>257</v>
      </c>
      <c r="B83" s="526">
        <v>0</v>
      </c>
      <c r="C83" s="510">
        <v>0</v>
      </c>
      <c r="D83" s="510">
        <v>0</v>
      </c>
      <c r="E83" s="510">
        <v>0</v>
      </c>
      <c r="F83" s="526">
        <v>1397.7429999999999</v>
      </c>
      <c r="G83" s="510">
        <v>19.861000000000001</v>
      </c>
    </row>
    <row r="84" spans="1:17" ht="14.1" customHeight="1">
      <c r="A84" s="555" t="s">
        <v>258</v>
      </c>
      <c r="B84" s="526">
        <v>0</v>
      </c>
      <c r="C84" s="510">
        <v>0</v>
      </c>
      <c r="D84" s="510">
        <v>0</v>
      </c>
      <c r="E84" s="510">
        <v>0</v>
      </c>
      <c r="F84" s="526">
        <v>13996.331</v>
      </c>
      <c r="G84" s="510">
        <v>3167.4290000000001</v>
      </c>
      <c r="P84" s="542"/>
      <c r="Q84" s="542"/>
    </row>
    <row r="85" spans="1:17" ht="14.1" customHeight="1">
      <c r="A85" s="555" t="s">
        <v>259</v>
      </c>
      <c r="B85" s="526">
        <v>0</v>
      </c>
      <c r="C85" s="510">
        <v>0</v>
      </c>
      <c r="D85" s="510">
        <v>0</v>
      </c>
      <c r="E85" s="510">
        <v>0</v>
      </c>
      <c r="F85" s="526">
        <v>0</v>
      </c>
      <c r="G85" s="510">
        <v>0</v>
      </c>
      <c r="P85" s="542"/>
    </row>
    <row r="86" spans="1:17" ht="14.1" customHeight="1">
      <c r="A86" s="555" t="s">
        <v>260</v>
      </c>
      <c r="B86" s="526">
        <v>0</v>
      </c>
      <c r="C86" s="510">
        <v>0</v>
      </c>
      <c r="D86" s="510">
        <v>0</v>
      </c>
      <c r="E86" s="510">
        <v>0</v>
      </c>
      <c r="F86" s="526">
        <v>10890.736999999999</v>
      </c>
      <c r="G86" s="510">
        <v>218601.41399999999</v>
      </c>
    </row>
    <row r="87" spans="1:17" ht="14.1" customHeight="1">
      <c r="A87" s="555" t="s">
        <v>261</v>
      </c>
      <c r="B87" s="526">
        <v>0</v>
      </c>
      <c r="C87" s="510">
        <v>0</v>
      </c>
      <c r="D87" s="510">
        <v>0</v>
      </c>
      <c r="E87" s="510">
        <v>0</v>
      </c>
      <c r="F87" s="526">
        <v>4473.1220000000003</v>
      </c>
      <c r="G87" s="510">
        <v>4911.4309999999996</v>
      </c>
    </row>
    <row r="88" spans="1:17" ht="14.1" customHeight="1">
      <c r="A88" s="555" t="s">
        <v>263</v>
      </c>
      <c r="B88" s="526">
        <v>0</v>
      </c>
      <c r="C88" s="510">
        <v>0</v>
      </c>
      <c r="D88" s="510">
        <v>0</v>
      </c>
      <c r="E88" s="510">
        <v>0</v>
      </c>
      <c r="F88" s="526">
        <v>4515.4170000000004</v>
      </c>
      <c r="G88" s="510">
        <v>2671.8009999999999</v>
      </c>
    </row>
    <row r="89" spans="1:17" ht="14.1" customHeight="1">
      <c r="A89" s="555" t="s">
        <v>264</v>
      </c>
      <c r="B89" s="526">
        <v>0</v>
      </c>
      <c r="C89" s="510">
        <v>0</v>
      </c>
      <c r="D89" s="510">
        <v>0</v>
      </c>
      <c r="E89" s="510">
        <v>0</v>
      </c>
      <c r="F89" s="526">
        <v>11368.303</v>
      </c>
      <c r="G89" s="510">
        <v>36038.754000000001</v>
      </c>
    </row>
    <row r="90" spans="1:17" ht="14.1" customHeight="1">
      <c r="A90" s="555" t="s">
        <v>265</v>
      </c>
      <c r="B90" s="526">
        <v>0</v>
      </c>
      <c r="C90" s="510">
        <v>0</v>
      </c>
      <c r="D90" s="510">
        <v>0</v>
      </c>
      <c r="E90" s="510">
        <v>0</v>
      </c>
      <c r="F90" s="526">
        <v>534.024</v>
      </c>
      <c r="G90" s="510">
        <v>4360.7049999999999</v>
      </c>
    </row>
    <row r="91" spans="1:17" ht="14.1" customHeight="1">
      <c r="A91" s="555" t="s">
        <v>266</v>
      </c>
      <c r="B91" s="526">
        <v>0</v>
      </c>
      <c r="C91" s="510">
        <v>0</v>
      </c>
      <c r="D91" s="510">
        <v>0</v>
      </c>
      <c r="E91" s="510">
        <v>0</v>
      </c>
      <c r="F91" s="526">
        <v>0</v>
      </c>
      <c r="G91" s="510">
        <v>0</v>
      </c>
    </row>
    <row r="92" spans="1:17" ht="14.1" customHeight="1">
      <c r="A92" s="555" t="s">
        <v>267</v>
      </c>
      <c r="B92" s="526">
        <v>0</v>
      </c>
      <c r="C92" s="510">
        <v>0</v>
      </c>
      <c r="D92" s="510">
        <v>0</v>
      </c>
      <c r="E92" s="510">
        <v>0</v>
      </c>
      <c r="F92" s="526">
        <v>6426.0990000000002</v>
      </c>
      <c r="G92" s="510">
        <v>205002.6</v>
      </c>
    </row>
    <row r="93" spans="1:17">
      <c r="H93" s="564"/>
      <c r="I93" s="122"/>
      <c r="J93" s="122"/>
      <c r="K93" s="122"/>
      <c r="L93" s="122"/>
      <c r="M93" s="122"/>
      <c r="N93" s="565"/>
    </row>
    <row r="94" spans="1:17">
      <c r="A94" s="518"/>
    </row>
  </sheetData>
  <mergeCells count="12">
    <mergeCell ref="A48:G48"/>
    <mergeCell ref="A51:A52"/>
    <mergeCell ref="B51:G51"/>
    <mergeCell ref="A80:A81"/>
    <mergeCell ref="B80:G80"/>
    <mergeCell ref="A2:F2"/>
    <mergeCell ref="A5:A6"/>
    <mergeCell ref="B5:D5"/>
    <mergeCell ref="E5:F5"/>
    <mergeCell ref="A34:A35"/>
    <mergeCell ref="B34:D34"/>
    <mergeCell ref="E34:F34"/>
  </mergeCells>
  <pageMargins left="0.98425196850393704" right="0" top="0.59055118110236227" bottom="0.39370078740157483" header="0.51181102362204722" footer="0.51181102362204722"/>
  <pageSetup paperSize="9" scale="75" orientation="landscape" r:id="rId1"/>
  <headerFooter alignWithMargins="0"/>
  <rowBreaks count="1" manualBreakCount="1">
    <brk id="47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zoomScale="90" zoomScaleNormal="90" workbookViewId="0"/>
  </sheetViews>
  <sheetFormatPr defaultRowHeight="12.75"/>
  <cols>
    <col min="1" max="1" width="25.7109375" customWidth="1"/>
    <col min="2" max="2" width="13" customWidth="1"/>
    <col min="3" max="3" width="14.7109375" bestFit="1" customWidth="1"/>
    <col min="4" max="4" width="13.42578125" bestFit="1" customWidth="1"/>
    <col min="5" max="6" width="13" customWidth="1"/>
    <col min="7" max="7" width="14.5703125" customWidth="1"/>
    <col min="8" max="8" width="14.85546875" customWidth="1"/>
    <col min="9" max="10" width="15" customWidth="1"/>
    <col min="11" max="11" width="15" style="404" customWidth="1"/>
    <col min="12" max="12" width="14.42578125" style="404" customWidth="1"/>
    <col min="13" max="13" width="14.85546875" style="404" customWidth="1"/>
    <col min="14" max="14" width="15" style="404" customWidth="1"/>
    <col min="15" max="15" width="15.42578125" style="404" customWidth="1"/>
    <col min="16" max="16" width="9.140625" style="404"/>
  </cols>
  <sheetData>
    <row r="1" spans="1:15" ht="15" customHeight="1"/>
    <row r="2" spans="1:15" ht="30" customHeight="1">
      <c r="A2" s="519" t="s">
        <v>302</v>
      </c>
      <c r="B2" s="519"/>
      <c r="C2" s="519"/>
      <c r="D2" s="519"/>
      <c r="E2" s="519"/>
      <c r="F2" s="519"/>
      <c r="G2" s="519"/>
      <c r="H2" s="519"/>
      <c r="I2" s="519"/>
    </row>
    <row r="3" spans="1:15" ht="15" customHeight="1">
      <c r="A3" s="404"/>
      <c r="B3" s="404"/>
      <c r="C3" s="404"/>
      <c r="D3" s="404"/>
      <c r="E3" s="404"/>
      <c r="F3" s="404"/>
      <c r="G3" s="404"/>
      <c r="H3" s="404"/>
      <c r="I3" s="404"/>
    </row>
    <row r="4" spans="1:15" ht="15" customHeight="1">
      <c r="A4" s="489" t="s">
        <v>155</v>
      </c>
      <c r="B4" s="404"/>
      <c r="C4" s="404"/>
      <c r="D4" s="404"/>
      <c r="E4" s="404"/>
      <c r="F4" s="404"/>
      <c r="G4" s="404"/>
      <c r="H4" s="404"/>
      <c r="I4" s="404"/>
    </row>
    <row r="5" spans="1:15" ht="15" customHeight="1">
      <c r="A5" s="404"/>
      <c r="B5" s="404"/>
      <c r="C5" s="404"/>
      <c r="D5" s="404"/>
      <c r="E5" s="404"/>
      <c r="F5" s="404"/>
      <c r="G5" s="404"/>
      <c r="H5" s="404"/>
      <c r="I5" s="490" t="s">
        <v>226</v>
      </c>
    </row>
    <row r="6" spans="1:15" ht="20.100000000000001" customHeight="1">
      <c r="A6" s="566" t="s">
        <v>227</v>
      </c>
      <c r="B6" s="544" t="s">
        <v>303</v>
      </c>
      <c r="C6" s="545"/>
      <c r="D6" s="545"/>
      <c r="E6" s="545"/>
      <c r="F6" s="545"/>
      <c r="G6" s="545"/>
      <c r="H6" s="545"/>
      <c r="I6" s="546"/>
    </row>
    <row r="7" spans="1:15" ht="20.100000000000001" customHeight="1">
      <c r="A7" s="567"/>
      <c r="B7" s="529" t="s">
        <v>304</v>
      </c>
      <c r="C7" s="568"/>
      <c r="D7" s="568"/>
      <c r="E7" s="569"/>
      <c r="F7" s="521" t="s">
        <v>305</v>
      </c>
      <c r="G7" s="522"/>
      <c r="H7" s="522"/>
      <c r="I7" s="523"/>
      <c r="L7" s="570"/>
      <c r="M7" s="570"/>
      <c r="N7" s="570"/>
      <c r="O7" s="570"/>
    </row>
    <row r="8" spans="1:15" ht="32.25" customHeight="1">
      <c r="A8" s="571"/>
      <c r="B8" s="524" t="s">
        <v>306</v>
      </c>
      <c r="C8" s="524" t="s">
        <v>307</v>
      </c>
      <c r="D8" s="524" t="s">
        <v>228</v>
      </c>
      <c r="E8" s="524" t="s">
        <v>308</v>
      </c>
      <c r="F8" s="524" t="s">
        <v>306</v>
      </c>
      <c r="G8" s="524" t="s">
        <v>307</v>
      </c>
      <c r="H8" s="524" t="s">
        <v>228</v>
      </c>
      <c r="I8" s="524" t="s">
        <v>308</v>
      </c>
      <c r="L8" s="572"/>
      <c r="M8" s="572"/>
      <c r="N8" s="572"/>
      <c r="O8" s="572"/>
    </row>
    <row r="9" spans="1:15" ht="15" customHeight="1">
      <c r="A9" s="573" t="s">
        <v>232</v>
      </c>
      <c r="B9" s="510">
        <v>53579</v>
      </c>
      <c r="C9" s="510">
        <v>7252834.6359999999</v>
      </c>
      <c r="D9" s="510">
        <v>1542816.0889999999</v>
      </c>
      <c r="E9" s="510">
        <v>129279.307</v>
      </c>
      <c r="F9" s="526">
        <v>19130</v>
      </c>
      <c r="G9" s="510">
        <v>684125.30599999998</v>
      </c>
      <c r="H9" s="510">
        <v>283353.40399999998</v>
      </c>
      <c r="I9" s="510">
        <v>61539.131000000001</v>
      </c>
      <c r="M9" s="572"/>
      <c r="O9" s="572"/>
    </row>
    <row r="10" spans="1:15" ht="15" customHeight="1">
      <c r="A10" s="573" t="s">
        <v>233</v>
      </c>
      <c r="B10" s="510">
        <v>6040</v>
      </c>
      <c r="C10" s="510">
        <v>492220.4</v>
      </c>
      <c r="D10" s="510">
        <v>0</v>
      </c>
      <c r="E10" s="510">
        <v>12130.67</v>
      </c>
      <c r="F10" s="526">
        <v>17615</v>
      </c>
      <c r="G10" s="510">
        <v>650547.33400000003</v>
      </c>
      <c r="H10" s="510">
        <v>34726.03</v>
      </c>
      <c r="I10" s="510">
        <v>93066.038</v>
      </c>
      <c r="L10" s="572"/>
      <c r="M10" s="572"/>
      <c r="N10" s="572"/>
      <c r="O10" s="572"/>
    </row>
    <row r="11" spans="1:15" ht="15" customHeight="1">
      <c r="A11" s="573" t="s">
        <v>234</v>
      </c>
      <c r="B11" s="510">
        <v>25950</v>
      </c>
      <c r="C11" s="510">
        <v>1078813.936</v>
      </c>
      <c r="D11" s="510">
        <v>420255.25300000003</v>
      </c>
      <c r="E11" s="510">
        <v>90863.153000000006</v>
      </c>
      <c r="F11" s="526">
        <v>4460</v>
      </c>
      <c r="G11" s="510">
        <v>508716.7</v>
      </c>
      <c r="H11" s="510">
        <v>12430.976000000001</v>
      </c>
      <c r="I11" s="510">
        <v>22672.713</v>
      </c>
      <c r="L11" s="572"/>
      <c r="M11" s="572"/>
      <c r="N11" s="572"/>
      <c r="O11" s="572"/>
    </row>
    <row r="12" spans="1:15" ht="15" customHeight="1">
      <c r="A12" s="573" t="s">
        <v>235</v>
      </c>
      <c r="B12" s="510">
        <v>1</v>
      </c>
      <c r="C12" s="510">
        <v>3580.2150000000001</v>
      </c>
      <c r="D12" s="510">
        <v>0</v>
      </c>
      <c r="E12" s="510">
        <v>907.61500000000001</v>
      </c>
      <c r="F12" s="526">
        <v>1781</v>
      </c>
      <c r="G12" s="510">
        <v>28671.499</v>
      </c>
      <c r="H12" s="510">
        <v>0</v>
      </c>
      <c r="I12" s="510">
        <v>24063.852999999999</v>
      </c>
      <c r="L12" s="572"/>
      <c r="M12" s="572"/>
      <c r="N12" s="572"/>
      <c r="O12" s="572"/>
    </row>
    <row r="13" spans="1:15" ht="15" customHeight="1">
      <c r="A13" s="573" t="s">
        <v>236</v>
      </c>
      <c r="B13" s="510">
        <v>110</v>
      </c>
      <c r="C13" s="510">
        <v>69645.740999999995</v>
      </c>
      <c r="D13" s="510">
        <v>27309.83</v>
      </c>
      <c r="E13" s="510">
        <v>7.7510000000000003</v>
      </c>
      <c r="F13" s="526">
        <v>3676</v>
      </c>
      <c r="G13" s="510">
        <v>227670.83100000001</v>
      </c>
      <c r="H13" s="510">
        <v>1703</v>
      </c>
      <c r="I13" s="510">
        <v>86066.024000000005</v>
      </c>
      <c r="L13" s="572"/>
      <c r="M13" s="572"/>
      <c r="N13" s="572"/>
      <c r="O13" s="572"/>
    </row>
    <row r="14" spans="1:15" ht="15" customHeight="1">
      <c r="A14" s="573" t="s">
        <v>237</v>
      </c>
      <c r="B14" s="510">
        <v>661</v>
      </c>
      <c r="C14" s="510">
        <v>104527.62300000001</v>
      </c>
      <c r="D14" s="510">
        <v>93757.603000000003</v>
      </c>
      <c r="E14" s="510">
        <v>13285.441999999999</v>
      </c>
      <c r="F14" s="526">
        <v>0</v>
      </c>
      <c r="G14" s="510">
        <v>0</v>
      </c>
      <c r="H14" s="510">
        <v>0</v>
      </c>
      <c r="I14" s="510">
        <v>0</v>
      </c>
      <c r="L14" s="572"/>
      <c r="M14" s="572"/>
      <c r="N14" s="572"/>
      <c r="O14" s="572"/>
    </row>
    <row r="15" spans="1:15" ht="15" customHeight="1">
      <c r="A15" s="573" t="s">
        <v>238</v>
      </c>
      <c r="B15" s="510">
        <v>0</v>
      </c>
      <c r="C15" s="510">
        <v>0</v>
      </c>
      <c r="D15" s="510">
        <v>0</v>
      </c>
      <c r="E15" s="510">
        <v>0</v>
      </c>
      <c r="F15" s="526">
        <v>3588</v>
      </c>
      <c r="G15" s="510">
        <v>43843</v>
      </c>
      <c r="H15" s="510">
        <v>43843</v>
      </c>
      <c r="I15" s="510">
        <v>0</v>
      </c>
      <c r="L15" s="572"/>
      <c r="M15" s="572"/>
      <c r="N15" s="572"/>
      <c r="O15" s="572"/>
    </row>
    <row r="16" spans="1:15" ht="15" customHeight="1">
      <c r="A16" s="573" t="s">
        <v>239</v>
      </c>
      <c r="B16" s="510">
        <v>28</v>
      </c>
      <c r="C16" s="510">
        <v>2025.924</v>
      </c>
      <c r="D16" s="510">
        <v>0</v>
      </c>
      <c r="E16" s="510">
        <v>51.503999999999998</v>
      </c>
      <c r="F16" s="526">
        <v>8728</v>
      </c>
      <c r="G16" s="510">
        <v>444656.08399999997</v>
      </c>
      <c r="H16" s="510">
        <v>0</v>
      </c>
      <c r="I16" s="510">
        <v>97357.831000000006</v>
      </c>
      <c r="L16" s="572"/>
      <c r="M16" s="572"/>
      <c r="N16" s="572"/>
      <c r="O16" s="572"/>
    </row>
    <row r="17" spans="1:15" ht="15" customHeight="1">
      <c r="A17" s="573" t="s">
        <v>240</v>
      </c>
      <c r="B17" s="510">
        <v>479</v>
      </c>
      <c r="C17" s="510">
        <v>37841.623</v>
      </c>
      <c r="D17" s="510">
        <v>37371.726000000002</v>
      </c>
      <c r="E17" s="510">
        <v>7147.5330000000004</v>
      </c>
      <c r="F17" s="526">
        <v>0</v>
      </c>
      <c r="G17" s="510">
        <v>0</v>
      </c>
      <c r="H17" s="510">
        <v>0</v>
      </c>
      <c r="I17" s="510">
        <v>0</v>
      </c>
      <c r="L17" s="572"/>
      <c r="M17" s="572"/>
      <c r="N17" s="572"/>
      <c r="O17" s="572"/>
    </row>
    <row r="18" spans="1:15" ht="15" customHeight="1">
      <c r="A18" s="573" t="s">
        <v>241</v>
      </c>
      <c r="B18" s="510">
        <v>29846</v>
      </c>
      <c r="C18" s="510">
        <v>4320871.682</v>
      </c>
      <c r="D18" s="510">
        <v>1959749.7579999999</v>
      </c>
      <c r="E18" s="510">
        <v>51297.786</v>
      </c>
      <c r="F18" s="526">
        <v>94503</v>
      </c>
      <c r="G18" s="510">
        <v>4782714.8530000001</v>
      </c>
      <c r="H18" s="510">
        <v>3801036.8250000002</v>
      </c>
      <c r="I18" s="510">
        <v>145433.068</v>
      </c>
      <c r="L18" s="572"/>
      <c r="M18" s="572"/>
      <c r="N18" s="572"/>
      <c r="O18" s="572"/>
    </row>
    <row r="19" spans="1:15" ht="15" customHeight="1">
      <c r="A19" s="573" t="s">
        <v>242</v>
      </c>
      <c r="B19" s="510">
        <v>1824</v>
      </c>
      <c r="C19" s="510">
        <v>1441862.196</v>
      </c>
      <c r="D19" s="510">
        <v>446797.94900000002</v>
      </c>
      <c r="E19" s="510">
        <v>34644.803</v>
      </c>
      <c r="F19" s="526">
        <v>120</v>
      </c>
      <c r="G19" s="510">
        <v>6373.0529999999999</v>
      </c>
      <c r="H19" s="510">
        <v>0</v>
      </c>
      <c r="I19" s="510">
        <v>840.51700000000005</v>
      </c>
      <c r="L19" s="572"/>
      <c r="M19" s="572"/>
      <c r="N19" s="572"/>
      <c r="O19" s="572"/>
    </row>
    <row r="20" spans="1:15" ht="15" customHeight="1">
      <c r="A20" s="573" t="s">
        <v>243</v>
      </c>
      <c r="B20" s="510">
        <v>0</v>
      </c>
      <c r="C20" s="510">
        <v>0</v>
      </c>
      <c r="D20" s="510">
        <v>0</v>
      </c>
      <c r="E20" s="510">
        <v>0</v>
      </c>
      <c r="F20" s="526">
        <v>375</v>
      </c>
      <c r="G20" s="510">
        <v>23002</v>
      </c>
      <c r="H20" s="510">
        <v>11242</v>
      </c>
      <c r="I20" s="510">
        <v>5880</v>
      </c>
      <c r="L20" s="572"/>
      <c r="M20" s="572"/>
      <c r="N20" s="572"/>
      <c r="O20" s="572"/>
    </row>
    <row r="21" spans="1:15" ht="15" customHeight="1">
      <c r="A21" s="573" t="s">
        <v>244</v>
      </c>
      <c r="B21" s="510">
        <v>25422</v>
      </c>
      <c r="C21" s="510">
        <v>6299904.3789999997</v>
      </c>
      <c r="D21" s="510">
        <v>1721078.8840000001</v>
      </c>
      <c r="E21" s="510">
        <v>198007.21299999999</v>
      </c>
      <c r="F21" s="526">
        <v>35633</v>
      </c>
      <c r="G21" s="510">
        <v>1235783.7409999999</v>
      </c>
      <c r="H21" s="510">
        <v>429505.16499999998</v>
      </c>
      <c r="I21" s="510">
        <v>336654.97899999999</v>
      </c>
      <c r="L21" s="572"/>
      <c r="M21" s="572"/>
      <c r="N21" s="572"/>
      <c r="O21" s="572"/>
    </row>
    <row r="22" spans="1:15" ht="15" customHeight="1">
      <c r="A22" s="573" t="s">
        <v>245</v>
      </c>
      <c r="B22" s="510">
        <v>15527</v>
      </c>
      <c r="C22" s="510">
        <v>1456462.736</v>
      </c>
      <c r="D22" s="510">
        <v>577980.23499999999</v>
      </c>
      <c r="E22" s="510">
        <v>41298.394</v>
      </c>
      <c r="F22" s="526">
        <v>21062</v>
      </c>
      <c r="G22" s="510">
        <v>1026869.155</v>
      </c>
      <c r="H22" s="510">
        <v>251986.88399999999</v>
      </c>
      <c r="I22" s="510">
        <v>177049.56599999999</v>
      </c>
      <c r="L22" s="572"/>
      <c r="M22" s="572"/>
      <c r="N22" s="572"/>
      <c r="O22" s="572"/>
    </row>
    <row r="23" spans="1:15" ht="15" customHeight="1">
      <c r="A23" s="573" t="s">
        <v>246</v>
      </c>
      <c r="B23" s="510">
        <v>397</v>
      </c>
      <c r="C23" s="510">
        <v>205395.30300000001</v>
      </c>
      <c r="D23" s="510">
        <v>237758.386</v>
      </c>
      <c r="E23" s="510">
        <v>0</v>
      </c>
      <c r="F23" s="526">
        <v>0</v>
      </c>
      <c r="G23" s="510">
        <v>0</v>
      </c>
      <c r="H23" s="510">
        <v>0</v>
      </c>
      <c r="I23" s="510">
        <v>0</v>
      </c>
      <c r="L23" s="572"/>
      <c r="M23" s="572"/>
      <c r="N23" s="572"/>
      <c r="O23" s="572"/>
    </row>
    <row r="24" spans="1:15" ht="15" customHeight="1">
      <c r="A24" s="573" t="s">
        <v>247</v>
      </c>
      <c r="B24" s="510">
        <v>35402</v>
      </c>
      <c r="C24" s="510">
        <v>3544337.2769999998</v>
      </c>
      <c r="D24" s="510">
        <v>605470.18500000006</v>
      </c>
      <c r="E24" s="510">
        <v>110285.81299999999</v>
      </c>
      <c r="F24" s="526">
        <v>80293</v>
      </c>
      <c r="G24" s="510">
        <v>3628982.52</v>
      </c>
      <c r="H24" s="510">
        <v>919718.25600000005</v>
      </c>
      <c r="I24" s="510">
        <v>416994.41600000003</v>
      </c>
      <c r="L24" s="572"/>
      <c r="M24" s="572"/>
      <c r="N24" s="572"/>
      <c r="O24" s="572"/>
    </row>
    <row r="25" spans="1:15" ht="15" customHeight="1">
      <c r="A25" s="573" t="s">
        <v>248</v>
      </c>
      <c r="B25" s="510">
        <v>0</v>
      </c>
      <c r="C25" s="510">
        <v>0</v>
      </c>
      <c r="D25" s="510">
        <v>0</v>
      </c>
      <c r="E25" s="510">
        <v>0</v>
      </c>
      <c r="F25" s="526">
        <v>0</v>
      </c>
      <c r="G25" s="510">
        <v>0</v>
      </c>
      <c r="H25" s="510">
        <v>0</v>
      </c>
      <c r="I25" s="510">
        <v>0</v>
      </c>
      <c r="L25" s="572"/>
      <c r="M25" s="572"/>
      <c r="N25" s="572"/>
      <c r="O25" s="572"/>
    </row>
    <row r="26" spans="1:15" ht="15" customHeight="1">
      <c r="A26" s="573" t="s">
        <v>249</v>
      </c>
      <c r="B26" s="510">
        <v>4</v>
      </c>
      <c r="C26" s="510">
        <v>40461.137999999999</v>
      </c>
      <c r="D26" s="510">
        <v>15109.466</v>
      </c>
      <c r="E26" s="510">
        <v>0</v>
      </c>
      <c r="F26" s="526">
        <v>0</v>
      </c>
      <c r="G26" s="510">
        <v>0</v>
      </c>
      <c r="H26" s="510">
        <v>0</v>
      </c>
      <c r="I26" s="510">
        <v>0</v>
      </c>
      <c r="L26" s="572"/>
      <c r="M26" s="572"/>
      <c r="N26" s="572"/>
      <c r="O26" s="572"/>
    </row>
    <row r="27" spans="1:15" ht="15" customHeight="1">
      <c r="A27" s="573" t="s">
        <v>250</v>
      </c>
      <c r="B27" s="510">
        <v>486</v>
      </c>
      <c r="C27" s="510">
        <v>144876.6</v>
      </c>
      <c r="D27" s="510">
        <v>139021.88099999999</v>
      </c>
      <c r="E27" s="510">
        <v>0</v>
      </c>
      <c r="F27" s="526">
        <v>0</v>
      </c>
      <c r="G27" s="510">
        <v>0</v>
      </c>
      <c r="H27" s="510">
        <v>0</v>
      </c>
      <c r="I27" s="510">
        <v>0</v>
      </c>
      <c r="L27" s="572"/>
      <c r="M27" s="572"/>
      <c r="N27" s="572"/>
      <c r="O27" s="572"/>
    </row>
    <row r="28" spans="1:15" ht="15" customHeight="1">
      <c r="A28" s="573" t="s">
        <v>251</v>
      </c>
      <c r="B28" s="510">
        <v>17</v>
      </c>
      <c r="C28" s="510">
        <v>688041.98800000001</v>
      </c>
      <c r="D28" s="510">
        <v>641262.19900000002</v>
      </c>
      <c r="E28" s="510">
        <v>0</v>
      </c>
      <c r="F28" s="526">
        <v>0</v>
      </c>
      <c r="G28" s="510">
        <v>0</v>
      </c>
      <c r="H28" s="510">
        <v>0</v>
      </c>
      <c r="I28" s="510">
        <v>0</v>
      </c>
      <c r="M28" s="572"/>
      <c r="O28" s="572"/>
    </row>
    <row r="29" spans="1:15" ht="15" customHeight="1">
      <c r="A29" s="573" t="s">
        <v>252</v>
      </c>
      <c r="B29" s="510">
        <v>4278</v>
      </c>
      <c r="C29" s="510">
        <v>340070.2</v>
      </c>
      <c r="D29" s="510">
        <v>2916.5610000000001</v>
      </c>
      <c r="E29" s="510">
        <v>56658.470999999998</v>
      </c>
      <c r="F29" s="526">
        <v>4025</v>
      </c>
      <c r="G29" s="510">
        <v>218563.62700000001</v>
      </c>
      <c r="H29" s="510">
        <v>66259.913</v>
      </c>
      <c r="I29" s="510">
        <v>44461.777000000002</v>
      </c>
      <c r="M29" s="572"/>
      <c r="O29" s="572"/>
    </row>
    <row r="30" spans="1:15" ht="15" customHeight="1">
      <c r="A30" s="573" t="s">
        <v>253</v>
      </c>
      <c r="B30" s="510">
        <v>58</v>
      </c>
      <c r="C30" s="510">
        <v>654770.26100000006</v>
      </c>
      <c r="D30" s="510">
        <v>174248.94699999999</v>
      </c>
      <c r="E30" s="510">
        <v>1562.2329999999999</v>
      </c>
      <c r="F30" s="526">
        <v>0</v>
      </c>
      <c r="G30" s="510">
        <v>0</v>
      </c>
      <c r="H30" s="510">
        <v>0</v>
      </c>
      <c r="I30" s="510">
        <v>0</v>
      </c>
      <c r="L30" s="572"/>
      <c r="M30" s="572"/>
      <c r="N30" s="572"/>
      <c r="O30" s="572"/>
    </row>
    <row r="31" spans="1:15" ht="15" customHeight="1">
      <c r="A31" s="573" t="s">
        <v>254</v>
      </c>
      <c r="B31" s="510">
        <v>0</v>
      </c>
      <c r="C31" s="510">
        <v>0</v>
      </c>
      <c r="D31" s="510">
        <v>0</v>
      </c>
      <c r="E31" s="510">
        <v>120</v>
      </c>
      <c r="F31" s="526">
        <v>0</v>
      </c>
      <c r="G31" s="510">
        <v>0</v>
      </c>
      <c r="H31" s="510">
        <v>1075.5920000000001</v>
      </c>
      <c r="I31" s="510">
        <v>10659.987999999999</v>
      </c>
      <c r="L31" s="572"/>
      <c r="M31" s="572"/>
      <c r="N31" s="572"/>
      <c r="O31" s="572"/>
    </row>
    <row r="32" spans="1:15" ht="15" customHeight="1">
      <c r="A32" s="573" t="s">
        <v>255</v>
      </c>
      <c r="B32" s="510">
        <v>0</v>
      </c>
      <c r="C32" s="510">
        <v>0</v>
      </c>
      <c r="D32" s="510">
        <v>0</v>
      </c>
      <c r="E32" s="510">
        <v>0</v>
      </c>
      <c r="F32" s="526">
        <v>0</v>
      </c>
      <c r="G32" s="510">
        <v>0</v>
      </c>
      <c r="H32" s="510">
        <v>0</v>
      </c>
      <c r="I32" s="510">
        <v>0</v>
      </c>
      <c r="L32" s="572"/>
      <c r="M32" s="572"/>
      <c r="N32" s="572"/>
      <c r="O32" s="572"/>
    </row>
    <row r="33" spans="1:15" ht="15" customHeight="1">
      <c r="L33" s="572"/>
      <c r="M33" s="572"/>
      <c r="N33" s="572"/>
      <c r="O33" s="572"/>
    </row>
    <row r="34" spans="1:15" ht="35.25" customHeight="1">
      <c r="A34" s="519" t="s">
        <v>309</v>
      </c>
      <c r="B34" s="519"/>
      <c r="C34" s="519"/>
      <c r="D34" s="519"/>
      <c r="E34" s="519"/>
      <c r="F34" s="519"/>
      <c r="G34" s="519"/>
      <c r="H34" s="519"/>
      <c r="L34" s="572"/>
      <c r="M34" s="572"/>
      <c r="N34" s="572"/>
      <c r="O34" s="572"/>
    </row>
    <row r="35" spans="1:15" ht="15" customHeight="1">
      <c r="L35" s="572"/>
      <c r="M35" s="572"/>
      <c r="N35" s="572"/>
      <c r="O35" s="572"/>
    </row>
    <row r="36" spans="1:15" ht="15" customHeight="1">
      <c r="A36" s="489" t="s">
        <v>155</v>
      </c>
      <c r="B36" s="404"/>
      <c r="C36" s="404"/>
      <c r="D36" s="404"/>
      <c r="E36" s="404"/>
      <c r="F36" s="404"/>
      <c r="G36" s="404"/>
      <c r="H36" s="404"/>
      <c r="L36" s="572"/>
      <c r="M36" s="572"/>
      <c r="N36" s="572"/>
      <c r="O36" s="572"/>
    </row>
    <row r="37" spans="1:15" ht="15" customHeight="1">
      <c r="A37" s="404"/>
      <c r="B37" s="404"/>
      <c r="C37" s="404"/>
      <c r="D37" s="404"/>
      <c r="E37" s="404"/>
      <c r="F37" s="404"/>
      <c r="G37" s="404"/>
      <c r="H37" s="490" t="s">
        <v>226</v>
      </c>
      <c r="L37" s="572"/>
      <c r="M37" s="572"/>
      <c r="N37" s="572"/>
      <c r="O37" s="572"/>
    </row>
    <row r="38" spans="1:15" ht="20.100000000000001" customHeight="1">
      <c r="A38" s="566" t="s">
        <v>227</v>
      </c>
      <c r="B38" s="521" t="s">
        <v>303</v>
      </c>
      <c r="C38" s="522"/>
      <c r="D38" s="522"/>
      <c r="E38" s="522"/>
      <c r="F38" s="522"/>
      <c r="G38" s="522"/>
      <c r="H38" s="523"/>
      <c r="L38" s="572"/>
      <c r="M38" s="572"/>
      <c r="N38" s="572"/>
      <c r="O38" s="572"/>
    </row>
    <row r="39" spans="1:15" ht="20.100000000000001" customHeight="1">
      <c r="A39" s="567"/>
      <c r="B39" s="521" t="s">
        <v>310</v>
      </c>
      <c r="C39" s="522"/>
      <c r="D39" s="522"/>
      <c r="E39" s="523"/>
      <c r="F39" s="521" t="s">
        <v>311</v>
      </c>
      <c r="G39" s="522"/>
      <c r="H39" s="523"/>
      <c r="L39" s="572"/>
      <c r="M39" s="572"/>
      <c r="N39" s="572"/>
      <c r="O39" s="572"/>
    </row>
    <row r="40" spans="1:15" ht="27.75" customHeight="1">
      <c r="A40" s="571"/>
      <c r="B40" s="524" t="s">
        <v>306</v>
      </c>
      <c r="C40" s="524" t="s">
        <v>307</v>
      </c>
      <c r="D40" s="524" t="s">
        <v>228</v>
      </c>
      <c r="E40" s="524" t="s">
        <v>308</v>
      </c>
      <c r="F40" s="524" t="s">
        <v>306</v>
      </c>
      <c r="G40" s="524" t="s">
        <v>228</v>
      </c>
      <c r="H40" s="524" t="s">
        <v>308</v>
      </c>
      <c r="J40" s="404"/>
      <c r="K40" s="572"/>
      <c r="L40" s="572"/>
      <c r="M40" s="572"/>
      <c r="N40" s="572"/>
      <c r="O40" s="572"/>
    </row>
    <row r="41" spans="1:15" ht="15" customHeight="1">
      <c r="A41" s="555" t="s">
        <v>232</v>
      </c>
      <c r="B41" s="526">
        <v>11552</v>
      </c>
      <c r="C41" s="510">
        <v>6903118.4879999999</v>
      </c>
      <c r="D41" s="510">
        <v>114000.914</v>
      </c>
      <c r="E41" s="510">
        <v>17805.152999999998</v>
      </c>
      <c r="F41" s="526">
        <v>136211</v>
      </c>
      <c r="G41" s="510">
        <v>474.16899999999998</v>
      </c>
      <c r="H41" s="510">
        <v>135983.462</v>
      </c>
      <c r="K41" s="572"/>
      <c r="L41" s="572"/>
      <c r="M41" s="572"/>
      <c r="N41" s="572"/>
      <c r="O41" s="572"/>
    </row>
    <row r="42" spans="1:15" ht="15" customHeight="1">
      <c r="A42" s="555" t="s">
        <v>233</v>
      </c>
      <c r="B42" s="526">
        <v>16232</v>
      </c>
      <c r="C42" s="510">
        <v>24004330.636</v>
      </c>
      <c r="D42" s="510">
        <v>37.555</v>
      </c>
      <c r="E42" s="510">
        <v>40976.758999999998</v>
      </c>
      <c r="F42" s="526">
        <v>50586</v>
      </c>
      <c r="G42" s="510">
        <v>0</v>
      </c>
      <c r="H42" s="510">
        <v>39230.764000000003</v>
      </c>
      <c r="K42" s="572"/>
      <c r="L42" s="572"/>
      <c r="M42" s="572"/>
      <c r="N42" s="572"/>
      <c r="O42" s="572"/>
    </row>
    <row r="43" spans="1:15" ht="15" customHeight="1">
      <c r="A43" s="555" t="s">
        <v>234</v>
      </c>
      <c r="B43" s="526">
        <v>4058</v>
      </c>
      <c r="C43" s="510">
        <v>1785056</v>
      </c>
      <c r="D43" s="510">
        <v>0</v>
      </c>
      <c r="E43" s="510">
        <v>7768.1459999999997</v>
      </c>
      <c r="F43" s="526">
        <v>38309</v>
      </c>
      <c r="G43" s="510">
        <v>0</v>
      </c>
      <c r="H43" s="510">
        <v>18190.258999999998</v>
      </c>
      <c r="L43" s="572"/>
      <c r="M43" s="572"/>
      <c r="N43" s="572"/>
      <c r="O43" s="572"/>
    </row>
    <row r="44" spans="1:15" ht="15" customHeight="1">
      <c r="A44" s="555" t="s">
        <v>235</v>
      </c>
      <c r="B44" s="526">
        <v>0</v>
      </c>
      <c r="C44" s="510">
        <v>0</v>
      </c>
      <c r="D44" s="510">
        <v>0</v>
      </c>
      <c r="E44" s="510">
        <v>0</v>
      </c>
      <c r="F44" s="526">
        <v>0</v>
      </c>
      <c r="G44" s="510">
        <v>0</v>
      </c>
      <c r="H44" s="510">
        <v>0</v>
      </c>
      <c r="K44" s="572"/>
      <c r="L44" s="572"/>
      <c r="M44" s="572"/>
      <c r="N44" s="572"/>
      <c r="O44" s="572"/>
    </row>
    <row r="45" spans="1:15" ht="15" customHeight="1">
      <c r="A45" s="555" t="s">
        <v>236</v>
      </c>
      <c r="B45" s="526">
        <v>27</v>
      </c>
      <c r="C45" s="510">
        <v>15658.343999999999</v>
      </c>
      <c r="D45" s="510">
        <v>0</v>
      </c>
      <c r="E45" s="510">
        <v>25.751000000000001</v>
      </c>
      <c r="F45" s="526">
        <v>0</v>
      </c>
      <c r="G45" s="510">
        <v>67.183000000000007</v>
      </c>
      <c r="H45" s="510">
        <v>7.3380000000000001</v>
      </c>
      <c r="L45" s="572"/>
      <c r="M45" s="572"/>
      <c r="N45" s="572"/>
      <c r="O45" s="572"/>
    </row>
    <row r="46" spans="1:15" ht="15" customHeight="1">
      <c r="A46" s="555" t="s">
        <v>237</v>
      </c>
      <c r="B46" s="526">
        <v>16</v>
      </c>
      <c r="C46" s="510">
        <v>50715.159</v>
      </c>
      <c r="D46" s="510">
        <v>0</v>
      </c>
      <c r="E46" s="510">
        <v>89.391999999999996</v>
      </c>
      <c r="F46" s="526">
        <v>7</v>
      </c>
      <c r="G46" s="510">
        <v>0</v>
      </c>
      <c r="H46" s="510">
        <v>34.542999999999999</v>
      </c>
      <c r="L46" s="572"/>
      <c r="M46" s="572"/>
      <c r="N46" s="572"/>
      <c r="O46" s="572"/>
    </row>
    <row r="47" spans="1:15" ht="15" customHeight="1">
      <c r="A47" s="555" t="s">
        <v>238</v>
      </c>
      <c r="B47" s="526">
        <v>458</v>
      </c>
      <c r="C47" s="510">
        <v>240543.283</v>
      </c>
      <c r="D47" s="510">
        <v>0</v>
      </c>
      <c r="E47" s="510">
        <v>419.77800000000002</v>
      </c>
      <c r="F47" s="526">
        <v>0</v>
      </c>
      <c r="G47" s="510">
        <v>0</v>
      </c>
      <c r="H47" s="510">
        <v>0</v>
      </c>
      <c r="L47" s="572"/>
      <c r="M47" s="572"/>
      <c r="N47" s="572"/>
      <c r="O47" s="572"/>
    </row>
    <row r="48" spans="1:15" ht="15" customHeight="1">
      <c r="A48" s="555" t="s">
        <v>239</v>
      </c>
      <c r="B48" s="526">
        <v>351</v>
      </c>
      <c r="C48" s="510">
        <v>186690.33799999999</v>
      </c>
      <c r="D48" s="510">
        <v>145.499</v>
      </c>
      <c r="E48" s="510">
        <v>998.21400000000006</v>
      </c>
      <c r="F48" s="526">
        <v>0</v>
      </c>
      <c r="G48" s="510">
        <v>0</v>
      </c>
      <c r="H48" s="510">
        <v>0</v>
      </c>
      <c r="L48" s="572"/>
      <c r="M48" s="572"/>
      <c r="N48" s="572"/>
      <c r="O48" s="572"/>
    </row>
    <row r="49" spans="1:15" ht="15" customHeight="1">
      <c r="A49" s="555" t="s">
        <v>240</v>
      </c>
      <c r="B49" s="526">
        <v>0</v>
      </c>
      <c r="C49" s="510">
        <v>0</v>
      </c>
      <c r="D49" s="510">
        <v>0</v>
      </c>
      <c r="E49" s="510">
        <v>0</v>
      </c>
      <c r="F49" s="526">
        <v>0</v>
      </c>
      <c r="G49" s="510">
        <v>0</v>
      </c>
      <c r="H49" s="510">
        <v>0</v>
      </c>
      <c r="K49" s="572"/>
      <c r="L49" s="572"/>
      <c r="M49" s="572"/>
      <c r="N49" s="572"/>
      <c r="O49" s="572"/>
    </row>
    <row r="50" spans="1:15" ht="15" customHeight="1">
      <c r="A50" s="555" t="s">
        <v>241</v>
      </c>
      <c r="B50" s="526">
        <v>45725</v>
      </c>
      <c r="C50" s="510">
        <v>6095055.3140000002</v>
      </c>
      <c r="D50" s="510">
        <v>4.8540000000000001</v>
      </c>
      <c r="E50" s="510">
        <v>30000.489000000001</v>
      </c>
      <c r="F50" s="526">
        <v>148643</v>
      </c>
      <c r="G50" s="510">
        <v>0</v>
      </c>
      <c r="H50" s="510">
        <v>87462.778000000006</v>
      </c>
      <c r="K50" s="572"/>
      <c r="L50" s="572"/>
      <c r="M50" s="572"/>
      <c r="N50" s="572"/>
      <c r="O50" s="572"/>
    </row>
    <row r="51" spans="1:15" ht="15" customHeight="1">
      <c r="A51" s="555" t="s">
        <v>242</v>
      </c>
      <c r="B51" s="526">
        <v>341</v>
      </c>
      <c r="C51" s="510">
        <v>199614</v>
      </c>
      <c r="D51" s="510">
        <v>0</v>
      </c>
      <c r="E51" s="510">
        <v>420.11399999999998</v>
      </c>
      <c r="F51" s="526">
        <v>0</v>
      </c>
      <c r="G51" s="510">
        <v>0</v>
      </c>
      <c r="H51" s="510">
        <v>0</v>
      </c>
      <c r="K51" s="572"/>
      <c r="L51" s="572"/>
      <c r="M51" s="572"/>
      <c r="N51" s="572"/>
      <c r="O51" s="572"/>
    </row>
    <row r="52" spans="1:15" ht="15" customHeight="1">
      <c r="A52" s="555" t="s">
        <v>243</v>
      </c>
      <c r="B52" s="526">
        <v>0</v>
      </c>
      <c r="C52" s="510">
        <v>0</v>
      </c>
      <c r="D52" s="510">
        <v>0</v>
      </c>
      <c r="E52" s="510">
        <v>0</v>
      </c>
      <c r="F52" s="526">
        <v>0</v>
      </c>
      <c r="G52" s="510">
        <v>0</v>
      </c>
      <c r="H52" s="510">
        <v>0</v>
      </c>
      <c r="L52" s="572"/>
      <c r="M52" s="572"/>
      <c r="N52" s="572"/>
      <c r="O52" s="572"/>
    </row>
    <row r="53" spans="1:15" ht="15" customHeight="1">
      <c r="A53" s="555" t="s">
        <v>244</v>
      </c>
      <c r="B53" s="526">
        <v>23300</v>
      </c>
      <c r="C53" s="510">
        <v>10531230.995999999</v>
      </c>
      <c r="D53" s="510">
        <v>0</v>
      </c>
      <c r="E53" s="510">
        <v>16627.623</v>
      </c>
      <c r="F53" s="526">
        <v>416</v>
      </c>
      <c r="G53" s="510">
        <v>0</v>
      </c>
      <c r="H53" s="510">
        <v>2052.2620000000002</v>
      </c>
      <c r="L53" s="572"/>
      <c r="M53" s="572"/>
      <c r="N53" s="572"/>
      <c r="O53" s="572"/>
    </row>
    <row r="54" spans="1:15" ht="15" customHeight="1">
      <c r="A54" s="555" t="s">
        <v>245</v>
      </c>
      <c r="B54" s="526">
        <v>32063</v>
      </c>
      <c r="C54" s="510">
        <v>2404866.6320000002</v>
      </c>
      <c r="D54" s="510">
        <v>444.803</v>
      </c>
      <c r="E54" s="510">
        <v>11828.76</v>
      </c>
      <c r="F54" s="526">
        <v>36680</v>
      </c>
      <c r="G54" s="510">
        <v>0</v>
      </c>
      <c r="H54" s="510">
        <v>72154.03</v>
      </c>
      <c r="K54" s="572"/>
      <c r="L54" s="572"/>
      <c r="M54" s="572"/>
      <c r="N54" s="572"/>
      <c r="O54" s="572"/>
    </row>
    <row r="55" spans="1:15" ht="15" customHeight="1">
      <c r="A55" s="555" t="s">
        <v>246</v>
      </c>
      <c r="B55" s="526">
        <v>0</v>
      </c>
      <c r="C55" s="510">
        <v>0</v>
      </c>
      <c r="D55" s="510">
        <v>0</v>
      </c>
      <c r="E55" s="510">
        <v>0</v>
      </c>
      <c r="F55" s="526">
        <v>0</v>
      </c>
      <c r="G55" s="510">
        <v>0</v>
      </c>
      <c r="H55" s="510">
        <v>0</v>
      </c>
      <c r="L55" s="572"/>
      <c r="M55" s="572"/>
      <c r="N55" s="572"/>
      <c r="O55" s="572"/>
    </row>
    <row r="56" spans="1:15" ht="15" customHeight="1">
      <c r="A56" s="555" t="s">
        <v>247</v>
      </c>
      <c r="B56" s="526">
        <v>10931</v>
      </c>
      <c r="C56" s="510">
        <v>10012004.825999999</v>
      </c>
      <c r="D56" s="510">
        <v>21128.199000000001</v>
      </c>
      <c r="E56" s="510">
        <v>26639.271000000001</v>
      </c>
      <c r="F56" s="526">
        <v>164874</v>
      </c>
      <c r="G56" s="510">
        <v>680.41600000000005</v>
      </c>
      <c r="H56" s="510">
        <v>134765.652</v>
      </c>
      <c r="L56" s="565"/>
      <c r="M56" s="565"/>
      <c r="N56" s="565"/>
      <c r="O56" s="565"/>
    </row>
    <row r="57" spans="1:15" ht="15" customHeight="1">
      <c r="A57" s="555" t="s">
        <v>248</v>
      </c>
      <c r="B57" s="526">
        <v>0</v>
      </c>
      <c r="C57" s="510">
        <v>0</v>
      </c>
      <c r="D57" s="510">
        <v>0</v>
      </c>
      <c r="E57" s="510">
        <v>0</v>
      </c>
      <c r="F57" s="526">
        <v>434</v>
      </c>
      <c r="G57" s="510">
        <v>0</v>
      </c>
      <c r="H57" s="510">
        <v>3113.962</v>
      </c>
      <c r="L57" s="565"/>
      <c r="M57" s="565"/>
      <c r="N57" s="565"/>
      <c r="O57" s="565"/>
    </row>
    <row r="58" spans="1:15" ht="15" customHeight="1">
      <c r="A58" s="555" t="s">
        <v>249</v>
      </c>
      <c r="B58" s="526">
        <v>309</v>
      </c>
      <c r="C58" s="510">
        <v>214672</v>
      </c>
      <c r="D58" s="510">
        <v>0</v>
      </c>
      <c r="E58" s="510">
        <v>537.44899999999996</v>
      </c>
      <c r="F58" s="526">
        <v>0</v>
      </c>
      <c r="G58" s="510">
        <v>0</v>
      </c>
      <c r="H58" s="510">
        <v>0</v>
      </c>
      <c r="L58" s="572"/>
      <c r="M58" s="572"/>
      <c r="N58" s="572"/>
      <c r="O58" s="572"/>
    </row>
    <row r="59" spans="1:15" ht="15" customHeight="1">
      <c r="A59" s="555" t="s">
        <v>250</v>
      </c>
      <c r="B59" s="526">
        <v>0</v>
      </c>
      <c r="C59" s="510">
        <v>0</v>
      </c>
      <c r="D59" s="510">
        <v>0</v>
      </c>
      <c r="E59" s="510">
        <v>0</v>
      </c>
      <c r="F59" s="526">
        <v>0</v>
      </c>
      <c r="G59" s="510">
        <v>0</v>
      </c>
      <c r="H59" s="510">
        <v>0</v>
      </c>
      <c r="L59" s="572"/>
      <c r="M59" s="572"/>
      <c r="O59" s="572"/>
    </row>
    <row r="60" spans="1:15" ht="15" customHeight="1">
      <c r="A60" s="555" t="s">
        <v>251</v>
      </c>
      <c r="B60" s="526">
        <v>0</v>
      </c>
      <c r="C60" s="510">
        <v>0</v>
      </c>
      <c r="D60" s="510">
        <v>0</v>
      </c>
      <c r="E60" s="510">
        <v>0</v>
      </c>
      <c r="F60" s="526">
        <v>0</v>
      </c>
      <c r="G60" s="510">
        <v>0</v>
      </c>
      <c r="H60" s="510">
        <v>0</v>
      </c>
      <c r="M60" s="572"/>
      <c r="N60" s="572"/>
      <c r="O60" s="572"/>
    </row>
    <row r="61" spans="1:15" ht="15" customHeight="1">
      <c r="A61" s="555" t="s">
        <v>252</v>
      </c>
      <c r="B61" s="526">
        <v>1620</v>
      </c>
      <c r="C61" s="510">
        <v>943960.48499999999</v>
      </c>
      <c r="D61" s="510">
        <v>0</v>
      </c>
      <c r="E61" s="510">
        <v>3982.0590000000002</v>
      </c>
      <c r="F61" s="526">
        <v>832</v>
      </c>
      <c r="G61" s="510">
        <v>0</v>
      </c>
      <c r="H61" s="510">
        <v>303.94900000000001</v>
      </c>
      <c r="L61" s="572"/>
      <c r="M61" s="572"/>
      <c r="N61" s="572"/>
      <c r="O61" s="572"/>
    </row>
    <row r="62" spans="1:15" ht="15" customHeight="1">
      <c r="A62" s="555" t="s">
        <v>253</v>
      </c>
      <c r="B62" s="526">
        <v>5</v>
      </c>
      <c r="C62" s="510">
        <v>22797.291000000001</v>
      </c>
      <c r="D62" s="510">
        <v>0</v>
      </c>
      <c r="E62" s="510">
        <v>104.039</v>
      </c>
      <c r="F62" s="526">
        <v>0</v>
      </c>
      <c r="G62" s="510">
        <v>0</v>
      </c>
      <c r="H62" s="510">
        <v>0</v>
      </c>
      <c r="L62" s="572"/>
      <c r="M62" s="572"/>
      <c r="N62" s="572"/>
      <c r="O62" s="572"/>
    </row>
    <row r="63" spans="1:15" ht="15" customHeight="1">
      <c r="A63" s="555" t="s">
        <v>254</v>
      </c>
      <c r="B63" s="526">
        <v>0</v>
      </c>
      <c r="C63" s="510">
        <v>15.589</v>
      </c>
      <c r="D63" s="510">
        <v>0</v>
      </c>
      <c r="E63" s="510">
        <v>9.9000000000000005E-2</v>
      </c>
      <c r="F63" s="526">
        <v>0</v>
      </c>
      <c r="G63" s="510">
        <v>0</v>
      </c>
      <c r="H63" s="510">
        <v>0</v>
      </c>
      <c r="L63" s="572"/>
      <c r="M63" s="572"/>
      <c r="N63" s="572"/>
      <c r="O63" s="572"/>
    </row>
    <row r="64" spans="1:15" ht="15" customHeight="1">
      <c r="A64" s="555" t="s">
        <v>255</v>
      </c>
      <c r="B64" s="526">
        <v>0</v>
      </c>
      <c r="C64" s="510">
        <v>0</v>
      </c>
      <c r="D64" s="510">
        <v>0</v>
      </c>
      <c r="E64" s="510">
        <v>0</v>
      </c>
      <c r="F64" s="526">
        <v>0</v>
      </c>
      <c r="G64" s="510">
        <v>0</v>
      </c>
      <c r="H64" s="510">
        <v>0</v>
      </c>
      <c r="L64" s="572"/>
      <c r="M64" s="572"/>
      <c r="N64" s="572"/>
      <c r="O64" s="572"/>
    </row>
    <row r="65" spans="1:15">
      <c r="K65" s="572"/>
      <c r="L65" s="572"/>
      <c r="M65" s="572"/>
      <c r="N65" s="572"/>
      <c r="O65" s="572"/>
    </row>
    <row r="66" spans="1:15" ht="30.75" customHeight="1">
      <c r="A66" s="519" t="s">
        <v>312</v>
      </c>
      <c r="B66" s="519"/>
      <c r="C66" s="519"/>
      <c r="D66" s="519"/>
      <c r="E66" s="519"/>
      <c r="F66" s="519"/>
      <c r="G66" s="519"/>
      <c r="H66" s="519"/>
      <c r="I66" s="519"/>
      <c r="K66" s="572"/>
      <c r="L66" s="572"/>
      <c r="M66" s="572"/>
      <c r="N66" s="572"/>
      <c r="O66" s="572"/>
    </row>
    <row r="67" spans="1:15">
      <c r="K67" s="572"/>
      <c r="L67" s="572"/>
      <c r="M67" s="572"/>
      <c r="N67" s="572"/>
      <c r="O67" s="572"/>
    </row>
    <row r="68" spans="1:15">
      <c r="A68" s="489" t="s">
        <v>155</v>
      </c>
      <c r="B68" s="404"/>
      <c r="C68" s="404"/>
      <c r="D68" s="404"/>
      <c r="E68" s="404"/>
      <c r="F68" s="404"/>
      <c r="G68" s="404"/>
      <c r="H68" s="404"/>
      <c r="I68" s="404"/>
      <c r="L68" s="572"/>
      <c r="N68" s="572"/>
    </row>
    <row r="69" spans="1:15">
      <c r="A69" s="404"/>
      <c r="B69" s="404"/>
      <c r="C69" s="404"/>
      <c r="D69" s="404"/>
      <c r="E69" s="404"/>
      <c r="F69" s="404"/>
      <c r="G69" s="404"/>
      <c r="H69" s="404"/>
      <c r="I69" s="490" t="s">
        <v>226</v>
      </c>
      <c r="K69" s="572"/>
      <c r="L69" s="572"/>
      <c r="M69" s="572"/>
      <c r="N69" s="572"/>
      <c r="O69" s="572"/>
    </row>
    <row r="70" spans="1:15">
      <c r="A70" s="566" t="s">
        <v>227</v>
      </c>
      <c r="B70" s="529" t="s">
        <v>303</v>
      </c>
      <c r="C70" s="568"/>
      <c r="D70" s="568"/>
      <c r="E70" s="569"/>
      <c r="F70" s="574" t="s">
        <v>313</v>
      </c>
      <c r="G70" s="575"/>
      <c r="H70" s="575"/>
      <c r="I70" s="576"/>
      <c r="L70" s="572"/>
      <c r="M70" s="572"/>
      <c r="N70" s="572"/>
      <c r="O70" s="572"/>
    </row>
    <row r="71" spans="1:15">
      <c r="A71" s="567"/>
      <c r="B71" s="529" t="s">
        <v>314</v>
      </c>
      <c r="C71" s="568"/>
      <c r="D71" s="568"/>
      <c r="E71" s="569"/>
      <c r="F71" s="577"/>
      <c r="G71" s="578"/>
      <c r="H71" s="578"/>
      <c r="I71" s="579"/>
      <c r="L71" s="572"/>
      <c r="M71" s="572"/>
      <c r="N71" s="572"/>
      <c r="O71" s="572"/>
    </row>
    <row r="72" spans="1:15" ht="27">
      <c r="A72" s="571"/>
      <c r="B72" s="524" t="s">
        <v>306</v>
      </c>
      <c r="C72" s="524" t="s">
        <v>307</v>
      </c>
      <c r="D72" s="524" t="s">
        <v>228</v>
      </c>
      <c r="E72" s="524" t="s">
        <v>308</v>
      </c>
      <c r="F72" s="524" t="s">
        <v>306</v>
      </c>
      <c r="G72" s="524" t="s">
        <v>315</v>
      </c>
      <c r="H72" s="524" t="s">
        <v>228</v>
      </c>
      <c r="I72" s="524" t="s">
        <v>308</v>
      </c>
      <c r="K72" s="572"/>
      <c r="L72" s="572"/>
      <c r="M72" s="572"/>
      <c r="N72" s="572"/>
      <c r="O72" s="572"/>
    </row>
    <row r="73" spans="1:15" ht="13.5" customHeight="1">
      <c r="A73" s="555" t="s">
        <v>232</v>
      </c>
      <c r="B73" s="526">
        <v>15310</v>
      </c>
      <c r="C73" s="510">
        <v>2899015.4130000002</v>
      </c>
      <c r="D73" s="510">
        <v>62.914000000000001</v>
      </c>
      <c r="E73" s="510">
        <v>57227.201999999997</v>
      </c>
      <c r="F73" s="526">
        <v>0</v>
      </c>
      <c r="G73" s="510">
        <v>0</v>
      </c>
      <c r="H73" s="510">
        <v>0</v>
      </c>
      <c r="I73" s="510">
        <v>0</v>
      </c>
      <c r="K73" s="572"/>
      <c r="L73" s="572"/>
      <c r="M73" s="572"/>
      <c r="N73" s="572"/>
      <c r="O73" s="572"/>
    </row>
    <row r="74" spans="1:15" ht="13.5" customHeight="1">
      <c r="A74" s="555" t="s">
        <v>233</v>
      </c>
      <c r="B74" s="526">
        <v>34083</v>
      </c>
      <c r="C74" s="510">
        <v>0</v>
      </c>
      <c r="D74" s="510">
        <v>0</v>
      </c>
      <c r="E74" s="510">
        <v>19935.781999999999</v>
      </c>
      <c r="F74" s="526">
        <v>0</v>
      </c>
      <c r="G74" s="510">
        <v>0</v>
      </c>
      <c r="H74" s="510">
        <v>0</v>
      </c>
      <c r="I74" s="510">
        <v>0</v>
      </c>
      <c r="K74" s="572"/>
      <c r="L74" s="572"/>
      <c r="M74" s="572"/>
      <c r="N74" s="572"/>
    </row>
    <row r="75" spans="1:15" ht="13.5" customHeight="1">
      <c r="A75" s="555" t="s">
        <v>234</v>
      </c>
      <c r="B75" s="526">
        <v>884</v>
      </c>
      <c r="C75" s="510">
        <v>155013.70000000001</v>
      </c>
      <c r="D75" s="510">
        <v>470.084</v>
      </c>
      <c r="E75" s="510">
        <v>4623.9269999999997</v>
      </c>
      <c r="F75" s="526">
        <v>0</v>
      </c>
      <c r="G75" s="510">
        <v>0</v>
      </c>
      <c r="H75" s="510">
        <v>0</v>
      </c>
      <c r="I75" s="510">
        <v>0</v>
      </c>
      <c r="K75" s="572"/>
      <c r="L75" s="572"/>
      <c r="M75" s="572"/>
      <c r="N75" s="572"/>
    </row>
    <row r="76" spans="1:15" ht="13.5" customHeight="1">
      <c r="A76" s="555" t="s">
        <v>235</v>
      </c>
      <c r="B76" s="526">
        <v>0</v>
      </c>
      <c r="C76" s="510">
        <v>0</v>
      </c>
      <c r="D76" s="510">
        <v>0</v>
      </c>
      <c r="E76" s="510">
        <v>0</v>
      </c>
      <c r="F76" s="526">
        <v>0</v>
      </c>
      <c r="G76" s="510">
        <v>0</v>
      </c>
      <c r="H76" s="510">
        <v>0</v>
      </c>
      <c r="I76" s="510">
        <v>0</v>
      </c>
      <c r="L76" s="572"/>
      <c r="M76" s="572"/>
      <c r="N76" s="572"/>
    </row>
    <row r="77" spans="1:15" ht="13.5" customHeight="1">
      <c r="A77" s="555" t="s">
        <v>236</v>
      </c>
      <c r="B77" s="526">
        <v>0</v>
      </c>
      <c r="C77" s="510">
        <v>0</v>
      </c>
      <c r="D77" s="510">
        <v>0</v>
      </c>
      <c r="E77" s="510">
        <v>0</v>
      </c>
      <c r="F77" s="526">
        <v>0</v>
      </c>
      <c r="G77" s="510">
        <v>0</v>
      </c>
      <c r="H77" s="510">
        <v>0</v>
      </c>
      <c r="I77" s="510">
        <v>0</v>
      </c>
      <c r="M77" s="572"/>
      <c r="N77" s="572"/>
    </row>
    <row r="78" spans="1:15" ht="13.5" customHeight="1">
      <c r="A78" s="555" t="s">
        <v>237</v>
      </c>
      <c r="B78" s="526">
        <v>0</v>
      </c>
      <c r="C78" s="510">
        <v>0</v>
      </c>
      <c r="D78" s="510">
        <v>0</v>
      </c>
      <c r="E78" s="510">
        <v>0</v>
      </c>
      <c r="F78" s="526">
        <v>0</v>
      </c>
      <c r="G78" s="510">
        <v>0</v>
      </c>
      <c r="H78" s="510">
        <v>0</v>
      </c>
      <c r="I78" s="510">
        <v>0</v>
      </c>
      <c r="M78" s="572"/>
      <c r="N78" s="572"/>
    </row>
    <row r="79" spans="1:15" ht="13.5" customHeight="1">
      <c r="A79" s="555" t="s">
        <v>238</v>
      </c>
      <c r="B79" s="526">
        <v>0</v>
      </c>
      <c r="C79" s="510">
        <v>0</v>
      </c>
      <c r="D79" s="510">
        <v>0</v>
      </c>
      <c r="E79" s="510">
        <v>0</v>
      </c>
      <c r="F79" s="526">
        <v>0</v>
      </c>
      <c r="G79" s="510">
        <v>0</v>
      </c>
      <c r="H79" s="510">
        <v>0</v>
      </c>
      <c r="I79" s="510">
        <v>0</v>
      </c>
      <c r="M79" s="572"/>
      <c r="N79" s="572"/>
    </row>
    <row r="80" spans="1:15" ht="13.5" customHeight="1">
      <c r="A80" s="555" t="s">
        <v>239</v>
      </c>
      <c r="B80" s="526">
        <v>0</v>
      </c>
      <c r="C80" s="510">
        <v>4535.5770000000002</v>
      </c>
      <c r="D80" s="510">
        <v>0</v>
      </c>
      <c r="E80" s="510">
        <v>26.321000000000002</v>
      </c>
      <c r="F80" s="526">
        <v>0</v>
      </c>
      <c r="G80" s="510">
        <v>0</v>
      </c>
      <c r="H80" s="510">
        <v>0</v>
      </c>
      <c r="I80" s="510">
        <v>0</v>
      </c>
      <c r="L80" s="572"/>
      <c r="M80" s="572"/>
      <c r="N80" s="572"/>
    </row>
    <row r="81" spans="1:15" ht="13.5" customHeight="1">
      <c r="A81" s="555" t="s">
        <v>240</v>
      </c>
      <c r="B81" s="526">
        <v>0</v>
      </c>
      <c r="C81" s="510">
        <v>0</v>
      </c>
      <c r="D81" s="510">
        <v>0</v>
      </c>
      <c r="E81" s="510">
        <v>0</v>
      </c>
      <c r="F81" s="526">
        <v>0</v>
      </c>
      <c r="G81" s="510">
        <v>0</v>
      </c>
      <c r="H81" s="510">
        <v>0</v>
      </c>
      <c r="I81" s="510">
        <v>0</v>
      </c>
      <c r="L81" s="572"/>
      <c r="M81" s="572"/>
      <c r="N81" s="572"/>
      <c r="O81" s="572"/>
    </row>
    <row r="82" spans="1:15" ht="13.5" customHeight="1">
      <c r="A82" s="555" t="s">
        <v>241</v>
      </c>
      <c r="B82" s="526">
        <v>0</v>
      </c>
      <c r="C82" s="510">
        <v>1199628.152</v>
      </c>
      <c r="D82" s="510">
        <v>0</v>
      </c>
      <c r="E82" s="510">
        <v>8529.1880000000001</v>
      </c>
      <c r="F82" s="526">
        <v>9</v>
      </c>
      <c r="G82" s="510">
        <v>41.457999999999998</v>
      </c>
      <c r="H82" s="510">
        <v>796.43299999999999</v>
      </c>
      <c r="I82" s="510">
        <v>0</v>
      </c>
      <c r="L82" s="572"/>
      <c r="M82" s="572"/>
      <c r="N82" s="572"/>
    </row>
    <row r="83" spans="1:15" ht="13.5" customHeight="1">
      <c r="A83" s="555" t="s">
        <v>242</v>
      </c>
      <c r="B83" s="526">
        <v>0</v>
      </c>
      <c r="C83" s="510">
        <v>2280.3690000000001</v>
      </c>
      <c r="D83" s="510">
        <v>239.19900000000001</v>
      </c>
      <c r="E83" s="510">
        <v>1676.4179999999999</v>
      </c>
      <c r="F83" s="526">
        <v>0</v>
      </c>
      <c r="G83" s="510">
        <v>0</v>
      </c>
      <c r="H83" s="510">
        <v>0</v>
      </c>
      <c r="I83" s="510">
        <v>0</v>
      </c>
      <c r="L83" s="572"/>
      <c r="M83" s="572"/>
      <c r="N83" s="572"/>
      <c r="O83" s="572"/>
    </row>
    <row r="84" spans="1:15" ht="13.5" customHeight="1">
      <c r="A84" s="555" t="s">
        <v>243</v>
      </c>
      <c r="B84" s="526">
        <v>0</v>
      </c>
      <c r="C84" s="510">
        <v>0</v>
      </c>
      <c r="D84" s="510">
        <v>0</v>
      </c>
      <c r="E84" s="510">
        <v>0</v>
      </c>
      <c r="F84" s="526">
        <v>0</v>
      </c>
      <c r="G84" s="510">
        <v>0</v>
      </c>
      <c r="H84" s="510">
        <v>0</v>
      </c>
      <c r="I84" s="510">
        <v>0</v>
      </c>
      <c r="L84" s="572"/>
      <c r="M84" s="572"/>
      <c r="O84" s="572"/>
    </row>
    <row r="85" spans="1:15" ht="13.5" customHeight="1">
      <c r="A85" s="555" t="s">
        <v>244</v>
      </c>
      <c r="B85" s="526">
        <v>0</v>
      </c>
      <c r="C85" s="510">
        <v>76872.600000000006</v>
      </c>
      <c r="D85" s="510">
        <v>1496.877</v>
      </c>
      <c r="E85" s="510">
        <v>7986.8050000000003</v>
      </c>
      <c r="F85" s="526">
        <v>21</v>
      </c>
      <c r="G85" s="510">
        <v>0</v>
      </c>
      <c r="H85" s="510">
        <v>619.44200000000001</v>
      </c>
      <c r="I85" s="510">
        <v>480.774</v>
      </c>
      <c r="L85" s="572"/>
    </row>
    <row r="86" spans="1:15" ht="13.5" customHeight="1">
      <c r="A86" s="555" t="s">
        <v>245</v>
      </c>
      <c r="B86" s="526">
        <v>53</v>
      </c>
      <c r="C86" s="510">
        <v>221411.44</v>
      </c>
      <c r="D86" s="510">
        <v>0</v>
      </c>
      <c r="E86" s="510">
        <v>2173.5940000000001</v>
      </c>
      <c r="F86" s="526">
        <v>277</v>
      </c>
      <c r="G86" s="510">
        <v>1203.3900000000001</v>
      </c>
      <c r="H86" s="510">
        <v>23750.821</v>
      </c>
      <c r="I86" s="510">
        <v>0</v>
      </c>
    </row>
    <row r="87" spans="1:15" ht="13.5" customHeight="1">
      <c r="A87" s="555" t="s">
        <v>246</v>
      </c>
      <c r="B87" s="526">
        <v>0</v>
      </c>
      <c r="C87" s="510">
        <v>0</v>
      </c>
      <c r="D87" s="510">
        <v>0</v>
      </c>
      <c r="E87" s="510">
        <v>0</v>
      </c>
      <c r="F87" s="526">
        <v>0</v>
      </c>
      <c r="G87" s="510">
        <v>0</v>
      </c>
      <c r="H87" s="510">
        <v>0</v>
      </c>
      <c r="I87" s="510">
        <v>0</v>
      </c>
    </row>
    <row r="88" spans="1:15" ht="13.5" customHeight="1">
      <c r="A88" s="555" t="s">
        <v>247</v>
      </c>
      <c r="B88" s="526">
        <v>15</v>
      </c>
      <c r="C88" s="510">
        <v>1170</v>
      </c>
      <c r="D88" s="510">
        <v>0</v>
      </c>
      <c r="E88" s="510">
        <v>28.934000000000001</v>
      </c>
      <c r="F88" s="526">
        <v>0</v>
      </c>
      <c r="G88" s="510">
        <v>0</v>
      </c>
      <c r="H88" s="510">
        <v>0</v>
      </c>
      <c r="I88" s="510">
        <v>0</v>
      </c>
      <c r="L88" s="572"/>
      <c r="M88" s="572"/>
      <c r="O88" s="572"/>
    </row>
    <row r="89" spans="1:15" ht="13.5" customHeight="1">
      <c r="A89" s="555" t="s">
        <v>248</v>
      </c>
      <c r="B89" s="526">
        <v>0</v>
      </c>
      <c r="C89" s="510">
        <v>0</v>
      </c>
      <c r="D89" s="510">
        <v>0</v>
      </c>
      <c r="E89" s="510">
        <v>0</v>
      </c>
      <c r="F89" s="526">
        <v>0</v>
      </c>
      <c r="G89" s="510">
        <v>0</v>
      </c>
      <c r="H89" s="510">
        <v>0</v>
      </c>
      <c r="I89" s="510">
        <v>0</v>
      </c>
      <c r="L89" s="572"/>
      <c r="M89" s="572"/>
      <c r="O89" s="572"/>
    </row>
    <row r="90" spans="1:15" ht="13.5" customHeight="1">
      <c r="A90" s="555" t="s">
        <v>249</v>
      </c>
      <c r="B90" s="526">
        <v>0</v>
      </c>
      <c r="C90" s="510">
        <v>0</v>
      </c>
      <c r="D90" s="510">
        <v>0</v>
      </c>
      <c r="E90" s="510">
        <v>0</v>
      </c>
      <c r="F90" s="526">
        <v>0</v>
      </c>
      <c r="G90" s="510">
        <v>0</v>
      </c>
      <c r="H90" s="510">
        <v>0</v>
      </c>
      <c r="I90" s="510">
        <v>0</v>
      </c>
      <c r="L90" s="572"/>
    </row>
    <row r="91" spans="1:15" ht="13.5" customHeight="1">
      <c r="A91" s="555" t="s">
        <v>250</v>
      </c>
      <c r="B91" s="526">
        <v>0</v>
      </c>
      <c r="C91" s="510">
        <v>0</v>
      </c>
      <c r="D91" s="510">
        <v>0</v>
      </c>
      <c r="E91" s="510">
        <v>0</v>
      </c>
      <c r="F91" s="526">
        <v>0</v>
      </c>
      <c r="G91" s="510">
        <v>0</v>
      </c>
      <c r="H91" s="510">
        <v>0</v>
      </c>
      <c r="I91" s="510">
        <v>0</v>
      </c>
      <c r="J91" s="404"/>
    </row>
    <row r="92" spans="1:15" ht="13.5" customHeight="1">
      <c r="A92" s="555" t="s">
        <v>251</v>
      </c>
      <c r="B92" s="526">
        <v>0</v>
      </c>
      <c r="C92" s="510">
        <v>0</v>
      </c>
      <c r="D92" s="510">
        <v>0</v>
      </c>
      <c r="E92" s="510">
        <v>0</v>
      </c>
      <c r="F92" s="526">
        <v>0</v>
      </c>
      <c r="G92" s="510">
        <v>0</v>
      </c>
      <c r="H92" s="510">
        <v>0</v>
      </c>
      <c r="I92" s="510">
        <v>0</v>
      </c>
      <c r="J92" s="404"/>
    </row>
    <row r="93" spans="1:15" ht="13.5" customHeight="1">
      <c r="A93" s="555" t="s">
        <v>252</v>
      </c>
      <c r="B93" s="526">
        <v>0</v>
      </c>
      <c r="C93" s="510">
        <v>0</v>
      </c>
      <c r="D93" s="510">
        <v>0</v>
      </c>
      <c r="E93" s="510">
        <v>0</v>
      </c>
      <c r="F93" s="526">
        <v>39</v>
      </c>
      <c r="G93" s="510">
        <v>287.39999999999998</v>
      </c>
      <c r="H93" s="510">
        <v>0</v>
      </c>
      <c r="I93" s="510">
        <v>1127.8109999999999</v>
      </c>
      <c r="J93" s="404"/>
      <c r="L93" s="572"/>
      <c r="M93" s="572"/>
      <c r="N93" s="572"/>
      <c r="O93" s="572"/>
    </row>
    <row r="94" spans="1:15" ht="13.5" customHeight="1">
      <c r="A94" s="555" t="s">
        <v>253</v>
      </c>
      <c r="B94" s="526">
        <v>0</v>
      </c>
      <c r="C94" s="510">
        <v>0</v>
      </c>
      <c r="D94" s="510">
        <v>0</v>
      </c>
      <c r="E94" s="510">
        <v>2.819</v>
      </c>
      <c r="F94" s="526">
        <v>0</v>
      </c>
      <c r="G94" s="510">
        <v>0</v>
      </c>
      <c r="H94" s="510">
        <v>0</v>
      </c>
      <c r="I94" s="510">
        <v>0</v>
      </c>
      <c r="J94" s="404"/>
      <c r="L94" s="572"/>
      <c r="M94" s="572"/>
      <c r="N94" s="572"/>
      <c r="O94" s="572"/>
    </row>
    <row r="95" spans="1:15" ht="13.5" customHeight="1">
      <c r="A95" s="555" t="s">
        <v>254</v>
      </c>
      <c r="B95" s="526">
        <v>0</v>
      </c>
      <c r="C95" s="510">
        <v>0</v>
      </c>
      <c r="D95" s="510">
        <v>0</v>
      </c>
      <c r="E95" s="510">
        <v>0</v>
      </c>
      <c r="F95" s="526">
        <v>0</v>
      </c>
      <c r="G95" s="510">
        <v>0</v>
      </c>
      <c r="H95" s="510">
        <v>0</v>
      </c>
      <c r="I95" s="510">
        <v>0</v>
      </c>
      <c r="J95" s="404"/>
      <c r="L95" s="572"/>
      <c r="M95" s="572"/>
      <c r="N95" s="572"/>
      <c r="O95" s="572"/>
    </row>
    <row r="96" spans="1:15" ht="13.5" customHeight="1">
      <c r="A96" s="555" t="s">
        <v>255</v>
      </c>
      <c r="B96" s="526">
        <v>0</v>
      </c>
      <c r="C96" s="510">
        <v>0</v>
      </c>
      <c r="D96" s="510">
        <v>0</v>
      </c>
      <c r="E96" s="510">
        <v>0</v>
      </c>
      <c r="F96" s="526">
        <v>0</v>
      </c>
      <c r="G96" s="510">
        <v>0</v>
      </c>
      <c r="H96" s="510">
        <v>0</v>
      </c>
      <c r="I96" s="510">
        <v>0</v>
      </c>
      <c r="J96" s="404"/>
      <c r="L96" s="572"/>
      <c r="M96" s="572"/>
      <c r="N96" s="572"/>
      <c r="O96" s="572"/>
    </row>
    <row r="97" spans="1:15">
      <c r="A97" s="556"/>
      <c r="B97" s="528"/>
      <c r="C97" s="513"/>
      <c r="D97" s="513"/>
      <c r="E97" s="513"/>
      <c r="F97" s="528"/>
      <c r="G97" s="513"/>
      <c r="H97" s="513"/>
      <c r="I97" s="513"/>
      <c r="J97" s="404"/>
      <c r="L97" s="572"/>
      <c r="M97" s="572"/>
      <c r="N97" s="572"/>
      <c r="O97" s="572"/>
    </row>
    <row r="98" spans="1:15">
      <c r="A98" s="489" t="s">
        <v>156</v>
      </c>
      <c r="B98" s="572"/>
      <c r="C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O98" s="572"/>
    </row>
    <row r="99" spans="1:15">
      <c r="A99" s="404"/>
      <c r="B99" s="404"/>
      <c r="C99" s="404"/>
      <c r="D99" s="404"/>
      <c r="E99" s="404"/>
      <c r="F99" s="404"/>
      <c r="G99" s="404"/>
      <c r="H99" s="404"/>
      <c r="I99" s="490" t="s">
        <v>226</v>
      </c>
      <c r="J99" s="572"/>
      <c r="K99" s="572"/>
      <c r="L99" s="572"/>
      <c r="M99" s="572"/>
      <c r="N99" s="572"/>
      <c r="O99" s="572"/>
    </row>
    <row r="100" spans="1:15">
      <c r="A100" s="566" t="s">
        <v>227</v>
      </c>
      <c r="B100" s="529" t="s">
        <v>303</v>
      </c>
      <c r="C100" s="568"/>
      <c r="D100" s="568"/>
      <c r="E100" s="569"/>
      <c r="F100" s="574" t="s">
        <v>313</v>
      </c>
      <c r="G100" s="575"/>
      <c r="H100" s="575"/>
      <c r="I100" s="576"/>
      <c r="J100" s="404"/>
      <c r="L100" s="572"/>
      <c r="M100" s="572"/>
      <c r="O100" s="572"/>
    </row>
    <row r="101" spans="1:15">
      <c r="A101" s="567"/>
      <c r="B101" s="529" t="s">
        <v>314</v>
      </c>
      <c r="C101" s="568"/>
      <c r="D101" s="568"/>
      <c r="E101" s="569"/>
      <c r="F101" s="577"/>
      <c r="G101" s="578"/>
      <c r="H101" s="578"/>
      <c r="I101" s="579"/>
      <c r="J101" s="404"/>
      <c r="M101" s="572"/>
      <c r="N101" s="572"/>
      <c r="O101" s="572"/>
    </row>
    <row r="102" spans="1:15" ht="27">
      <c r="A102" s="567"/>
      <c r="B102" s="524" t="s">
        <v>306</v>
      </c>
      <c r="C102" s="580" t="s">
        <v>307</v>
      </c>
      <c r="D102" s="580" t="s">
        <v>228</v>
      </c>
      <c r="E102" s="580" t="s">
        <v>308</v>
      </c>
      <c r="F102" s="524" t="s">
        <v>306</v>
      </c>
      <c r="G102" s="580" t="s">
        <v>315</v>
      </c>
      <c r="H102" s="580" t="s">
        <v>228</v>
      </c>
      <c r="I102" s="580" t="s">
        <v>308</v>
      </c>
      <c r="J102" s="404"/>
      <c r="L102" s="572"/>
      <c r="M102" s="572"/>
      <c r="O102" s="572"/>
    </row>
    <row r="103" spans="1:15" ht="13.5" customHeight="1">
      <c r="A103" s="508" t="s">
        <v>256</v>
      </c>
      <c r="B103" s="531" t="s">
        <v>283</v>
      </c>
      <c r="C103" s="531" t="s">
        <v>283</v>
      </c>
      <c r="D103" s="531" t="s">
        <v>283</v>
      </c>
      <c r="E103" s="531" t="s">
        <v>283</v>
      </c>
      <c r="F103" s="531" t="s">
        <v>283</v>
      </c>
      <c r="G103" s="531" t="s">
        <v>283</v>
      </c>
      <c r="H103" s="531" t="s">
        <v>283</v>
      </c>
      <c r="I103" s="531" t="s">
        <v>283</v>
      </c>
      <c r="J103" s="404"/>
      <c r="L103" s="572"/>
      <c r="M103" s="572"/>
      <c r="N103" s="572"/>
      <c r="O103" s="572"/>
    </row>
    <row r="104" spans="1:15" ht="13.5" customHeight="1">
      <c r="A104" s="508" t="s">
        <v>257</v>
      </c>
      <c r="B104" s="531" t="s">
        <v>283</v>
      </c>
      <c r="C104" s="531" t="s">
        <v>283</v>
      </c>
      <c r="D104" s="531" t="s">
        <v>283</v>
      </c>
      <c r="E104" s="531" t="s">
        <v>283</v>
      </c>
      <c r="F104" s="531" t="s">
        <v>283</v>
      </c>
      <c r="G104" s="531" t="s">
        <v>283</v>
      </c>
      <c r="H104" s="531" t="s">
        <v>283</v>
      </c>
      <c r="I104" s="531" t="s">
        <v>283</v>
      </c>
      <c r="J104" s="404"/>
      <c r="L104" s="572"/>
      <c r="M104" s="572"/>
      <c r="N104" s="572"/>
      <c r="O104" s="572"/>
    </row>
    <row r="105" spans="1:15" ht="13.5" customHeight="1">
      <c r="A105" s="508" t="s">
        <v>258</v>
      </c>
      <c r="B105" s="531" t="s">
        <v>283</v>
      </c>
      <c r="C105" s="531" t="s">
        <v>283</v>
      </c>
      <c r="D105" s="531" t="s">
        <v>283</v>
      </c>
      <c r="E105" s="531" t="s">
        <v>283</v>
      </c>
      <c r="F105" s="531" t="s">
        <v>283</v>
      </c>
      <c r="G105" s="531" t="s">
        <v>283</v>
      </c>
      <c r="H105" s="531" t="s">
        <v>283</v>
      </c>
      <c r="I105" s="531" t="s">
        <v>283</v>
      </c>
      <c r="J105" s="404"/>
      <c r="L105" s="572"/>
      <c r="M105" s="572"/>
      <c r="N105" s="572"/>
      <c r="O105" s="572"/>
    </row>
    <row r="106" spans="1:15" ht="13.5" customHeight="1">
      <c r="A106" s="508" t="s">
        <v>259</v>
      </c>
      <c r="B106" s="531" t="s">
        <v>283</v>
      </c>
      <c r="C106" s="531" t="s">
        <v>283</v>
      </c>
      <c r="D106" s="531" t="s">
        <v>283</v>
      </c>
      <c r="E106" s="531" t="s">
        <v>283</v>
      </c>
      <c r="F106" s="531" t="s">
        <v>283</v>
      </c>
      <c r="G106" s="531" t="s">
        <v>283</v>
      </c>
      <c r="H106" s="531" t="s">
        <v>283</v>
      </c>
      <c r="I106" s="531" t="s">
        <v>283</v>
      </c>
      <c r="J106" s="404"/>
      <c r="M106" s="572"/>
      <c r="N106" s="572"/>
      <c r="O106" s="572"/>
    </row>
    <row r="107" spans="1:15" ht="13.5" customHeight="1">
      <c r="A107" s="508" t="s">
        <v>260</v>
      </c>
      <c r="B107" s="531" t="s">
        <v>283</v>
      </c>
      <c r="C107" s="531" t="s">
        <v>283</v>
      </c>
      <c r="D107" s="531" t="s">
        <v>283</v>
      </c>
      <c r="E107" s="531" t="s">
        <v>283</v>
      </c>
      <c r="F107" s="531" t="s">
        <v>283</v>
      </c>
      <c r="G107" s="531" t="s">
        <v>283</v>
      </c>
      <c r="H107" s="531" t="s">
        <v>283</v>
      </c>
      <c r="I107" s="531" t="s">
        <v>283</v>
      </c>
      <c r="J107" s="404"/>
      <c r="M107" s="572"/>
      <c r="O107" s="572"/>
    </row>
    <row r="108" spans="1:15" ht="13.5" customHeight="1">
      <c r="A108" s="508" t="s">
        <v>261</v>
      </c>
      <c r="B108" s="531" t="s">
        <v>283</v>
      </c>
      <c r="C108" s="531" t="s">
        <v>283</v>
      </c>
      <c r="D108" s="531" t="s">
        <v>283</v>
      </c>
      <c r="E108" s="531" t="s">
        <v>283</v>
      </c>
      <c r="F108" s="531" t="s">
        <v>283</v>
      </c>
      <c r="G108" s="531" t="s">
        <v>283</v>
      </c>
      <c r="H108" s="531" t="s">
        <v>283</v>
      </c>
      <c r="I108" s="531" t="s">
        <v>283</v>
      </c>
      <c r="J108" s="404"/>
      <c r="M108" s="572"/>
    </row>
    <row r="109" spans="1:15" ht="13.5" customHeight="1">
      <c r="A109" s="508" t="s">
        <v>263</v>
      </c>
      <c r="B109" s="531" t="s">
        <v>283</v>
      </c>
      <c r="C109" s="531" t="s">
        <v>283</v>
      </c>
      <c r="D109" s="531" t="s">
        <v>283</v>
      </c>
      <c r="E109" s="531" t="s">
        <v>283</v>
      </c>
      <c r="F109" s="531" t="s">
        <v>283</v>
      </c>
      <c r="G109" s="531" t="s">
        <v>283</v>
      </c>
      <c r="H109" s="531" t="s">
        <v>283</v>
      </c>
      <c r="I109" s="531" t="s">
        <v>283</v>
      </c>
      <c r="J109" s="404"/>
      <c r="M109" s="572"/>
      <c r="N109" s="572"/>
      <c r="O109" s="572"/>
    </row>
    <row r="110" spans="1:15" ht="13.5" customHeight="1">
      <c r="A110" s="508" t="s">
        <v>264</v>
      </c>
      <c r="B110" s="531" t="s">
        <v>283</v>
      </c>
      <c r="C110" s="531" t="s">
        <v>283</v>
      </c>
      <c r="D110" s="531" t="s">
        <v>283</v>
      </c>
      <c r="E110" s="531" t="s">
        <v>283</v>
      </c>
      <c r="F110" s="531" t="s">
        <v>283</v>
      </c>
      <c r="G110" s="531" t="s">
        <v>283</v>
      </c>
      <c r="H110" s="531" t="s">
        <v>283</v>
      </c>
      <c r="I110" s="531" t="s">
        <v>283</v>
      </c>
      <c r="J110" s="404"/>
      <c r="M110" s="572"/>
      <c r="O110" s="572"/>
    </row>
    <row r="111" spans="1:15" ht="13.5" customHeight="1">
      <c r="A111" s="508" t="s">
        <v>265</v>
      </c>
      <c r="B111" s="531" t="s">
        <v>283</v>
      </c>
      <c r="C111" s="531" t="s">
        <v>283</v>
      </c>
      <c r="D111" s="531" t="s">
        <v>283</v>
      </c>
      <c r="E111" s="531" t="s">
        <v>283</v>
      </c>
      <c r="F111" s="531" t="s">
        <v>283</v>
      </c>
      <c r="G111" s="531" t="s">
        <v>283</v>
      </c>
      <c r="H111" s="531" t="s">
        <v>283</v>
      </c>
      <c r="I111" s="531" t="s">
        <v>283</v>
      </c>
      <c r="J111" s="404"/>
      <c r="M111" s="572"/>
      <c r="O111" s="572"/>
    </row>
    <row r="112" spans="1:15" ht="13.5" customHeight="1">
      <c r="A112" s="508" t="s">
        <v>266</v>
      </c>
      <c r="B112" s="531" t="s">
        <v>283</v>
      </c>
      <c r="C112" s="531" t="s">
        <v>283</v>
      </c>
      <c r="D112" s="531" t="s">
        <v>283</v>
      </c>
      <c r="E112" s="531" t="s">
        <v>283</v>
      </c>
      <c r="F112" s="531" t="s">
        <v>283</v>
      </c>
      <c r="G112" s="531" t="s">
        <v>283</v>
      </c>
      <c r="H112" s="531" t="s">
        <v>283</v>
      </c>
      <c r="I112" s="531" t="s">
        <v>283</v>
      </c>
      <c r="J112" s="404"/>
    </row>
    <row r="113" spans="1:10" ht="13.5" customHeight="1">
      <c r="A113" s="508" t="s">
        <v>267</v>
      </c>
      <c r="B113" s="531" t="s">
        <v>283</v>
      </c>
      <c r="C113" s="531" t="s">
        <v>283</v>
      </c>
      <c r="D113" s="531" t="s">
        <v>283</v>
      </c>
      <c r="E113" s="531" t="s">
        <v>283</v>
      </c>
      <c r="F113" s="531" t="s">
        <v>283</v>
      </c>
      <c r="G113" s="531" t="s">
        <v>283</v>
      </c>
      <c r="H113" s="531" t="s">
        <v>283</v>
      </c>
      <c r="I113" s="531" t="s">
        <v>283</v>
      </c>
      <c r="J113" s="404"/>
    </row>
    <row r="114" spans="1:10">
      <c r="A114" s="581"/>
      <c r="J114" s="404"/>
    </row>
    <row r="115" spans="1:10">
      <c r="A115" t="s">
        <v>316</v>
      </c>
      <c r="J115" s="404"/>
    </row>
    <row r="116" spans="1:10">
      <c r="A116" t="s">
        <v>317</v>
      </c>
    </row>
    <row r="117" spans="1:10">
      <c r="A117" s="518"/>
    </row>
  </sheetData>
  <mergeCells count="19">
    <mergeCell ref="A100:A102"/>
    <mergeCell ref="B100:E100"/>
    <mergeCell ref="F100:I101"/>
    <mergeCell ref="B101:E101"/>
    <mergeCell ref="A38:A40"/>
    <mergeCell ref="B38:H38"/>
    <mergeCell ref="B39:E39"/>
    <mergeCell ref="F39:H39"/>
    <mergeCell ref="A66:I66"/>
    <mergeCell ref="A70:A72"/>
    <mergeCell ref="B70:E70"/>
    <mergeCell ref="F70:I71"/>
    <mergeCell ref="B71:E71"/>
    <mergeCell ref="A2:I2"/>
    <mergeCell ref="A6:A8"/>
    <mergeCell ref="B6:I6"/>
    <mergeCell ref="B7:E7"/>
    <mergeCell ref="F7:I7"/>
    <mergeCell ref="A34:H34"/>
  </mergeCells>
  <pageMargins left="0.98425196850393704" right="0" top="0.59055118110236227" bottom="0.19685039370078741" header="0.51181102362204722" footer="0.51181102362204722"/>
  <pageSetup paperSize="9" scale="75" orientation="landscape" r:id="rId1"/>
  <headerFooter alignWithMargins="0"/>
  <rowBreaks count="2" manualBreakCount="2">
    <brk id="32" max="16383" man="1"/>
    <brk id="64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zoomScale="90" zoomScaleNormal="90" workbookViewId="0"/>
  </sheetViews>
  <sheetFormatPr defaultRowHeight="12.75"/>
  <cols>
    <col min="1" max="1" width="25.7109375" customWidth="1"/>
    <col min="2" max="2" width="13" customWidth="1"/>
    <col min="3" max="4" width="13.7109375" customWidth="1"/>
    <col min="5" max="5" width="13" customWidth="1"/>
    <col min="6" max="10" width="13.7109375" customWidth="1"/>
    <col min="11" max="11" width="13" customWidth="1"/>
    <col min="12" max="13" width="13.7109375" customWidth="1"/>
    <col min="14" max="14" width="13" customWidth="1"/>
    <col min="20" max="20" width="10.140625" customWidth="1"/>
    <col min="23" max="23" width="12" customWidth="1"/>
  </cols>
  <sheetData>
    <row r="1" spans="1:24" ht="15" customHeight="1"/>
    <row r="2" spans="1:24" ht="30" customHeight="1">
      <c r="A2" s="519" t="s">
        <v>318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</row>
    <row r="3" spans="1:24" ht="15" customHeight="1">
      <c r="A3" s="582"/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</row>
    <row r="4" spans="1:24" ht="15" customHeight="1">
      <c r="A4" s="489" t="s">
        <v>155</v>
      </c>
    </row>
    <row r="5" spans="1:24" ht="15" customHeight="1">
      <c r="A5" s="489"/>
      <c r="M5" s="490" t="s">
        <v>226</v>
      </c>
    </row>
    <row r="6" spans="1:24" ht="15" customHeight="1">
      <c r="A6" s="566" t="s">
        <v>227</v>
      </c>
      <c r="B6" s="583" t="s">
        <v>303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5"/>
    </row>
    <row r="7" spans="1:24" ht="15" customHeight="1">
      <c r="A7" s="567"/>
      <c r="B7" s="586" t="s">
        <v>277</v>
      </c>
      <c r="C7" s="586"/>
      <c r="D7" s="587"/>
      <c r="E7" s="588" t="s">
        <v>278</v>
      </c>
      <c r="F7" s="589"/>
      <c r="G7" s="590"/>
      <c r="H7" s="588" t="s">
        <v>279</v>
      </c>
      <c r="I7" s="589"/>
      <c r="J7" s="590"/>
      <c r="K7" s="588" t="s">
        <v>319</v>
      </c>
      <c r="L7" s="589"/>
      <c r="M7" s="590"/>
    </row>
    <row r="8" spans="1:24" ht="27">
      <c r="A8" s="571"/>
      <c r="B8" s="524" t="s">
        <v>306</v>
      </c>
      <c r="C8" s="524" t="s">
        <v>307</v>
      </c>
      <c r="D8" s="524" t="s">
        <v>308</v>
      </c>
      <c r="E8" s="524" t="s">
        <v>306</v>
      </c>
      <c r="F8" s="524" t="s">
        <v>307</v>
      </c>
      <c r="G8" s="524" t="s">
        <v>308</v>
      </c>
      <c r="H8" s="524" t="s">
        <v>306</v>
      </c>
      <c r="I8" s="524" t="s">
        <v>307</v>
      </c>
      <c r="J8" s="524" t="s">
        <v>308</v>
      </c>
      <c r="K8" s="524" t="s">
        <v>306</v>
      </c>
      <c r="L8" s="524" t="s">
        <v>307</v>
      </c>
      <c r="M8" s="524" t="s">
        <v>308</v>
      </c>
    </row>
    <row r="9" spans="1:24" ht="14.65" customHeight="1">
      <c r="A9" s="555" t="s">
        <v>232</v>
      </c>
      <c r="B9" s="526">
        <v>2557</v>
      </c>
      <c r="C9" s="510">
        <v>154529.26</v>
      </c>
      <c r="D9" s="510">
        <v>3814.4850000000001</v>
      </c>
      <c r="E9" s="510">
        <v>29422</v>
      </c>
      <c r="F9" s="510">
        <v>916216.78700000001</v>
      </c>
      <c r="G9" s="510">
        <v>21268.092000000001</v>
      </c>
      <c r="H9" s="510">
        <v>52240</v>
      </c>
      <c r="I9" s="510">
        <v>3468066.2629999998</v>
      </c>
      <c r="J9" s="510">
        <v>36246.086000000003</v>
      </c>
      <c r="K9" s="510">
        <v>111967</v>
      </c>
      <c r="L9" s="510">
        <v>11259854.818</v>
      </c>
      <c r="M9" s="510">
        <v>67695.774000000005</v>
      </c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</row>
    <row r="10" spans="1:24" ht="14.65" customHeight="1">
      <c r="A10" s="555" t="s">
        <v>233</v>
      </c>
      <c r="B10" s="526">
        <v>1033</v>
      </c>
      <c r="C10" s="510">
        <v>39826.911</v>
      </c>
      <c r="D10" s="510">
        <v>1715.8209999999999</v>
      </c>
      <c r="E10" s="510">
        <v>6216</v>
      </c>
      <c r="F10" s="510">
        <v>163336.576</v>
      </c>
      <c r="G10" s="510">
        <v>7293.6170000000002</v>
      </c>
      <c r="H10" s="510">
        <v>4516</v>
      </c>
      <c r="I10" s="510">
        <v>200407.011</v>
      </c>
      <c r="J10" s="510">
        <v>12326.405000000001</v>
      </c>
      <c r="K10" s="510">
        <v>36687</v>
      </c>
      <c r="L10" s="510">
        <v>7135945.773</v>
      </c>
      <c r="M10" s="510">
        <v>29968.958999999999</v>
      </c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</row>
    <row r="11" spans="1:24" ht="14.65" customHeight="1">
      <c r="A11" s="555" t="s">
        <v>234</v>
      </c>
      <c r="B11" s="526">
        <v>264</v>
      </c>
      <c r="C11" s="510">
        <v>21953.204000000002</v>
      </c>
      <c r="D11" s="510">
        <v>650.49199999999996</v>
      </c>
      <c r="E11" s="510">
        <v>1372</v>
      </c>
      <c r="F11" s="510">
        <v>47988.385999999999</v>
      </c>
      <c r="G11" s="510">
        <v>2124.8809999999999</v>
      </c>
      <c r="H11" s="510">
        <v>10684</v>
      </c>
      <c r="I11" s="510">
        <v>669822.50899999996</v>
      </c>
      <c r="J11" s="510">
        <v>12397.361999999999</v>
      </c>
      <c r="K11" s="510">
        <v>8300</v>
      </c>
      <c r="L11" s="510">
        <v>1525242.3489999999</v>
      </c>
      <c r="M11" s="510">
        <v>9776.3029999999999</v>
      </c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</row>
    <row r="12" spans="1:24" ht="14.65" customHeight="1">
      <c r="A12" s="555" t="s">
        <v>235</v>
      </c>
      <c r="B12" s="526">
        <v>1</v>
      </c>
      <c r="C12" s="510">
        <v>10.1</v>
      </c>
      <c r="D12" s="510">
        <v>10</v>
      </c>
      <c r="E12" s="510">
        <v>0</v>
      </c>
      <c r="F12" s="510">
        <v>0</v>
      </c>
      <c r="G12" s="510">
        <v>0</v>
      </c>
      <c r="H12" s="510">
        <v>5</v>
      </c>
      <c r="I12" s="510">
        <v>79.929000000000002</v>
      </c>
      <c r="J12" s="510">
        <v>79.138000000000005</v>
      </c>
      <c r="K12" s="510">
        <v>0</v>
      </c>
      <c r="L12" s="510">
        <v>0</v>
      </c>
      <c r="M12" s="510">
        <v>0</v>
      </c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</row>
    <row r="13" spans="1:24" ht="14.65" customHeight="1">
      <c r="A13" s="555" t="s">
        <v>236</v>
      </c>
      <c r="B13" s="526">
        <v>15</v>
      </c>
      <c r="C13" s="510">
        <v>732</v>
      </c>
      <c r="D13" s="510">
        <v>145.25</v>
      </c>
      <c r="E13" s="510">
        <v>0</v>
      </c>
      <c r="F13" s="510">
        <v>0</v>
      </c>
      <c r="G13" s="510">
        <v>0</v>
      </c>
      <c r="H13" s="510">
        <v>103</v>
      </c>
      <c r="I13" s="510">
        <v>6054</v>
      </c>
      <c r="J13" s="510">
        <v>1308.5940000000001</v>
      </c>
      <c r="K13" s="510">
        <v>21</v>
      </c>
      <c r="L13" s="510">
        <v>14743.798000000001</v>
      </c>
      <c r="M13" s="510">
        <v>19.422999999999998</v>
      </c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</row>
    <row r="14" spans="1:24" ht="14.65" customHeight="1">
      <c r="A14" s="555" t="s">
        <v>237</v>
      </c>
      <c r="B14" s="526">
        <v>0</v>
      </c>
      <c r="C14" s="510">
        <v>0</v>
      </c>
      <c r="D14" s="510">
        <v>0</v>
      </c>
      <c r="E14" s="510">
        <v>0</v>
      </c>
      <c r="F14" s="510">
        <v>0</v>
      </c>
      <c r="G14" s="510">
        <v>0</v>
      </c>
      <c r="H14" s="510">
        <v>280</v>
      </c>
      <c r="I14" s="510">
        <v>35239.951000000001</v>
      </c>
      <c r="J14" s="510">
        <v>2118.0189999999998</v>
      </c>
      <c r="K14" s="510">
        <v>22</v>
      </c>
      <c r="L14" s="510">
        <v>35477.798999999999</v>
      </c>
      <c r="M14" s="510">
        <v>150.07</v>
      </c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</row>
    <row r="15" spans="1:24" ht="14.65" customHeight="1">
      <c r="A15" s="555" t="s">
        <v>238</v>
      </c>
      <c r="B15" s="526">
        <v>0</v>
      </c>
      <c r="C15" s="510">
        <v>0</v>
      </c>
      <c r="D15" s="510">
        <v>0</v>
      </c>
      <c r="E15" s="510">
        <v>0</v>
      </c>
      <c r="F15" s="510">
        <v>0</v>
      </c>
      <c r="G15" s="510">
        <v>0</v>
      </c>
      <c r="H15" s="510">
        <v>1</v>
      </c>
      <c r="I15" s="510">
        <v>1</v>
      </c>
      <c r="J15" s="510">
        <v>0</v>
      </c>
      <c r="K15" s="510">
        <v>32</v>
      </c>
      <c r="L15" s="510">
        <v>6839.9930000000004</v>
      </c>
      <c r="M15" s="510">
        <v>13.381</v>
      </c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</row>
    <row r="16" spans="1:24" ht="14.65" customHeight="1">
      <c r="A16" s="555" t="s">
        <v>239</v>
      </c>
      <c r="B16" s="526">
        <v>143</v>
      </c>
      <c r="C16" s="510">
        <v>6486.2759999999998</v>
      </c>
      <c r="D16" s="510">
        <v>913.67499999999995</v>
      </c>
      <c r="E16" s="510">
        <v>2529</v>
      </c>
      <c r="F16" s="510">
        <v>83439.731</v>
      </c>
      <c r="G16" s="510">
        <v>1029.93</v>
      </c>
      <c r="H16" s="510">
        <v>1172</v>
      </c>
      <c r="I16" s="510">
        <v>75204.601999999999</v>
      </c>
      <c r="J16" s="510">
        <v>3004.5309999999999</v>
      </c>
      <c r="K16" s="510">
        <v>238</v>
      </c>
      <c r="L16" s="510">
        <v>182541.576</v>
      </c>
      <c r="M16" s="510">
        <v>539.37900000000002</v>
      </c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</row>
    <row r="17" spans="1:24" ht="14.65" customHeight="1">
      <c r="A17" s="555" t="s">
        <v>240</v>
      </c>
      <c r="B17" s="526">
        <v>1</v>
      </c>
      <c r="C17" s="510">
        <v>108.352</v>
      </c>
      <c r="D17" s="510">
        <v>24</v>
      </c>
      <c r="E17" s="510">
        <v>0</v>
      </c>
      <c r="F17" s="510">
        <v>0</v>
      </c>
      <c r="G17" s="510">
        <v>0</v>
      </c>
      <c r="H17" s="510">
        <v>63</v>
      </c>
      <c r="I17" s="510">
        <v>6399.46</v>
      </c>
      <c r="J17" s="510">
        <v>885.85299999999995</v>
      </c>
      <c r="K17" s="510">
        <v>0</v>
      </c>
      <c r="L17" s="510">
        <v>0</v>
      </c>
      <c r="M17" s="510">
        <v>0</v>
      </c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</row>
    <row r="18" spans="1:24" ht="14.65" customHeight="1">
      <c r="A18" s="555" t="s">
        <v>241</v>
      </c>
      <c r="B18" s="526">
        <v>11141</v>
      </c>
      <c r="C18" s="510">
        <v>186030.71400000001</v>
      </c>
      <c r="D18" s="510">
        <v>7154.37</v>
      </c>
      <c r="E18" s="510">
        <v>27388</v>
      </c>
      <c r="F18" s="510">
        <v>976860.46299999999</v>
      </c>
      <c r="G18" s="510">
        <v>15762.822</v>
      </c>
      <c r="H18" s="510">
        <v>27119</v>
      </c>
      <c r="I18" s="510">
        <v>1453677.85</v>
      </c>
      <c r="J18" s="510">
        <v>29667.377</v>
      </c>
      <c r="K18" s="510">
        <v>29817</v>
      </c>
      <c r="L18" s="510">
        <v>3346842.199</v>
      </c>
      <c r="M18" s="510">
        <v>17333.573</v>
      </c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</row>
    <row r="19" spans="1:24" ht="14.65" customHeight="1">
      <c r="A19" s="555" t="s">
        <v>242</v>
      </c>
      <c r="B19" s="526">
        <v>72</v>
      </c>
      <c r="C19" s="510">
        <v>9727.2579999999998</v>
      </c>
      <c r="D19" s="510">
        <v>184.00800000000001</v>
      </c>
      <c r="E19" s="510">
        <v>891</v>
      </c>
      <c r="F19" s="510">
        <v>39004.188999999998</v>
      </c>
      <c r="G19" s="510">
        <v>3740.6170000000002</v>
      </c>
      <c r="H19" s="510">
        <v>5274</v>
      </c>
      <c r="I19" s="510">
        <v>278113.69799999997</v>
      </c>
      <c r="J19" s="510">
        <v>18073.37</v>
      </c>
      <c r="K19" s="510">
        <v>487</v>
      </c>
      <c r="L19" s="510">
        <v>488938.65899999999</v>
      </c>
      <c r="M19" s="510">
        <v>1241.038</v>
      </c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</row>
    <row r="20" spans="1:24" ht="14.65" customHeight="1">
      <c r="A20" s="555" t="s">
        <v>243</v>
      </c>
      <c r="B20" s="526">
        <v>0</v>
      </c>
      <c r="C20" s="510">
        <v>0</v>
      </c>
      <c r="D20" s="510">
        <v>0</v>
      </c>
      <c r="E20" s="510">
        <v>0</v>
      </c>
      <c r="F20" s="510">
        <v>0</v>
      </c>
      <c r="G20" s="510">
        <v>0</v>
      </c>
      <c r="H20" s="510">
        <v>0</v>
      </c>
      <c r="I20" s="510">
        <v>0</v>
      </c>
      <c r="J20" s="510">
        <v>0</v>
      </c>
      <c r="K20" s="510">
        <v>0</v>
      </c>
      <c r="L20" s="510">
        <v>0</v>
      </c>
      <c r="M20" s="510">
        <v>0</v>
      </c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</row>
    <row r="21" spans="1:24" ht="14.65" customHeight="1">
      <c r="A21" s="555" t="s">
        <v>244</v>
      </c>
      <c r="B21" s="526">
        <v>459</v>
      </c>
      <c r="C21" s="510">
        <v>45285.438000000002</v>
      </c>
      <c r="D21" s="510">
        <v>1517.191</v>
      </c>
      <c r="E21" s="510">
        <v>1911</v>
      </c>
      <c r="F21" s="510">
        <v>63141.811999999998</v>
      </c>
      <c r="G21" s="510">
        <v>2558.3530000000001</v>
      </c>
      <c r="H21" s="510">
        <v>14024</v>
      </c>
      <c r="I21" s="510">
        <v>562080.26599999995</v>
      </c>
      <c r="J21" s="510">
        <v>17451.535</v>
      </c>
      <c r="K21" s="510">
        <v>7333</v>
      </c>
      <c r="L21" s="510">
        <v>2554113.87</v>
      </c>
      <c r="M21" s="510">
        <v>6041.8959999999997</v>
      </c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</row>
    <row r="22" spans="1:24" ht="14.65" customHeight="1">
      <c r="A22" s="555" t="s">
        <v>245</v>
      </c>
      <c r="B22" s="526">
        <v>13197</v>
      </c>
      <c r="C22" s="510">
        <v>170053.337</v>
      </c>
      <c r="D22" s="510">
        <v>5984.0280000000002</v>
      </c>
      <c r="E22" s="510">
        <v>25897</v>
      </c>
      <c r="F22" s="510">
        <v>897883.56599999999</v>
      </c>
      <c r="G22" s="510">
        <v>5024.9459999999999</v>
      </c>
      <c r="H22" s="510">
        <v>17046</v>
      </c>
      <c r="I22" s="510">
        <v>686835.76399999997</v>
      </c>
      <c r="J22" s="510">
        <v>19414.302</v>
      </c>
      <c r="K22" s="510">
        <v>51556</v>
      </c>
      <c r="L22" s="510">
        <v>2579219.02</v>
      </c>
      <c r="M22" s="510">
        <v>20575.057000000001</v>
      </c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</row>
    <row r="23" spans="1:24" ht="14.65" customHeight="1">
      <c r="A23" s="555" t="s">
        <v>246</v>
      </c>
      <c r="B23" s="526">
        <v>1</v>
      </c>
      <c r="C23" s="510">
        <v>864.61300000000006</v>
      </c>
      <c r="D23" s="510">
        <v>0</v>
      </c>
      <c r="E23" s="510">
        <v>0</v>
      </c>
      <c r="F23" s="510">
        <v>0</v>
      </c>
      <c r="G23" s="510">
        <v>0</v>
      </c>
      <c r="H23" s="510">
        <v>121</v>
      </c>
      <c r="I23" s="510">
        <v>27263.635999999999</v>
      </c>
      <c r="J23" s="510">
        <v>0</v>
      </c>
      <c r="K23" s="510">
        <v>0</v>
      </c>
      <c r="L23" s="510">
        <v>0</v>
      </c>
      <c r="M23" s="510">
        <v>0</v>
      </c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</row>
    <row r="24" spans="1:24" ht="14.65" customHeight="1">
      <c r="A24" s="555" t="s">
        <v>247</v>
      </c>
      <c r="B24" s="526">
        <v>1376</v>
      </c>
      <c r="C24" s="510">
        <v>105752.23299999999</v>
      </c>
      <c r="D24" s="510">
        <v>4377.5410000000002</v>
      </c>
      <c r="E24" s="510">
        <v>18192</v>
      </c>
      <c r="F24" s="510">
        <v>730961.40500000003</v>
      </c>
      <c r="G24" s="510">
        <v>20892.375</v>
      </c>
      <c r="H24" s="510">
        <v>46558</v>
      </c>
      <c r="I24" s="510">
        <v>3205162.4380000001</v>
      </c>
      <c r="J24" s="510">
        <v>48439.182999999997</v>
      </c>
      <c r="K24" s="510">
        <v>105554</v>
      </c>
      <c r="L24" s="510">
        <v>5755267.3569999998</v>
      </c>
      <c r="M24" s="510">
        <v>53936.565000000002</v>
      </c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</row>
    <row r="25" spans="1:24" ht="14.65" customHeight="1">
      <c r="A25" s="555" t="s">
        <v>248</v>
      </c>
      <c r="B25" s="526">
        <v>0</v>
      </c>
      <c r="C25" s="510">
        <v>0</v>
      </c>
      <c r="D25" s="510">
        <v>0</v>
      </c>
      <c r="E25" s="510">
        <v>0</v>
      </c>
      <c r="F25" s="510">
        <v>0</v>
      </c>
      <c r="G25" s="510">
        <v>0</v>
      </c>
      <c r="H25" s="510">
        <v>0</v>
      </c>
      <c r="I25" s="510">
        <v>0</v>
      </c>
      <c r="J25" s="510">
        <v>0</v>
      </c>
      <c r="K25" s="510">
        <v>789</v>
      </c>
      <c r="L25" s="510">
        <v>0</v>
      </c>
      <c r="M25" s="510">
        <v>1117.768</v>
      </c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</row>
    <row r="26" spans="1:24" ht="14.65" customHeight="1">
      <c r="A26" s="555" t="s">
        <v>249</v>
      </c>
      <c r="B26" s="526">
        <v>0</v>
      </c>
      <c r="C26" s="510">
        <v>0</v>
      </c>
      <c r="D26" s="510">
        <v>0</v>
      </c>
      <c r="E26" s="510">
        <v>0</v>
      </c>
      <c r="F26" s="510">
        <v>0</v>
      </c>
      <c r="G26" s="510">
        <v>0</v>
      </c>
      <c r="H26" s="510">
        <v>0</v>
      </c>
      <c r="I26" s="510">
        <v>0</v>
      </c>
      <c r="J26" s="510">
        <v>0</v>
      </c>
      <c r="K26" s="510">
        <v>1</v>
      </c>
      <c r="L26" s="510">
        <v>590</v>
      </c>
      <c r="M26" s="510">
        <v>1.276</v>
      </c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</row>
    <row r="27" spans="1:24" ht="14.65" customHeight="1">
      <c r="A27" s="555" t="s">
        <v>250</v>
      </c>
      <c r="B27" s="526">
        <v>0</v>
      </c>
      <c r="C27" s="510">
        <v>0</v>
      </c>
      <c r="D27" s="510">
        <v>0</v>
      </c>
      <c r="E27" s="510">
        <v>0</v>
      </c>
      <c r="F27" s="510">
        <v>0</v>
      </c>
      <c r="G27" s="510">
        <v>0</v>
      </c>
      <c r="H27" s="510">
        <v>28</v>
      </c>
      <c r="I27" s="510">
        <v>3847.8359999999998</v>
      </c>
      <c r="J27" s="510">
        <v>0</v>
      </c>
      <c r="K27" s="510">
        <v>0</v>
      </c>
      <c r="L27" s="510">
        <v>0</v>
      </c>
      <c r="M27" s="510">
        <v>0</v>
      </c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</row>
    <row r="28" spans="1:24" ht="14.65" customHeight="1">
      <c r="A28" s="555" t="s">
        <v>251</v>
      </c>
      <c r="B28" s="526">
        <v>0</v>
      </c>
      <c r="C28" s="510">
        <v>0</v>
      </c>
      <c r="D28" s="510">
        <v>0</v>
      </c>
      <c r="E28" s="510">
        <v>0</v>
      </c>
      <c r="F28" s="510">
        <v>0</v>
      </c>
      <c r="G28" s="510">
        <v>0</v>
      </c>
      <c r="H28" s="510">
        <v>36</v>
      </c>
      <c r="I28" s="510">
        <v>64231.28</v>
      </c>
      <c r="J28" s="510">
        <v>0</v>
      </c>
      <c r="K28" s="510">
        <v>0</v>
      </c>
      <c r="L28" s="510">
        <v>0</v>
      </c>
      <c r="M28" s="510">
        <v>0</v>
      </c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</row>
    <row r="29" spans="1:24" ht="14.65" customHeight="1">
      <c r="A29" s="555" t="s">
        <v>252</v>
      </c>
      <c r="B29" s="526">
        <v>242</v>
      </c>
      <c r="C29" s="510">
        <v>25827.91</v>
      </c>
      <c r="D29" s="510">
        <v>931.58199999999999</v>
      </c>
      <c r="E29" s="510">
        <v>5054</v>
      </c>
      <c r="F29" s="510">
        <v>247028.98800000001</v>
      </c>
      <c r="G29" s="510">
        <v>1249.511</v>
      </c>
      <c r="H29" s="510">
        <v>2145</v>
      </c>
      <c r="I29" s="510">
        <v>338352.03100000002</v>
      </c>
      <c r="J29" s="510">
        <v>8385.0830000000005</v>
      </c>
      <c r="K29" s="510">
        <v>3180</v>
      </c>
      <c r="L29" s="510">
        <v>343179.74800000002</v>
      </c>
      <c r="M29" s="510">
        <v>1521.0409999999999</v>
      </c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</row>
    <row r="30" spans="1:24" ht="14.65" customHeight="1">
      <c r="A30" s="555" t="s">
        <v>253</v>
      </c>
      <c r="B30" s="526">
        <v>0</v>
      </c>
      <c r="C30" s="510">
        <v>0</v>
      </c>
      <c r="D30" s="510">
        <v>0</v>
      </c>
      <c r="E30" s="510">
        <v>0</v>
      </c>
      <c r="F30" s="510">
        <v>0</v>
      </c>
      <c r="G30" s="510">
        <v>0</v>
      </c>
      <c r="H30" s="510">
        <v>41</v>
      </c>
      <c r="I30" s="510">
        <v>92345.504000000001</v>
      </c>
      <c r="J30" s="510">
        <v>145.756</v>
      </c>
      <c r="K30" s="510">
        <v>15</v>
      </c>
      <c r="L30" s="510">
        <v>59010.394999999997</v>
      </c>
      <c r="M30" s="510">
        <v>506.47199999999998</v>
      </c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</row>
    <row r="31" spans="1:24" ht="14.65" customHeight="1">
      <c r="A31" s="555" t="s">
        <v>254</v>
      </c>
      <c r="B31" s="526">
        <v>11</v>
      </c>
      <c r="C31" s="510">
        <v>1160</v>
      </c>
      <c r="D31" s="510">
        <v>83.406999999999996</v>
      </c>
      <c r="E31" s="510">
        <v>216</v>
      </c>
      <c r="F31" s="510">
        <v>0</v>
      </c>
      <c r="G31" s="510">
        <v>2457.6179999999999</v>
      </c>
      <c r="H31" s="510">
        <v>484</v>
      </c>
      <c r="I31" s="510">
        <v>1088.079</v>
      </c>
      <c r="J31" s="510">
        <v>4376.2780000000002</v>
      </c>
      <c r="K31" s="510">
        <v>0</v>
      </c>
      <c r="L31" s="510">
        <v>0</v>
      </c>
      <c r="M31" s="510">
        <v>0</v>
      </c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</row>
    <row r="32" spans="1:24" ht="14.65" customHeight="1">
      <c r="A32" s="555" t="s">
        <v>255</v>
      </c>
      <c r="B32" s="526">
        <v>4</v>
      </c>
      <c r="C32" s="510">
        <v>1718.4</v>
      </c>
      <c r="D32" s="510">
        <v>15.147</v>
      </c>
      <c r="E32" s="510">
        <v>0</v>
      </c>
      <c r="F32" s="510">
        <v>0</v>
      </c>
      <c r="G32" s="510">
        <v>0</v>
      </c>
      <c r="H32" s="510">
        <v>225</v>
      </c>
      <c r="I32" s="510">
        <v>19135.36</v>
      </c>
      <c r="J32" s="510">
        <v>1674.624</v>
      </c>
      <c r="K32" s="510">
        <v>707</v>
      </c>
      <c r="L32" s="510">
        <v>1008637.377</v>
      </c>
      <c r="M32" s="510">
        <v>1743.701</v>
      </c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</row>
    <row r="33" spans="1:14" ht="15" customHeight="1">
      <c r="A33" s="556"/>
      <c r="B33" s="528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404"/>
    </row>
    <row r="34" spans="1:14" ht="15" customHeight="1">
      <c r="A34" s="489" t="s">
        <v>156</v>
      </c>
      <c r="N34" s="404"/>
    </row>
    <row r="35" spans="1:14" ht="15" customHeight="1">
      <c r="M35" s="490" t="s">
        <v>226</v>
      </c>
      <c r="N35" s="404"/>
    </row>
    <row r="36" spans="1:14" ht="15" customHeight="1">
      <c r="A36" s="566" t="s">
        <v>227</v>
      </c>
      <c r="B36" s="583" t="s">
        <v>303</v>
      </c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5"/>
      <c r="N36" s="404"/>
    </row>
    <row r="37" spans="1:14" ht="15" customHeight="1">
      <c r="A37" s="567"/>
      <c r="B37" s="586" t="s">
        <v>277</v>
      </c>
      <c r="C37" s="586"/>
      <c r="D37" s="587"/>
      <c r="E37" s="588" t="s">
        <v>278</v>
      </c>
      <c r="F37" s="589"/>
      <c r="G37" s="590"/>
      <c r="H37" s="588" t="s">
        <v>279</v>
      </c>
      <c r="I37" s="589"/>
      <c r="J37" s="590"/>
      <c r="K37" s="588" t="s">
        <v>319</v>
      </c>
      <c r="L37" s="589"/>
      <c r="M37" s="590"/>
      <c r="N37" s="404"/>
    </row>
    <row r="38" spans="1:14" ht="27">
      <c r="A38" s="571"/>
      <c r="B38" s="524" t="s">
        <v>306</v>
      </c>
      <c r="C38" s="524" t="s">
        <v>307</v>
      </c>
      <c r="D38" s="524" t="s">
        <v>308</v>
      </c>
      <c r="E38" s="524" t="s">
        <v>306</v>
      </c>
      <c r="F38" s="524" t="s">
        <v>307</v>
      </c>
      <c r="G38" s="524" t="s">
        <v>308</v>
      </c>
      <c r="H38" s="524" t="s">
        <v>306</v>
      </c>
      <c r="I38" s="524" t="s">
        <v>307</v>
      </c>
      <c r="J38" s="524" t="s">
        <v>308</v>
      </c>
      <c r="K38" s="524" t="s">
        <v>306</v>
      </c>
      <c r="L38" s="524" t="s">
        <v>307</v>
      </c>
      <c r="M38" s="524" t="s">
        <v>308</v>
      </c>
      <c r="N38" s="404"/>
    </row>
    <row r="39" spans="1:14" ht="14.65" customHeight="1">
      <c r="A39" s="508" t="s">
        <v>256</v>
      </c>
      <c r="B39" s="531" t="s">
        <v>283</v>
      </c>
      <c r="C39" s="531" t="s">
        <v>283</v>
      </c>
      <c r="D39" s="531" t="s">
        <v>283</v>
      </c>
      <c r="E39" s="531" t="s">
        <v>283</v>
      </c>
      <c r="F39" s="531" t="s">
        <v>283</v>
      </c>
      <c r="G39" s="531" t="s">
        <v>283</v>
      </c>
      <c r="H39" s="531" t="s">
        <v>283</v>
      </c>
      <c r="I39" s="531" t="s">
        <v>283</v>
      </c>
      <c r="J39" s="531" t="s">
        <v>283</v>
      </c>
      <c r="K39" s="531" t="s">
        <v>283</v>
      </c>
      <c r="L39" s="531" t="s">
        <v>283</v>
      </c>
      <c r="M39" s="531" t="s">
        <v>283</v>
      </c>
      <c r="N39" s="404"/>
    </row>
    <row r="40" spans="1:14" ht="14.65" customHeight="1">
      <c r="A40" s="508" t="s">
        <v>257</v>
      </c>
      <c r="B40" s="531" t="s">
        <v>283</v>
      </c>
      <c r="C40" s="531" t="s">
        <v>283</v>
      </c>
      <c r="D40" s="531" t="s">
        <v>283</v>
      </c>
      <c r="E40" s="531" t="s">
        <v>283</v>
      </c>
      <c r="F40" s="531" t="s">
        <v>283</v>
      </c>
      <c r="G40" s="531" t="s">
        <v>283</v>
      </c>
      <c r="H40" s="531" t="s">
        <v>283</v>
      </c>
      <c r="I40" s="531" t="s">
        <v>283</v>
      </c>
      <c r="J40" s="531" t="s">
        <v>283</v>
      </c>
      <c r="K40" s="531" t="s">
        <v>283</v>
      </c>
      <c r="L40" s="531" t="s">
        <v>283</v>
      </c>
      <c r="M40" s="531" t="s">
        <v>283</v>
      </c>
      <c r="N40" s="404"/>
    </row>
    <row r="41" spans="1:14" ht="14.65" customHeight="1">
      <c r="A41" s="508" t="s">
        <v>258</v>
      </c>
      <c r="B41" s="531" t="s">
        <v>283</v>
      </c>
      <c r="C41" s="531" t="s">
        <v>283</v>
      </c>
      <c r="D41" s="531" t="s">
        <v>283</v>
      </c>
      <c r="E41" s="531" t="s">
        <v>283</v>
      </c>
      <c r="F41" s="531" t="s">
        <v>283</v>
      </c>
      <c r="G41" s="531" t="s">
        <v>283</v>
      </c>
      <c r="H41" s="531" t="s">
        <v>283</v>
      </c>
      <c r="I41" s="531" t="s">
        <v>283</v>
      </c>
      <c r="J41" s="531" t="s">
        <v>283</v>
      </c>
      <c r="K41" s="531" t="s">
        <v>283</v>
      </c>
      <c r="L41" s="531" t="s">
        <v>283</v>
      </c>
      <c r="M41" s="531" t="s">
        <v>283</v>
      </c>
      <c r="N41" s="404"/>
    </row>
    <row r="42" spans="1:14" ht="14.65" customHeight="1">
      <c r="A42" s="508" t="s">
        <v>259</v>
      </c>
      <c r="B42" s="531" t="s">
        <v>283</v>
      </c>
      <c r="C42" s="531" t="s">
        <v>283</v>
      </c>
      <c r="D42" s="531" t="s">
        <v>283</v>
      </c>
      <c r="E42" s="531" t="s">
        <v>283</v>
      </c>
      <c r="F42" s="531" t="s">
        <v>283</v>
      </c>
      <c r="G42" s="531" t="s">
        <v>283</v>
      </c>
      <c r="H42" s="531" t="s">
        <v>283</v>
      </c>
      <c r="I42" s="531" t="s">
        <v>283</v>
      </c>
      <c r="J42" s="531" t="s">
        <v>283</v>
      </c>
      <c r="K42" s="531" t="s">
        <v>283</v>
      </c>
      <c r="L42" s="531" t="s">
        <v>283</v>
      </c>
      <c r="M42" s="531" t="s">
        <v>283</v>
      </c>
      <c r="N42" s="404"/>
    </row>
    <row r="43" spans="1:14" ht="14.65" customHeight="1">
      <c r="A43" s="508" t="s">
        <v>260</v>
      </c>
      <c r="B43" s="531" t="s">
        <v>283</v>
      </c>
      <c r="C43" s="531" t="s">
        <v>283</v>
      </c>
      <c r="D43" s="531" t="s">
        <v>283</v>
      </c>
      <c r="E43" s="531" t="s">
        <v>283</v>
      </c>
      <c r="F43" s="531" t="s">
        <v>283</v>
      </c>
      <c r="G43" s="531" t="s">
        <v>283</v>
      </c>
      <c r="H43" s="531" t="s">
        <v>283</v>
      </c>
      <c r="I43" s="531" t="s">
        <v>283</v>
      </c>
      <c r="J43" s="531" t="s">
        <v>283</v>
      </c>
      <c r="K43" s="531" t="s">
        <v>283</v>
      </c>
      <c r="L43" s="531" t="s">
        <v>283</v>
      </c>
      <c r="M43" s="531" t="s">
        <v>283</v>
      </c>
      <c r="N43" s="404"/>
    </row>
    <row r="44" spans="1:14" ht="14.65" customHeight="1">
      <c r="A44" s="508" t="s">
        <v>261</v>
      </c>
      <c r="B44" s="531" t="s">
        <v>283</v>
      </c>
      <c r="C44" s="531" t="s">
        <v>283</v>
      </c>
      <c r="D44" s="531" t="s">
        <v>283</v>
      </c>
      <c r="E44" s="531" t="s">
        <v>283</v>
      </c>
      <c r="F44" s="531" t="s">
        <v>283</v>
      </c>
      <c r="G44" s="531" t="s">
        <v>283</v>
      </c>
      <c r="H44" s="531" t="s">
        <v>283</v>
      </c>
      <c r="I44" s="531" t="s">
        <v>283</v>
      </c>
      <c r="J44" s="531" t="s">
        <v>283</v>
      </c>
      <c r="K44" s="531" t="s">
        <v>283</v>
      </c>
      <c r="L44" s="531" t="s">
        <v>283</v>
      </c>
      <c r="M44" s="531" t="s">
        <v>283</v>
      </c>
      <c r="N44" s="404"/>
    </row>
    <row r="45" spans="1:14" ht="14.65" customHeight="1">
      <c r="A45" s="508" t="s">
        <v>263</v>
      </c>
      <c r="B45" s="531" t="s">
        <v>283</v>
      </c>
      <c r="C45" s="531" t="s">
        <v>283</v>
      </c>
      <c r="D45" s="531" t="s">
        <v>283</v>
      </c>
      <c r="E45" s="531" t="s">
        <v>283</v>
      </c>
      <c r="F45" s="531" t="s">
        <v>283</v>
      </c>
      <c r="G45" s="531" t="s">
        <v>283</v>
      </c>
      <c r="H45" s="531" t="s">
        <v>283</v>
      </c>
      <c r="I45" s="531" t="s">
        <v>283</v>
      </c>
      <c r="J45" s="531" t="s">
        <v>283</v>
      </c>
      <c r="K45" s="531" t="s">
        <v>283</v>
      </c>
      <c r="L45" s="531" t="s">
        <v>283</v>
      </c>
      <c r="M45" s="531" t="s">
        <v>283</v>
      </c>
      <c r="N45" s="404"/>
    </row>
    <row r="46" spans="1:14" ht="14.65" customHeight="1">
      <c r="A46" s="508" t="s">
        <v>264</v>
      </c>
      <c r="B46" s="531" t="s">
        <v>283</v>
      </c>
      <c r="C46" s="531" t="s">
        <v>283</v>
      </c>
      <c r="D46" s="531" t="s">
        <v>283</v>
      </c>
      <c r="E46" s="531" t="s">
        <v>283</v>
      </c>
      <c r="F46" s="531" t="s">
        <v>283</v>
      </c>
      <c r="G46" s="531" t="s">
        <v>283</v>
      </c>
      <c r="H46" s="531" t="s">
        <v>283</v>
      </c>
      <c r="I46" s="531" t="s">
        <v>283</v>
      </c>
      <c r="J46" s="531" t="s">
        <v>283</v>
      </c>
      <c r="K46" s="531" t="s">
        <v>283</v>
      </c>
      <c r="L46" s="531" t="s">
        <v>283</v>
      </c>
      <c r="M46" s="531" t="s">
        <v>283</v>
      </c>
      <c r="N46" s="404"/>
    </row>
    <row r="47" spans="1:14" ht="14.65" customHeight="1">
      <c r="A47" s="508" t="s">
        <v>265</v>
      </c>
      <c r="B47" s="531" t="s">
        <v>283</v>
      </c>
      <c r="C47" s="531" t="s">
        <v>283</v>
      </c>
      <c r="D47" s="531" t="s">
        <v>283</v>
      </c>
      <c r="E47" s="531" t="s">
        <v>283</v>
      </c>
      <c r="F47" s="531" t="s">
        <v>283</v>
      </c>
      <c r="G47" s="531" t="s">
        <v>283</v>
      </c>
      <c r="H47" s="531" t="s">
        <v>283</v>
      </c>
      <c r="I47" s="531" t="s">
        <v>283</v>
      </c>
      <c r="J47" s="531" t="s">
        <v>283</v>
      </c>
      <c r="K47" s="531" t="s">
        <v>283</v>
      </c>
      <c r="L47" s="531" t="s">
        <v>283</v>
      </c>
      <c r="M47" s="531" t="s">
        <v>283</v>
      </c>
      <c r="N47" s="404"/>
    </row>
    <row r="48" spans="1:14" ht="14.65" customHeight="1">
      <c r="A48" s="508" t="s">
        <v>266</v>
      </c>
      <c r="B48" s="531" t="s">
        <v>283</v>
      </c>
      <c r="C48" s="531" t="s">
        <v>283</v>
      </c>
      <c r="D48" s="531" t="s">
        <v>283</v>
      </c>
      <c r="E48" s="531" t="s">
        <v>283</v>
      </c>
      <c r="F48" s="531" t="s">
        <v>283</v>
      </c>
      <c r="G48" s="531" t="s">
        <v>283</v>
      </c>
      <c r="H48" s="531" t="s">
        <v>283</v>
      </c>
      <c r="I48" s="531" t="s">
        <v>283</v>
      </c>
      <c r="J48" s="531" t="s">
        <v>283</v>
      </c>
      <c r="K48" s="531" t="s">
        <v>283</v>
      </c>
      <c r="L48" s="531" t="s">
        <v>283</v>
      </c>
      <c r="M48" s="531" t="s">
        <v>283</v>
      </c>
    </row>
    <row r="49" spans="1:18" ht="14.65" customHeight="1">
      <c r="A49" s="508" t="s">
        <v>267</v>
      </c>
      <c r="B49" s="531" t="s">
        <v>283</v>
      </c>
      <c r="C49" s="531" t="s">
        <v>283</v>
      </c>
      <c r="D49" s="531" t="s">
        <v>283</v>
      </c>
      <c r="E49" s="531" t="s">
        <v>283</v>
      </c>
      <c r="F49" s="531" t="s">
        <v>283</v>
      </c>
      <c r="G49" s="531" t="s">
        <v>283</v>
      </c>
      <c r="H49" s="531" t="s">
        <v>283</v>
      </c>
      <c r="I49" s="531" t="s">
        <v>283</v>
      </c>
      <c r="J49" s="531" t="s">
        <v>283</v>
      </c>
      <c r="K49" s="531" t="s">
        <v>283</v>
      </c>
      <c r="L49" s="531" t="s">
        <v>283</v>
      </c>
      <c r="M49" s="531" t="s">
        <v>283</v>
      </c>
    </row>
    <row r="50" spans="1:18" ht="15" customHeight="1">
      <c r="A50" s="581"/>
    </row>
    <row r="51" spans="1:18" ht="15" customHeight="1"/>
    <row r="52" spans="1:18" ht="30" customHeight="1">
      <c r="B52" s="488" t="s">
        <v>320</v>
      </c>
      <c r="C52" s="488"/>
      <c r="D52" s="488"/>
      <c r="E52" s="488"/>
      <c r="F52" s="488"/>
      <c r="G52" s="488"/>
      <c r="H52" s="488"/>
      <c r="I52" s="488"/>
      <c r="J52" s="591"/>
    </row>
    <row r="53" spans="1:18" ht="15" customHeight="1">
      <c r="A53" s="592"/>
      <c r="B53" s="592"/>
      <c r="C53" s="592"/>
      <c r="D53" s="592"/>
      <c r="E53" s="592"/>
      <c r="F53" s="592"/>
      <c r="G53" s="592"/>
      <c r="H53" s="592"/>
      <c r="I53" s="592"/>
      <c r="J53" s="592"/>
    </row>
    <row r="54" spans="1:18" ht="15" customHeight="1">
      <c r="A54" s="489" t="s">
        <v>155</v>
      </c>
      <c r="H54" s="592"/>
      <c r="I54" s="592"/>
      <c r="J54" s="592"/>
    </row>
    <row r="55" spans="1:18" ht="15" customHeight="1">
      <c r="A55" s="489"/>
      <c r="J55" s="490" t="s">
        <v>226</v>
      </c>
    </row>
    <row r="56" spans="1:18">
      <c r="A56" s="566" t="s">
        <v>227</v>
      </c>
      <c r="B56" s="521" t="s">
        <v>303</v>
      </c>
      <c r="C56" s="522"/>
      <c r="D56" s="522"/>
      <c r="E56" s="522"/>
      <c r="F56" s="522"/>
      <c r="G56" s="522"/>
      <c r="H56" s="574" t="s">
        <v>313</v>
      </c>
      <c r="I56" s="575"/>
      <c r="J56" s="576"/>
    </row>
    <row r="57" spans="1:18">
      <c r="A57" s="567"/>
      <c r="B57" s="586" t="s">
        <v>321</v>
      </c>
      <c r="C57" s="586"/>
      <c r="D57" s="587"/>
      <c r="E57" s="588" t="s">
        <v>282</v>
      </c>
      <c r="F57" s="589"/>
      <c r="G57" s="589"/>
      <c r="H57" s="577"/>
      <c r="I57" s="578"/>
      <c r="J57" s="579"/>
    </row>
    <row r="58" spans="1:18" ht="27">
      <c r="A58" s="567"/>
      <c r="B58" s="580" t="s">
        <v>306</v>
      </c>
      <c r="C58" s="580" t="s">
        <v>307</v>
      </c>
      <c r="D58" s="580" t="s">
        <v>308</v>
      </c>
      <c r="E58" s="580" t="s">
        <v>306</v>
      </c>
      <c r="F58" s="580" t="s">
        <v>307</v>
      </c>
      <c r="G58" s="593" t="s">
        <v>308</v>
      </c>
      <c r="H58" s="580" t="s">
        <v>306</v>
      </c>
      <c r="I58" s="580" t="s">
        <v>315</v>
      </c>
      <c r="J58" s="580" t="s">
        <v>308</v>
      </c>
    </row>
    <row r="59" spans="1:18" ht="14.65" customHeight="1">
      <c r="A59" s="555" t="s">
        <v>232</v>
      </c>
      <c r="B59" s="526">
        <v>3299</v>
      </c>
      <c r="C59" s="510">
        <v>138045.50899999999</v>
      </c>
      <c r="D59" s="510">
        <v>7552.1790000000001</v>
      </c>
      <c r="E59" s="510">
        <v>4352</v>
      </c>
      <c r="F59" s="510">
        <v>4391950.9189999998</v>
      </c>
      <c r="G59" s="526">
        <v>69093.588000000003</v>
      </c>
      <c r="H59" s="510">
        <v>69</v>
      </c>
      <c r="I59" s="510">
        <v>335.55799999999999</v>
      </c>
      <c r="J59" s="510">
        <v>0</v>
      </c>
      <c r="K59" s="498"/>
      <c r="L59" s="498"/>
      <c r="M59" s="498"/>
      <c r="N59" s="498"/>
      <c r="O59" s="498"/>
      <c r="P59" s="498"/>
      <c r="Q59" s="498"/>
      <c r="R59" s="498"/>
    </row>
    <row r="60" spans="1:18" ht="14.65" customHeight="1">
      <c r="A60" s="555" t="s">
        <v>233</v>
      </c>
      <c r="B60" s="526">
        <v>2766</v>
      </c>
      <c r="C60" s="510">
        <v>114305.864</v>
      </c>
      <c r="D60" s="510">
        <v>11167.12</v>
      </c>
      <c r="E60" s="510">
        <v>0</v>
      </c>
      <c r="F60" s="510">
        <v>8702.2649999999994</v>
      </c>
      <c r="G60" s="526">
        <v>0</v>
      </c>
      <c r="H60" s="510">
        <v>62</v>
      </c>
      <c r="I60" s="510">
        <v>260.11200000000002</v>
      </c>
      <c r="J60" s="510">
        <v>0</v>
      </c>
      <c r="K60" s="498"/>
      <c r="L60" s="498"/>
      <c r="M60" s="498"/>
      <c r="N60" s="498"/>
      <c r="O60" s="498"/>
      <c r="P60" s="498"/>
      <c r="Q60" s="498"/>
      <c r="R60" s="498"/>
    </row>
    <row r="61" spans="1:18" ht="14.65" customHeight="1">
      <c r="A61" s="555" t="s">
        <v>234</v>
      </c>
      <c r="B61" s="526">
        <v>2134</v>
      </c>
      <c r="C61" s="510">
        <v>164118.29999999999</v>
      </c>
      <c r="D61" s="510">
        <v>9466.6080000000002</v>
      </c>
      <c r="E61" s="510">
        <v>4196</v>
      </c>
      <c r="F61" s="510">
        <v>83573.623000000007</v>
      </c>
      <c r="G61" s="526">
        <v>11112.368</v>
      </c>
      <c r="H61" s="510">
        <v>0</v>
      </c>
      <c r="I61" s="510">
        <v>0</v>
      </c>
      <c r="J61" s="510">
        <v>0</v>
      </c>
      <c r="K61" s="498"/>
      <c r="L61" s="498"/>
      <c r="M61" s="498"/>
      <c r="N61" s="498"/>
      <c r="O61" s="498"/>
      <c r="P61" s="498"/>
      <c r="Q61" s="498"/>
      <c r="R61" s="498"/>
    </row>
    <row r="62" spans="1:18" ht="14.65" customHeight="1">
      <c r="A62" s="555" t="s">
        <v>235</v>
      </c>
      <c r="B62" s="526">
        <v>0</v>
      </c>
      <c r="C62" s="510">
        <v>0</v>
      </c>
      <c r="D62" s="510">
        <v>0</v>
      </c>
      <c r="E62" s="510">
        <v>33</v>
      </c>
      <c r="F62" s="510">
        <v>-22478.243999999999</v>
      </c>
      <c r="G62" s="526">
        <v>359.67</v>
      </c>
      <c r="H62" s="510">
        <v>0</v>
      </c>
      <c r="I62" s="510">
        <v>0</v>
      </c>
      <c r="J62" s="510">
        <v>0</v>
      </c>
      <c r="K62" s="498"/>
      <c r="L62" s="498"/>
      <c r="M62" s="498"/>
      <c r="N62" s="498"/>
      <c r="O62" s="498"/>
      <c r="P62" s="498"/>
      <c r="Q62" s="498"/>
      <c r="R62" s="498"/>
    </row>
    <row r="63" spans="1:18" ht="14.65" customHeight="1">
      <c r="A63" s="555" t="s">
        <v>236</v>
      </c>
      <c r="B63" s="526">
        <v>179</v>
      </c>
      <c r="C63" s="510">
        <v>5952.3190000000004</v>
      </c>
      <c r="D63" s="510">
        <v>561.40599999999995</v>
      </c>
      <c r="E63" s="510">
        <v>235</v>
      </c>
      <c r="F63" s="510">
        <v>17025.851999999999</v>
      </c>
      <c r="G63" s="526">
        <v>4971.3620000000001</v>
      </c>
      <c r="H63" s="510">
        <v>0</v>
      </c>
      <c r="I63" s="510">
        <v>0</v>
      </c>
      <c r="J63" s="510">
        <v>0</v>
      </c>
      <c r="K63" s="498"/>
      <c r="L63" s="498"/>
      <c r="M63" s="498"/>
      <c r="N63" s="498"/>
      <c r="O63" s="498"/>
      <c r="P63" s="498"/>
      <c r="Q63" s="498"/>
      <c r="R63" s="498"/>
    </row>
    <row r="64" spans="1:18" ht="14.65" customHeight="1">
      <c r="A64" s="555" t="s">
        <v>237</v>
      </c>
      <c r="B64" s="526">
        <v>3</v>
      </c>
      <c r="C64" s="510">
        <v>16.587</v>
      </c>
      <c r="D64" s="510">
        <v>126</v>
      </c>
      <c r="E64" s="510">
        <v>-3</v>
      </c>
      <c r="F64" s="510">
        <v>-86851.972999999998</v>
      </c>
      <c r="G64" s="526">
        <v>12185.632</v>
      </c>
      <c r="H64" s="510">
        <v>0</v>
      </c>
      <c r="I64" s="510">
        <v>0</v>
      </c>
      <c r="J64" s="510">
        <v>0</v>
      </c>
      <c r="K64" s="498"/>
      <c r="L64" s="498"/>
      <c r="M64" s="498"/>
      <c r="N64" s="498"/>
      <c r="O64" s="498"/>
      <c r="P64" s="498"/>
      <c r="Q64" s="498"/>
      <c r="R64" s="498"/>
    </row>
    <row r="65" spans="1:18" ht="14.65" customHeight="1">
      <c r="A65" s="555" t="s">
        <v>238</v>
      </c>
      <c r="B65" s="526">
        <v>0</v>
      </c>
      <c r="C65" s="510">
        <v>0</v>
      </c>
      <c r="D65" s="510">
        <v>0</v>
      </c>
      <c r="E65" s="510">
        <v>73</v>
      </c>
      <c r="F65" s="510">
        <v>17756.456999999999</v>
      </c>
      <c r="G65" s="526">
        <v>31.315999999999999</v>
      </c>
      <c r="H65" s="510">
        <v>0</v>
      </c>
      <c r="I65" s="510">
        <v>0</v>
      </c>
      <c r="J65" s="510">
        <v>0</v>
      </c>
      <c r="K65" s="498"/>
      <c r="L65" s="498"/>
      <c r="M65" s="498"/>
      <c r="N65" s="498"/>
      <c r="O65" s="498"/>
      <c r="P65" s="498"/>
      <c r="Q65" s="498"/>
      <c r="R65" s="498"/>
    </row>
    <row r="66" spans="1:18" ht="14.65" customHeight="1">
      <c r="A66" s="555" t="s">
        <v>239</v>
      </c>
      <c r="B66" s="526">
        <v>416</v>
      </c>
      <c r="C66" s="510">
        <v>35082.353999999999</v>
      </c>
      <c r="D66" s="510">
        <v>3469.6460000000002</v>
      </c>
      <c r="E66" s="510">
        <v>205430</v>
      </c>
      <c r="F66" s="510">
        <v>13106961.75</v>
      </c>
      <c r="G66" s="526">
        <v>1329181.9140000001</v>
      </c>
      <c r="H66" s="510">
        <v>882</v>
      </c>
      <c r="I66" s="510">
        <v>4375.1880000000001</v>
      </c>
      <c r="J66" s="510">
        <v>0</v>
      </c>
      <c r="K66" s="498"/>
      <c r="L66" s="498"/>
      <c r="M66" s="498"/>
      <c r="N66" s="498"/>
      <c r="O66" s="498"/>
      <c r="P66" s="498"/>
      <c r="Q66" s="498"/>
      <c r="R66" s="498"/>
    </row>
    <row r="67" spans="1:18" ht="14.65" customHeight="1">
      <c r="A67" s="555" t="s">
        <v>240</v>
      </c>
      <c r="B67" s="526">
        <v>0</v>
      </c>
      <c r="C67" s="510">
        <v>0</v>
      </c>
      <c r="D67" s="510">
        <v>0</v>
      </c>
      <c r="E67" s="510">
        <v>4</v>
      </c>
      <c r="F67" s="510">
        <v>-14830.754999999999</v>
      </c>
      <c r="G67" s="526">
        <v>4095.41</v>
      </c>
      <c r="H67" s="510">
        <v>0</v>
      </c>
      <c r="I67" s="510">
        <v>0</v>
      </c>
      <c r="J67" s="510">
        <v>0</v>
      </c>
      <c r="K67" s="498"/>
      <c r="L67" s="498"/>
      <c r="M67" s="498"/>
      <c r="N67" s="498"/>
      <c r="O67" s="498"/>
      <c r="P67" s="498"/>
      <c r="Q67" s="498"/>
      <c r="R67" s="498"/>
    </row>
    <row r="68" spans="1:18" ht="14.65" customHeight="1">
      <c r="A68" s="555" t="s">
        <v>241</v>
      </c>
      <c r="B68" s="526">
        <v>3049</v>
      </c>
      <c r="C68" s="510">
        <v>129238.031</v>
      </c>
      <c r="D68" s="510">
        <v>10133.117</v>
      </c>
      <c r="E68" s="510">
        <v>-143647</v>
      </c>
      <c r="F68" s="510">
        <v>-11480521.832</v>
      </c>
      <c r="G68" s="526">
        <v>-1010666.1459999999</v>
      </c>
      <c r="H68" s="510">
        <v>-753</v>
      </c>
      <c r="I68" s="510">
        <v>-3836.1109999999999</v>
      </c>
      <c r="J68" s="510">
        <v>0</v>
      </c>
      <c r="K68" s="498"/>
      <c r="L68" s="498"/>
      <c r="M68" s="498"/>
      <c r="N68" s="498"/>
      <c r="O68" s="498"/>
      <c r="P68" s="498"/>
      <c r="Q68" s="498"/>
      <c r="R68" s="498"/>
    </row>
    <row r="69" spans="1:18" ht="14.65" customHeight="1">
      <c r="A69" s="555" t="s">
        <v>242</v>
      </c>
      <c r="B69" s="526">
        <v>47</v>
      </c>
      <c r="C69" s="510">
        <v>7548.5439999999999</v>
      </c>
      <c r="D69" s="510">
        <v>44.837000000000003</v>
      </c>
      <c r="E69" s="510">
        <v>16</v>
      </c>
      <c r="F69" s="510">
        <v>825086.50199999998</v>
      </c>
      <c r="G69" s="526">
        <v>4410.5929999999998</v>
      </c>
      <c r="H69" s="510">
        <v>5</v>
      </c>
      <c r="I69" s="510">
        <v>20.856000000000002</v>
      </c>
      <c r="J69" s="510">
        <v>0</v>
      </c>
      <c r="K69" s="498"/>
      <c r="L69" s="498"/>
      <c r="M69" s="498"/>
      <c r="N69" s="498"/>
      <c r="O69" s="498"/>
      <c r="P69" s="498"/>
      <c r="Q69" s="498"/>
      <c r="R69" s="498"/>
    </row>
    <row r="70" spans="1:18" ht="14.65" customHeight="1">
      <c r="A70" s="555" t="s">
        <v>243</v>
      </c>
      <c r="B70" s="526">
        <v>0</v>
      </c>
      <c r="C70" s="510">
        <v>0</v>
      </c>
      <c r="D70" s="510">
        <v>0</v>
      </c>
      <c r="E70" s="510">
        <v>0</v>
      </c>
      <c r="F70" s="510">
        <v>0</v>
      </c>
      <c r="G70" s="526">
        <v>0</v>
      </c>
      <c r="H70" s="510">
        <v>0</v>
      </c>
      <c r="I70" s="510">
        <v>0</v>
      </c>
      <c r="J70" s="510">
        <v>0</v>
      </c>
      <c r="K70" s="498"/>
      <c r="L70" s="498"/>
      <c r="M70" s="498"/>
      <c r="N70" s="498"/>
      <c r="O70" s="498"/>
      <c r="P70" s="498"/>
      <c r="Q70" s="498"/>
      <c r="R70" s="498"/>
    </row>
    <row r="71" spans="1:18" ht="14.65" customHeight="1">
      <c r="A71" s="555" t="s">
        <v>244</v>
      </c>
      <c r="B71" s="526">
        <v>7248</v>
      </c>
      <c r="C71" s="510">
        <v>679828.00399999996</v>
      </c>
      <c r="D71" s="510">
        <v>19150.891</v>
      </c>
      <c r="E71" s="510">
        <v>3275</v>
      </c>
      <c r="F71" s="510">
        <v>1354666.682</v>
      </c>
      <c r="G71" s="526">
        <v>96305.137000000002</v>
      </c>
      <c r="H71" s="510">
        <v>155</v>
      </c>
      <c r="I71" s="510">
        <v>25585.708999999999</v>
      </c>
      <c r="J71" s="510">
        <v>37.316000000000003</v>
      </c>
      <c r="K71" s="498"/>
      <c r="L71" s="498"/>
      <c r="M71" s="498"/>
      <c r="N71" s="498"/>
      <c r="O71" s="498"/>
      <c r="P71" s="498"/>
      <c r="Q71" s="498"/>
      <c r="R71" s="498"/>
    </row>
    <row r="72" spans="1:18" ht="14.65" customHeight="1">
      <c r="A72" s="555" t="s">
        <v>245</v>
      </c>
      <c r="B72" s="526">
        <v>1263</v>
      </c>
      <c r="C72" s="510">
        <v>56748.909</v>
      </c>
      <c r="D72" s="510">
        <v>3776.1619999999998</v>
      </c>
      <c r="E72" s="510">
        <v>7079</v>
      </c>
      <c r="F72" s="510">
        <v>584703.76100000006</v>
      </c>
      <c r="G72" s="526">
        <v>236083.72</v>
      </c>
      <c r="H72" s="510">
        <v>909</v>
      </c>
      <c r="I72" s="510">
        <v>3216.558</v>
      </c>
      <c r="J72" s="510">
        <v>0</v>
      </c>
      <c r="K72" s="498"/>
      <c r="L72" s="498"/>
      <c r="M72" s="498"/>
      <c r="N72" s="498"/>
      <c r="O72" s="498"/>
      <c r="P72" s="498"/>
      <c r="Q72" s="498"/>
      <c r="R72" s="498"/>
    </row>
    <row r="73" spans="1:18" ht="14.65" customHeight="1">
      <c r="A73" s="555" t="s">
        <v>246</v>
      </c>
      <c r="B73" s="526">
        <v>0</v>
      </c>
      <c r="C73" s="510">
        <v>0</v>
      </c>
      <c r="D73" s="510">
        <v>0</v>
      </c>
      <c r="E73" s="510">
        <v>0</v>
      </c>
      <c r="F73" s="510">
        <v>-16064.277</v>
      </c>
      <c r="G73" s="526">
        <v>0</v>
      </c>
      <c r="H73" s="510">
        <v>0</v>
      </c>
      <c r="I73" s="510">
        <v>0</v>
      </c>
      <c r="J73" s="510">
        <v>0</v>
      </c>
      <c r="K73" s="498"/>
      <c r="L73" s="498"/>
      <c r="M73" s="498"/>
      <c r="N73" s="498"/>
      <c r="O73" s="498"/>
      <c r="P73" s="498"/>
      <c r="Q73" s="498"/>
      <c r="R73" s="498"/>
    </row>
    <row r="74" spans="1:18" ht="14.65" customHeight="1">
      <c r="A74" s="555" t="s">
        <v>247</v>
      </c>
      <c r="B74" s="526">
        <v>12525</v>
      </c>
      <c r="C74" s="510">
        <v>474453.12</v>
      </c>
      <c r="D74" s="510">
        <v>39230.370000000003</v>
      </c>
      <c r="E74" s="510">
        <v>10839</v>
      </c>
      <c r="F74" s="510">
        <v>2091162.1910000001</v>
      </c>
      <c r="G74" s="526">
        <v>262242.212</v>
      </c>
      <c r="H74" s="510">
        <v>116</v>
      </c>
      <c r="I74" s="510">
        <v>647.39200000000005</v>
      </c>
      <c r="J74" s="510">
        <v>16.495000000000001</v>
      </c>
      <c r="K74" s="498"/>
      <c r="L74" s="498"/>
      <c r="M74" s="498"/>
      <c r="N74" s="498"/>
      <c r="O74" s="498"/>
      <c r="P74" s="498"/>
      <c r="Q74" s="498"/>
      <c r="R74" s="498"/>
    </row>
    <row r="75" spans="1:18" ht="14.65" customHeight="1">
      <c r="A75" s="555" t="s">
        <v>248</v>
      </c>
      <c r="B75" s="526">
        <v>0</v>
      </c>
      <c r="C75" s="510">
        <v>0</v>
      </c>
      <c r="D75" s="510">
        <v>0</v>
      </c>
      <c r="E75" s="510">
        <v>0</v>
      </c>
      <c r="F75" s="510">
        <v>0</v>
      </c>
      <c r="G75" s="526">
        <v>0</v>
      </c>
      <c r="H75" s="510">
        <v>0</v>
      </c>
      <c r="I75" s="510">
        <v>0</v>
      </c>
      <c r="J75" s="510">
        <v>0</v>
      </c>
      <c r="K75" s="498"/>
      <c r="L75" s="498"/>
      <c r="M75" s="498"/>
      <c r="N75" s="498"/>
      <c r="O75" s="498"/>
      <c r="P75" s="498"/>
      <c r="Q75" s="498"/>
      <c r="R75" s="498"/>
    </row>
    <row r="76" spans="1:18" ht="14.65" customHeight="1">
      <c r="A76" s="555" t="s">
        <v>249</v>
      </c>
      <c r="B76" s="526">
        <v>0</v>
      </c>
      <c r="C76" s="510">
        <v>0</v>
      </c>
      <c r="D76" s="510">
        <v>0</v>
      </c>
      <c r="E76" s="510">
        <v>29</v>
      </c>
      <c r="F76" s="510">
        <v>14607.06</v>
      </c>
      <c r="G76" s="526">
        <v>26.408000000000001</v>
      </c>
      <c r="H76" s="510">
        <v>0</v>
      </c>
      <c r="I76" s="510">
        <v>0</v>
      </c>
      <c r="J76" s="510">
        <v>0</v>
      </c>
      <c r="K76" s="498"/>
      <c r="L76" s="498"/>
      <c r="M76" s="498"/>
      <c r="N76" s="498"/>
      <c r="O76" s="498"/>
      <c r="P76" s="498"/>
      <c r="Q76" s="498"/>
      <c r="R76" s="498"/>
    </row>
    <row r="77" spans="1:18" ht="14.65" customHeight="1">
      <c r="A77" s="555" t="s">
        <v>250</v>
      </c>
      <c r="B77" s="526">
        <v>0</v>
      </c>
      <c r="C77" s="510">
        <v>0</v>
      </c>
      <c r="D77" s="510">
        <v>0</v>
      </c>
      <c r="E77" s="510">
        <v>0</v>
      </c>
      <c r="F77" s="510">
        <v>-12666.82</v>
      </c>
      <c r="G77" s="526">
        <v>0</v>
      </c>
      <c r="H77" s="510">
        <v>0</v>
      </c>
      <c r="I77" s="510">
        <v>0</v>
      </c>
      <c r="J77" s="510">
        <v>0</v>
      </c>
      <c r="K77" s="498"/>
      <c r="L77" s="498"/>
      <c r="M77" s="498"/>
      <c r="N77" s="498"/>
      <c r="O77" s="498"/>
      <c r="P77" s="498"/>
      <c r="Q77" s="498"/>
      <c r="R77" s="498"/>
    </row>
    <row r="78" spans="1:18" ht="14.65" customHeight="1">
      <c r="A78" s="555" t="s">
        <v>251</v>
      </c>
      <c r="B78" s="526">
        <v>0</v>
      </c>
      <c r="C78" s="510">
        <v>0</v>
      </c>
      <c r="D78" s="510">
        <v>0</v>
      </c>
      <c r="E78" s="510">
        <v>0</v>
      </c>
      <c r="F78" s="510">
        <v>16628.59</v>
      </c>
      <c r="G78" s="526">
        <v>0</v>
      </c>
      <c r="H78" s="510">
        <v>0</v>
      </c>
      <c r="I78" s="510">
        <v>0</v>
      </c>
      <c r="J78" s="510">
        <v>0</v>
      </c>
      <c r="K78" s="498"/>
      <c r="L78" s="498"/>
      <c r="M78" s="498"/>
      <c r="N78" s="498"/>
      <c r="O78" s="498"/>
      <c r="P78" s="498"/>
      <c r="Q78" s="498"/>
      <c r="R78" s="498"/>
    </row>
    <row r="79" spans="1:18" ht="14.65" customHeight="1">
      <c r="A79" s="555" t="s">
        <v>252</v>
      </c>
      <c r="B79" s="526">
        <v>2374</v>
      </c>
      <c r="C79" s="510">
        <v>736654.20499999996</v>
      </c>
      <c r="D79" s="510">
        <v>14811.683000000001</v>
      </c>
      <c r="E79" s="510">
        <v>188</v>
      </c>
      <c r="F79" s="510">
        <v>31006.857</v>
      </c>
      <c r="G79" s="526">
        <v>48029.321000000004</v>
      </c>
      <c r="H79" s="510">
        <v>16</v>
      </c>
      <c r="I79" s="510">
        <v>103.271</v>
      </c>
      <c r="J79" s="510">
        <v>33.226999999999997</v>
      </c>
      <c r="K79" s="498"/>
      <c r="L79" s="498"/>
      <c r="M79" s="498"/>
      <c r="N79" s="498"/>
      <c r="O79" s="498"/>
      <c r="P79" s="498"/>
      <c r="Q79" s="498"/>
      <c r="R79" s="498"/>
    </row>
    <row r="80" spans="1:18" ht="14.65" customHeight="1">
      <c r="A80" s="555" t="s">
        <v>253</v>
      </c>
      <c r="B80" s="526">
        <v>9</v>
      </c>
      <c r="C80" s="510">
        <v>78754.278000000006</v>
      </c>
      <c r="D80" s="510">
        <v>386.755</v>
      </c>
      <c r="E80" s="510">
        <v>2</v>
      </c>
      <c r="F80" s="510">
        <v>15822.535</v>
      </c>
      <c r="G80" s="526">
        <v>1225.393</v>
      </c>
      <c r="H80" s="510">
        <v>0</v>
      </c>
      <c r="I80" s="510">
        <v>0</v>
      </c>
      <c r="J80" s="510">
        <v>0</v>
      </c>
      <c r="K80" s="498"/>
      <c r="L80" s="498"/>
      <c r="M80" s="498"/>
      <c r="N80" s="498"/>
      <c r="O80" s="498"/>
      <c r="P80" s="498"/>
      <c r="Q80" s="498"/>
      <c r="R80" s="498"/>
    </row>
    <row r="81" spans="1:18" ht="14.65" customHeight="1">
      <c r="A81" s="555" t="s">
        <v>254</v>
      </c>
      <c r="B81" s="526">
        <v>78</v>
      </c>
      <c r="C81" s="510">
        <v>90392.599000000002</v>
      </c>
      <c r="D81" s="510">
        <v>448.036</v>
      </c>
      <c r="E81" s="510">
        <v>0</v>
      </c>
      <c r="F81" s="510">
        <v>4786.3140000000003</v>
      </c>
      <c r="G81" s="526">
        <v>29561.498</v>
      </c>
      <c r="H81" s="510">
        <v>0</v>
      </c>
      <c r="I81" s="510">
        <v>0</v>
      </c>
      <c r="J81" s="510">
        <v>0</v>
      </c>
      <c r="K81" s="498"/>
      <c r="L81" s="498"/>
      <c r="M81" s="498"/>
      <c r="N81" s="498"/>
      <c r="O81" s="498"/>
      <c r="P81" s="498"/>
      <c r="Q81" s="498"/>
      <c r="R81" s="498"/>
    </row>
    <row r="82" spans="1:18" ht="14.65" customHeight="1">
      <c r="A82" s="555" t="s">
        <v>255</v>
      </c>
      <c r="B82" s="526">
        <v>0</v>
      </c>
      <c r="C82" s="510">
        <v>0</v>
      </c>
      <c r="D82" s="510">
        <v>0</v>
      </c>
      <c r="E82" s="510">
        <v>-7</v>
      </c>
      <c r="F82" s="510">
        <v>3885.3139999999999</v>
      </c>
      <c r="G82" s="526">
        <v>13.137</v>
      </c>
      <c r="H82" s="510">
        <v>0</v>
      </c>
      <c r="I82" s="510">
        <v>0</v>
      </c>
      <c r="J82" s="510">
        <v>0</v>
      </c>
      <c r="K82" s="498"/>
      <c r="L82" s="498"/>
      <c r="M82" s="498"/>
      <c r="N82" s="498"/>
      <c r="O82" s="498"/>
      <c r="P82" s="498"/>
      <c r="Q82" s="498"/>
      <c r="R82" s="498"/>
    </row>
    <row r="83" spans="1:18">
      <c r="N83" s="498"/>
    </row>
    <row r="84" spans="1:18">
      <c r="A84" s="489" t="s">
        <v>156</v>
      </c>
    </row>
    <row r="85" spans="1:18">
      <c r="J85" s="490" t="s">
        <v>226</v>
      </c>
    </row>
    <row r="86" spans="1:18">
      <c r="A86" s="566" t="s">
        <v>227</v>
      </c>
      <c r="B86" s="521" t="s">
        <v>303</v>
      </c>
      <c r="C86" s="522"/>
      <c r="D86" s="522"/>
      <c r="E86" s="522"/>
      <c r="F86" s="522"/>
      <c r="G86" s="522"/>
      <c r="H86" s="574" t="s">
        <v>313</v>
      </c>
      <c r="I86" s="575"/>
      <c r="J86" s="576"/>
    </row>
    <row r="87" spans="1:18">
      <c r="A87" s="567"/>
      <c r="B87" s="586" t="s">
        <v>321</v>
      </c>
      <c r="C87" s="586"/>
      <c r="D87" s="587"/>
      <c r="E87" s="588" t="s">
        <v>282</v>
      </c>
      <c r="F87" s="589"/>
      <c r="G87" s="589"/>
      <c r="H87" s="577"/>
      <c r="I87" s="578"/>
      <c r="J87" s="579"/>
    </row>
    <row r="88" spans="1:18" ht="27">
      <c r="A88" s="571"/>
      <c r="B88" s="524" t="s">
        <v>306</v>
      </c>
      <c r="C88" s="524" t="s">
        <v>307</v>
      </c>
      <c r="D88" s="524" t="s">
        <v>308</v>
      </c>
      <c r="E88" s="524" t="s">
        <v>306</v>
      </c>
      <c r="F88" s="524" t="s">
        <v>307</v>
      </c>
      <c r="G88" s="530" t="s">
        <v>308</v>
      </c>
      <c r="H88" s="524" t="s">
        <v>306</v>
      </c>
      <c r="I88" s="524" t="s">
        <v>315</v>
      </c>
      <c r="J88" s="524" t="s">
        <v>308</v>
      </c>
    </row>
    <row r="89" spans="1:18" ht="14.65" customHeight="1">
      <c r="A89" s="508" t="s">
        <v>256</v>
      </c>
      <c r="B89" s="531" t="s">
        <v>283</v>
      </c>
      <c r="C89" s="531" t="s">
        <v>283</v>
      </c>
      <c r="D89" s="531" t="s">
        <v>283</v>
      </c>
      <c r="E89" s="531" t="s">
        <v>283</v>
      </c>
      <c r="F89" s="531" t="s">
        <v>283</v>
      </c>
      <c r="G89" s="531" t="s">
        <v>283</v>
      </c>
      <c r="H89" s="531" t="s">
        <v>283</v>
      </c>
      <c r="I89" s="531" t="s">
        <v>283</v>
      </c>
      <c r="J89" s="531" t="s">
        <v>283</v>
      </c>
    </row>
    <row r="90" spans="1:18" ht="14.65" customHeight="1">
      <c r="A90" s="508" t="s">
        <v>257</v>
      </c>
      <c r="B90" s="531" t="s">
        <v>283</v>
      </c>
      <c r="C90" s="531" t="s">
        <v>283</v>
      </c>
      <c r="D90" s="531" t="s">
        <v>283</v>
      </c>
      <c r="E90" s="531" t="s">
        <v>283</v>
      </c>
      <c r="F90" s="531" t="s">
        <v>283</v>
      </c>
      <c r="G90" s="531" t="s">
        <v>283</v>
      </c>
      <c r="H90" s="531" t="s">
        <v>283</v>
      </c>
      <c r="I90" s="531" t="s">
        <v>283</v>
      </c>
      <c r="J90" s="531" t="s">
        <v>283</v>
      </c>
    </row>
    <row r="91" spans="1:18" ht="14.65" customHeight="1">
      <c r="A91" s="508" t="s">
        <v>258</v>
      </c>
      <c r="B91" s="531" t="s">
        <v>283</v>
      </c>
      <c r="C91" s="531" t="s">
        <v>283</v>
      </c>
      <c r="D91" s="531" t="s">
        <v>283</v>
      </c>
      <c r="E91" s="531" t="s">
        <v>283</v>
      </c>
      <c r="F91" s="531" t="s">
        <v>283</v>
      </c>
      <c r="G91" s="531" t="s">
        <v>283</v>
      </c>
      <c r="H91" s="531" t="s">
        <v>283</v>
      </c>
      <c r="I91" s="531" t="s">
        <v>283</v>
      </c>
      <c r="J91" s="531" t="s">
        <v>283</v>
      </c>
    </row>
    <row r="92" spans="1:18" ht="14.65" customHeight="1">
      <c r="A92" s="508" t="s">
        <v>259</v>
      </c>
      <c r="B92" s="531" t="s">
        <v>283</v>
      </c>
      <c r="C92" s="531" t="s">
        <v>283</v>
      </c>
      <c r="D92" s="531" t="s">
        <v>283</v>
      </c>
      <c r="E92" s="531" t="s">
        <v>283</v>
      </c>
      <c r="F92" s="531" t="s">
        <v>283</v>
      </c>
      <c r="G92" s="531" t="s">
        <v>283</v>
      </c>
      <c r="H92" s="531" t="s">
        <v>283</v>
      </c>
      <c r="I92" s="531" t="s">
        <v>283</v>
      </c>
      <c r="J92" s="531" t="s">
        <v>283</v>
      </c>
    </row>
    <row r="93" spans="1:18" ht="14.65" customHeight="1">
      <c r="A93" s="508" t="s">
        <v>260</v>
      </c>
      <c r="B93" s="531" t="s">
        <v>283</v>
      </c>
      <c r="C93" s="531" t="s">
        <v>283</v>
      </c>
      <c r="D93" s="531" t="s">
        <v>283</v>
      </c>
      <c r="E93" s="531" t="s">
        <v>283</v>
      </c>
      <c r="F93" s="531" t="s">
        <v>283</v>
      </c>
      <c r="G93" s="531" t="s">
        <v>283</v>
      </c>
      <c r="H93" s="531" t="s">
        <v>283</v>
      </c>
      <c r="I93" s="531" t="s">
        <v>283</v>
      </c>
      <c r="J93" s="531" t="s">
        <v>283</v>
      </c>
    </row>
    <row r="94" spans="1:18" ht="14.65" customHeight="1">
      <c r="A94" s="508" t="s">
        <v>261</v>
      </c>
      <c r="B94" s="531" t="s">
        <v>283</v>
      </c>
      <c r="C94" s="531" t="s">
        <v>283</v>
      </c>
      <c r="D94" s="531" t="s">
        <v>283</v>
      </c>
      <c r="E94" s="531" t="s">
        <v>283</v>
      </c>
      <c r="F94" s="531" t="s">
        <v>283</v>
      </c>
      <c r="G94" s="531" t="s">
        <v>283</v>
      </c>
      <c r="H94" s="531" t="s">
        <v>283</v>
      </c>
      <c r="I94" s="531" t="s">
        <v>283</v>
      </c>
      <c r="J94" s="531" t="s">
        <v>283</v>
      </c>
    </row>
    <row r="95" spans="1:18" ht="14.65" customHeight="1">
      <c r="A95" s="508" t="s">
        <v>263</v>
      </c>
      <c r="B95" s="531" t="s">
        <v>283</v>
      </c>
      <c r="C95" s="531" t="s">
        <v>283</v>
      </c>
      <c r="D95" s="531" t="s">
        <v>283</v>
      </c>
      <c r="E95" s="531" t="s">
        <v>283</v>
      </c>
      <c r="F95" s="531" t="s">
        <v>283</v>
      </c>
      <c r="G95" s="531" t="s">
        <v>283</v>
      </c>
      <c r="H95" s="531" t="s">
        <v>283</v>
      </c>
      <c r="I95" s="531" t="s">
        <v>283</v>
      </c>
      <c r="J95" s="531" t="s">
        <v>283</v>
      </c>
    </row>
    <row r="96" spans="1:18" ht="14.65" customHeight="1">
      <c r="A96" s="508" t="s">
        <v>264</v>
      </c>
      <c r="B96" s="531" t="s">
        <v>283</v>
      </c>
      <c r="C96" s="531" t="s">
        <v>283</v>
      </c>
      <c r="D96" s="531" t="s">
        <v>283</v>
      </c>
      <c r="E96" s="531" t="s">
        <v>283</v>
      </c>
      <c r="F96" s="531" t="s">
        <v>283</v>
      </c>
      <c r="G96" s="531" t="s">
        <v>283</v>
      </c>
      <c r="H96" s="531" t="s">
        <v>283</v>
      </c>
      <c r="I96" s="531" t="s">
        <v>283</v>
      </c>
      <c r="J96" s="531" t="s">
        <v>283</v>
      </c>
    </row>
    <row r="97" spans="1:11" ht="14.65" customHeight="1">
      <c r="A97" s="508" t="s">
        <v>265</v>
      </c>
      <c r="B97" s="531" t="s">
        <v>283</v>
      </c>
      <c r="C97" s="531" t="s">
        <v>283</v>
      </c>
      <c r="D97" s="531" t="s">
        <v>283</v>
      </c>
      <c r="E97" s="531" t="s">
        <v>283</v>
      </c>
      <c r="F97" s="531" t="s">
        <v>283</v>
      </c>
      <c r="G97" s="531" t="s">
        <v>283</v>
      </c>
      <c r="H97" s="531" t="s">
        <v>283</v>
      </c>
      <c r="I97" s="531" t="s">
        <v>283</v>
      </c>
      <c r="J97" s="531" t="s">
        <v>283</v>
      </c>
    </row>
    <row r="98" spans="1:11" ht="14.65" customHeight="1">
      <c r="A98" s="508" t="s">
        <v>266</v>
      </c>
      <c r="B98" s="531" t="s">
        <v>283</v>
      </c>
      <c r="C98" s="531" t="s">
        <v>283</v>
      </c>
      <c r="D98" s="531" t="s">
        <v>283</v>
      </c>
      <c r="E98" s="531" t="s">
        <v>283</v>
      </c>
      <c r="F98" s="531" t="s">
        <v>283</v>
      </c>
      <c r="G98" s="531" t="s">
        <v>283</v>
      </c>
      <c r="H98" s="531" t="s">
        <v>283</v>
      </c>
      <c r="I98" s="531" t="s">
        <v>283</v>
      </c>
      <c r="J98" s="531" t="s">
        <v>283</v>
      </c>
    </row>
    <row r="99" spans="1:11" ht="14.65" customHeight="1">
      <c r="A99" s="508" t="s">
        <v>267</v>
      </c>
      <c r="B99" s="531" t="s">
        <v>283</v>
      </c>
      <c r="C99" s="531" t="s">
        <v>283</v>
      </c>
      <c r="D99" s="531" t="s">
        <v>283</v>
      </c>
      <c r="E99" s="531" t="s">
        <v>283</v>
      </c>
      <c r="F99" s="531" t="s">
        <v>283</v>
      </c>
      <c r="G99" s="531" t="s">
        <v>283</v>
      </c>
      <c r="H99" s="531" t="s">
        <v>283</v>
      </c>
      <c r="I99" s="531" t="s">
        <v>283</v>
      </c>
      <c r="J99" s="531" t="s">
        <v>283</v>
      </c>
    </row>
    <row r="100" spans="1:11" ht="15" customHeight="1"/>
    <row r="101" spans="1:11">
      <c r="A101" t="s">
        <v>316</v>
      </c>
    </row>
    <row r="102" spans="1:11">
      <c r="A102" t="s">
        <v>317</v>
      </c>
    </row>
    <row r="103" spans="1:11">
      <c r="A103" s="518"/>
    </row>
    <row r="112" spans="1:11">
      <c r="B112" s="498"/>
      <c r="C112" s="498"/>
      <c r="D112" s="498"/>
      <c r="E112" s="498"/>
      <c r="F112" s="498"/>
      <c r="G112" s="498"/>
      <c r="H112" s="498"/>
      <c r="I112" s="498"/>
      <c r="J112" s="498"/>
      <c r="K112" s="498"/>
    </row>
    <row r="113" spans="2:13">
      <c r="C113" s="498"/>
      <c r="D113" s="498"/>
      <c r="E113" s="498"/>
      <c r="F113" s="498"/>
      <c r="G113" s="498"/>
      <c r="H113" s="498"/>
      <c r="I113" s="498"/>
      <c r="J113" s="498"/>
      <c r="K113" s="498"/>
    </row>
    <row r="114" spans="2:13">
      <c r="C114" s="498"/>
      <c r="D114" s="498"/>
      <c r="E114" s="498"/>
      <c r="F114" s="498"/>
      <c r="G114" s="498"/>
      <c r="H114" s="498"/>
      <c r="I114" s="498"/>
      <c r="J114" s="498"/>
    </row>
    <row r="115" spans="2:13">
      <c r="I115" s="498"/>
      <c r="J115" s="498"/>
    </row>
    <row r="116" spans="2:13">
      <c r="B116" s="498"/>
      <c r="C116" s="498"/>
      <c r="D116" s="498"/>
      <c r="E116" s="498"/>
      <c r="F116" s="498"/>
      <c r="G116" s="498"/>
      <c r="H116" s="498"/>
      <c r="I116" s="498"/>
      <c r="J116" s="498"/>
      <c r="K116" s="498"/>
    </row>
    <row r="117" spans="2:13">
      <c r="C117" s="498"/>
      <c r="D117" s="498"/>
      <c r="E117" s="498"/>
      <c r="F117" s="498"/>
      <c r="G117" s="498"/>
      <c r="H117" s="498"/>
      <c r="I117" s="498"/>
      <c r="J117" s="498"/>
    </row>
    <row r="119" spans="2:13">
      <c r="C119" s="498"/>
      <c r="D119" s="498"/>
      <c r="E119" s="498"/>
      <c r="F119" s="498"/>
      <c r="G119" s="498"/>
      <c r="H119" s="498"/>
      <c r="I119" s="498"/>
      <c r="J119" s="498"/>
      <c r="K119" s="498"/>
    </row>
    <row r="120" spans="2:13">
      <c r="B120" s="498"/>
      <c r="C120" s="498"/>
      <c r="D120" s="498"/>
      <c r="E120" s="498"/>
      <c r="F120" s="498"/>
      <c r="G120" s="498"/>
      <c r="H120" s="498"/>
      <c r="I120" s="498"/>
      <c r="J120" s="498"/>
      <c r="K120" s="498"/>
    </row>
    <row r="121" spans="2:13">
      <c r="C121" s="498"/>
      <c r="D121" s="498"/>
      <c r="E121" s="498"/>
      <c r="F121" s="498"/>
      <c r="G121" s="498"/>
      <c r="H121" s="498"/>
      <c r="I121" s="498"/>
      <c r="J121" s="498"/>
    </row>
    <row r="122" spans="2:13">
      <c r="B122" s="498"/>
      <c r="C122" s="498"/>
      <c r="D122" s="498"/>
      <c r="E122" s="498"/>
      <c r="F122" s="498"/>
      <c r="G122" s="498"/>
      <c r="H122" s="498"/>
      <c r="I122" s="498"/>
      <c r="J122" s="498"/>
      <c r="K122" s="498"/>
    </row>
    <row r="123" spans="2:13">
      <c r="C123" s="498"/>
      <c r="D123" s="498"/>
      <c r="E123" s="498"/>
      <c r="F123" s="498"/>
      <c r="G123" s="498"/>
      <c r="I123" s="498"/>
      <c r="J123" s="498"/>
      <c r="L123" s="498"/>
      <c r="M123" s="498"/>
    </row>
    <row r="124" spans="2:13">
      <c r="C124" s="498"/>
      <c r="I124" s="498"/>
    </row>
    <row r="126" spans="2:13">
      <c r="C126" s="498"/>
      <c r="D126" s="498"/>
      <c r="E126" s="498"/>
      <c r="F126" s="498"/>
      <c r="G126" s="498"/>
      <c r="I126" s="498"/>
      <c r="J126" s="498"/>
      <c r="L126" s="498"/>
      <c r="M126" s="498"/>
    </row>
    <row r="127" spans="2:13">
      <c r="L127" s="498"/>
      <c r="M127" s="498"/>
    </row>
    <row r="128" spans="2:13">
      <c r="J128" s="498"/>
    </row>
  </sheetData>
  <mergeCells count="24">
    <mergeCell ref="A86:A88"/>
    <mergeCell ref="B86:G86"/>
    <mergeCell ref="H86:J87"/>
    <mergeCell ref="B87:D87"/>
    <mergeCell ref="E87:G87"/>
    <mergeCell ref="B52:I52"/>
    <mergeCell ref="A56:A58"/>
    <mergeCell ref="B56:G56"/>
    <mergeCell ref="H56:J57"/>
    <mergeCell ref="B57:D57"/>
    <mergeCell ref="E57:G57"/>
    <mergeCell ref="A36:A38"/>
    <mergeCell ref="B36:M36"/>
    <mergeCell ref="B37:D37"/>
    <mergeCell ref="E37:G37"/>
    <mergeCell ref="H37:J37"/>
    <mergeCell ref="K37:M37"/>
    <mergeCell ref="A2:M2"/>
    <mergeCell ref="A6:A8"/>
    <mergeCell ref="B6:M6"/>
    <mergeCell ref="B7:D7"/>
    <mergeCell ref="E7:G7"/>
    <mergeCell ref="H7:J7"/>
    <mergeCell ref="K7:M7"/>
  </mergeCells>
  <pageMargins left="0.78740157480314965" right="0" top="0.55118110236220474" bottom="0.19685039370078741" header="0.51181102362204722" footer="0.51181102362204722"/>
  <pageSetup paperSize="9" scale="70" orientation="landscape" r:id="rId1"/>
  <headerFooter alignWithMargins="0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1" width="14" customWidth="1"/>
    <col min="12" max="12" width="15.28515625" customWidth="1"/>
    <col min="13" max="15" width="17" customWidth="1"/>
  </cols>
  <sheetData>
    <row r="1" spans="1:15" ht="15" customHeight="1"/>
    <row r="2" spans="1:15" ht="24.95" customHeight="1">
      <c r="A2" s="155" t="s">
        <v>322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5" ht="15" customHeight="1"/>
    <row r="4" spans="1:15" ht="15" customHeight="1">
      <c r="A4" s="489" t="s">
        <v>155</v>
      </c>
    </row>
    <row r="5" spans="1:15" ht="15" customHeight="1">
      <c r="A5" s="489"/>
      <c r="J5" s="490" t="s">
        <v>226</v>
      </c>
    </row>
    <row r="6" spans="1:15" ht="19.350000000000001" customHeight="1">
      <c r="A6" s="566" t="s">
        <v>227</v>
      </c>
      <c r="B6" s="520" t="s">
        <v>303</v>
      </c>
      <c r="C6" s="520"/>
      <c r="D6" s="520"/>
      <c r="E6" s="520"/>
      <c r="F6" s="520"/>
      <c r="G6" s="520"/>
      <c r="H6" s="520"/>
      <c r="I6" s="520"/>
      <c r="J6" s="520"/>
    </row>
    <row r="7" spans="1:15" ht="15.2" customHeight="1">
      <c r="A7" s="567"/>
      <c r="B7" s="562" t="s">
        <v>304</v>
      </c>
      <c r="C7" s="586"/>
      <c r="D7" s="587"/>
      <c r="E7" s="588" t="s">
        <v>305</v>
      </c>
      <c r="F7" s="589"/>
      <c r="G7" s="590"/>
      <c r="H7" s="588" t="s">
        <v>310</v>
      </c>
      <c r="I7" s="589"/>
      <c r="J7" s="590"/>
    </row>
    <row r="8" spans="1:15" ht="29.25" customHeight="1">
      <c r="A8" s="567"/>
      <c r="B8" s="580" t="s">
        <v>306</v>
      </c>
      <c r="C8" s="580" t="s">
        <v>307</v>
      </c>
      <c r="D8" s="580" t="s">
        <v>308</v>
      </c>
      <c r="E8" s="580" t="s">
        <v>306</v>
      </c>
      <c r="F8" s="580" t="s">
        <v>307</v>
      </c>
      <c r="G8" s="580" t="s">
        <v>308</v>
      </c>
      <c r="H8" s="580" t="s">
        <v>306</v>
      </c>
      <c r="I8" s="580" t="s">
        <v>307</v>
      </c>
      <c r="J8" s="580" t="s">
        <v>308</v>
      </c>
      <c r="N8" s="498"/>
      <c r="O8" s="498"/>
    </row>
    <row r="9" spans="1:15" ht="14.65" customHeight="1">
      <c r="A9" s="555" t="s">
        <v>232</v>
      </c>
      <c r="B9" s="526">
        <v>977856</v>
      </c>
      <c r="C9" s="510">
        <v>85231621.669</v>
      </c>
      <c r="D9" s="510">
        <v>1239853.629</v>
      </c>
      <c r="E9" s="510">
        <v>309075</v>
      </c>
      <c r="F9" s="510">
        <v>8117283.3140000002</v>
      </c>
      <c r="G9" s="526">
        <v>530570.23300000001</v>
      </c>
      <c r="H9" s="510">
        <v>138476</v>
      </c>
      <c r="I9" s="510">
        <v>49343106.196000002</v>
      </c>
      <c r="J9" s="510">
        <v>125350.274</v>
      </c>
      <c r="K9" s="498"/>
      <c r="L9" s="498"/>
      <c r="M9" s="498"/>
      <c r="N9" s="498"/>
      <c r="O9" s="498"/>
    </row>
    <row r="10" spans="1:15" ht="14.65" customHeight="1">
      <c r="A10" s="555" t="s">
        <v>233</v>
      </c>
      <c r="B10" s="526">
        <v>51368</v>
      </c>
      <c r="C10" s="510">
        <v>4063237.2379999999</v>
      </c>
      <c r="D10" s="510">
        <v>92272.255000000005</v>
      </c>
      <c r="E10" s="510">
        <v>170603</v>
      </c>
      <c r="F10" s="510">
        <v>6674663.233</v>
      </c>
      <c r="G10" s="526">
        <v>972532.33499999996</v>
      </c>
      <c r="H10" s="510">
        <v>80749</v>
      </c>
      <c r="I10" s="510">
        <v>77171969.996999994</v>
      </c>
      <c r="J10" s="510">
        <v>147933.92199999999</v>
      </c>
      <c r="K10" s="498"/>
      <c r="L10" s="498"/>
      <c r="M10" s="498"/>
      <c r="N10" s="498"/>
      <c r="O10" s="498"/>
    </row>
    <row r="11" spans="1:15" ht="14.65" customHeight="1">
      <c r="A11" s="555" t="s">
        <v>234</v>
      </c>
      <c r="B11" s="526">
        <v>141802</v>
      </c>
      <c r="C11" s="510">
        <v>9637985.7949999999</v>
      </c>
      <c r="D11" s="510">
        <v>314650.61499999999</v>
      </c>
      <c r="E11" s="510">
        <v>26887</v>
      </c>
      <c r="F11" s="510">
        <v>2387110.16</v>
      </c>
      <c r="G11" s="526">
        <v>106947.84</v>
      </c>
      <c r="H11" s="510">
        <v>29380</v>
      </c>
      <c r="I11" s="510">
        <v>10459486.882999999</v>
      </c>
      <c r="J11" s="510">
        <v>32014.107</v>
      </c>
      <c r="K11" s="498"/>
      <c r="L11" s="498"/>
      <c r="M11" s="498"/>
      <c r="N11" s="498"/>
    </row>
    <row r="12" spans="1:15" ht="14.65" customHeight="1">
      <c r="A12" s="555" t="s">
        <v>235</v>
      </c>
      <c r="B12" s="526">
        <v>1</v>
      </c>
      <c r="C12" s="510">
        <v>3580.2150000000001</v>
      </c>
      <c r="D12" s="510">
        <v>907.61500000000001</v>
      </c>
      <c r="E12" s="510">
        <v>3671</v>
      </c>
      <c r="F12" s="510">
        <v>97080.289000000004</v>
      </c>
      <c r="G12" s="526">
        <v>53266.523000000001</v>
      </c>
      <c r="H12" s="510">
        <v>0</v>
      </c>
      <c r="I12" s="510">
        <v>0</v>
      </c>
      <c r="J12" s="510">
        <v>0</v>
      </c>
      <c r="K12" s="498"/>
      <c r="L12" s="498"/>
      <c r="M12" s="498"/>
      <c r="N12" s="498"/>
      <c r="O12" s="498"/>
    </row>
    <row r="13" spans="1:15" ht="14.65" customHeight="1">
      <c r="A13" s="555" t="s">
        <v>236</v>
      </c>
      <c r="B13" s="526">
        <v>136</v>
      </c>
      <c r="C13" s="510">
        <v>100161.53599999999</v>
      </c>
      <c r="D13" s="510">
        <v>20.327999999999999</v>
      </c>
      <c r="E13" s="510">
        <v>14017</v>
      </c>
      <c r="F13" s="510">
        <v>904786.853</v>
      </c>
      <c r="G13" s="526">
        <v>219019.93599999999</v>
      </c>
      <c r="H13" s="510">
        <v>140</v>
      </c>
      <c r="I13" s="510">
        <v>79186.27</v>
      </c>
      <c r="J13" s="510">
        <v>158.34700000000001</v>
      </c>
      <c r="K13" s="498"/>
      <c r="L13" s="498"/>
      <c r="M13" s="498"/>
      <c r="N13" s="498"/>
      <c r="O13" s="498"/>
    </row>
    <row r="14" spans="1:15" ht="14.65" customHeight="1">
      <c r="A14" s="555" t="s">
        <v>237</v>
      </c>
      <c r="B14" s="526">
        <v>6245</v>
      </c>
      <c r="C14" s="510">
        <v>924507.00899999996</v>
      </c>
      <c r="D14" s="510">
        <v>78552.167000000001</v>
      </c>
      <c r="E14" s="510">
        <v>0</v>
      </c>
      <c r="F14" s="510">
        <v>0</v>
      </c>
      <c r="G14" s="526">
        <v>0</v>
      </c>
      <c r="H14" s="510">
        <v>127</v>
      </c>
      <c r="I14" s="510">
        <v>179663.66800000001</v>
      </c>
      <c r="J14" s="510">
        <v>512.572</v>
      </c>
      <c r="K14" s="498"/>
      <c r="L14" s="498"/>
      <c r="M14" s="498"/>
      <c r="N14" s="498"/>
    </row>
    <row r="15" spans="1:15" ht="14.65" customHeight="1">
      <c r="A15" s="555" t="s">
        <v>238</v>
      </c>
      <c r="B15" s="526">
        <v>0</v>
      </c>
      <c r="C15" s="510">
        <v>0</v>
      </c>
      <c r="D15" s="510">
        <v>0</v>
      </c>
      <c r="E15" s="510">
        <v>3549</v>
      </c>
      <c r="F15" s="510">
        <v>43435</v>
      </c>
      <c r="G15" s="526">
        <v>0</v>
      </c>
      <c r="H15" s="510">
        <v>455</v>
      </c>
      <c r="I15" s="510">
        <v>232653.83300000001</v>
      </c>
      <c r="J15" s="510">
        <v>413.33800000000002</v>
      </c>
      <c r="K15" s="498"/>
      <c r="L15" s="498"/>
      <c r="M15" s="498"/>
      <c r="N15" s="498"/>
      <c r="O15" s="498"/>
    </row>
    <row r="16" spans="1:15" ht="14.65" customHeight="1">
      <c r="A16" s="555" t="s">
        <v>239</v>
      </c>
      <c r="B16" s="526">
        <v>0</v>
      </c>
      <c r="C16" s="510">
        <v>0</v>
      </c>
      <c r="D16" s="510">
        <v>0</v>
      </c>
      <c r="E16" s="510">
        <v>0</v>
      </c>
      <c r="F16" s="510">
        <v>0</v>
      </c>
      <c r="G16" s="526">
        <v>0</v>
      </c>
      <c r="H16" s="510">
        <v>0</v>
      </c>
      <c r="I16" s="510">
        <v>0</v>
      </c>
      <c r="J16" s="510">
        <v>0</v>
      </c>
      <c r="K16" s="498"/>
      <c r="L16" s="498"/>
      <c r="M16" s="498"/>
      <c r="N16" s="498"/>
      <c r="O16" s="498"/>
    </row>
    <row r="17" spans="1:15" ht="14.65" customHeight="1">
      <c r="A17" s="555" t="s">
        <v>240</v>
      </c>
      <c r="B17" s="526">
        <v>1365</v>
      </c>
      <c r="C17" s="510">
        <v>166417.451</v>
      </c>
      <c r="D17" s="510">
        <v>20555.611000000001</v>
      </c>
      <c r="E17" s="510">
        <v>0</v>
      </c>
      <c r="F17" s="510">
        <v>0</v>
      </c>
      <c r="G17" s="526">
        <v>0</v>
      </c>
      <c r="H17" s="510">
        <v>0</v>
      </c>
      <c r="I17" s="510">
        <v>0</v>
      </c>
      <c r="J17" s="510">
        <v>0</v>
      </c>
      <c r="K17" s="498"/>
      <c r="L17" s="498"/>
      <c r="M17" s="498"/>
      <c r="N17" s="498"/>
      <c r="O17" s="498"/>
    </row>
    <row r="18" spans="1:15" ht="14.65" customHeight="1">
      <c r="A18" s="555" t="s">
        <v>241</v>
      </c>
      <c r="B18" s="526">
        <v>691215</v>
      </c>
      <c r="C18" s="510">
        <v>47795843.960000001</v>
      </c>
      <c r="D18" s="510">
        <v>953677.74699999997</v>
      </c>
      <c r="E18" s="510">
        <v>526475</v>
      </c>
      <c r="F18" s="510">
        <v>22498029.609000001</v>
      </c>
      <c r="G18" s="526">
        <v>1573031.263</v>
      </c>
      <c r="H18" s="510">
        <v>978657</v>
      </c>
      <c r="I18" s="510">
        <v>63043251.659999996</v>
      </c>
      <c r="J18" s="510">
        <v>202948.258</v>
      </c>
      <c r="K18" s="498"/>
      <c r="L18" s="498"/>
      <c r="M18" s="498"/>
      <c r="N18" s="498"/>
      <c r="O18" s="498"/>
    </row>
    <row r="19" spans="1:15" ht="14.65" customHeight="1">
      <c r="A19" s="555" t="s">
        <v>242</v>
      </c>
      <c r="B19" s="526">
        <v>51903</v>
      </c>
      <c r="C19" s="510">
        <v>14264132.988</v>
      </c>
      <c r="D19" s="510">
        <v>189135.91800000001</v>
      </c>
      <c r="E19" s="510">
        <v>20297</v>
      </c>
      <c r="F19" s="510">
        <v>814799.01399999997</v>
      </c>
      <c r="G19" s="526">
        <v>65379.485000000001</v>
      </c>
      <c r="H19" s="510">
        <v>4842</v>
      </c>
      <c r="I19" s="510">
        <v>2202627.986</v>
      </c>
      <c r="J19" s="510">
        <v>7096.6880000000001</v>
      </c>
      <c r="K19" s="498"/>
      <c r="L19" s="498"/>
      <c r="M19" s="498"/>
      <c r="N19" s="498"/>
      <c r="O19" s="498"/>
    </row>
    <row r="20" spans="1:15" ht="14.65" customHeight="1">
      <c r="A20" s="555" t="s">
        <v>243</v>
      </c>
      <c r="B20" s="526">
        <v>0</v>
      </c>
      <c r="C20" s="510">
        <v>0</v>
      </c>
      <c r="D20" s="510">
        <v>0</v>
      </c>
      <c r="E20" s="510">
        <v>601</v>
      </c>
      <c r="F20" s="510">
        <v>34068</v>
      </c>
      <c r="G20" s="526">
        <v>5880</v>
      </c>
      <c r="H20" s="510">
        <v>0</v>
      </c>
      <c r="I20" s="510">
        <v>0</v>
      </c>
      <c r="J20" s="510">
        <v>0</v>
      </c>
      <c r="K20" s="498"/>
      <c r="L20" s="498"/>
      <c r="M20" s="498"/>
      <c r="N20" s="498"/>
    </row>
    <row r="21" spans="1:15" ht="14.65" customHeight="1">
      <c r="A21" s="555" t="s">
        <v>244</v>
      </c>
      <c r="B21" s="526">
        <v>207418</v>
      </c>
      <c r="C21" s="510">
        <v>27091672.088</v>
      </c>
      <c r="D21" s="510">
        <v>673325.78300000005</v>
      </c>
      <c r="E21" s="510">
        <v>116969</v>
      </c>
      <c r="F21" s="510">
        <v>4467723.5379999997</v>
      </c>
      <c r="G21" s="526">
        <v>625483.86600000004</v>
      </c>
      <c r="H21" s="510">
        <v>54020</v>
      </c>
      <c r="I21" s="510">
        <v>18690317.028000001</v>
      </c>
      <c r="J21" s="510">
        <v>52495.597999999998</v>
      </c>
      <c r="K21" s="498"/>
      <c r="L21" s="498"/>
      <c r="M21" s="498"/>
      <c r="N21" s="498"/>
    </row>
    <row r="22" spans="1:15" ht="14.65" customHeight="1">
      <c r="A22" s="555" t="s">
        <v>245</v>
      </c>
      <c r="B22" s="526">
        <v>479951</v>
      </c>
      <c r="C22" s="510">
        <v>27005743.761</v>
      </c>
      <c r="D22" s="510">
        <v>664937.64500000002</v>
      </c>
      <c r="E22" s="510">
        <v>368081</v>
      </c>
      <c r="F22" s="510">
        <v>13474048.562000001</v>
      </c>
      <c r="G22" s="526">
        <v>873813.62600000005</v>
      </c>
      <c r="H22" s="510">
        <v>1029618.9999999999</v>
      </c>
      <c r="I22" s="510">
        <v>62989443.269000001</v>
      </c>
      <c r="J22" s="510">
        <v>160453.9</v>
      </c>
      <c r="K22" s="498"/>
      <c r="L22" s="498"/>
      <c r="M22" s="498"/>
      <c r="N22" s="498"/>
      <c r="O22" s="498"/>
    </row>
    <row r="23" spans="1:15" ht="14.65" customHeight="1">
      <c r="A23" s="555" t="s">
        <v>246</v>
      </c>
      <c r="B23" s="526">
        <v>2292</v>
      </c>
      <c r="C23" s="510">
        <v>1604208.89</v>
      </c>
      <c r="D23" s="510">
        <v>0</v>
      </c>
      <c r="E23" s="510">
        <v>0</v>
      </c>
      <c r="F23" s="510">
        <v>0</v>
      </c>
      <c r="G23" s="526">
        <v>0</v>
      </c>
      <c r="H23" s="510">
        <v>0</v>
      </c>
      <c r="I23" s="510">
        <v>0</v>
      </c>
      <c r="J23" s="510">
        <v>0</v>
      </c>
      <c r="K23" s="498"/>
      <c r="L23" s="498"/>
      <c r="M23" s="498"/>
      <c r="N23" s="498"/>
    </row>
    <row r="24" spans="1:15" ht="14.65" customHeight="1">
      <c r="A24" s="555" t="s">
        <v>247</v>
      </c>
      <c r="B24" s="526">
        <v>482661</v>
      </c>
      <c r="C24" s="510">
        <v>63877787.655000001</v>
      </c>
      <c r="D24" s="510">
        <v>1004031.936</v>
      </c>
      <c r="E24" s="510">
        <v>802453</v>
      </c>
      <c r="F24" s="510">
        <v>26423510.486000001</v>
      </c>
      <c r="G24" s="526">
        <v>2126053.6889999998</v>
      </c>
      <c r="H24" s="510">
        <v>78381</v>
      </c>
      <c r="I24" s="510">
        <v>46028805.368000001</v>
      </c>
      <c r="J24" s="510">
        <v>113180.053</v>
      </c>
      <c r="K24" s="498"/>
      <c r="L24" s="498"/>
      <c r="M24" s="498"/>
      <c r="N24" s="498"/>
    </row>
    <row r="25" spans="1:15" ht="14.65" customHeight="1">
      <c r="A25" s="555" t="s">
        <v>248</v>
      </c>
      <c r="B25" s="526">
        <v>0</v>
      </c>
      <c r="C25" s="510">
        <v>0</v>
      </c>
      <c r="D25" s="510">
        <v>0</v>
      </c>
      <c r="E25" s="510">
        <v>0</v>
      </c>
      <c r="F25" s="510">
        <v>0</v>
      </c>
      <c r="G25" s="526">
        <v>0</v>
      </c>
      <c r="H25" s="510">
        <v>0</v>
      </c>
      <c r="I25" s="510">
        <v>0</v>
      </c>
      <c r="J25" s="510">
        <v>0</v>
      </c>
      <c r="K25" s="498"/>
      <c r="L25" s="498"/>
      <c r="M25" s="498"/>
      <c r="N25" s="498"/>
    </row>
    <row r="26" spans="1:15" ht="14.65" customHeight="1">
      <c r="A26" s="555" t="s">
        <v>249</v>
      </c>
      <c r="B26" s="526">
        <v>4</v>
      </c>
      <c r="C26" s="510">
        <v>40424.078000000001</v>
      </c>
      <c r="D26" s="510">
        <v>0</v>
      </c>
      <c r="E26" s="510">
        <v>0</v>
      </c>
      <c r="F26" s="510">
        <v>0</v>
      </c>
      <c r="G26" s="526">
        <v>0</v>
      </c>
      <c r="H26" s="510">
        <v>279</v>
      </c>
      <c r="I26" s="510">
        <v>199512</v>
      </c>
      <c r="J26" s="510">
        <v>509.76499999999999</v>
      </c>
      <c r="K26" s="498"/>
      <c r="L26" s="498"/>
      <c r="M26" s="498"/>
      <c r="N26" s="498"/>
    </row>
    <row r="27" spans="1:15" ht="14.65" customHeight="1">
      <c r="A27" s="555" t="s">
        <v>250</v>
      </c>
      <c r="B27" s="526">
        <v>1241</v>
      </c>
      <c r="C27" s="510">
        <v>308200.99400000001</v>
      </c>
      <c r="D27" s="510">
        <v>0</v>
      </c>
      <c r="E27" s="510">
        <v>0</v>
      </c>
      <c r="F27" s="510">
        <v>0</v>
      </c>
      <c r="G27" s="526">
        <v>0</v>
      </c>
      <c r="H27" s="510">
        <v>0</v>
      </c>
      <c r="I27" s="510">
        <v>0</v>
      </c>
      <c r="J27" s="510">
        <v>0</v>
      </c>
      <c r="K27" s="498"/>
      <c r="L27" s="498"/>
      <c r="M27" s="498"/>
      <c r="N27" s="498"/>
    </row>
    <row r="28" spans="1:15" ht="14.65" customHeight="1">
      <c r="A28" s="555" t="s">
        <v>251</v>
      </c>
      <c r="B28" s="526">
        <v>94</v>
      </c>
      <c r="C28" s="510">
        <v>990842.49800000002</v>
      </c>
      <c r="D28" s="510">
        <v>0</v>
      </c>
      <c r="E28" s="510">
        <v>0</v>
      </c>
      <c r="F28" s="510">
        <v>0</v>
      </c>
      <c r="G28" s="526">
        <v>0</v>
      </c>
      <c r="H28" s="510">
        <v>0</v>
      </c>
      <c r="I28" s="510">
        <v>0</v>
      </c>
      <c r="J28" s="510">
        <v>0</v>
      </c>
      <c r="K28" s="498"/>
      <c r="L28" s="498"/>
      <c r="M28" s="498"/>
      <c r="N28" s="498"/>
      <c r="O28" s="498"/>
    </row>
    <row r="29" spans="1:15" ht="14.65" customHeight="1">
      <c r="A29" s="555" t="s">
        <v>252</v>
      </c>
      <c r="B29" s="526">
        <v>116716</v>
      </c>
      <c r="C29" s="510">
        <v>11870608.164000001</v>
      </c>
      <c r="D29" s="510">
        <v>406508.88099999999</v>
      </c>
      <c r="E29" s="510">
        <v>46441</v>
      </c>
      <c r="F29" s="510">
        <v>2399097.3190000001</v>
      </c>
      <c r="G29" s="526">
        <v>214209.258</v>
      </c>
      <c r="H29" s="510">
        <v>10066</v>
      </c>
      <c r="I29" s="510">
        <v>9011347.2960000001</v>
      </c>
      <c r="J29" s="510">
        <v>49299.802000000003</v>
      </c>
      <c r="K29" s="498"/>
      <c r="L29" s="498"/>
      <c r="M29" s="498"/>
      <c r="N29" s="498"/>
      <c r="O29" s="498"/>
    </row>
    <row r="30" spans="1:15" ht="14.65" customHeight="1">
      <c r="A30" s="555" t="s">
        <v>253</v>
      </c>
      <c r="B30" s="526">
        <v>2417</v>
      </c>
      <c r="C30" s="510">
        <v>9125905.1919999998</v>
      </c>
      <c r="D30" s="510">
        <v>17241.010999999999</v>
      </c>
      <c r="E30" s="510">
        <v>0</v>
      </c>
      <c r="F30" s="510">
        <v>0</v>
      </c>
      <c r="G30" s="526">
        <v>0</v>
      </c>
      <c r="H30" s="510">
        <v>285</v>
      </c>
      <c r="I30" s="510">
        <v>565524.799</v>
      </c>
      <c r="J30" s="510">
        <v>2100.1770000000001</v>
      </c>
      <c r="K30" s="498"/>
      <c r="L30" s="498"/>
      <c r="M30" s="498"/>
      <c r="N30" s="498"/>
      <c r="O30" s="498"/>
    </row>
    <row r="31" spans="1:15" ht="14.65" customHeight="1">
      <c r="A31" s="555" t="s">
        <v>254</v>
      </c>
      <c r="B31" s="526">
        <v>37</v>
      </c>
      <c r="C31" s="510">
        <v>0</v>
      </c>
      <c r="D31" s="510">
        <v>120</v>
      </c>
      <c r="E31" s="510">
        <v>7717</v>
      </c>
      <c r="F31" s="510">
        <v>10754.253000000001</v>
      </c>
      <c r="G31" s="526">
        <v>106062.872</v>
      </c>
      <c r="H31" s="510">
        <v>452</v>
      </c>
      <c r="I31" s="510">
        <v>500455.02600000001</v>
      </c>
      <c r="J31" s="510">
        <v>1875.3389999999999</v>
      </c>
      <c r="K31" s="498"/>
      <c r="L31" s="498"/>
      <c r="M31" s="498"/>
      <c r="N31" s="498"/>
      <c r="O31" s="498"/>
    </row>
    <row r="32" spans="1:15" ht="14.65" customHeight="1">
      <c r="A32" s="555" t="s">
        <v>255</v>
      </c>
      <c r="B32" s="526">
        <v>1692</v>
      </c>
      <c r="C32" s="510">
        <v>170684.46</v>
      </c>
      <c r="D32" s="510">
        <v>9593.9779999999992</v>
      </c>
      <c r="E32" s="510">
        <v>0</v>
      </c>
      <c r="F32" s="510">
        <v>0</v>
      </c>
      <c r="G32" s="526">
        <v>0</v>
      </c>
      <c r="H32" s="510">
        <v>2557</v>
      </c>
      <c r="I32" s="510">
        <v>2484172.2429999998</v>
      </c>
      <c r="J32" s="510">
        <v>4257.6549999999997</v>
      </c>
      <c r="M32" s="498"/>
      <c r="N32" s="498"/>
      <c r="O32" s="498"/>
    </row>
    <row r="33" spans="1:15" ht="15" customHeight="1">
      <c r="A33" s="556"/>
      <c r="B33" s="528"/>
      <c r="C33" s="513"/>
      <c r="D33" s="513"/>
      <c r="E33" s="513"/>
      <c r="F33" s="513"/>
      <c r="G33" s="528"/>
      <c r="H33" s="513"/>
      <c r="I33" s="513"/>
      <c r="J33" s="513"/>
      <c r="M33" s="498"/>
      <c r="N33" s="498"/>
      <c r="O33" s="498"/>
    </row>
    <row r="34" spans="1:15" ht="15.2" customHeight="1">
      <c r="A34" s="489" t="s">
        <v>156</v>
      </c>
      <c r="N34" s="498"/>
      <c r="O34" s="498"/>
    </row>
    <row r="35" spans="1:15" ht="15.2" customHeight="1">
      <c r="J35" s="490" t="s">
        <v>226</v>
      </c>
      <c r="L35" s="498"/>
      <c r="M35" s="498"/>
      <c r="N35" s="498"/>
      <c r="O35" s="498"/>
    </row>
    <row r="36" spans="1:15" ht="15.2" customHeight="1">
      <c r="A36" s="566" t="s">
        <v>227</v>
      </c>
      <c r="B36" s="520" t="s">
        <v>303</v>
      </c>
      <c r="C36" s="520"/>
      <c r="D36" s="520"/>
      <c r="E36" s="520"/>
      <c r="F36" s="520"/>
      <c r="G36" s="520"/>
      <c r="H36" s="520"/>
      <c r="I36" s="520"/>
      <c r="J36" s="520"/>
      <c r="L36" s="498"/>
      <c r="M36" s="498"/>
      <c r="N36" s="498"/>
      <c r="O36" s="498"/>
    </row>
    <row r="37" spans="1:15" ht="18.75" customHeight="1">
      <c r="A37" s="567"/>
      <c r="B37" s="562" t="s">
        <v>304</v>
      </c>
      <c r="C37" s="586"/>
      <c r="D37" s="587"/>
      <c r="E37" s="588" t="s">
        <v>305</v>
      </c>
      <c r="F37" s="589"/>
      <c r="G37" s="590"/>
      <c r="H37" s="588" t="s">
        <v>310</v>
      </c>
      <c r="I37" s="589"/>
      <c r="J37" s="590"/>
      <c r="L37" s="498"/>
      <c r="M37" s="498"/>
      <c r="N37" s="498"/>
      <c r="O37" s="498"/>
    </row>
    <row r="38" spans="1:15" ht="27.75" customHeight="1">
      <c r="A38" s="571"/>
      <c r="B38" s="580" t="s">
        <v>306</v>
      </c>
      <c r="C38" s="594" t="s">
        <v>307</v>
      </c>
      <c r="D38" s="594" t="s">
        <v>308</v>
      </c>
      <c r="E38" s="580" t="s">
        <v>306</v>
      </c>
      <c r="F38" s="594" t="s">
        <v>307</v>
      </c>
      <c r="G38" s="594" t="s">
        <v>308</v>
      </c>
      <c r="H38" s="580" t="s">
        <v>306</v>
      </c>
      <c r="I38" s="594" t="s">
        <v>307</v>
      </c>
      <c r="J38" s="594" t="s">
        <v>308</v>
      </c>
      <c r="M38" s="498"/>
      <c r="N38" s="498"/>
    </row>
    <row r="39" spans="1:15" ht="14.65" customHeight="1">
      <c r="A39" s="508" t="s">
        <v>256</v>
      </c>
      <c r="B39" s="531" t="s">
        <v>283</v>
      </c>
      <c r="C39" s="531" t="s">
        <v>283</v>
      </c>
      <c r="D39" s="531" t="s">
        <v>283</v>
      </c>
      <c r="E39" s="531" t="s">
        <v>283</v>
      </c>
      <c r="F39" s="531" t="s">
        <v>283</v>
      </c>
      <c r="G39" s="531" t="s">
        <v>283</v>
      </c>
      <c r="H39" s="531" t="s">
        <v>283</v>
      </c>
      <c r="I39" s="531" t="s">
        <v>283</v>
      </c>
      <c r="J39" s="531" t="s">
        <v>283</v>
      </c>
      <c r="L39" s="498"/>
      <c r="M39" s="498"/>
      <c r="N39" s="498"/>
      <c r="O39" s="498"/>
    </row>
    <row r="40" spans="1:15" ht="14.65" customHeight="1">
      <c r="A40" s="508" t="s">
        <v>257</v>
      </c>
      <c r="B40" s="531" t="s">
        <v>283</v>
      </c>
      <c r="C40" s="531" t="s">
        <v>283</v>
      </c>
      <c r="D40" s="531" t="s">
        <v>283</v>
      </c>
      <c r="E40" s="531" t="s">
        <v>283</v>
      </c>
      <c r="F40" s="531" t="s">
        <v>283</v>
      </c>
      <c r="G40" s="531" t="s">
        <v>283</v>
      </c>
      <c r="H40" s="531" t="s">
        <v>283</v>
      </c>
      <c r="I40" s="531" t="s">
        <v>283</v>
      </c>
      <c r="J40" s="531" t="s">
        <v>283</v>
      </c>
      <c r="L40" s="498"/>
      <c r="M40" s="498"/>
      <c r="N40" s="498"/>
      <c r="O40" s="498"/>
    </row>
    <row r="41" spans="1:15" ht="14.65" customHeight="1">
      <c r="A41" s="508" t="s">
        <v>258</v>
      </c>
      <c r="B41" s="531" t="s">
        <v>283</v>
      </c>
      <c r="C41" s="531" t="s">
        <v>283</v>
      </c>
      <c r="D41" s="531" t="s">
        <v>283</v>
      </c>
      <c r="E41" s="531" t="s">
        <v>283</v>
      </c>
      <c r="F41" s="531" t="s">
        <v>283</v>
      </c>
      <c r="G41" s="531" t="s">
        <v>283</v>
      </c>
      <c r="H41" s="531" t="s">
        <v>283</v>
      </c>
      <c r="I41" s="531" t="s">
        <v>283</v>
      </c>
      <c r="J41" s="531" t="s">
        <v>283</v>
      </c>
      <c r="N41" s="498"/>
      <c r="O41" s="498"/>
    </row>
    <row r="42" spans="1:15" ht="14.65" customHeight="1">
      <c r="A42" s="508" t="s">
        <v>259</v>
      </c>
      <c r="B42" s="531" t="s">
        <v>283</v>
      </c>
      <c r="C42" s="531" t="s">
        <v>283</v>
      </c>
      <c r="D42" s="531" t="s">
        <v>283</v>
      </c>
      <c r="E42" s="531" t="s">
        <v>283</v>
      </c>
      <c r="F42" s="531" t="s">
        <v>283</v>
      </c>
      <c r="G42" s="531" t="s">
        <v>283</v>
      </c>
      <c r="H42" s="531" t="s">
        <v>283</v>
      </c>
      <c r="I42" s="531" t="s">
        <v>283</v>
      </c>
      <c r="J42" s="531" t="s">
        <v>283</v>
      </c>
      <c r="L42" s="498"/>
      <c r="M42" s="498"/>
      <c r="N42" s="498"/>
      <c r="O42" s="498"/>
    </row>
    <row r="43" spans="1:15" ht="14.65" customHeight="1">
      <c r="A43" s="508" t="s">
        <v>260</v>
      </c>
      <c r="B43" s="531" t="s">
        <v>283</v>
      </c>
      <c r="C43" s="531" t="s">
        <v>283</v>
      </c>
      <c r="D43" s="531" t="s">
        <v>283</v>
      </c>
      <c r="E43" s="531" t="s">
        <v>283</v>
      </c>
      <c r="F43" s="531" t="s">
        <v>283</v>
      </c>
      <c r="G43" s="531" t="s">
        <v>283</v>
      </c>
      <c r="H43" s="531" t="s">
        <v>283</v>
      </c>
      <c r="I43" s="531" t="s">
        <v>283</v>
      </c>
      <c r="J43" s="531" t="s">
        <v>283</v>
      </c>
      <c r="L43" s="498"/>
      <c r="M43" s="498"/>
      <c r="N43" s="498"/>
      <c r="O43" s="498"/>
    </row>
    <row r="44" spans="1:15" ht="14.65" customHeight="1">
      <c r="A44" s="508" t="s">
        <v>261</v>
      </c>
      <c r="B44" s="531" t="s">
        <v>283</v>
      </c>
      <c r="C44" s="531" t="s">
        <v>283</v>
      </c>
      <c r="D44" s="531" t="s">
        <v>283</v>
      </c>
      <c r="E44" s="531" t="s">
        <v>283</v>
      </c>
      <c r="F44" s="531" t="s">
        <v>283</v>
      </c>
      <c r="G44" s="531" t="s">
        <v>283</v>
      </c>
      <c r="H44" s="531" t="s">
        <v>283</v>
      </c>
      <c r="I44" s="531" t="s">
        <v>283</v>
      </c>
      <c r="J44" s="531" t="s">
        <v>283</v>
      </c>
      <c r="L44" s="498"/>
      <c r="M44" s="498"/>
      <c r="N44" s="498"/>
    </row>
    <row r="45" spans="1:15" ht="14.65" customHeight="1">
      <c r="A45" s="508" t="s">
        <v>263</v>
      </c>
      <c r="B45" s="531" t="s">
        <v>283</v>
      </c>
      <c r="C45" s="531" t="s">
        <v>283</v>
      </c>
      <c r="D45" s="531" t="s">
        <v>283</v>
      </c>
      <c r="E45" s="531" t="s">
        <v>283</v>
      </c>
      <c r="F45" s="531" t="s">
        <v>283</v>
      </c>
      <c r="G45" s="531" t="s">
        <v>283</v>
      </c>
      <c r="H45" s="531" t="s">
        <v>283</v>
      </c>
      <c r="I45" s="531" t="s">
        <v>283</v>
      </c>
      <c r="J45" s="531" t="s">
        <v>283</v>
      </c>
      <c r="L45" s="498"/>
      <c r="M45" s="498"/>
      <c r="N45" s="498"/>
    </row>
    <row r="46" spans="1:15" ht="14.65" customHeight="1">
      <c r="A46" s="508" t="s">
        <v>264</v>
      </c>
      <c r="B46" s="531" t="s">
        <v>283</v>
      </c>
      <c r="C46" s="531" t="s">
        <v>283</v>
      </c>
      <c r="D46" s="531" t="s">
        <v>283</v>
      </c>
      <c r="E46" s="531" t="s">
        <v>283</v>
      </c>
      <c r="F46" s="531" t="s">
        <v>283</v>
      </c>
      <c r="G46" s="531" t="s">
        <v>283</v>
      </c>
      <c r="H46" s="531" t="s">
        <v>283</v>
      </c>
      <c r="I46" s="531" t="s">
        <v>283</v>
      </c>
      <c r="J46" s="531" t="s">
        <v>283</v>
      </c>
      <c r="L46" s="498"/>
      <c r="M46" s="498"/>
      <c r="N46" s="498"/>
      <c r="O46" s="498"/>
    </row>
    <row r="47" spans="1:15" ht="14.65" customHeight="1">
      <c r="A47" s="508" t="s">
        <v>265</v>
      </c>
      <c r="B47" s="531" t="s">
        <v>283</v>
      </c>
      <c r="C47" s="531" t="s">
        <v>283</v>
      </c>
      <c r="D47" s="531" t="s">
        <v>283</v>
      </c>
      <c r="E47" s="531" t="s">
        <v>283</v>
      </c>
      <c r="F47" s="531" t="s">
        <v>283</v>
      </c>
      <c r="G47" s="531" t="s">
        <v>283</v>
      </c>
      <c r="H47" s="531" t="s">
        <v>283</v>
      </c>
      <c r="I47" s="531" t="s">
        <v>283</v>
      </c>
      <c r="J47" s="531" t="s">
        <v>283</v>
      </c>
      <c r="M47" s="498"/>
      <c r="N47" s="498"/>
      <c r="O47" s="498"/>
    </row>
    <row r="48" spans="1:15" ht="14.65" customHeight="1">
      <c r="A48" s="508" t="s">
        <v>266</v>
      </c>
      <c r="B48" s="531" t="s">
        <v>283</v>
      </c>
      <c r="C48" s="531" t="s">
        <v>283</v>
      </c>
      <c r="D48" s="531" t="s">
        <v>283</v>
      </c>
      <c r="E48" s="531" t="s">
        <v>283</v>
      </c>
      <c r="F48" s="531" t="s">
        <v>283</v>
      </c>
      <c r="G48" s="531" t="s">
        <v>283</v>
      </c>
      <c r="H48" s="531" t="s">
        <v>283</v>
      </c>
      <c r="I48" s="531" t="s">
        <v>283</v>
      </c>
      <c r="J48" s="531" t="s">
        <v>283</v>
      </c>
      <c r="M48" s="498"/>
      <c r="N48" s="498"/>
      <c r="O48" s="498"/>
    </row>
    <row r="49" spans="1:16" ht="14.65" customHeight="1">
      <c r="A49" s="508" t="s">
        <v>267</v>
      </c>
      <c r="B49" s="531" t="s">
        <v>283</v>
      </c>
      <c r="C49" s="531" t="s">
        <v>283</v>
      </c>
      <c r="D49" s="531" t="s">
        <v>283</v>
      </c>
      <c r="E49" s="531" t="s">
        <v>283</v>
      </c>
      <c r="F49" s="531" t="s">
        <v>283</v>
      </c>
      <c r="G49" s="531" t="s">
        <v>283</v>
      </c>
      <c r="H49" s="531" t="s">
        <v>283</v>
      </c>
      <c r="I49" s="531" t="s">
        <v>283</v>
      </c>
      <c r="J49" s="531" t="s">
        <v>283</v>
      </c>
      <c r="M49" s="498"/>
    </row>
    <row r="50" spans="1:16">
      <c r="A50" s="556"/>
      <c r="M50" s="498"/>
      <c r="N50" s="498"/>
      <c r="O50" s="498"/>
    </row>
    <row r="51" spans="1:16">
      <c r="J51" s="572"/>
      <c r="N51" s="498"/>
      <c r="O51" s="498"/>
    </row>
    <row r="52" spans="1:16">
      <c r="J52" s="572"/>
      <c r="N52" s="498"/>
      <c r="O52" s="498"/>
    </row>
    <row r="53" spans="1:16" ht="24.95" customHeight="1">
      <c r="A53" s="155" t="s">
        <v>323</v>
      </c>
      <c r="B53" s="155"/>
      <c r="C53" s="155"/>
      <c r="D53" s="155"/>
      <c r="E53" s="155"/>
      <c r="F53" s="155"/>
      <c r="G53" s="155"/>
      <c r="H53" s="155"/>
      <c r="I53" s="155"/>
      <c r="J53" s="572"/>
      <c r="K53" s="404"/>
      <c r="L53" s="404"/>
      <c r="M53" s="572"/>
      <c r="N53" s="498"/>
      <c r="O53" s="404"/>
    </row>
    <row r="54" spans="1:16" ht="12.75" customHeight="1">
      <c r="A54" s="404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572"/>
      <c r="N54" s="498"/>
      <c r="O54" s="404"/>
    </row>
    <row r="55" spans="1:16" ht="15" customHeight="1">
      <c r="A55" s="489" t="s">
        <v>155</v>
      </c>
      <c r="K55" s="404"/>
      <c r="L55" s="572"/>
      <c r="M55" s="572"/>
      <c r="N55" s="498"/>
      <c r="O55" s="404"/>
    </row>
    <row r="56" spans="1:16" ht="15" customHeight="1">
      <c r="A56" s="489"/>
      <c r="I56" s="490" t="s">
        <v>226</v>
      </c>
      <c r="K56" s="404"/>
      <c r="L56" s="572"/>
      <c r="M56" s="572"/>
      <c r="N56" s="498"/>
      <c r="O56" s="404"/>
    </row>
    <row r="57" spans="1:16" ht="12.75" customHeight="1">
      <c r="A57" s="566" t="s">
        <v>227</v>
      </c>
      <c r="B57" s="521" t="s">
        <v>303</v>
      </c>
      <c r="C57" s="522"/>
      <c r="D57" s="522"/>
      <c r="E57" s="522"/>
      <c r="F57" s="523"/>
      <c r="G57" s="574" t="s">
        <v>313</v>
      </c>
      <c r="H57" s="575"/>
      <c r="I57" s="576"/>
      <c r="K57" s="404"/>
      <c r="L57" s="572"/>
      <c r="M57" s="572"/>
      <c r="N57" s="498"/>
      <c r="O57" s="404"/>
    </row>
    <row r="58" spans="1:16" ht="30" customHeight="1">
      <c r="A58" s="567"/>
      <c r="B58" s="521" t="s">
        <v>324</v>
      </c>
      <c r="C58" s="523"/>
      <c r="D58" s="521" t="s">
        <v>314</v>
      </c>
      <c r="E58" s="522"/>
      <c r="F58" s="523"/>
      <c r="G58" s="577"/>
      <c r="H58" s="578"/>
      <c r="I58" s="579"/>
    </row>
    <row r="59" spans="1:16" ht="27">
      <c r="A59" s="567"/>
      <c r="B59" s="580" t="s">
        <v>306</v>
      </c>
      <c r="C59" s="580" t="s">
        <v>308</v>
      </c>
      <c r="D59" s="580" t="s">
        <v>306</v>
      </c>
      <c r="E59" s="580" t="s">
        <v>307</v>
      </c>
      <c r="F59" s="593" t="s">
        <v>308</v>
      </c>
      <c r="G59" s="580" t="s">
        <v>306</v>
      </c>
      <c r="H59" s="580" t="s">
        <v>315</v>
      </c>
      <c r="I59" s="580" t="s">
        <v>308</v>
      </c>
      <c r="N59" s="498"/>
    </row>
    <row r="60" spans="1:16" ht="13.5" customHeight="1">
      <c r="A60" s="555" t="s">
        <v>232</v>
      </c>
      <c r="B60" s="526">
        <v>1398401</v>
      </c>
      <c r="C60" s="510">
        <v>640508.50399999996</v>
      </c>
      <c r="D60" s="510">
        <v>72395</v>
      </c>
      <c r="E60" s="510">
        <v>8944031.5960000008</v>
      </c>
      <c r="F60" s="526">
        <v>292491.25</v>
      </c>
      <c r="G60" s="510">
        <v>5013</v>
      </c>
      <c r="H60" s="510">
        <v>17074.787</v>
      </c>
      <c r="I60" s="510">
        <v>0</v>
      </c>
      <c r="J60" s="498"/>
      <c r="K60" s="498"/>
      <c r="L60" s="498"/>
      <c r="M60" s="498"/>
      <c r="N60" s="498"/>
      <c r="O60" s="498"/>
      <c r="P60" s="498"/>
    </row>
    <row r="61" spans="1:16" ht="13.5" customHeight="1">
      <c r="A61" s="555" t="s">
        <v>233</v>
      </c>
      <c r="B61" s="526">
        <v>513805</v>
      </c>
      <c r="C61" s="510">
        <v>218865.08100000001</v>
      </c>
      <c r="D61" s="510">
        <v>170443</v>
      </c>
      <c r="E61" s="510">
        <v>0</v>
      </c>
      <c r="F61" s="526">
        <v>96588.263000000006</v>
      </c>
      <c r="G61" s="510">
        <v>1939</v>
      </c>
      <c r="H61" s="510">
        <v>7463.0039999999999</v>
      </c>
      <c r="I61" s="510">
        <v>0</v>
      </c>
      <c r="J61" s="498"/>
      <c r="K61" s="498"/>
      <c r="L61" s="498"/>
      <c r="M61" s="498"/>
      <c r="N61" s="498"/>
      <c r="O61" s="498"/>
      <c r="P61" s="498"/>
    </row>
    <row r="62" spans="1:16" ht="13.5" customHeight="1">
      <c r="A62" s="555" t="s">
        <v>234</v>
      </c>
      <c r="B62" s="526">
        <v>75282</v>
      </c>
      <c r="C62" s="510">
        <v>42423.968999999997</v>
      </c>
      <c r="D62" s="510">
        <v>3982</v>
      </c>
      <c r="E62" s="510">
        <v>1289592.8700000001</v>
      </c>
      <c r="F62" s="526">
        <v>20982.684000000001</v>
      </c>
      <c r="G62" s="510">
        <v>0</v>
      </c>
      <c r="H62" s="510">
        <v>0</v>
      </c>
      <c r="I62" s="510">
        <v>0</v>
      </c>
      <c r="J62" s="498"/>
      <c r="K62" s="498"/>
      <c r="L62" s="498"/>
      <c r="M62" s="498"/>
      <c r="N62" s="498"/>
      <c r="O62" s="498"/>
      <c r="P62" s="498"/>
    </row>
    <row r="63" spans="1:16" ht="13.5" customHeight="1">
      <c r="A63" s="555" t="s">
        <v>235</v>
      </c>
      <c r="B63" s="526">
        <v>0</v>
      </c>
      <c r="C63" s="510">
        <v>0</v>
      </c>
      <c r="D63" s="510">
        <v>0</v>
      </c>
      <c r="E63" s="510">
        <v>0</v>
      </c>
      <c r="F63" s="526">
        <v>0</v>
      </c>
      <c r="G63" s="510">
        <v>0</v>
      </c>
      <c r="H63" s="510">
        <v>0</v>
      </c>
      <c r="I63" s="510">
        <v>0</v>
      </c>
      <c r="J63" s="498"/>
      <c r="K63" s="498"/>
      <c r="L63" s="498"/>
      <c r="M63" s="498"/>
      <c r="N63" s="498"/>
      <c r="O63" s="498"/>
      <c r="P63" s="498"/>
    </row>
    <row r="64" spans="1:16" ht="13.5" customHeight="1">
      <c r="A64" s="555" t="s">
        <v>236</v>
      </c>
      <c r="B64" s="526">
        <v>0</v>
      </c>
      <c r="C64" s="510">
        <v>15.967000000000001</v>
      </c>
      <c r="D64" s="510">
        <v>0</v>
      </c>
      <c r="E64" s="510">
        <v>0</v>
      </c>
      <c r="F64" s="526">
        <v>0</v>
      </c>
      <c r="G64" s="510">
        <v>0</v>
      </c>
      <c r="H64" s="510">
        <v>0</v>
      </c>
      <c r="I64" s="510">
        <v>0</v>
      </c>
      <c r="J64" s="498"/>
      <c r="K64" s="498"/>
      <c r="L64" s="498"/>
      <c r="M64" s="498"/>
      <c r="N64" s="498"/>
      <c r="O64" s="498"/>
      <c r="P64" s="498"/>
    </row>
    <row r="65" spans="1:16" ht="13.5" customHeight="1">
      <c r="A65" s="555" t="s">
        <v>237</v>
      </c>
      <c r="B65" s="526">
        <v>38</v>
      </c>
      <c r="C65" s="510">
        <v>166.785</v>
      </c>
      <c r="D65" s="510">
        <v>0</v>
      </c>
      <c r="E65" s="510">
        <v>0</v>
      </c>
      <c r="F65" s="526">
        <v>0</v>
      </c>
      <c r="G65" s="510">
        <v>0</v>
      </c>
      <c r="H65" s="510">
        <v>0</v>
      </c>
      <c r="I65" s="510">
        <v>0</v>
      </c>
      <c r="J65" s="498"/>
      <c r="K65" s="498"/>
      <c r="L65" s="498"/>
      <c r="M65" s="498"/>
      <c r="N65" s="498"/>
      <c r="O65" s="498"/>
      <c r="P65" s="498"/>
    </row>
    <row r="66" spans="1:16" ht="13.5" customHeight="1">
      <c r="A66" s="555" t="s">
        <v>238</v>
      </c>
      <c r="B66" s="526">
        <v>0</v>
      </c>
      <c r="C66" s="510">
        <v>0</v>
      </c>
      <c r="D66" s="510">
        <v>0</v>
      </c>
      <c r="E66" s="510">
        <v>0</v>
      </c>
      <c r="F66" s="526">
        <v>0</v>
      </c>
      <c r="G66" s="510">
        <v>0</v>
      </c>
      <c r="H66" s="510">
        <v>0</v>
      </c>
      <c r="I66" s="510">
        <v>0</v>
      </c>
      <c r="J66" s="498"/>
      <c r="K66" s="498"/>
      <c r="L66" s="498"/>
      <c r="M66" s="498"/>
      <c r="N66" s="498"/>
      <c r="O66" s="498"/>
      <c r="P66" s="498"/>
    </row>
    <row r="67" spans="1:16" ht="13.5" customHeight="1">
      <c r="A67" s="555" t="s">
        <v>239</v>
      </c>
      <c r="B67" s="526">
        <v>0</v>
      </c>
      <c r="C67" s="510">
        <v>0</v>
      </c>
      <c r="D67" s="510">
        <v>0</v>
      </c>
      <c r="E67" s="510">
        <v>0</v>
      </c>
      <c r="F67" s="526">
        <v>0</v>
      </c>
      <c r="G67" s="510">
        <v>0</v>
      </c>
      <c r="H67" s="510">
        <v>0</v>
      </c>
      <c r="I67" s="510">
        <v>0</v>
      </c>
      <c r="J67" s="498"/>
      <c r="K67" s="498"/>
      <c r="L67" s="498"/>
      <c r="M67" s="498"/>
      <c r="N67" s="498"/>
      <c r="O67" s="498"/>
      <c r="P67" s="498"/>
    </row>
    <row r="68" spans="1:16" ht="13.5" customHeight="1">
      <c r="A68" s="555" t="s">
        <v>240</v>
      </c>
      <c r="B68" s="526">
        <v>0</v>
      </c>
      <c r="C68" s="510">
        <v>0</v>
      </c>
      <c r="D68" s="510">
        <v>0</v>
      </c>
      <c r="E68" s="510">
        <v>0</v>
      </c>
      <c r="F68" s="526">
        <v>0</v>
      </c>
      <c r="G68" s="510">
        <v>0</v>
      </c>
      <c r="H68" s="510">
        <v>0</v>
      </c>
      <c r="I68" s="510">
        <v>0</v>
      </c>
      <c r="J68" s="498"/>
      <c r="K68" s="498"/>
      <c r="L68" s="498"/>
      <c r="M68" s="498"/>
      <c r="N68" s="498"/>
      <c r="O68" s="498"/>
      <c r="P68" s="498"/>
    </row>
    <row r="69" spans="1:16" ht="13.5" customHeight="1">
      <c r="A69" s="555" t="s">
        <v>241</v>
      </c>
      <c r="B69" s="526">
        <v>1655687</v>
      </c>
      <c r="C69" s="510">
        <v>550039.15800000005</v>
      </c>
      <c r="D69" s="510">
        <v>0</v>
      </c>
      <c r="E69" s="510">
        <v>14243962.432</v>
      </c>
      <c r="F69" s="526">
        <v>109770.98299999999</v>
      </c>
      <c r="G69" s="510">
        <v>7919</v>
      </c>
      <c r="H69" s="510">
        <v>35321.858999999997</v>
      </c>
      <c r="I69" s="510">
        <v>0</v>
      </c>
      <c r="J69" s="498"/>
      <c r="K69" s="498"/>
      <c r="L69" s="498"/>
      <c r="M69" s="498"/>
      <c r="N69" s="498"/>
      <c r="O69" s="498"/>
      <c r="P69" s="498"/>
    </row>
    <row r="70" spans="1:16" ht="13.5" customHeight="1">
      <c r="A70" s="555" t="s">
        <v>242</v>
      </c>
      <c r="B70" s="526">
        <v>0</v>
      </c>
      <c r="C70" s="510">
        <v>688.81</v>
      </c>
      <c r="D70" s="510">
        <v>0</v>
      </c>
      <c r="E70" s="510">
        <v>2555760.5619999999</v>
      </c>
      <c r="F70" s="526">
        <v>33429.67</v>
      </c>
      <c r="G70" s="510">
        <v>423</v>
      </c>
      <c r="H70" s="510">
        <v>2419.4160000000002</v>
      </c>
      <c r="I70" s="510">
        <v>0</v>
      </c>
      <c r="J70" s="498"/>
      <c r="K70" s="498"/>
      <c r="L70" s="498"/>
      <c r="M70" s="498"/>
      <c r="N70" s="498"/>
      <c r="O70" s="498"/>
      <c r="P70" s="498"/>
    </row>
    <row r="71" spans="1:16" ht="13.5" customHeight="1">
      <c r="A71" s="555" t="s">
        <v>243</v>
      </c>
      <c r="B71" s="526">
        <v>0</v>
      </c>
      <c r="C71" s="510">
        <v>0</v>
      </c>
      <c r="D71" s="510">
        <v>0</v>
      </c>
      <c r="E71" s="510">
        <v>0</v>
      </c>
      <c r="F71" s="526">
        <v>0</v>
      </c>
      <c r="G71" s="510">
        <v>0</v>
      </c>
      <c r="H71" s="510">
        <v>0</v>
      </c>
      <c r="I71" s="510">
        <v>0</v>
      </c>
      <c r="J71" s="498"/>
      <c r="K71" s="498"/>
      <c r="L71" s="498"/>
      <c r="M71" s="498"/>
      <c r="N71" s="498"/>
      <c r="O71" s="498"/>
      <c r="P71" s="498"/>
    </row>
    <row r="72" spans="1:16" ht="13.5" customHeight="1">
      <c r="A72" s="555" t="s">
        <v>244</v>
      </c>
      <c r="B72" s="526">
        <v>10286</v>
      </c>
      <c r="C72" s="510">
        <v>9958.8520000000008</v>
      </c>
      <c r="D72" s="510">
        <v>251</v>
      </c>
      <c r="E72" s="510">
        <v>2016096.7649999999</v>
      </c>
      <c r="F72" s="526">
        <v>14424.099</v>
      </c>
      <c r="G72" s="510">
        <v>1706</v>
      </c>
      <c r="H72" s="510">
        <v>232009.084</v>
      </c>
      <c r="I72" s="510">
        <v>824.82</v>
      </c>
      <c r="J72" s="498"/>
      <c r="K72" s="498"/>
      <c r="L72" s="498"/>
      <c r="M72" s="498"/>
      <c r="N72" s="498"/>
      <c r="O72" s="498"/>
      <c r="P72" s="498"/>
    </row>
    <row r="73" spans="1:16" ht="13.5" customHeight="1">
      <c r="A73" s="555" t="s">
        <v>245</v>
      </c>
      <c r="B73" s="526">
        <v>1221849</v>
      </c>
      <c r="C73" s="510">
        <v>449751.75199999998</v>
      </c>
      <c r="D73" s="510">
        <v>11694</v>
      </c>
      <c r="E73" s="510">
        <v>2019546.5789999999</v>
      </c>
      <c r="F73" s="526">
        <v>12655.557000000001</v>
      </c>
      <c r="G73" s="510">
        <v>39895</v>
      </c>
      <c r="H73" s="510">
        <v>157947.54500000001</v>
      </c>
      <c r="I73" s="510">
        <v>0</v>
      </c>
      <c r="J73" s="498"/>
      <c r="K73" s="498"/>
      <c r="L73" s="498"/>
      <c r="M73" s="498"/>
      <c r="N73" s="498"/>
      <c r="O73" s="498"/>
      <c r="P73" s="498"/>
    </row>
    <row r="74" spans="1:16" ht="13.5" customHeight="1">
      <c r="A74" s="555" t="s">
        <v>246</v>
      </c>
      <c r="B74" s="526">
        <v>0</v>
      </c>
      <c r="C74" s="510">
        <v>0</v>
      </c>
      <c r="D74" s="510">
        <v>0</v>
      </c>
      <c r="E74" s="510">
        <v>0</v>
      </c>
      <c r="F74" s="526">
        <v>0</v>
      </c>
      <c r="G74" s="510">
        <v>0</v>
      </c>
      <c r="H74" s="510">
        <v>0</v>
      </c>
      <c r="I74" s="510">
        <v>0</v>
      </c>
      <c r="J74" s="498"/>
      <c r="K74" s="498"/>
      <c r="L74" s="498"/>
      <c r="M74" s="498"/>
      <c r="N74" s="498"/>
      <c r="O74" s="498"/>
      <c r="P74" s="498"/>
    </row>
    <row r="75" spans="1:16" ht="13.5" customHeight="1">
      <c r="A75" s="555" t="s">
        <v>247</v>
      </c>
      <c r="B75" s="526">
        <v>1067933</v>
      </c>
      <c r="C75" s="510">
        <v>662821.495</v>
      </c>
      <c r="D75" s="510">
        <v>849</v>
      </c>
      <c r="E75" s="510">
        <v>112552.667</v>
      </c>
      <c r="F75" s="526">
        <v>2103.42</v>
      </c>
      <c r="G75" s="510">
        <v>8110</v>
      </c>
      <c r="H75" s="510">
        <v>43907.087</v>
      </c>
      <c r="I75" s="510">
        <v>324.71899999999999</v>
      </c>
      <c r="J75" s="498"/>
      <c r="K75" s="498"/>
      <c r="L75" s="498"/>
      <c r="M75" s="498"/>
      <c r="N75" s="498"/>
      <c r="O75" s="498"/>
      <c r="P75" s="498"/>
    </row>
    <row r="76" spans="1:16" ht="13.5" customHeight="1">
      <c r="A76" s="555" t="s">
        <v>248</v>
      </c>
      <c r="B76" s="526">
        <v>2969</v>
      </c>
      <c r="C76" s="510">
        <v>23916.817999999999</v>
      </c>
      <c r="D76" s="510">
        <v>0</v>
      </c>
      <c r="E76" s="510">
        <v>0</v>
      </c>
      <c r="F76" s="526">
        <v>0</v>
      </c>
      <c r="G76" s="510">
        <v>0</v>
      </c>
      <c r="H76" s="510">
        <v>0</v>
      </c>
      <c r="I76" s="510">
        <v>0</v>
      </c>
      <c r="J76" s="498"/>
      <c r="K76" s="498"/>
      <c r="L76" s="498"/>
      <c r="M76" s="498"/>
      <c r="N76" s="498"/>
      <c r="O76" s="498"/>
      <c r="P76" s="498"/>
    </row>
    <row r="77" spans="1:16" ht="13.5" customHeight="1">
      <c r="A77" s="555" t="s">
        <v>249</v>
      </c>
      <c r="B77" s="526">
        <v>0</v>
      </c>
      <c r="C77" s="510">
        <v>0</v>
      </c>
      <c r="D77" s="510">
        <v>0</v>
      </c>
      <c r="E77" s="510">
        <v>0</v>
      </c>
      <c r="F77" s="526">
        <v>0</v>
      </c>
      <c r="G77" s="510">
        <v>0</v>
      </c>
      <c r="H77" s="510">
        <v>0</v>
      </c>
      <c r="I77" s="510">
        <v>0</v>
      </c>
      <c r="J77" s="498"/>
      <c r="K77" s="498"/>
      <c r="L77" s="498"/>
      <c r="M77" s="498"/>
      <c r="N77" s="498"/>
      <c r="O77" s="498"/>
      <c r="P77" s="498"/>
    </row>
    <row r="78" spans="1:16" ht="13.5" customHeight="1">
      <c r="A78" s="555" t="s">
        <v>250</v>
      </c>
      <c r="B78" s="526">
        <v>0</v>
      </c>
      <c r="C78" s="510">
        <v>0</v>
      </c>
      <c r="D78" s="510">
        <v>0</v>
      </c>
      <c r="E78" s="510">
        <v>0</v>
      </c>
      <c r="F78" s="526">
        <v>0</v>
      </c>
      <c r="G78" s="510">
        <v>0</v>
      </c>
      <c r="H78" s="510">
        <v>0</v>
      </c>
      <c r="I78" s="510">
        <v>0</v>
      </c>
      <c r="J78" s="498"/>
      <c r="K78" s="498"/>
      <c r="L78" s="498"/>
      <c r="M78" s="498"/>
      <c r="N78" s="498"/>
      <c r="O78" s="498"/>
      <c r="P78" s="498"/>
    </row>
    <row r="79" spans="1:16" ht="13.5" customHeight="1">
      <c r="A79" s="555" t="s">
        <v>251</v>
      </c>
      <c r="B79" s="526">
        <v>0</v>
      </c>
      <c r="C79" s="510">
        <v>0</v>
      </c>
      <c r="D79" s="510">
        <v>0</v>
      </c>
      <c r="E79" s="510">
        <v>0</v>
      </c>
      <c r="F79" s="526">
        <v>0</v>
      </c>
      <c r="G79" s="510">
        <v>0</v>
      </c>
      <c r="H79" s="510">
        <v>0</v>
      </c>
      <c r="I79" s="510">
        <v>0</v>
      </c>
      <c r="J79" s="498"/>
      <c r="K79" s="498"/>
      <c r="L79" s="498"/>
      <c r="M79" s="498"/>
      <c r="N79" s="498"/>
      <c r="O79" s="498"/>
      <c r="P79" s="498"/>
    </row>
    <row r="80" spans="1:16" ht="13.5" customHeight="1">
      <c r="A80" s="555" t="s">
        <v>252</v>
      </c>
      <c r="B80" s="526">
        <v>2979</v>
      </c>
      <c r="C80" s="510">
        <v>1122.768</v>
      </c>
      <c r="D80" s="510">
        <v>0</v>
      </c>
      <c r="E80" s="510">
        <v>0</v>
      </c>
      <c r="F80" s="526">
        <v>0</v>
      </c>
      <c r="G80" s="510">
        <v>1472</v>
      </c>
      <c r="H80" s="510">
        <v>8051.6289999999999</v>
      </c>
      <c r="I80" s="510">
        <v>5559.692</v>
      </c>
      <c r="J80" s="498"/>
      <c r="K80" s="498"/>
      <c r="L80" s="498"/>
      <c r="M80" s="498"/>
      <c r="N80" s="498"/>
      <c r="O80" s="498"/>
      <c r="P80" s="498"/>
    </row>
    <row r="81" spans="1:16" ht="13.5" customHeight="1">
      <c r="A81" s="555" t="s">
        <v>253</v>
      </c>
      <c r="B81" s="526">
        <v>0</v>
      </c>
      <c r="C81" s="510">
        <v>0</v>
      </c>
      <c r="D81" s="510">
        <v>0</v>
      </c>
      <c r="E81" s="510">
        <v>0</v>
      </c>
      <c r="F81" s="526">
        <v>51.253999999999998</v>
      </c>
      <c r="G81" s="510">
        <v>0</v>
      </c>
      <c r="H81" s="510">
        <v>0</v>
      </c>
      <c r="I81" s="510">
        <v>0</v>
      </c>
      <c r="J81" s="498"/>
      <c r="K81" s="498"/>
      <c r="L81" s="498"/>
      <c r="M81" s="498"/>
      <c r="N81" s="498"/>
      <c r="O81" s="498"/>
      <c r="P81" s="498"/>
    </row>
    <row r="82" spans="1:16" ht="13.5" customHeight="1">
      <c r="A82" s="555" t="s">
        <v>254</v>
      </c>
      <c r="B82" s="526">
        <v>0</v>
      </c>
      <c r="C82" s="510">
        <v>0</v>
      </c>
      <c r="D82" s="510">
        <v>0</v>
      </c>
      <c r="E82" s="510">
        <v>0</v>
      </c>
      <c r="F82" s="526">
        <v>0</v>
      </c>
      <c r="G82" s="510">
        <v>0</v>
      </c>
      <c r="H82" s="510">
        <v>0</v>
      </c>
      <c r="I82" s="510">
        <v>0</v>
      </c>
      <c r="J82" s="498"/>
      <c r="K82" s="498"/>
      <c r="L82" s="498"/>
      <c r="M82" s="498"/>
      <c r="N82" s="498"/>
      <c r="O82" s="498"/>
      <c r="P82" s="498"/>
    </row>
    <row r="83" spans="1:16" ht="13.5" customHeight="1">
      <c r="A83" s="555" t="s">
        <v>255</v>
      </c>
      <c r="B83" s="526">
        <v>0</v>
      </c>
      <c r="C83" s="510">
        <v>18.888000000000002</v>
      </c>
      <c r="D83" s="510">
        <v>710</v>
      </c>
      <c r="E83" s="510">
        <v>2258725.5619999999</v>
      </c>
      <c r="F83" s="526">
        <v>3773.732</v>
      </c>
      <c r="G83" s="510">
        <v>0</v>
      </c>
      <c r="H83" s="510">
        <v>0</v>
      </c>
      <c r="I83" s="510">
        <v>0</v>
      </c>
      <c r="N83" s="498"/>
      <c r="O83" s="498"/>
      <c r="P83" s="498"/>
    </row>
    <row r="84" spans="1:16" ht="15" customHeight="1">
      <c r="A84" s="556"/>
      <c r="B84" s="528"/>
      <c r="C84" s="513"/>
      <c r="D84" s="513"/>
      <c r="E84" s="513"/>
      <c r="F84" s="528"/>
      <c r="G84" s="513"/>
      <c r="H84" s="513"/>
      <c r="I84" s="513"/>
      <c r="N84" s="498"/>
      <c r="O84" s="498"/>
      <c r="P84" s="498"/>
    </row>
    <row r="85" spans="1:16" ht="15" customHeight="1">
      <c r="A85" s="489" t="s">
        <v>156</v>
      </c>
      <c r="P85" s="498"/>
    </row>
    <row r="86" spans="1:16" ht="15" customHeight="1">
      <c r="I86" s="490" t="s">
        <v>226</v>
      </c>
      <c r="K86" s="498"/>
      <c r="L86" s="498"/>
      <c r="M86" s="498"/>
    </row>
    <row r="87" spans="1:16" ht="15" customHeight="1">
      <c r="A87" s="566" t="s">
        <v>227</v>
      </c>
      <c r="B87" s="521" t="s">
        <v>303</v>
      </c>
      <c r="C87" s="522"/>
      <c r="D87" s="522"/>
      <c r="E87" s="522"/>
      <c r="F87" s="523"/>
      <c r="G87" s="574" t="s">
        <v>313</v>
      </c>
      <c r="H87" s="575"/>
      <c r="I87" s="576"/>
      <c r="K87" s="498"/>
      <c r="M87" s="498"/>
      <c r="P87" s="498"/>
    </row>
    <row r="88" spans="1:16" ht="30" customHeight="1">
      <c r="A88" s="567"/>
      <c r="B88" s="521" t="s">
        <v>324</v>
      </c>
      <c r="C88" s="523"/>
      <c r="D88" s="521" t="s">
        <v>314</v>
      </c>
      <c r="E88" s="522"/>
      <c r="F88" s="523"/>
      <c r="G88" s="577"/>
      <c r="H88" s="578"/>
      <c r="I88" s="579"/>
      <c r="K88" s="498"/>
      <c r="L88" s="498"/>
      <c r="M88" s="498"/>
    </row>
    <row r="89" spans="1:16" ht="27">
      <c r="A89" s="571"/>
      <c r="B89" s="580" t="s">
        <v>306</v>
      </c>
      <c r="C89" s="524" t="s">
        <v>308</v>
      </c>
      <c r="D89" s="580" t="s">
        <v>306</v>
      </c>
      <c r="E89" s="524" t="s">
        <v>307</v>
      </c>
      <c r="F89" s="530" t="s">
        <v>308</v>
      </c>
      <c r="G89" s="580" t="s">
        <v>306</v>
      </c>
      <c r="H89" s="524" t="s">
        <v>315</v>
      </c>
      <c r="I89" s="524" t="s">
        <v>308</v>
      </c>
      <c r="O89" s="498"/>
    </row>
    <row r="90" spans="1:16" ht="13.5" customHeight="1">
      <c r="A90" s="508" t="s">
        <v>256</v>
      </c>
      <c r="B90" s="531" t="s">
        <v>283</v>
      </c>
      <c r="C90" s="531" t="s">
        <v>283</v>
      </c>
      <c r="D90" s="531" t="s">
        <v>283</v>
      </c>
      <c r="E90" s="531" t="s">
        <v>283</v>
      </c>
      <c r="F90" s="531" t="s">
        <v>283</v>
      </c>
      <c r="G90" s="531" t="s">
        <v>283</v>
      </c>
      <c r="H90" s="531" t="s">
        <v>283</v>
      </c>
      <c r="I90" s="531" t="s">
        <v>283</v>
      </c>
      <c r="K90" s="498"/>
      <c r="M90" s="498"/>
      <c r="P90" s="498"/>
    </row>
    <row r="91" spans="1:16" ht="13.5" customHeight="1">
      <c r="A91" s="508" t="s">
        <v>257</v>
      </c>
      <c r="B91" s="531" t="s">
        <v>283</v>
      </c>
      <c r="C91" s="531" t="s">
        <v>283</v>
      </c>
      <c r="D91" s="531" t="s">
        <v>283</v>
      </c>
      <c r="E91" s="531" t="s">
        <v>283</v>
      </c>
      <c r="F91" s="531" t="s">
        <v>283</v>
      </c>
      <c r="G91" s="531" t="s">
        <v>283</v>
      </c>
      <c r="H91" s="531" t="s">
        <v>283</v>
      </c>
      <c r="I91" s="531" t="s">
        <v>283</v>
      </c>
      <c r="M91" s="498"/>
      <c r="N91" s="498"/>
      <c r="P91" s="498"/>
    </row>
    <row r="92" spans="1:16" ht="13.5" customHeight="1">
      <c r="A92" s="508" t="s">
        <v>258</v>
      </c>
      <c r="B92" s="531" t="s">
        <v>283</v>
      </c>
      <c r="C92" s="531" t="s">
        <v>283</v>
      </c>
      <c r="D92" s="531" t="s">
        <v>283</v>
      </c>
      <c r="E92" s="531" t="s">
        <v>283</v>
      </c>
      <c r="F92" s="531" t="s">
        <v>283</v>
      </c>
      <c r="G92" s="531" t="s">
        <v>283</v>
      </c>
      <c r="H92" s="531" t="s">
        <v>283</v>
      </c>
      <c r="I92" s="531" t="s">
        <v>283</v>
      </c>
      <c r="L92" s="498"/>
      <c r="M92" s="498"/>
    </row>
    <row r="93" spans="1:16" ht="13.5" customHeight="1">
      <c r="A93" s="508" t="s">
        <v>259</v>
      </c>
      <c r="B93" s="531" t="s">
        <v>283</v>
      </c>
      <c r="C93" s="531" t="s">
        <v>283</v>
      </c>
      <c r="D93" s="531" t="s">
        <v>283</v>
      </c>
      <c r="E93" s="531" t="s">
        <v>283</v>
      </c>
      <c r="F93" s="531" t="s">
        <v>283</v>
      </c>
      <c r="G93" s="531" t="s">
        <v>283</v>
      </c>
      <c r="H93" s="531" t="s">
        <v>283</v>
      </c>
      <c r="I93" s="531" t="s">
        <v>283</v>
      </c>
      <c r="K93" s="498"/>
      <c r="M93" s="498"/>
      <c r="O93" s="498"/>
      <c r="P93" s="498"/>
    </row>
    <row r="94" spans="1:16" ht="13.5" customHeight="1">
      <c r="A94" s="508" t="s">
        <v>260</v>
      </c>
      <c r="B94" s="531" t="s">
        <v>283</v>
      </c>
      <c r="C94" s="531" t="s">
        <v>283</v>
      </c>
      <c r="D94" s="531" t="s">
        <v>283</v>
      </c>
      <c r="E94" s="531" t="s">
        <v>283</v>
      </c>
      <c r="F94" s="531" t="s">
        <v>283</v>
      </c>
      <c r="G94" s="531" t="s">
        <v>283</v>
      </c>
      <c r="H94" s="531" t="s">
        <v>283</v>
      </c>
      <c r="I94" s="531" t="s">
        <v>283</v>
      </c>
      <c r="K94" s="498"/>
      <c r="M94" s="498"/>
      <c r="O94" s="498"/>
    </row>
    <row r="95" spans="1:16" ht="13.5" customHeight="1">
      <c r="A95" s="508" t="s">
        <v>261</v>
      </c>
      <c r="B95" s="531" t="s">
        <v>283</v>
      </c>
      <c r="C95" s="531" t="s">
        <v>283</v>
      </c>
      <c r="D95" s="531" t="s">
        <v>283</v>
      </c>
      <c r="E95" s="531" t="s">
        <v>283</v>
      </c>
      <c r="F95" s="531" t="s">
        <v>283</v>
      </c>
      <c r="G95" s="531" t="s">
        <v>283</v>
      </c>
      <c r="H95" s="531" t="s">
        <v>283</v>
      </c>
      <c r="I95" s="531" t="s">
        <v>283</v>
      </c>
      <c r="M95" s="498"/>
    </row>
    <row r="96" spans="1:16" ht="13.5" customHeight="1">
      <c r="A96" s="508" t="s">
        <v>263</v>
      </c>
      <c r="B96" s="531" t="s">
        <v>283</v>
      </c>
      <c r="C96" s="531" t="s">
        <v>283</v>
      </c>
      <c r="D96" s="531" t="s">
        <v>283</v>
      </c>
      <c r="E96" s="531" t="s">
        <v>283</v>
      </c>
      <c r="F96" s="531" t="s">
        <v>283</v>
      </c>
      <c r="G96" s="531" t="s">
        <v>283</v>
      </c>
      <c r="H96" s="531" t="s">
        <v>283</v>
      </c>
      <c r="I96" s="531" t="s">
        <v>283</v>
      </c>
      <c r="K96" s="498"/>
      <c r="L96" s="498"/>
      <c r="M96" s="498"/>
    </row>
    <row r="97" spans="1:16" ht="13.5" customHeight="1">
      <c r="A97" s="508" t="s">
        <v>264</v>
      </c>
      <c r="B97" s="531" t="s">
        <v>283</v>
      </c>
      <c r="C97" s="531" t="s">
        <v>283</v>
      </c>
      <c r="D97" s="531" t="s">
        <v>283</v>
      </c>
      <c r="E97" s="531" t="s">
        <v>283</v>
      </c>
      <c r="F97" s="531" t="s">
        <v>283</v>
      </c>
      <c r="G97" s="531" t="s">
        <v>283</v>
      </c>
      <c r="H97" s="531" t="s">
        <v>283</v>
      </c>
      <c r="I97" s="531" t="s">
        <v>283</v>
      </c>
      <c r="L97" s="498"/>
      <c r="M97" s="498"/>
      <c r="O97" s="498"/>
    </row>
    <row r="98" spans="1:16" ht="13.5" customHeight="1">
      <c r="A98" s="508" t="s">
        <v>265</v>
      </c>
      <c r="B98" s="531" t="s">
        <v>283</v>
      </c>
      <c r="C98" s="531" t="s">
        <v>283</v>
      </c>
      <c r="D98" s="531" t="s">
        <v>283</v>
      </c>
      <c r="E98" s="531" t="s">
        <v>283</v>
      </c>
      <c r="F98" s="531" t="s">
        <v>283</v>
      </c>
      <c r="G98" s="531" t="s">
        <v>283</v>
      </c>
      <c r="H98" s="531" t="s">
        <v>283</v>
      </c>
      <c r="I98" s="531" t="s">
        <v>283</v>
      </c>
    </row>
    <row r="99" spans="1:16" ht="13.5" customHeight="1">
      <c r="A99" s="508" t="s">
        <v>266</v>
      </c>
      <c r="B99" s="531" t="s">
        <v>283</v>
      </c>
      <c r="C99" s="531" t="s">
        <v>283</v>
      </c>
      <c r="D99" s="531" t="s">
        <v>283</v>
      </c>
      <c r="E99" s="531" t="s">
        <v>283</v>
      </c>
      <c r="F99" s="531" t="s">
        <v>283</v>
      </c>
      <c r="G99" s="531" t="s">
        <v>283</v>
      </c>
      <c r="H99" s="531" t="s">
        <v>283</v>
      </c>
      <c r="I99" s="531" t="s">
        <v>283</v>
      </c>
    </row>
    <row r="100" spans="1:16" ht="13.5" customHeight="1">
      <c r="A100" s="508" t="s">
        <v>267</v>
      </c>
      <c r="B100" s="531" t="s">
        <v>283</v>
      </c>
      <c r="C100" s="531" t="s">
        <v>283</v>
      </c>
      <c r="D100" s="531" t="s">
        <v>283</v>
      </c>
      <c r="E100" s="531" t="s">
        <v>283</v>
      </c>
      <c r="F100" s="531" t="s">
        <v>283</v>
      </c>
      <c r="G100" s="531" t="s">
        <v>283</v>
      </c>
      <c r="H100" s="531" t="s">
        <v>283</v>
      </c>
      <c r="I100" s="531" t="s">
        <v>283</v>
      </c>
      <c r="N100" s="498"/>
      <c r="O100" s="498"/>
      <c r="P100" s="498"/>
    </row>
    <row r="101" spans="1:16" ht="15" customHeight="1">
      <c r="A101" s="581"/>
      <c r="N101" s="498"/>
      <c r="O101" s="498"/>
      <c r="P101" s="498"/>
    </row>
    <row r="102" spans="1:16" ht="15" customHeight="1">
      <c r="A102" t="s">
        <v>316</v>
      </c>
      <c r="N102" s="498"/>
      <c r="O102" s="498"/>
      <c r="P102" s="498"/>
    </row>
    <row r="103" spans="1:16" ht="15" customHeight="1">
      <c r="A103" t="s">
        <v>317</v>
      </c>
      <c r="O103" s="498"/>
      <c r="P103" s="498"/>
    </row>
    <row r="104" spans="1:16">
      <c r="A104" s="518"/>
    </row>
    <row r="105" spans="1:16">
      <c r="O105" s="498"/>
      <c r="P105" s="498"/>
    </row>
    <row r="106" spans="1:16">
      <c r="O106" s="498"/>
      <c r="P106" s="498"/>
    </row>
    <row r="108" spans="1:16">
      <c r="O108" s="498"/>
      <c r="P108" s="498"/>
    </row>
    <row r="109" spans="1:16">
      <c r="N109" s="498"/>
      <c r="O109" s="498"/>
      <c r="P109" s="498"/>
    </row>
    <row r="110" spans="1:16">
      <c r="O110" s="498"/>
      <c r="P110" s="498"/>
    </row>
    <row r="111" spans="1:16">
      <c r="P111" s="498"/>
    </row>
    <row r="112" spans="1:16">
      <c r="O112" s="498"/>
      <c r="P112" s="498"/>
    </row>
    <row r="116" spans="16:16">
      <c r="P116" s="498"/>
    </row>
  </sheetData>
  <mergeCells count="22">
    <mergeCell ref="A57:A59"/>
    <mergeCell ref="B57:F57"/>
    <mergeCell ref="G57:I58"/>
    <mergeCell ref="B58:C58"/>
    <mergeCell ref="D58:F58"/>
    <mergeCell ref="A87:A89"/>
    <mergeCell ref="B87:F87"/>
    <mergeCell ref="G87:I88"/>
    <mergeCell ref="B88:C88"/>
    <mergeCell ref="D88:F88"/>
    <mergeCell ref="A36:A38"/>
    <mergeCell ref="B36:J36"/>
    <mergeCell ref="B37:D37"/>
    <mergeCell ref="E37:G37"/>
    <mergeCell ref="H37:J37"/>
    <mergeCell ref="A53:I53"/>
    <mergeCell ref="A2:J2"/>
    <mergeCell ref="A6:A8"/>
    <mergeCell ref="B6:J6"/>
    <mergeCell ref="B7:D7"/>
    <mergeCell ref="E7:G7"/>
    <mergeCell ref="H7:J7"/>
  </mergeCells>
  <pageMargins left="0.98425196850393704" right="0" top="0.55118110236220474" bottom="0.19685039370078741" header="0.51181102362204722" footer="0.51181102362204722"/>
  <pageSetup paperSize="9" scale="70" orientation="landscape" r:id="rId1"/>
  <headerFooter alignWithMargins="0"/>
  <rowBreaks count="1" manualBreakCount="1">
    <brk id="51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3" width="13" customWidth="1"/>
    <col min="14" max="14" width="17" customWidth="1"/>
    <col min="15" max="15" width="13" customWidth="1"/>
    <col min="16" max="16" width="12.140625" customWidth="1"/>
  </cols>
  <sheetData>
    <row r="1" spans="1:23" ht="15" customHeight="1"/>
    <row r="2" spans="1:23" ht="30" customHeight="1">
      <c r="A2" s="488" t="s">
        <v>325</v>
      </c>
      <c r="B2" s="488"/>
      <c r="C2" s="488"/>
      <c r="D2" s="488"/>
      <c r="E2" s="488"/>
      <c r="F2" s="488"/>
      <c r="G2" s="488"/>
      <c r="H2" s="488"/>
      <c r="I2" s="488"/>
      <c r="J2" s="488"/>
    </row>
    <row r="3" spans="1:23" ht="15" customHeight="1"/>
    <row r="4" spans="1:23" ht="15" customHeight="1">
      <c r="A4" s="489" t="s">
        <v>155</v>
      </c>
    </row>
    <row r="5" spans="1:23" ht="15" customHeight="1">
      <c r="A5" s="489"/>
      <c r="J5" s="490" t="s">
        <v>326</v>
      </c>
    </row>
    <row r="6" spans="1:23" ht="15" customHeight="1">
      <c r="A6" s="566" t="s">
        <v>227</v>
      </c>
      <c r="B6" s="521" t="s">
        <v>303</v>
      </c>
      <c r="C6" s="522"/>
      <c r="D6" s="522"/>
      <c r="E6" s="522"/>
      <c r="F6" s="522"/>
      <c r="G6" s="522"/>
      <c r="H6" s="522"/>
      <c r="I6" s="522"/>
      <c r="J6" s="523"/>
    </row>
    <row r="7" spans="1:23" ht="18.75" customHeight="1">
      <c r="A7" s="567"/>
      <c r="B7" s="521" t="s">
        <v>310</v>
      </c>
      <c r="C7" s="522"/>
      <c r="D7" s="522"/>
      <c r="E7" s="522"/>
      <c r="F7" s="595"/>
      <c r="G7" s="596" t="s">
        <v>327</v>
      </c>
      <c r="H7" s="522"/>
      <c r="I7" s="522"/>
      <c r="J7" s="523"/>
    </row>
    <row r="8" spans="1:23" ht="27">
      <c r="A8" s="567"/>
      <c r="B8" s="580" t="s">
        <v>306</v>
      </c>
      <c r="C8" s="580" t="s">
        <v>328</v>
      </c>
      <c r="D8" s="580" t="s">
        <v>307</v>
      </c>
      <c r="E8" s="580" t="s">
        <v>228</v>
      </c>
      <c r="F8" s="580" t="s">
        <v>308</v>
      </c>
      <c r="G8" s="580" t="s">
        <v>306</v>
      </c>
      <c r="H8" s="580" t="s">
        <v>328</v>
      </c>
      <c r="I8" s="580" t="s">
        <v>228</v>
      </c>
      <c r="J8" s="580" t="s">
        <v>308</v>
      </c>
      <c r="Q8" s="498"/>
      <c r="S8" s="498"/>
      <c r="T8" s="498"/>
      <c r="U8" s="498"/>
      <c r="W8" s="498"/>
    </row>
    <row r="9" spans="1:23" ht="14.65" customHeight="1">
      <c r="A9" s="555" t="s">
        <v>232</v>
      </c>
      <c r="B9" s="526">
        <v>586</v>
      </c>
      <c r="C9" s="510">
        <v>42.36</v>
      </c>
      <c r="D9" s="510">
        <v>4044094.1170000001</v>
      </c>
      <c r="E9" s="510">
        <v>0</v>
      </c>
      <c r="F9" s="510">
        <v>5210.6809999999996</v>
      </c>
      <c r="G9" s="510">
        <v>1322</v>
      </c>
      <c r="H9" s="526">
        <v>111.545</v>
      </c>
      <c r="I9" s="510">
        <v>0</v>
      </c>
      <c r="J9" s="510">
        <v>30405.166000000001</v>
      </c>
      <c r="K9" s="498"/>
      <c r="L9" s="498"/>
      <c r="M9" s="498"/>
      <c r="N9" s="498"/>
      <c r="O9" s="498"/>
      <c r="P9" s="498"/>
      <c r="Q9" s="498"/>
      <c r="R9" s="498"/>
      <c r="T9" s="498"/>
      <c r="U9" s="498"/>
      <c r="W9" s="498"/>
    </row>
    <row r="10" spans="1:23" ht="14.65" customHeight="1">
      <c r="A10" s="555" t="s">
        <v>233</v>
      </c>
      <c r="B10" s="526">
        <v>261</v>
      </c>
      <c r="C10" s="510">
        <v>96.558999999999997</v>
      </c>
      <c r="D10" s="510">
        <v>15149582.659</v>
      </c>
      <c r="E10" s="510">
        <v>0</v>
      </c>
      <c r="F10" s="510">
        <v>8900.1949999999997</v>
      </c>
      <c r="G10" s="510">
        <v>253</v>
      </c>
      <c r="H10" s="526">
        <v>16.562000000000001</v>
      </c>
      <c r="I10" s="510">
        <v>0</v>
      </c>
      <c r="J10" s="510">
        <v>23505.222000000002</v>
      </c>
      <c r="K10" s="498"/>
      <c r="L10" s="498"/>
      <c r="M10" s="498"/>
      <c r="N10" s="498"/>
      <c r="O10" s="498"/>
      <c r="P10" s="498"/>
      <c r="Q10" s="498"/>
      <c r="R10" s="498"/>
    </row>
    <row r="11" spans="1:23" ht="14.65" customHeight="1">
      <c r="A11" s="555" t="s">
        <v>234</v>
      </c>
      <c r="B11" s="526">
        <v>161</v>
      </c>
      <c r="C11" s="510">
        <v>10.005000000000001</v>
      </c>
      <c r="D11" s="510">
        <v>1624543.2050000001</v>
      </c>
      <c r="E11" s="510">
        <v>0</v>
      </c>
      <c r="F11" s="510">
        <v>1929.9870000000001</v>
      </c>
      <c r="G11" s="510">
        <v>40</v>
      </c>
      <c r="H11" s="526">
        <v>2.3769999999999998</v>
      </c>
      <c r="I11" s="510">
        <v>0</v>
      </c>
      <c r="J11" s="510">
        <v>4068.402</v>
      </c>
      <c r="K11" s="498"/>
      <c r="L11" s="498"/>
      <c r="M11" s="498"/>
      <c r="N11" s="498"/>
      <c r="O11" s="498"/>
      <c r="P11" s="498"/>
      <c r="Q11" s="498"/>
      <c r="R11" s="498"/>
    </row>
    <row r="12" spans="1:23" ht="14.65" customHeight="1">
      <c r="A12" s="555" t="s">
        <v>235</v>
      </c>
      <c r="B12" s="526">
        <v>0</v>
      </c>
      <c r="C12" s="510">
        <v>0</v>
      </c>
      <c r="D12" s="510">
        <v>0</v>
      </c>
      <c r="E12" s="510">
        <v>0</v>
      </c>
      <c r="F12" s="510">
        <v>0</v>
      </c>
      <c r="G12" s="510">
        <v>0</v>
      </c>
      <c r="H12" s="526">
        <v>0</v>
      </c>
      <c r="I12" s="510">
        <v>0</v>
      </c>
      <c r="J12" s="510">
        <v>0</v>
      </c>
      <c r="K12" s="498"/>
      <c r="L12" s="498"/>
      <c r="M12" s="498"/>
      <c r="N12" s="498"/>
      <c r="O12" s="498"/>
      <c r="P12" s="498"/>
      <c r="Q12" s="498"/>
      <c r="R12" s="498"/>
      <c r="T12" s="498"/>
      <c r="U12" s="498"/>
      <c r="W12" s="498"/>
    </row>
    <row r="13" spans="1:23" ht="14.65" customHeight="1">
      <c r="A13" s="555" t="s">
        <v>236</v>
      </c>
      <c r="B13" s="526">
        <v>1</v>
      </c>
      <c r="C13" s="510">
        <v>0.14499999999999999</v>
      </c>
      <c r="D13" s="510">
        <v>19681</v>
      </c>
      <c r="E13" s="510">
        <v>0</v>
      </c>
      <c r="F13" s="510">
        <v>19.95</v>
      </c>
      <c r="G13" s="510">
        <v>0</v>
      </c>
      <c r="H13" s="526">
        <v>0</v>
      </c>
      <c r="I13" s="510">
        <v>0</v>
      </c>
      <c r="J13" s="510">
        <v>0</v>
      </c>
      <c r="K13" s="498"/>
      <c r="L13" s="498"/>
      <c r="M13" s="498"/>
      <c r="N13" s="498"/>
      <c r="O13" s="498"/>
      <c r="P13" s="498"/>
      <c r="Q13" s="498"/>
      <c r="R13" s="498"/>
      <c r="T13" s="498"/>
      <c r="W13" s="498"/>
    </row>
    <row r="14" spans="1:23" ht="14.65" customHeight="1">
      <c r="A14" s="555" t="s">
        <v>237</v>
      </c>
      <c r="B14" s="526">
        <v>0</v>
      </c>
      <c r="C14" s="510">
        <v>0</v>
      </c>
      <c r="D14" s="510">
        <v>0</v>
      </c>
      <c r="E14" s="510">
        <v>0</v>
      </c>
      <c r="F14" s="510">
        <v>0</v>
      </c>
      <c r="G14" s="510">
        <v>0</v>
      </c>
      <c r="H14" s="526">
        <v>0</v>
      </c>
      <c r="I14" s="510">
        <v>0</v>
      </c>
      <c r="J14" s="510">
        <v>0</v>
      </c>
      <c r="K14" s="498"/>
      <c r="L14" s="498"/>
      <c r="M14" s="498"/>
      <c r="N14" s="498"/>
      <c r="O14" s="498"/>
      <c r="P14" s="498"/>
      <c r="Q14" s="498"/>
      <c r="R14" s="498"/>
      <c r="T14" s="498"/>
      <c r="W14" s="498"/>
    </row>
    <row r="15" spans="1:23" ht="14.65" customHeight="1">
      <c r="A15" s="555" t="s">
        <v>238</v>
      </c>
      <c r="B15" s="526">
        <v>15</v>
      </c>
      <c r="C15" s="510">
        <v>0.72699999999999998</v>
      </c>
      <c r="D15" s="510">
        <v>181686.274</v>
      </c>
      <c r="E15" s="510">
        <v>0</v>
      </c>
      <c r="F15" s="510">
        <v>256.37700000000001</v>
      </c>
      <c r="G15" s="510">
        <v>88</v>
      </c>
      <c r="H15" s="526">
        <v>92.632999999999996</v>
      </c>
      <c r="I15" s="510">
        <v>0</v>
      </c>
      <c r="J15" s="510">
        <v>59363.93</v>
      </c>
      <c r="K15" s="498"/>
      <c r="L15" s="498"/>
      <c r="M15" s="498"/>
      <c r="N15" s="498"/>
      <c r="O15" s="498"/>
      <c r="P15" s="498"/>
      <c r="Q15" s="498"/>
      <c r="R15" s="498"/>
      <c r="T15" s="498"/>
      <c r="W15" s="498"/>
    </row>
    <row r="16" spans="1:23" ht="14.65" customHeight="1">
      <c r="A16" s="555" t="s">
        <v>239</v>
      </c>
      <c r="B16" s="526">
        <v>0</v>
      </c>
      <c r="C16" s="510">
        <v>0</v>
      </c>
      <c r="D16" s="510">
        <v>0</v>
      </c>
      <c r="E16" s="510">
        <v>0</v>
      </c>
      <c r="F16" s="510">
        <v>0</v>
      </c>
      <c r="G16" s="510">
        <v>0</v>
      </c>
      <c r="H16" s="526">
        <v>0</v>
      </c>
      <c r="I16" s="510">
        <v>0</v>
      </c>
      <c r="J16" s="510">
        <v>0</v>
      </c>
      <c r="K16" s="498"/>
      <c r="L16" s="498"/>
      <c r="M16" s="498"/>
      <c r="N16" s="498"/>
      <c r="O16" s="498"/>
      <c r="P16" s="498"/>
      <c r="Q16" s="498"/>
      <c r="R16" s="498"/>
      <c r="T16" s="498"/>
      <c r="U16" s="498"/>
      <c r="W16" s="498"/>
    </row>
    <row r="17" spans="1:23" ht="14.65" customHeight="1">
      <c r="A17" s="555" t="s">
        <v>240</v>
      </c>
      <c r="B17" s="526">
        <v>0</v>
      </c>
      <c r="C17" s="510">
        <v>0</v>
      </c>
      <c r="D17" s="510">
        <v>0</v>
      </c>
      <c r="E17" s="510">
        <v>0</v>
      </c>
      <c r="F17" s="510">
        <v>0</v>
      </c>
      <c r="G17" s="510">
        <v>0</v>
      </c>
      <c r="H17" s="526">
        <v>0</v>
      </c>
      <c r="I17" s="510">
        <v>0</v>
      </c>
      <c r="J17" s="510">
        <v>0</v>
      </c>
      <c r="K17" s="498"/>
      <c r="L17" s="498"/>
      <c r="M17" s="498"/>
      <c r="N17" s="498"/>
      <c r="O17" s="498"/>
      <c r="P17" s="498"/>
      <c r="Q17" s="498"/>
      <c r="R17" s="498"/>
    </row>
    <row r="18" spans="1:23" ht="14.65" customHeight="1">
      <c r="A18" s="555" t="s">
        <v>241</v>
      </c>
      <c r="B18" s="526">
        <v>283</v>
      </c>
      <c r="C18" s="510">
        <v>33.453000000000003</v>
      </c>
      <c r="D18" s="510">
        <v>4278141.6890000002</v>
      </c>
      <c r="E18" s="510">
        <v>0</v>
      </c>
      <c r="F18" s="510">
        <v>4775.3329999999996</v>
      </c>
      <c r="G18" s="510">
        <v>834</v>
      </c>
      <c r="H18" s="526">
        <v>92.697999999999993</v>
      </c>
      <c r="I18" s="510">
        <v>1798.5029999999999</v>
      </c>
      <c r="J18" s="510">
        <v>30405.303</v>
      </c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W18" s="498"/>
    </row>
    <row r="19" spans="1:23" ht="14.65" customHeight="1">
      <c r="A19" s="555" t="s">
        <v>242</v>
      </c>
      <c r="B19" s="526">
        <v>0</v>
      </c>
      <c r="C19" s="510">
        <v>0</v>
      </c>
      <c r="D19" s="510">
        <v>0</v>
      </c>
      <c r="E19" s="510">
        <v>0</v>
      </c>
      <c r="F19" s="510">
        <v>0</v>
      </c>
      <c r="G19" s="510">
        <v>0</v>
      </c>
      <c r="H19" s="526">
        <v>0</v>
      </c>
      <c r="I19" s="510">
        <v>0</v>
      </c>
      <c r="J19" s="510">
        <v>0</v>
      </c>
      <c r="K19" s="498"/>
      <c r="L19" s="498"/>
      <c r="M19" s="498"/>
      <c r="N19" s="498"/>
      <c r="O19" s="498"/>
      <c r="P19" s="498"/>
      <c r="Q19" s="498"/>
      <c r="R19" s="498"/>
    </row>
    <row r="20" spans="1:23" ht="14.65" customHeight="1">
      <c r="A20" s="555" t="s">
        <v>243</v>
      </c>
      <c r="B20" s="526">
        <v>0</v>
      </c>
      <c r="C20" s="510">
        <v>0</v>
      </c>
      <c r="D20" s="510">
        <v>0</v>
      </c>
      <c r="E20" s="510">
        <v>0</v>
      </c>
      <c r="F20" s="510">
        <v>0</v>
      </c>
      <c r="G20" s="510">
        <v>0</v>
      </c>
      <c r="H20" s="526">
        <v>0</v>
      </c>
      <c r="I20" s="510">
        <v>0</v>
      </c>
      <c r="J20" s="510">
        <v>0</v>
      </c>
      <c r="K20" s="498"/>
      <c r="L20" s="498"/>
      <c r="M20" s="498"/>
      <c r="N20" s="498"/>
      <c r="O20" s="498"/>
      <c r="P20" s="498"/>
      <c r="Q20" s="498"/>
      <c r="R20" s="498"/>
      <c r="T20" s="498"/>
      <c r="U20" s="498"/>
      <c r="W20" s="498"/>
    </row>
    <row r="21" spans="1:23" ht="14.65" customHeight="1">
      <c r="A21" s="555" t="s">
        <v>244</v>
      </c>
      <c r="B21" s="526">
        <v>0</v>
      </c>
      <c r="C21" s="510">
        <v>0</v>
      </c>
      <c r="D21" s="510">
        <v>0</v>
      </c>
      <c r="E21" s="510">
        <v>0</v>
      </c>
      <c r="F21" s="510">
        <v>0</v>
      </c>
      <c r="G21" s="510">
        <v>0</v>
      </c>
      <c r="H21" s="526">
        <v>0</v>
      </c>
      <c r="I21" s="510">
        <v>0</v>
      </c>
      <c r="J21" s="510">
        <v>0</v>
      </c>
      <c r="K21" s="498"/>
      <c r="L21" s="498"/>
      <c r="M21" s="498"/>
      <c r="N21" s="498"/>
      <c r="O21" s="498"/>
      <c r="P21" s="498"/>
      <c r="Q21" s="498"/>
      <c r="R21" s="498"/>
      <c r="U21" s="498"/>
      <c r="W21" s="498"/>
    </row>
    <row r="22" spans="1:23" ht="14.65" customHeight="1">
      <c r="A22" s="555" t="s">
        <v>245</v>
      </c>
      <c r="B22" s="526">
        <v>224</v>
      </c>
      <c r="C22" s="510">
        <v>33.036000000000001</v>
      </c>
      <c r="D22" s="510">
        <v>1251227.456</v>
      </c>
      <c r="E22" s="510">
        <v>0</v>
      </c>
      <c r="F22" s="510">
        <v>1987.8889999999999</v>
      </c>
      <c r="G22" s="510">
        <v>2388</v>
      </c>
      <c r="H22" s="526">
        <v>37.777999999999999</v>
      </c>
      <c r="I22" s="510">
        <v>0</v>
      </c>
      <c r="J22" s="510">
        <v>5429.8739999999998</v>
      </c>
      <c r="K22" s="498"/>
      <c r="L22" s="498"/>
      <c r="M22" s="498"/>
      <c r="N22" s="498"/>
      <c r="O22" s="498"/>
      <c r="P22" s="498"/>
      <c r="Q22" s="498"/>
      <c r="R22" s="498"/>
    </row>
    <row r="23" spans="1:23" ht="14.65" customHeight="1">
      <c r="A23" s="555" t="s">
        <v>246</v>
      </c>
      <c r="B23" s="526">
        <v>0</v>
      </c>
      <c r="C23" s="510">
        <v>0</v>
      </c>
      <c r="D23" s="510">
        <v>0</v>
      </c>
      <c r="E23" s="510">
        <v>0</v>
      </c>
      <c r="F23" s="510">
        <v>0</v>
      </c>
      <c r="G23" s="510">
        <v>0</v>
      </c>
      <c r="H23" s="526">
        <v>0</v>
      </c>
      <c r="I23" s="510">
        <v>0</v>
      </c>
      <c r="J23" s="510">
        <v>0</v>
      </c>
      <c r="K23" s="498"/>
      <c r="L23" s="498"/>
      <c r="M23" s="498"/>
      <c r="N23" s="498"/>
      <c r="O23" s="498"/>
      <c r="P23" s="498"/>
      <c r="Q23" s="498"/>
      <c r="R23" s="498"/>
    </row>
    <row r="24" spans="1:23" ht="14.65" customHeight="1">
      <c r="A24" s="555" t="s">
        <v>247</v>
      </c>
      <c r="B24" s="526">
        <v>157</v>
      </c>
      <c r="C24" s="510">
        <v>15.013999999999999</v>
      </c>
      <c r="D24" s="510">
        <v>869134.82299999997</v>
      </c>
      <c r="E24" s="510">
        <v>0</v>
      </c>
      <c r="F24" s="510">
        <v>909.04499999999996</v>
      </c>
      <c r="G24" s="510">
        <v>449</v>
      </c>
      <c r="H24" s="526">
        <v>25.927</v>
      </c>
      <c r="I24" s="510">
        <v>0</v>
      </c>
      <c r="J24" s="510">
        <v>7480.5349999999999</v>
      </c>
      <c r="K24" s="498"/>
      <c r="L24" s="498"/>
      <c r="M24" s="498"/>
      <c r="N24" s="498"/>
      <c r="O24" s="498"/>
      <c r="P24" s="498"/>
      <c r="Q24" s="498"/>
      <c r="R24" s="498"/>
      <c r="T24" s="498"/>
      <c r="W24" s="498"/>
    </row>
    <row r="25" spans="1:23" ht="14.65" customHeight="1">
      <c r="A25" s="555" t="s">
        <v>248</v>
      </c>
      <c r="B25" s="526">
        <v>6</v>
      </c>
      <c r="C25" s="510">
        <v>0.79700000000000004</v>
      </c>
      <c r="D25" s="510">
        <v>109144.751</v>
      </c>
      <c r="E25" s="510">
        <v>0</v>
      </c>
      <c r="F25" s="510">
        <v>388.06900000000002</v>
      </c>
      <c r="G25" s="510">
        <v>32</v>
      </c>
      <c r="H25" s="526">
        <v>1.365</v>
      </c>
      <c r="I25" s="510">
        <v>0</v>
      </c>
      <c r="J25" s="510">
        <v>1124.7639999999999</v>
      </c>
      <c r="K25" s="498"/>
      <c r="L25" s="498"/>
      <c r="M25" s="498"/>
      <c r="N25" s="498"/>
      <c r="O25" s="498"/>
      <c r="P25" s="498"/>
      <c r="Q25" s="498"/>
      <c r="R25" s="498"/>
    </row>
    <row r="26" spans="1:23" ht="14.65" customHeight="1">
      <c r="A26" s="555" t="s">
        <v>249</v>
      </c>
      <c r="B26" s="526">
        <v>0</v>
      </c>
      <c r="C26" s="510">
        <v>0</v>
      </c>
      <c r="D26" s="510">
        <v>0</v>
      </c>
      <c r="E26" s="510">
        <v>0</v>
      </c>
      <c r="F26" s="510">
        <v>0</v>
      </c>
      <c r="G26" s="510">
        <v>0</v>
      </c>
      <c r="H26" s="526">
        <v>0</v>
      </c>
      <c r="I26" s="510">
        <v>0</v>
      </c>
      <c r="J26" s="510">
        <v>0</v>
      </c>
      <c r="K26" s="498"/>
      <c r="L26" s="498"/>
      <c r="M26" s="498"/>
      <c r="N26" s="498"/>
      <c r="O26" s="498"/>
      <c r="P26" s="498"/>
      <c r="Q26" s="498"/>
      <c r="R26" s="498"/>
    </row>
    <row r="27" spans="1:23" ht="14.65" customHeight="1">
      <c r="A27" s="555" t="s">
        <v>250</v>
      </c>
      <c r="B27" s="526">
        <v>0</v>
      </c>
      <c r="C27" s="510">
        <v>0</v>
      </c>
      <c r="D27" s="510">
        <v>0</v>
      </c>
      <c r="E27" s="510">
        <v>0</v>
      </c>
      <c r="F27" s="510">
        <v>0</v>
      </c>
      <c r="G27" s="510">
        <v>0</v>
      </c>
      <c r="H27" s="526">
        <v>0</v>
      </c>
      <c r="I27" s="510">
        <v>0</v>
      </c>
      <c r="J27" s="510">
        <v>0</v>
      </c>
      <c r="K27" s="498"/>
      <c r="L27" s="498"/>
      <c r="M27" s="498"/>
      <c r="N27" s="498"/>
      <c r="O27" s="498"/>
      <c r="P27" s="498"/>
      <c r="Q27" s="498"/>
      <c r="R27" s="498"/>
    </row>
    <row r="28" spans="1:23" ht="14.65" customHeight="1">
      <c r="A28" s="555" t="s">
        <v>251</v>
      </c>
      <c r="B28" s="526">
        <v>0</v>
      </c>
      <c r="C28" s="510">
        <v>0</v>
      </c>
      <c r="D28" s="510">
        <v>0</v>
      </c>
      <c r="E28" s="510">
        <v>0</v>
      </c>
      <c r="F28" s="510">
        <v>0</v>
      </c>
      <c r="G28" s="510">
        <v>0</v>
      </c>
      <c r="H28" s="526">
        <v>0</v>
      </c>
      <c r="I28" s="510">
        <v>0</v>
      </c>
      <c r="J28" s="510">
        <v>0</v>
      </c>
      <c r="K28" s="498"/>
      <c r="L28" s="498"/>
      <c r="M28" s="498"/>
      <c r="N28" s="498"/>
      <c r="O28" s="498"/>
      <c r="P28" s="498"/>
      <c r="Q28" s="498"/>
      <c r="R28" s="498"/>
    </row>
    <row r="29" spans="1:23" ht="14.65" customHeight="1">
      <c r="A29" s="555" t="s">
        <v>252</v>
      </c>
      <c r="B29" s="526">
        <v>354</v>
      </c>
      <c r="C29" s="510">
        <v>10.894</v>
      </c>
      <c r="D29" s="510">
        <v>1377668.2069999999</v>
      </c>
      <c r="E29" s="510">
        <v>0</v>
      </c>
      <c r="F29" s="510">
        <v>1612.347</v>
      </c>
      <c r="G29" s="510">
        <v>0</v>
      </c>
      <c r="H29" s="526">
        <v>58.914000000000001</v>
      </c>
      <c r="I29" s="510">
        <v>0</v>
      </c>
      <c r="J29" s="510">
        <v>11336.966</v>
      </c>
      <c r="K29" s="498"/>
      <c r="L29" s="498"/>
      <c r="M29" s="498"/>
      <c r="N29" s="498"/>
      <c r="O29" s="498"/>
      <c r="P29" s="498"/>
      <c r="Q29" s="498"/>
      <c r="R29" s="498"/>
    </row>
    <row r="30" spans="1:23" ht="14.65" customHeight="1">
      <c r="A30" s="555" t="s">
        <v>253</v>
      </c>
      <c r="B30" s="526">
        <v>0</v>
      </c>
      <c r="C30" s="510">
        <v>0</v>
      </c>
      <c r="D30" s="510">
        <v>0</v>
      </c>
      <c r="E30" s="510">
        <v>0</v>
      </c>
      <c r="F30" s="510">
        <v>0</v>
      </c>
      <c r="G30" s="510">
        <v>0</v>
      </c>
      <c r="H30" s="526">
        <v>0</v>
      </c>
      <c r="I30" s="510">
        <v>0</v>
      </c>
      <c r="J30" s="510">
        <v>0</v>
      </c>
      <c r="K30" s="498"/>
      <c r="L30" s="498"/>
      <c r="M30" s="498"/>
      <c r="N30" s="498"/>
      <c r="O30" s="498"/>
      <c r="P30" s="498"/>
      <c r="Q30" s="498"/>
      <c r="R30" s="498"/>
    </row>
    <row r="31" spans="1:23" ht="14.65" customHeight="1">
      <c r="A31" s="555" t="s">
        <v>254</v>
      </c>
      <c r="B31" s="526">
        <v>0</v>
      </c>
      <c r="C31" s="510">
        <v>0</v>
      </c>
      <c r="D31" s="510">
        <v>0</v>
      </c>
      <c r="E31" s="510">
        <v>0</v>
      </c>
      <c r="F31" s="510">
        <v>0</v>
      </c>
      <c r="G31" s="510">
        <v>0</v>
      </c>
      <c r="H31" s="526">
        <v>0</v>
      </c>
      <c r="I31" s="510">
        <v>0</v>
      </c>
      <c r="J31" s="510">
        <v>0</v>
      </c>
      <c r="K31" s="498"/>
      <c r="L31" s="498"/>
      <c r="M31" s="498"/>
      <c r="N31" s="498"/>
      <c r="O31" s="498"/>
      <c r="P31" s="498"/>
      <c r="Q31" s="498"/>
      <c r="R31" s="498"/>
    </row>
    <row r="32" spans="1:23" ht="14.65" customHeight="1">
      <c r="A32" s="555" t="s">
        <v>255</v>
      </c>
      <c r="B32" s="526">
        <v>0</v>
      </c>
      <c r="C32" s="510">
        <v>0</v>
      </c>
      <c r="D32" s="510">
        <v>0</v>
      </c>
      <c r="E32" s="510">
        <v>0</v>
      </c>
      <c r="F32" s="510">
        <v>0</v>
      </c>
      <c r="G32" s="510">
        <v>0</v>
      </c>
      <c r="H32" s="526">
        <v>0</v>
      </c>
      <c r="I32" s="510">
        <v>0</v>
      </c>
      <c r="J32" s="510">
        <v>0</v>
      </c>
    </row>
    <row r="33" spans="1:17" ht="15" customHeight="1">
      <c r="A33" s="556"/>
      <c r="B33" s="528"/>
      <c r="C33" s="513"/>
      <c r="D33" s="513"/>
      <c r="E33" s="513"/>
      <c r="F33" s="513"/>
      <c r="G33" s="513"/>
      <c r="H33" s="528"/>
      <c r="I33" s="513"/>
      <c r="J33" s="513"/>
    </row>
    <row r="34" spans="1:17" ht="15" customHeight="1">
      <c r="A34" s="489" t="s">
        <v>156</v>
      </c>
      <c r="G34" s="597"/>
      <c r="H34" s="598"/>
    </row>
    <row r="35" spans="1:17" ht="15" customHeight="1">
      <c r="J35" s="490" t="s">
        <v>326</v>
      </c>
    </row>
    <row r="36" spans="1:17" ht="15" customHeight="1">
      <c r="A36" s="566" t="s">
        <v>227</v>
      </c>
      <c r="B36" s="521" t="s">
        <v>303</v>
      </c>
      <c r="C36" s="522"/>
      <c r="D36" s="522"/>
      <c r="E36" s="522"/>
      <c r="F36" s="522"/>
      <c r="G36" s="522"/>
      <c r="H36" s="522"/>
      <c r="I36" s="522"/>
      <c r="J36" s="523"/>
      <c r="L36" s="599"/>
      <c r="M36" s="599"/>
      <c r="N36" s="599"/>
      <c r="O36" s="599"/>
      <c r="P36" s="599"/>
      <c r="Q36" s="498"/>
    </row>
    <row r="37" spans="1:17" ht="15" customHeight="1">
      <c r="A37" s="567"/>
      <c r="B37" s="521" t="s">
        <v>310</v>
      </c>
      <c r="C37" s="522"/>
      <c r="D37" s="522"/>
      <c r="E37" s="522"/>
      <c r="F37" s="595"/>
      <c r="G37" s="596" t="s">
        <v>327</v>
      </c>
      <c r="H37" s="522"/>
      <c r="I37" s="522"/>
      <c r="J37" s="523"/>
      <c r="L37" s="599"/>
      <c r="M37" s="599"/>
      <c r="N37" s="599"/>
      <c r="O37" s="599"/>
      <c r="P37" s="599"/>
      <c r="Q37" s="498"/>
    </row>
    <row r="38" spans="1:17" ht="27">
      <c r="A38" s="571"/>
      <c r="B38" s="594" t="s">
        <v>306</v>
      </c>
      <c r="C38" s="594" t="s">
        <v>328</v>
      </c>
      <c r="D38" s="594" t="s">
        <v>307</v>
      </c>
      <c r="E38" s="594" t="s">
        <v>228</v>
      </c>
      <c r="F38" s="594" t="s">
        <v>308</v>
      </c>
      <c r="G38" s="594" t="s">
        <v>306</v>
      </c>
      <c r="H38" s="594" t="s">
        <v>328</v>
      </c>
      <c r="I38" s="594" t="s">
        <v>228</v>
      </c>
      <c r="J38" s="594" t="s">
        <v>308</v>
      </c>
    </row>
    <row r="39" spans="1:17" ht="14.65" customHeight="1">
      <c r="A39" s="508" t="s">
        <v>256</v>
      </c>
      <c r="B39" s="531" t="s">
        <v>283</v>
      </c>
      <c r="C39" s="531" t="s">
        <v>283</v>
      </c>
      <c r="D39" s="531" t="s">
        <v>283</v>
      </c>
      <c r="E39" s="531" t="s">
        <v>283</v>
      </c>
      <c r="F39" s="531" t="s">
        <v>283</v>
      </c>
      <c r="G39" s="531" t="s">
        <v>283</v>
      </c>
      <c r="H39" s="531" t="s">
        <v>283</v>
      </c>
      <c r="I39" s="531" t="s">
        <v>283</v>
      </c>
      <c r="J39" s="531" t="s">
        <v>283</v>
      </c>
    </row>
    <row r="40" spans="1:17" ht="14.65" customHeight="1">
      <c r="A40" s="508" t="s">
        <v>257</v>
      </c>
      <c r="B40" s="531" t="s">
        <v>283</v>
      </c>
      <c r="C40" s="531" t="s">
        <v>283</v>
      </c>
      <c r="D40" s="531" t="s">
        <v>283</v>
      </c>
      <c r="E40" s="531" t="s">
        <v>283</v>
      </c>
      <c r="F40" s="531" t="s">
        <v>283</v>
      </c>
      <c r="G40" s="531" t="s">
        <v>283</v>
      </c>
      <c r="H40" s="531" t="s">
        <v>283</v>
      </c>
      <c r="I40" s="531" t="s">
        <v>283</v>
      </c>
      <c r="J40" s="531" t="s">
        <v>283</v>
      </c>
      <c r="Q40" s="498"/>
    </row>
    <row r="41" spans="1:17" ht="14.65" customHeight="1">
      <c r="A41" s="508" t="s">
        <v>258</v>
      </c>
      <c r="B41" s="531" t="s">
        <v>283</v>
      </c>
      <c r="C41" s="531" t="s">
        <v>283</v>
      </c>
      <c r="D41" s="531" t="s">
        <v>283</v>
      </c>
      <c r="E41" s="531" t="s">
        <v>283</v>
      </c>
      <c r="F41" s="531" t="s">
        <v>283</v>
      </c>
      <c r="G41" s="531" t="s">
        <v>283</v>
      </c>
      <c r="H41" s="531" t="s">
        <v>283</v>
      </c>
      <c r="I41" s="531" t="s">
        <v>283</v>
      </c>
      <c r="J41" s="531" t="s">
        <v>283</v>
      </c>
      <c r="Q41" s="498"/>
    </row>
    <row r="42" spans="1:17" ht="14.65" customHeight="1">
      <c r="A42" s="508" t="s">
        <v>259</v>
      </c>
      <c r="B42" s="531" t="s">
        <v>283</v>
      </c>
      <c r="C42" s="531" t="s">
        <v>283</v>
      </c>
      <c r="D42" s="531" t="s">
        <v>283</v>
      </c>
      <c r="E42" s="531" t="s">
        <v>283</v>
      </c>
      <c r="F42" s="531" t="s">
        <v>283</v>
      </c>
      <c r="G42" s="531" t="s">
        <v>283</v>
      </c>
      <c r="H42" s="531" t="s">
        <v>283</v>
      </c>
      <c r="I42" s="531" t="s">
        <v>283</v>
      </c>
      <c r="J42" s="531" t="s">
        <v>283</v>
      </c>
    </row>
    <row r="43" spans="1:17" ht="14.65" customHeight="1">
      <c r="A43" s="508" t="s">
        <v>260</v>
      </c>
      <c r="B43" s="531" t="s">
        <v>283</v>
      </c>
      <c r="C43" s="531" t="s">
        <v>283</v>
      </c>
      <c r="D43" s="531" t="s">
        <v>283</v>
      </c>
      <c r="E43" s="531" t="s">
        <v>283</v>
      </c>
      <c r="F43" s="531" t="s">
        <v>283</v>
      </c>
      <c r="G43" s="531" t="s">
        <v>283</v>
      </c>
      <c r="H43" s="531" t="s">
        <v>283</v>
      </c>
      <c r="I43" s="531" t="s">
        <v>283</v>
      </c>
      <c r="J43" s="531" t="s">
        <v>283</v>
      </c>
    </row>
    <row r="44" spans="1:17" ht="14.65" customHeight="1">
      <c r="A44" s="508" t="s">
        <v>261</v>
      </c>
      <c r="B44" s="531" t="s">
        <v>283</v>
      </c>
      <c r="C44" s="531" t="s">
        <v>283</v>
      </c>
      <c r="D44" s="531" t="s">
        <v>283</v>
      </c>
      <c r="E44" s="531" t="s">
        <v>283</v>
      </c>
      <c r="F44" s="531" t="s">
        <v>283</v>
      </c>
      <c r="G44" s="531" t="s">
        <v>283</v>
      </c>
      <c r="H44" s="531" t="s">
        <v>283</v>
      </c>
      <c r="I44" s="531" t="s">
        <v>283</v>
      </c>
      <c r="J44" s="531" t="s">
        <v>283</v>
      </c>
      <c r="Q44" s="498"/>
    </row>
    <row r="45" spans="1:17" ht="14.65" customHeight="1">
      <c r="A45" s="508" t="s">
        <v>263</v>
      </c>
      <c r="B45" s="531" t="s">
        <v>283</v>
      </c>
      <c r="C45" s="531" t="s">
        <v>283</v>
      </c>
      <c r="D45" s="531" t="s">
        <v>283</v>
      </c>
      <c r="E45" s="531" t="s">
        <v>283</v>
      </c>
      <c r="F45" s="531" t="s">
        <v>283</v>
      </c>
      <c r="G45" s="531" t="s">
        <v>283</v>
      </c>
      <c r="H45" s="531" t="s">
        <v>283</v>
      </c>
      <c r="I45" s="531" t="s">
        <v>283</v>
      </c>
      <c r="J45" s="531" t="s">
        <v>283</v>
      </c>
    </row>
    <row r="46" spans="1:17" ht="14.65" customHeight="1">
      <c r="A46" s="508" t="s">
        <v>264</v>
      </c>
      <c r="B46" s="531" t="s">
        <v>283</v>
      </c>
      <c r="C46" s="531" t="s">
        <v>283</v>
      </c>
      <c r="D46" s="531" t="s">
        <v>283</v>
      </c>
      <c r="E46" s="531" t="s">
        <v>283</v>
      </c>
      <c r="F46" s="531" t="s">
        <v>283</v>
      </c>
      <c r="G46" s="531" t="s">
        <v>283</v>
      </c>
      <c r="H46" s="531" t="s">
        <v>283</v>
      </c>
      <c r="I46" s="531" t="s">
        <v>283</v>
      </c>
      <c r="J46" s="531" t="s">
        <v>283</v>
      </c>
      <c r="Q46" s="498"/>
    </row>
    <row r="47" spans="1:17" ht="14.65" customHeight="1">
      <c r="A47" s="508" t="s">
        <v>265</v>
      </c>
      <c r="B47" s="531" t="s">
        <v>283</v>
      </c>
      <c r="C47" s="531" t="s">
        <v>283</v>
      </c>
      <c r="D47" s="531" t="s">
        <v>283</v>
      </c>
      <c r="E47" s="531" t="s">
        <v>283</v>
      </c>
      <c r="F47" s="531" t="s">
        <v>283</v>
      </c>
      <c r="G47" s="531" t="s">
        <v>283</v>
      </c>
      <c r="H47" s="531" t="s">
        <v>283</v>
      </c>
      <c r="I47" s="531" t="s">
        <v>283</v>
      </c>
      <c r="J47" s="531" t="s">
        <v>283</v>
      </c>
      <c r="Q47" s="498"/>
    </row>
    <row r="48" spans="1:17" ht="14.65" customHeight="1">
      <c r="A48" s="508" t="s">
        <v>266</v>
      </c>
      <c r="B48" s="531" t="s">
        <v>283</v>
      </c>
      <c r="C48" s="531" t="s">
        <v>283</v>
      </c>
      <c r="D48" s="531" t="s">
        <v>283</v>
      </c>
      <c r="E48" s="531" t="s">
        <v>283</v>
      </c>
      <c r="F48" s="531" t="s">
        <v>283</v>
      </c>
      <c r="G48" s="531" t="s">
        <v>283</v>
      </c>
      <c r="H48" s="531" t="s">
        <v>283</v>
      </c>
      <c r="I48" s="531" t="s">
        <v>283</v>
      </c>
      <c r="J48" s="531" t="s">
        <v>283</v>
      </c>
      <c r="Q48" s="498"/>
    </row>
    <row r="49" spans="1:18" ht="14.65" customHeight="1">
      <c r="A49" s="508" t="s">
        <v>267</v>
      </c>
      <c r="B49" s="531" t="s">
        <v>283</v>
      </c>
      <c r="C49" s="531" t="s">
        <v>283</v>
      </c>
      <c r="D49" s="531" t="s">
        <v>283</v>
      </c>
      <c r="E49" s="531" t="s">
        <v>283</v>
      </c>
      <c r="F49" s="531" t="s">
        <v>283</v>
      </c>
      <c r="G49" s="531" t="s">
        <v>283</v>
      </c>
      <c r="H49" s="531" t="s">
        <v>283</v>
      </c>
      <c r="I49" s="531" t="s">
        <v>283</v>
      </c>
      <c r="J49" s="531" t="s">
        <v>283</v>
      </c>
    </row>
    <row r="50" spans="1:18" ht="15" customHeight="1">
      <c r="A50" s="556"/>
    </row>
    <row r="51" spans="1:18" ht="15" customHeight="1"/>
    <row r="52" spans="1:18" ht="30" customHeight="1">
      <c r="A52" s="488" t="s">
        <v>329</v>
      </c>
      <c r="B52" s="488"/>
      <c r="C52" s="488"/>
      <c r="D52" s="488"/>
      <c r="E52" s="488"/>
      <c r="F52" s="488"/>
      <c r="G52" s="488"/>
      <c r="H52" s="488"/>
      <c r="I52" s="488"/>
      <c r="J52" s="488"/>
    </row>
    <row r="53" spans="1:18" ht="15" customHeight="1">
      <c r="A53" s="489" t="s">
        <v>155</v>
      </c>
    </row>
    <row r="54" spans="1:18" ht="15" customHeight="1">
      <c r="A54" s="489"/>
      <c r="J54" s="490" t="s">
        <v>326</v>
      </c>
    </row>
    <row r="55" spans="1:18" ht="15" customHeight="1">
      <c r="A55" s="566" t="s">
        <v>227</v>
      </c>
      <c r="B55" s="521" t="s">
        <v>303</v>
      </c>
      <c r="C55" s="522"/>
      <c r="D55" s="522"/>
      <c r="E55" s="522"/>
      <c r="F55" s="523"/>
      <c r="G55" s="575" t="s">
        <v>330</v>
      </c>
      <c r="H55" s="575"/>
      <c r="I55" s="575"/>
      <c r="J55" s="576"/>
      <c r="Q55" s="599"/>
    </row>
    <row r="56" spans="1:18" ht="15" customHeight="1">
      <c r="A56" s="567"/>
      <c r="B56" s="521" t="s">
        <v>314</v>
      </c>
      <c r="C56" s="522"/>
      <c r="D56" s="522"/>
      <c r="E56" s="522"/>
      <c r="F56" s="595"/>
      <c r="G56" s="578"/>
      <c r="H56" s="578"/>
      <c r="I56" s="578"/>
      <c r="J56" s="579"/>
      <c r="Q56" s="599"/>
    </row>
    <row r="57" spans="1:18" ht="27">
      <c r="A57" s="567"/>
      <c r="B57" s="580" t="s">
        <v>306</v>
      </c>
      <c r="C57" s="580" t="s">
        <v>328</v>
      </c>
      <c r="D57" s="580" t="s">
        <v>307</v>
      </c>
      <c r="E57" s="580" t="s">
        <v>228</v>
      </c>
      <c r="F57" s="580" t="s">
        <v>308</v>
      </c>
      <c r="G57" s="580" t="s">
        <v>306</v>
      </c>
      <c r="H57" s="580" t="s">
        <v>328</v>
      </c>
      <c r="I57" s="580" t="s">
        <v>228</v>
      </c>
      <c r="J57" s="580" t="s">
        <v>308</v>
      </c>
      <c r="L57" s="599"/>
      <c r="M57" s="599"/>
      <c r="N57" s="599"/>
      <c r="O57" s="599"/>
      <c r="P57" s="599"/>
      <c r="Q57" s="599"/>
    </row>
    <row r="58" spans="1:18" ht="14.65" customHeight="1">
      <c r="A58" s="555" t="s">
        <v>232</v>
      </c>
      <c r="B58" s="526">
        <v>0</v>
      </c>
      <c r="C58" s="510">
        <v>65.191999999999993</v>
      </c>
      <c r="D58" s="510">
        <v>8628919.852</v>
      </c>
      <c r="E58" s="510">
        <v>0</v>
      </c>
      <c r="F58" s="510">
        <v>34106.175000000003</v>
      </c>
      <c r="G58" s="510">
        <v>0</v>
      </c>
      <c r="H58" s="526">
        <v>0</v>
      </c>
      <c r="I58" s="510">
        <v>0</v>
      </c>
      <c r="J58" s="510">
        <v>0</v>
      </c>
      <c r="K58" s="498"/>
      <c r="L58" s="498"/>
      <c r="M58" s="498"/>
      <c r="N58" s="498"/>
      <c r="O58" s="498"/>
      <c r="P58" s="498"/>
      <c r="Q58" s="498"/>
      <c r="R58" s="498"/>
    </row>
    <row r="59" spans="1:18" ht="14.65" customHeight="1">
      <c r="A59" s="555" t="s">
        <v>233</v>
      </c>
      <c r="B59" s="526">
        <v>0</v>
      </c>
      <c r="C59" s="510">
        <v>26.117999999999999</v>
      </c>
      <c r="D59" s="510">
        <v>13889454.700999999</v>
      </c>
      <c r="E59" s="510">
        <v>0</v>
      </c>
      <c r="F59" s="510">
        <v>29203.276000000002</v>
      </c>
      <c r="G59" s="510">
        <v>0</v>
      </c>
      <c r="H59" s="526">
        <v>0</v>
      </c>
      <c r="I59" s="510">
        <v>0</v>
      </c>
      <c r="J59" s="510">
        <v>0</v>
      </c>
      <c r="K59" s="498"/>
      <c r="L59" s="498"/>
      <c r="M59" s="498"/>
      <c r="N59" s="498"/>
      <c r="O59" s="498"/>
      <c r="P59" s="498"/>
      <c r="Q59" s="498"/>
      <c r="R59" s="498"/>
    </row>
    <row r="60" spans="1:18" ht="14.65" customHeight="1">
      <c r="A60" s="555" t="s">
        <v>234</v>
      </c>
      <c r="B60" s="526">
        <v>0</v>
      </c>
      <c r="C60" s="510">
        <v>22.135999999999999</v>
      </c>
      <c r="D60" s="510">
        <v>3388885.8390000002</v>
      </c>
      <c r="E60" s="510">
        <v>0</v>
      </c>
      <c r="F60" s="510">
        <v>13777.65</v>
      </c>
      <c r="G60" s="510">
        <v>0</v>
      </c>
      <c r="H60" s="526">
        <v>0</v>
      </c>
      <c r="I60" s="510">
        <v>0</v>
      </c>
      <c r="J60" s="510">
        <v>0</v>
      </c>
      <c r="K60" s="498"/>
      <c r="L60" s="498"/>
      <c r="M60" s="498"/>
      <c r="N60" s="498"/>
      <c r="O60" s="498"/>
      <c r="P60" s="498"/>
      <c r="Q60" s="498"/>
      <c r="R60" s="498"/>
    </row>
    <row r="61" spans="1:18" ht="14.65" customHeight="1">
      <c r="A61" s="555" t="s">
        <v>235</v>
      </c>
      <c r="B61" s="526">
        <v>0</v>
      </c>
      <c r="C61" s="510">
        <v>0</v>
      </c>
      <c r="D61" s="510">
        <v>0</v>
      </c>
      <c r="E61" s="510">
        <v>0</v>
      </c>
      <c r="F61" s="510">
        <v>0</v>
      </c>
      <c r="G61" s="510">
        <v>0</v>
      </c>
      <c r="H61" s="526">
        <v>0</v>
      </c>
      <c r="I61" s="510">
        <v>0</v>
      </c>
      <c r="J61" s="510">
        <v>0</v>
      </c>
      <c r="K61" s="498"/>
      <c r="L61" s="498"/>
      <c r="M61" s="498"/>
      <c r="N61" s="498"/>
      <c r="O61" s="498"/>
      <c r="P61" s="498"/>
      <c r="Q61" s="498"/>
      <c r="R61" s="498"/>
    </row>
    <row r="62" spans="1:18" ht="14.65" customHeight="1">
      <c r="A62" s="555" t="s">
        <v>236</v>
      </c>
      <c r="B62" s="526">
        <v>0</v>
      </c>
      <c r="C62" s="510">
        <v>1.7000000000000001E-2</v>
      </c>
      <c r="D62" s="510">
        <v>425</v>
      </c>
      <c r="E62" s="510">
        <v>0.59499999999999997</v>
      </c>
      <c r="F62" s="510">
        <v>0</v>
      </c>
      <c r="G62" s="510">
        <v>0</v>
      </c>
      <c r="H62" s="526">
        <v>0</v>
      </c>
      <c r="I62" s="510">
        <v>0</v>
      </c>
      <c r="J62" s="510">
        <v>0</v>
      </c>
      <c r="K62" s="498"/>
      <c r="L62" s="498"/>
      <c r="M62" s="498"/>
      <c r="N62" s="498"/>
      <c r="O62" s="498"/>
      <c r="P62" s="498"/>
      <c r="Q62" s="498"/>
      <c r="R62" s="498"/>
    </row>
    <row r="63" spans="1:18" ht="14.65" customHeight="1">
      <c r="A63" s="555" t="s">
        <v>237</v>
      </c>
      <c r="B63" s="526">
        <v>0</v>
      </c>
      <c r="C63" s="510">
        <v>0</v>
      </c>
      <c r="D63" s="510">
        <v>0</v>
      </c>
      <c r="E63" s="510">
        <v>0</v>
      </c>
      <c r="F63" s="510">
        <v>0</v>
      </c>
      <c r="G63" s="510">
        <v>0</v>
      </c>
      <c r="H63" s="526">
        <v>0</v>
      </c>
      <c r="I63" s="510">
        <v>0</v>
      </c>
      <c r="J63" s="510">
        <v>0</v>
      </c>
      <c r="K63" s="498"/>
      <c r="L63" s="498"/>
      <c r="M63" s="498"/>
      <c r="N63" s="498"/>
      <c r="O63" s="498"/>
      <c r="P63" s="498"/>
      <c r="Q63" s="498"/>
      <c r="R63" s="498"/>
    </row>
    <row r="64" spans="1:18" ht="14.65" customHeight="1">
      <c r="A64" s="555" t="s">
        <v>238</v>
      </c>
      <c r="B64" s="526">
        <v>5</v>
      </c>
      <c r="C64" s="510">
        <v>6.27</v>
      </c>
      <c r="D64" s="510">
        <v>432233.30599999998</v>
      </c>
      <c r="E64" s="510">
        <v>0</v>
      </c>
      <c r="F64" s="510">
        <v>869.97199999999998</v>
      </c>
      <c r="G64" s="510">
        <v>0</v>
      </c>
      <c r="H64" s="526">
        <v>0</v>
      </c>
      <c r="I64" s="510">
        <v>0</v>
      </c>
      <c r="J64" s="510">
        <v>0</v>
      </c>
      <c r="K64" s="498"/>
      <c r="L64" s="498"/>
      <c r="M64" s="498"/>
      <c r="N64" s="498"/>
      <c r="O64" s="498"/>
      <c r="P64" s="498"/>
      <c r="Q64" s="498"/>
      <c r="R64" s="498"/>
    </row>
    <row r="65" spans="1:18" ht="14.65" customHeight="1">
      <c r="A65" s="555" t="s">
        <v>239</v>
      </c>
      <c r="B65" s="526">
        <v>0</v>
      </c>
      <c r="C65" s="510">
        <v>0</v>
      </c>
      <c r="D65" s="510">
        <v>0</v>
      </c>
      <c r="E65" s="510">
        <v>0</v>
      </c>
      <c r="F65" s="510">
        <v>0</v>
      </c>
      <c r="G65" s="510">
        <v>0</v>
      </c>
      <c r="H65" s="526">
        <v>0</v>
      </c>
      <c r="I65" s="510">
        <v>0</v>
      </c>
      <c r="J65" s="510">
        <v>0</v>
      </c>
      <c r="K65" s="498"/>
      <c r="L65" s="498"/>
      <c r="M65" s="498"/>
      <c r="N65" s="498"/>
      <c r="O65" s="498"/>
      <c r="P65" s="498"/>
      <c r="Q65" s="498"/>
      <c r="R65" s="498"/>
    </row>
    <row r="66" spans="1:18" ht="14.65" customHeight="1">
      <c r="A66" s="555" t="s">
        <v>240</v>
      </c>
      <c r="B66" s="526">
        <v>0</v>
      </c>
      <c r="C66" s="510">
        <v>0</v>
      </c>
      <c r="D66" s="510">
        <v>0</v>
      </c>
      <c r="E66" s="510">
        <v>0</v>
      </c>
      <c r="F66" s="510">
        <v>0</v>
      </c>
      <c r="G66" s="510">
        <v>0</v>
      </c>
      <c r="H66" s="526">
        <v>0</v>
      </c>
      <c r="I66" s="510">
        <v>0</v>
      </c>
      <c r="J66" s="510">
        <v>0</v>
      </c>
      <c r="K66" s="498"/>
      <c r="L66" s="498"/>
      <c r="M66" s="498"/>
      <c r="N66" s="498"/>
      <c r="O66" s="498"/>
      <c r="P66" s="498"/>
      <c r="Q66" s="498"/>
      <c r="R66" s="498"/>
    </row>
    <row r="67" spans="1:18" ht="14.65" customHeight="1">
      <c r="A67" s="555" t="s">
        <v>241</v>
      </c>
      <c r="B67" s="526">
        <v>0</v>
      </c>
      <c r="C67" s="510">
        <v>34.215000000000003</v>
      </c>
      <c r="D67" s="510">
        <v>2433279.3390000002</v>
      </c>
      <c r="E67" s="510">
        <v>0</v>
      </c>
      <c r="F67" s="510">
        <v>11056.939</v>
      </c>
      <c r="G67" s="510">
        <v>0</v>
      </c>
      <c r="H67" s="526">
        <v>0</v>
      </c>
      <c r="I67" s="510">
        <v>0</v>
      </c>
      <c r="J67" s="510">
        <v>0</v>
      </c>
      <c r="K67" s="498"/>
      <c r="L67" s="498"/>
      <c r="M67" s="498"/>
      <c r="N67" s="498"/>
      <c r="O67" s="498"/>
      <c r="P67" s="498"/>
      <c r="Q67" s="498"/>
      <c r="R67" s="498"/>
    </row>
    <row r="68" spans="1:18" ht="14.65" customHeight="1">
      <c r="A68" s="555" t="s">
        <v>242</v>
      </c>
      <c r="B68" s="526">
        <v>0</v>
      </c>
      <c r="C68" s="510">
        <v>0</v>
      </c>
      <c r="D68" s="510">
        <v>0</v>
      </c>
      <c r="E68" s="510">
        <v>0</v>
      </c>
      <c r="F68" s="510">
        <v>0</v>
      </c>
      <c r="G68" s="510">
        <v>0</v>
      </c>
      <c r="H68" s="526">
        <v>0</v>
      </c>
      <c r="I68" s="510">
        <v>0</v>
      </c>
      <c r="J68" s="510">
        <v>0</v>
      </c>
      <c r="K68" s="498"/>
      <c r="L68" s="498"/>
      <c r="M68" s="498"/>
      <c r="N68" s="498"/>
      <c r="O68" s="498"/>
      <c r="P68" s="498"/>
      <c r="Q68" s="498"/>
      <c r="R68" s="498"/>
    </row>
    <row r="69" spans="1:18" ht="14.65" customHeight="1">
      <c r="A69" s="555" t="s">
        <v>243</v>
      </c>
      <c r="B69" s="526">
        <v>0</v>
      </c>
      <c r="C69" s="510">
        <v>0</v>
      </c>
      <c r="D69" s="510">
        <v>0</v>
      </c>
      <c r="E69" s="510">
        <v>0</v>
      </c>
      <c r="F69" s="510">
        <v>0</v>
      </c>
      <c r="G69" s="510">
        <v>0</v>
      </c>
      <c r="H69" s="526">
        <v>0</v>
      </c>
      <c r="I69" s="510">
        <v>0</v>
      </c>
      <c r="J69" s="510">
        <v>0</v>
      </c>
      <c r="K69" s="498"/>
      <c r="L69" s="498"/>
      <c r="M69" s="498"/>
      <c r="N69" s="498"/>
      <c r="O69" s="498"/>
      <c r="P69" s="498"/>
      <c r="Q69" s="498"/>
      <c r="R69" s="498"/>
    </row>
    <row r="70" spans="1:18" ht="14.65" customHeight="1">
      <c r="A70" s="555" t="s">
        <v>244</v>
      </c>
      <c r="B70" s="526">
        <v>0</v>
      </c>
      <c r="C70" s="510">
        <v>5.7939999999999996</v>
      </c>
      <c r="D70" s="510">
        <v>61273.438000000002</v>
      </c>
      <c r="E70" s="510">
        <v>0</v>
      </c>
      <c r="F70" s="510">
        <v>1077.6120000000001</v>
      </c>
      <c r="G70" s="510">
        <v>0</v>
      </c>
      <c r="H70" s="526">
        <v>0</v>
      </c>
      <c r="I70" s="510">
        <v>0</v>
      </c>
      <c r="J70" s="510">
        <v>0</v>
      </c>
      <c r="K70" s="498"/>
      <c r="L70" s="498"/>
      <c r="M70" s="498"/>
      <c r="N70" s="498"/>
      <c r="O70" s="498"/>
      <c r="P70" s="498"/>
      <c r="Q70" s="498"/>
      <c r="R70" s="498"/>
    </row>
    <row r="71" spans="1:18" ht="14.65" customHeight="1">
      <c r="A71" s="555" t="s">
        <v>245</v>
      </c>
      <c r="B71" s="526">
        <v>0</v>
      </c>
      <c r="C71" s="510">
        <v>40.448</v>
      </c>
      <c r="D71" s="510">
        <v>863513.64199999999</v>
      </c>
      <c r="E71" s="510">
        <v>0</v>
      </c>
      <c r="F71" s="510">
        <v>5306.5309999999999</v>
      </c>
      <c r="G71" s="510">
        <v>0</v>
      </c>
      <c r="H71" s="526">
        <v>0</v>
      </c>
      <c r="I71" s="510">
        <v>0</v>
      </c>
      <c r="J71" s="510">
        <v>0</v>
      </c>
      <c r="K71" s="498"/>
      <c r="L71" s="498"/>
      <c r="M71" s="498"/>
      <c r="N71" s="498"/>
      <c r="O71" s="498"/>
      <c r="P71" s="498"/>
      <c r="Q71" s="498"/>
      <c r="R71" s="498"/>
    </row>
    <row r="72" spans="1:18" ht="14.65" customHeight="1">
      <c r="A72" s="555" t="s">
        <v>246</v>
      </c>
      <c r="B72" s="526">
        <v>0</v>
      </c>
      <c r="C72" s="510">
        <v>0</v>
      </c>
      <c r="D72" s="510">
        <v>0</v>
      </c>
      <c r="E72" s="510">
        <v>0</v>
      </c>
      <c r="F72" s="510">
        <v>0</v>
      </c>
      <c r="G72" s="510">
        <v>0</v>
      </c>
      <c r="H72" s="526">
        <v>0</v>
      </c>
      <c r="I72" s="510">
        <v>0</v>
      </c>
      <c r="J72" s="510">
        <v>0</v>
      </c>
      <c r="K72" s="498"/>
      <c r="L72" s="498"/>
      <c r="M72" s="498"/>
      <c r="N72" s="498"/>
      <c r="O72" s="498"/>
      <c r="P72" s="498"/>
      <c r="Q72" s="498"/>
      <c r="R72" s="498"/>
    </row>
    <row r="73" spans="1:18" ht="14.65" customHeight="1">
      <c r="A73" s="555" t="s">
        <v>247</v>
      </c>
      <c r="B73" s="526">
        <v>0</v>
      </c>
      <c r="C73" s="510">
        <v>12.339</v>
      </c>
      <c r="D73" s="510">
        <v>628478.18900000001</v>
      </c>
      <c r="E73" s="510">
        <v>7.758</v>
      </c>
      <c r="F73" s="510">
        <v>9783.59</v>
      </c>
      <c r="G73" s="510">
        <v>0</v>
      </c>
      <c r="H73" s="526">
        <v>0</v>
      </c>
      <c r="I73" s="510">
        <v>0</v>
      </c>
      <c r="J73" s="510">
        <v>0</v>
      </c>
      <c r="K73" s="498"/>
      <c r="L73" s="498"/>
      <c r="M73" s="498"/>
      <c r="N73" s="498"/>
      <c r="O73" s="498"/>
      <c r="P73" s="498"/>
      <c r="Q73" s="498"/>
      <c r="R73" s="498"/>
    </row>
    <row r="74" spans="1:18" ht="14.65" customHeight="1">
      <c r="A74" s="555" t="s">
        <v>248</v>
      </c>
      <c r="B74" s="526">
        <v>0</v>
      </c>
      <c r="C74" s="510">
        <v>9.016</v>
      </c>
      <c r="D74" s="510">
        <v>1015377.963</v>
      </c>
      <c r="E74" s="510">
        <v>0</v>
      </c>
      <c r="F74" s="510">
        <v>9858.4159999999993</v>
      </c>
      <c r="G74" s="510">
        <v>0</v>
      </c>
      <c r="H74" s="526">
        <v>0</v>
      </c>
      <c r="I74" s="510">
        <v>0</v>
      </c>
      <c r="J74" s="510">
        <v>0</v>
      </c>
      <c r="K74" s="498"/>
      <c r="L74" s="498"/>
      <c r="M74" s="498"/>
      <c r="N74" s="498"/>
      <c r="O74" s="498"/>
      <c r="P74" s="498"/>
      <c r="Q74" s="498"/>
      <c r="R74" s="498"/>
    </row>
    <row r="75" spans="1:18" ht="14.65" customHeight="1">
      <c r="A75" s="555" t="s">
        <v>249</v>
      </c>
      <c r="B75" s="526">
        <v>0</v>
      </c>
      <c r="C75" s="510">
        <v>0</v>
      </c>
      <c r="D75" s="510">
        <v>0</v>
      </c>
      <c r="E75" s="510">
        <v>0</v>
      </c>
      <c r="F75" s="510">
        <v>0</v>
      </c>
      <c r="G75" s="510">
        <v>0</v>
      </c>
      <c r="H75" s="526">
        <v>0</v>
      </c>
      <c r="I75" s="510">
        <v>0</v>
      </c>
      <c r="J75" s="510">
        <v>0</v>
      </c>
      <c r="K75" s="498"/>
      <c r="L75" s="498"/>
      <c r="M75" s="498"/>
      <c r="N75" s="498"/>
      <c r="O75" s="498"/>
      <c r="P75" s="498"/>
      <c r="Q75" s="498"/>
      <c r="R75" s="498"/>
    </row>
    <row r="76" spans="1:18" ht="14.65" customHeight="1">
      <c r="A76" s="555" t="s">
        <v>250</v>
      </c>
      <c r="B76" s="526">
        <v>0</v>
      </c>
      <c r="C76" s="510">
        <v>0</v>
      </c>
      <c r="D76" s="510">
        <v>0</v>
      </c>
      <c r="E76" s="510">
        <v>0</v>
      </c>
      <c r="F76" s="510">
        <v>0</v>
      </c>
      <c r="G76" s="510">
        <v>0</v>
      </c>
      <c r="H76" s="526">
        <v>0</v>
      </c>
      <c r="I76" s="510">
        <v>0</v>
      </c>
      <c r="J76" s="510">
        <v>0</v>
      </c>
      <c r="K76" s="498"/>
      <c r="L76" s="498"/>
      <c r="M76" s="498"/>
      <c r="N76" s="498"/>
      <c r="O76" s="498"/>
      <c r="P76" s="498"/>
      <c r="Q76" s="498"/>
      <c r="R76" s="498"/>
    </row>
    <row r="77" spans="1:18" ht="14.65" customHeight="1">
      <c r="A77" s="555" t="s">
        <v>251</v>
      </c>
      <c r="B77" s="526">
        <v>0</v>
      </c>
      <c r="C77" s="510">
        <v>0</v>
      </c>
      <c r="D77" s="510">
        <v>0</v>
      </c>
      <c r="E77" s="510">
        <v>0</v>
      </c>
      <c r="F77" s="510">
        <v>0</v>
      </c>
      <c r="G77" s="510">
        <v>0</v>
      </c>
      <c r="H77" s="526">
        <v>0</v>
      </c>
      <c r="I77" s="510">
        <v>0</v>
      </c>
      <c r="J77" s="510">
        <v>0</v>
      </c>
      <c r="K77" s="498"/>
      <c r="L77" s="498"/>
      <c r="M77" s="498"/>
      <c r="N77" s="498"/>
      <c r="O77" s="498"/>
      <c r="P77" s="498"/>
      <c r="Q77" s="498"/>
      <c r="R77" s="498"/>
    </row>
    <row r="78" spans="1:18" ht="14.65" customHeight="1">
      <c r="A78" s="555" t="s">
        <v>252</v>
      </c>
      <c r="B78" s="526">
        <v>0</v>
      </c>
      <c r="C78" s="510">
        <v>27.638000000000002</v>
      </c>
      <c r="D78" s="510">
        <v>1523883.8559999999</v>
      </c>
      <c r="E78" s="510">
        <v>0</v>
      </c>
      <c r="F78" s="510">
        <v>7620.8620000000001</v>
      </c>
      <c r="G78" s="510">
        <v>0</v>
      </c>
      <c r="H78" s="526">
        <v>0</v>
      </c>
      <c r="I78" s="510">
        <v>0</v>
      </c>
      <c r="J78" s="510">
        <v>0</v>
      </c>
      <c r="K78" s="498"/>
      <c r="L78" s="498"/>
      <c r="M78" s="498"/>
      <c r="N78" s="498"/>
      <c r="O78" s="498"/>
      <c r="P78" s="498"/>
      <c r="Q78" s="498"/>
      <c r="R78" s="498"/>
    </row>
    <row r="79" spans="1:18" ht="14.65" customHeight="1">
      <c r="A79" s="555" t="s">
        <v>253</v>
      </c>
      <c r="B79" s="526">
        <v>0</v>
      </c>
      <c r="C79" s="510">
        <v>0</v>
      </c>
      <c r="D79" s="510">
        <v>0</v>
      </c>
      <c r="E79" s="510">
        <v>0</v>
      </c>
      <c r="F79" s="510">
        <v>0</v>
      </c>
      <c r="G79" s="510">
        <v>0</v>
      </c>
      <c r="H79" s="526">
        <v>0</v>
      </c>
      <c r="I79" s="510">
        <v>0</v>
      </c>
      <c r="J79" s="510">
        <v>0</v>
      </c>
      <c r="K79" s="498"/>
      <c r="L79" s="498"/>
      <c r="M79" s="498"/>
      <c r="N79" s="498"/>
      <c r="O79" s="498"/>
      <c r="P79" s="498"/>
      <c r="Q79" s="498"/>
      <c r="R79" s="498"/>
    </row>
    <row r="80" spans="1:18" ht="14.65" customHeight="1">
      <c r="A80" s="555" t="s">
        <v>254</v>
      </c>
      <c r="B80" s="526">
        <v>0</v>
      </c>
      <c r="C80" s="510">
        <v>3.0000000000000001E-3</v>
      </c>
      <c r="D80" s="510">
        <v>6091.9369999999999</v>
      </c>
      <c r="E80" s="510">
        <v>0</v>
      </c>
      <c r="F80" s="510">
        <v>20.96</v>
      </c>
      <c r="G80" s="510">
        <v>0</v>
      </c>
      <c r="H80" s="526">
        <v>0</v>
      </c>
      <c r="I80" s="510">
        <v>0</v>
      </c>
      <c r="J80" s="510">
        <v>0</v>
      </c>
      <c r="K80" s="498"/>
      <c r="L80" s="498"/>
      <c r="M80" s="498"/>
      <c r="N80" s="498"/>
      <c r="O80" s="498"/>
      <c r="P80" s="498"/>
      <c r="Q80" s="498"/>
      <c r="R80" s="498"/>
    </row>
    <row r="81" spans="1:18" ht="14.65" customHeight="1">
      <c r="A81" s="555" t="s">
        <v>255</v>
      </c>
      <c r="B81" s="526">
        <v>0</v>
      </c>
      <c r="C81" s="510">
        <v>0</v>
      </c>
      <c r="D81" s="510">
        <v>0</v>
      </c>
      <c r="E81" s="510">
        <v>0</v>
      </c>
      <c r="F81" s="510">
        <v>0</v>
      </c>
      <c r="G81" s="510">
        <v>0</v>
      </c>
      <c r="H81" s="526">
        <v>0</v>
      </c>
      <c r="I81" s="510">
        <v>0</v>
      </c>
      <c r="J81" s="510">
        <v>0</v>
      </c>
      <c r="K81" s="498"/>
      <c r="L81" s="498"/>
      <c r="M81" s="498"/>
      <c r="N81" s="498"/>
      <c r="O81" s="498"/>
      <c r="P81" s="498"/>
      <c r="Q81" s="498"/>
      <c r="R81" s="498"/>
    </row>
    <row r="82" spans="1:18" ht="14.65" customHeight="1">
      <c r="A82" s="556"/>
      <c r="B82" s="528"/>
      <c r="C82" s="513"/>
      <c r="D82" s="513"/>
      <c r="E82" s="513"/>
      <c r="F82" s="513"/>
      <c r="G82" s="513"/>
      <c r="H82" s="528"/>
      <c r="I82" s="513"/>
      <c r="J82" s="513"/>
      <c r="K82" s="498"/>
      <c r="L82" s="498"/>
      <c r="M82" s="498"/>
      <c r="N82" s="498"/>
      <c r="O82" s="498"/>
      <c r="P82" s="498"/>
      <c r="Q82" s="498"/>
      <c r="R82" s="498"/>
    </row>
    <row r="83" spans="1:18" ht="14.65" customHeight="1">
      <c r="A83" s="489" t="s">
        <v>156</v>
      </c>
      <c r="K83" s="600"/>
      <c r="L83" s="600"/>
      <c r="M83" s="600"/>
      <c r="N83" s="600"/>
      <c r="O83" s="600"/>
      <c r="P83" s="600"/>
      <c r="Q83" s="600"/>
    </row>
    <row r="84" spans="1:18" ht="15" customHeight="1">
      <c r="J84" s="490" t="s">
        <v>326</v>
      </c>
      <c r="K84" s="600"/>
      <c r="L84" s="600"/>
      <c r="M84" s="600"/>
      <c r="N84" s="600"/>
      <c r="O84" s="600"/>
      <c r="P84" s="600"/>
      <c r="Q84" s="600"/>
    </row>
    <row r="85" spans="1:18" ht="15" customHeight="1">
      <c r="A85" s="566" t="s">
        <v>227</v>
      </c>
      <c r="B85" s="521" t="s">
        <v>303</v>
      </c>
      <c r="C85" s="522"/>
      <c r="D85" s="522"/>
      <c r="E85" s="522"/>
      <c r="F85" s="523"/>
      <c r="G85" s="575" t="s">
        <v>330</v>
      </c>
      <c r="H85" s="575"/>
      <c r="I85" s="575"/>
      <c r="J85" s="576"/>
      <c r="K85" s="600"/>
      <c r="L85" s="600"/>
      <c r="M85" s="600"/>
      <c r="N85" s="600"/>
      <c r="O85" s="600"/>
      <c r="P85" s="600"/>
      <c r="Q85" s="600"/>
    </row>
    <row r="86" spans="1:18" ht="15" customHeight="1">
      <c r="A86" s="567"/>
      <c r="B86" s="521" t="s">
        <v>314</v>
      </c>
      <c r="C86" s="522"/>
      <c r="D86" s="522"/>
      <c r="E86" s="522"/>
      <c r="F86" s="595"/>
      <c r="G86" s="578"/>
      <c r="H86" s="578"/>
      <c r="I86" s="578"/>
      <c r="J86" s="579"/>
      <c r="K86" s="600"/>
      <c r="L86" s="600"/>
      <c r="M86" s="600"/>
      <c r="N86" s="600"/>
      <c r="O86" s="600"/>
      <c r="P86" s="600"/>
      <c r="Q86" s="600"/>
    </row>
    <row r="87" spans="1:18" ht="27">
      <c r="A87" s="571"/>
      <c r="B87" s="594" t="s">
        <v>306</v>
      </c>
      <c r="C87" s="580" t="s">
        <v>328</v>
      </c>
      <c r="D87" s="580" t="s">
        <v>307</v>
      </c>
      <c r="E87" s="580" t="s">
        <v>228</v>
      </c>
      <c r="F87" s="580" t="s">
        <v>308</v>
      </c>
      <c r="G87" s="594" t="s">
        <v>306</v>
      </c>
      <c r="H87" s="594" t="s">
        <v>328</v>
      </c>
      <c r="I87" s="594" t="s">
        <v>228</v>
      </c>
      <c r="J87" s="594" t="s">
        <v>308</v>
      </c>
      <c r="K87" s="600"/>
      <c r="L87" s="600"/>
      <c r="M87" s="600"/>
      <c r="N87" s="600"/>
      <c r="O87" s="600"/>
      <c r="P87" s="600"/>
      <c r="Q87" s="600"/>
    </row>
    <row r="88" spans="1:18" ht="14.65" customHeight="1">
      <c r="A88" s="508" t="s">
        <v>256</v>
      </c>
      <c r="B88" s="531" t="s">
        <v>283</v>
      </c>
      <c r="C88" s="531" t="s">
        <v>283</v>
      </c>
      <c r="D88" s="531" t="s">
        <v>283</v>
      </c>
      <c r="E88" s="531" t="s">
        <v>283</v>
      </c>
      <c r="F88" s="531" t="s">
        <v>283</v>
      </c>
      <c r="G88" s="531" t="s">
        <v>283</v>
      </c>
      <c r="H88" s="531" t="s">
        <v>283</v>
      </c>
      <c r="I88" s="531" t="s">
        <v>283</v>
      </c>
      <c r="J88" s="531" t="s">
        <v>283</v>
      </c>
      <c r="K88" s="600"/>
      <c r="L88" s="600"/>
      <c r="M88" s="600"/>
      <c r="N88" s="600"/>
      <c r="O88" s="600"/>
      <c r="P88" s="600"/>
      <c r="Q88" s="600"/>
    </row>
    <row r="89" spans="1:18" ht="14.65" customHeight="1">
      <c r="A89" s="508" t="s">
        <v>257</v>
      </c>
      <c r="B89" s="531" t="s">
        <v>283</v>
      </c>
      <c r="C89" s="531" t="s">
        <v>283</v>
      </c>
      <c r="D89" s="531" t="s">
        <v>283</v>
      </c>
      <c r="E89" s="531" t="s">
        <v>283</v>
      </c>
      <c r="F89" s="531" t="s">
        <v>283</v>
      </c>
      <c r="G89" s="531" t="s">
        <v>283</v>
      </c>
      <c r="H89" s="531" t="s">
        <v>283</v>
      </c>
      <c r="I89" s="531" t="s">
        <v>283</v>
      </c>
      <c r="J89" s="531" t="s">
        <v>283</v>
      </c>
      <c r="K89" s="600"/>
      <c r="L89" s="600"/>
      <c r="M89" s="600"/>
      <c r="N89" s="600"/>
      <c r="O89" s="600"/>
      <c r="P89" s="600"/>
      <c r="Q89" s="600"/>
    </row>
    <row r="90" spans="1:18" ht="14.65" customHeight="1">
      <c r="A90" s="508" t="s">
        <v>258</v>
      </c>
      <c r="B90" s="531" t="s">
        <v>283</v>
      </c>
      <c r="C90" s="531" t="s">
        <v>283</v>
      </c>
      <c r="D90" s="531" t="s">
        <v>283</v>
      </c>
      <c r="E90" s="531" t="s">
        <v>283</v>
      </c>
      <c r="F90" s="531" t="s">
        <v>283</v>
      </c>
      <c r="G90" s="531" t="s">
        <v>283</v>
      </c>
      <c r="H90" s="531" t="s">
        <v>283</v>
      </c>
      <c r="I90" s="531" t="s">
        <v>283</v>
      </c>
      <c r="J90" s="531" t="s">
        <v>283</v>
      </c>
      <c r="K90" s="600"/>
      <c r="L90" s="600"/>
      <c r="M90" s="600"/>
      <c r="N90" s="600"/>
      <c r="O90" s="600"/>
      <c r="P90" s="600"/>
      <c r="Q90" s="600"/>
    </row>
    <row r="91" spans="1:18" ht="14.65" customHeight="1">
      <c r="A91" s="508" t="s">
        <v>259</v>
      </c>
      <c r="B91" s="531" t="s">
        <v>283</v>
      </c>
      <c r="C91" s="531" t="s">
        <v>283</v>
      </c>
      <c r="D91" s="531" t="s">
        <v>283</v>
      </c>
      <c r="E91" s="531" t="s">
        <v>283</v>
      </c>
      <c r="F91" s="531" t="s">
        <v>283</v>
      </c>
      <c r="G91" s="531" t="s">
        <v>283</v>
      </c>
      <c r="H91" s="531" t="s">
        <v>283</v>
      </c>
      <c r="I91" s="531" t="s">
        <v>283</v>
      </c>
      <c r="J91" s="531" t="s">
        <v>283</v>
      </c>
      <c r="K91" s="600"/>
      <c r="L91" s="600"/>
      <c r="M91" s="600"/>
      <c r="N91" s="600"/>
      <c r="O91" s="600"/>
      <c r="P91" s="600"/>
      <c r="Q91" s="600"/>
    </row>
    <row r="92" spans="1:18" ht="14.65" customHeight="1">
      <c r="A92" s="508" t="s">
        <v>260</v>
      </c>
      <c r="B92" s="531" t="s">
        <v>283</v>
      </c>
      <c r="C92" s="531" t="s">
        <v>283</v>
      </c>
      <c r="D92" s="531" t="s">
        <v>283</v>
      </c>
      <c r="E92" s="531" t="s">
        <v>283</v>
      </c>
      <c r="F92" s="531" t="s">
        <v>283</v>
      </c>
      <c r="G92" s="531" t="s">
        <v>283</v>
      </c>
      <c r="H92" s="531" t="s">
        <v>283</v>
      </c>
      <c r="I92" s="531" t="s">
        <v>283</v>
      </c>
      <c r="J92" s="531" t="s">
        <v>283</v>
      </c>
      <c r="K92" s="601"/>
      <c r="L92" s="601"/>
      <c r="M92" s="601"/>
      <c r="N92" s="601"/>
      <c r="O92" s="601"/>
      <c r="P92" s="601"/>
      <c r="Q92" s="601"/>
    </row>
    <row r="93" spans="1:18" ht="14.65" customHeight="1">
      <c r="A93" s="508" t="s">
        <v>261</v>
      </c>
      <c r="B93" s="531" t="s">
        <v>283</v>
      </c>
      <c r="C93" s="531" t="s">
        <v>283</v>
      </c>
      <c r="D93" s="531" t="s">
        <v>283</v>
      </c>
      <c r="E93" s="531" t="s">
        <v>283</v>
      </c>
      <c r="F93" s="531" t="s">
        <v>283</v>
      </c>
      <c r="G93" s="531" t="s">
        <v>283</v>
      </c>
      <c r="H93" s="531" t="s">
        <v>283</v>
      </c>
      <c r="I93" s="531" t="s">
        <v>283</v>
      </c>
      <c r="J93" s="531" t="s">
        <v>283</v>
      </c>
      <c r="K93" s="600"/>
      <c r="L93" s="600"/>
      <c r="M93" s="600"/>
      <c r="N93" s="600"/>
      <c r="O93" s="601"/>
      <c r="P93" s="601"/>
      <c r="Q93" s="601"/>
    </row>
    <row r="94" spans="1:18" ht="14.65" customHeight="1">
      <c r="A94" s="508" t="s">
        <v>263</v>
      </c>
      <c r="B94" s="531" t="s">
        <v>283</v>
      </c>
      <c r="C94" s="531" t="s">
        <v>283</v>
      </c>
      <c r="D94" s="531" t="s">
        <v>283</v>
      </c>
      <c r="E94" s="531" t="s">
        <v>283</v>
      </c>
      <c r="F94" s="531" t="s">
        <v>283</v>
      </c>
      <c r="G94" s="531" t="s">
        <v>283</v>
      </c>
      <c r="H94" s="531" t="s">
        <v>283</v>
      </c>
      <c r="I94" s="531" t="s">
        <v>283</v>
      </c>
      <c r="J94" s="531" t="s">
        <v>283</v>
      </c>
      <c r="K94" s="600"/>
      <c r="L94" s="600"/>
      <c r="M94" s="600"/>
      <c r="N94" s="600"/>
      <c r="O94" s="600"/>
      <c r="P94" s="600"/>
      <c r="Q94" s="600"/>
    </row>
    <row r="95" spans="1:18" ht="14.65" customHeight="1">
      <c r="A95" s="508" t="s">
        <v>264</v>
      </c>
      <c r="B95" s="531" t="s">
        <v>283</v>
      </c>
      <c r="C95" s="531" t="s">
        <v>283</v>
      </c>
      <c r="D95" s="531" t="s">
        <v>283</v>
      </c>
      <c r="E95" s="531" t="s">
        <v>283</v>
      </c>
      <c r="F95" s="531" t="s">
        <v>283</v>
      </c>
      <c r="G95" s="531" t="s">
        <v>283</v>
      </c>
      <c r="H95" s="531" t="s">
        <v>283</v>
      </c>
      <c r="I95" s="531" t="s">
        <v>283</v>
      </c>
      <c r="J95" s="531" t="s">
        <v>283</v>
      </c>
      <c r="K95" s="600"/>
      <c r="L95" s="600"/>
      <c r="M95" s="600"/>
      <c r="N95" s="600"/>
      <c r="O95" s="600"/>
      <c r="P95" s="600"/>
      <c r="Q95" s="600"/>
    </row>
    <row r="96" spans="1:18" ht="14.65" customHeight="1">
      <c r="A96" s="508" t="s">
        <v>265</v>
      </c>
      <c r="B96" s="531" t="s">
        <v>283</v>
      </c>
      <c r="C96" s="531" t="s">
        <v>283</v>
      </c>
      <c r="D96" s="531" t="s">
        <v>283</v>
      </c>
      <c r="E96" s="531" t="s">
        <v>283</v>
      </c>
      <c r="F96" s="531" t="s">
        <v>283</v>
      </c>
      <c r="G96" s="531" t="s">
        <v>283</v>
      </c>
      <c r="H96" s="531" t="s">
        <v>283</v>
      </c>
      <c r="I96" s="531" t="s">
        <v>283</v>
      </c>
      <c r="J96" s="531" t="s">
        <v>283</v>
      </c>
      <c r="K96" s="599"/>
      <c r="L96" s="599"/>
      <c r="M96" s="599"/>
      <c r="N96" s="599"/>
      <c r="O96" s="600"/>
      <c r="P96" s="600"/>
      <c r="Q96" s="600"/>
    </row>
    <row r="97" spans="1:17" ht="14.65" customHeight="1">
      <c r="A97" s="508" t="s">
        <v>266</v>
      </c>
      <c r="B97" s="531" t="s">
        <v>283</v>
      </c>
      <c r="C97" s="531" t="s">
        <v>283</v>
      </c>
      <c r="D97" s="531" t="s">
        <v>283</v>
      </c>
      <c r="E97" s="531" t="s">
        <v>283</v>
      </c>
      <c r="F97" s="531" t="s">
        <v>283</v>
      </c>
      <c r="G97" s="531" t="s">
        <v>283</v>
      </c>
      <c r="H97" s="531" t="s">
        <v>283</v>
      </c>
      <c r="I97" s="531" t="s">
        <v>283</v>
      </c>
      <c r="J97" s="531" t="s">
        <v>283</v>
      </c>
      <c r="K97" s="599"/>
      <c r="L97" s="599"/>
      <c r="M97" s="599"/>
      <c r="N97" s="599"/>
      <c r="O97" s="600"/>
      <c r="P97" s="600"/>
      <c r="Q97" s="600"/>
    </row>
    <row r="98" spans="1:17" ht="14.65" customHeight="1">
      <c r="A98" s="508" t="s">
        <v>267</v>
      </c>
      <c r="B98" s="531" t="s">
        <v>283</v>
      </c>
      <c r="C98" s="531" t="s">
        <v>283</v>
      </c>
      <c r="D98" s="531" t="s">
        <v>283</v>
      </c>
      <c r="E98" s="531" t="s">
        <v>283</v>
      </c>
      <c r="F98" s="531" t="s">
        <v>283</v>
      </c>
      <c r="G98" s="531" t="s">
        <v>283</v>
      </c>
      <c r="H98" s="531" t="s">
        <v>283</v>
      </c>
      <c r="I98" s="531" t="s">
        <v>283</v>
      </c>
      <c r="J98" s="531" t="s">
        <v>283</v>
      </c>
      <c r="K98" s="599"/>
      <c r="L98" s="599"/>
      <c r="M98" s="599"/>
      <c r="N98" s="599"/>
      <c r="O98" s="600"/>
      <c r="P98" s="600"/>
      <c r="Q98" s="600"/>
    </row>
    <row r="99" spans="1:17" ht="15" customHeight="1">
      <c r="L99" s="599"/>
      <c r="M99" s="599"/>
      <c r="N99" s="599"/>
      <c r="O99" s="599"/>
      <c r="P99" s="599"/>
      <c r="Q99" s="599"/>
    </row>
    <row r="100" spans="1:17">
      <c r="A100" t="s">
        <v>316</v>
      </c>
    </row>
    <row r="101" spans="1:17">
      <c r="A101" t="s">
        <v>317</v>
      </c>
    </row>
    <row r="102" spans="1:17">
      <c r="A102" s="518"/>
    </row>
  </sheetData>
  <mergeCells count="18">
    <mergeCell ref="A52:J52"/>
    <mergeCell ref="A55:A57"/>
    <mergeCell ref="B55:F55"/>
    <mergeCell ref="G55:J56"/>
    <mergeCell ref="B56:F56"/>
    <mergeCell ref="A85:A87"/>
    <mergeCell ref="B85:F85"/>
    <mergeCell ref="G85:J86"/>
    <mergeCell ref="B86:F86"/>
    <mergeCell ref="A2:J2"/>
    <mergeCell ref="A6:A8"/>
    <mergeCell ref="B6:J6"/>
    <mergeCell ref="B7:F7"/>
    <mergeCell ref="G7:J7"/>
    <mergeCell ref="A36:A38"/>
    <mergeCell ref="B36:J36"/>
    <mergeCell ref="B37:F37"/>
    <mergeCell ref="G37:J37"/>
  </mergeCells>
  <pageMargins left="0.98425196850393704" right="0" top="0.55118110236220474" bottom="0.19685039370078741" header="0.51181102362204722" footer="0.51181102362204722"/>
  <pageSetup paperSize="9" scale="70" orientation="landscape" r:id="rId1"/>
  <headerFooter alignWithMargins="0"/>
  <rowBreaks count="1" manualBreakCount="1">
    <brk id="5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1" width="17.28515625" customWidth="1"/>
    <col min="12" max="12" width="17.7109375" customWidth="1"/>
    <col min="13" max="14" width="13" customWidth="1"/>
  </cols>
  <sheetData>
    <row r="1" spans="1:14" ht="14.1" customHeight="1"/>
    <row r="2" spans="1:14" ht="30" customHeight="1">
      <c r="B2" s="488" t="s">
        <v>331</v>
      </c>
      <c r="C2" s="488"/>
      <c r="D2" s="488"/>
      <c r="E2" s="488"/>
      <c r="F2" s="488"/>
      <c r="G2" s="488"/>
      <c r="H2" s="591"/>
    </row>
    <row r="3" spans="1:14" ht="14.1" customHeight="1"/>
    <row r="4" spans="1:14" ht="14.1" customHeight="1">
      <c r="A4" s="489" t="s">
        <v>155</v>
      </c>
    </row>
    <row r="5" spans="1:14" ht="14.1" customHeight="1">
      <c r="A5" s="489"/>
      <c r="H5" s="490" t="s">
        <v>326</v>
      </c>
    </row>
    <row r="6" spans="1:14" ht="15" customHeight="1">
      <c r="A6" s="566" t="s">
        <v>227</v>
      </c>
      <c r="B6" s="521" t="s">
        <v>303</v>
      </c>
      <c r="C6" s="522"/>
      <c r="D6" s="522"/>
      <c r="E6" s="522"/>
      <c r="F6" s="522"/>
      <c r="G6" s="522"/>
      <c r="H6" s="523"/>
    </row>
    <row r="7" spans="1:14" ht="15" customHeight="1">
      <c r="A7" s="567"/>
      <c r="B7" s="521" t="s">
        <v>277</v>
      </c>
      <c r="C7" s="522"/>
      <c r="D7" s="523"/>
      <c r="E7" s="521" t="s">
        <v>332</v>
      </c>
      <c r="F7" s="522"/>
      <c r="G7" s="522"/>
      <c r="H7" s="523"/>
    </row>
    <row r="8" spans="1:14" ht="27">
      <c r="A8" s="567"/>
      <c r="B8" s="580" t="s">
        <v>333</v>
      </c>
      <c r="C8" s="580" t="s">
        <v>307</v>
      </c>
      <c r="D8" s="580" t="s">
        <v>308</v>
      </c>
      <c r="E8" s="580" t="s">
        <v>306</v>
      </c>
      <c r="F8" s="580" t="s">
        <v>333</v>
      </c>
      <c r="G8" s="580" t="s">
        <v>307</v>
      </c>
      <c r="H8" s="580" t="s">
        <v>308</v>
      </c>
      <c r="J8" s="498"/>
      <c r="K8" s="498"/>
      <c r="L8" s="498"/>
      <c r="M8" s="498"/>
    </row>
    <row r="9" spans="1:14" ht="15" customHeight="1">
      <c r="A9" s="555" t="s">
        <v>232</v>
      </c>
      <c r="B9" s="510">
        <v>0.41599999999999998</v>
      </c>
      <c r="C9" s="510">
        <v>66678.058000000005</v>
      </c>
      <c r="D9" s="510">
        <v>69.653999999999996</v>
      </c>
      <c r="E9" s="510">
        <v>2623</v>
      </c>
      <c r="F9" s="510">
        <v>183.30699999999999</v>
      </c>
      <c r="G9" s="526">
        <v>8735937.6420000009</v>
      </c>
      <c r="H9" s="510">
        <v>49424.923999999999</v>
      </c>
      <c r="I9" s="498"/>
      <c r="J9" s="498"/>
      <c r="K9" s="498"/>
      <c r="L9" s="498"/>
      <c r="M9" s="498"/>
      <c r="N9" s="498"/>
    </row>
    <row r="10" spans="1:14" ht="15" customHeight="1">
      <c r="A10" s="555" t="s">
        <v>233</v>
      </c>
      <c r="B10" s="510">
        <v>0.34899999999999998</v>
      </c>
      <c r="C10" s="510">
        <v>41425.966</v>
      </c>
      <c r="D10" s="510">
        <v>102.65</v>
      </c>
      <c r="E10" s="510">
        <v>0</v>
      </c>
      <c r="F10" s="510">
        <v>84.400999999999996</v>
      </c>
      <c r="G10" s="526">
        <v>10935584.602</v>
      </c>
      <c r="H10" s="510">
        <v>17900.456999999999</v>
      </c>
      <c r="I10" s="498"/>
      <c r="J10" s="498"/>
      <c r="K10" s="498"/>
      <c r="L10" s="498"/>
      <c r="M10" s="498"/>
      <c r="N10" s="498"/>
    </row>
    <row r="11" spans="1:14" ht="15" customHeight="1">
      <c r="A11" s="555" t="s">
        <v>234</v>
      </c>
      <c r="B11" s="510">
        <v>8.2000000000000003E-2</v>
      </c>
      <c r="C11" s="510">
        <v>12775.218000000001</v>
      </c>
      <c r="D11" s="510">
        <v>25.352</v>
      </c>
      <c r="E11" s="510">
        <v>213</v>
      </c>
      <c r="F11" s="510">
        <v>7.7</v>
      </c>
      <c r="G11" s="526">
        <v>763689.87899999996</v>
      </c>
      <c r="H11" s="510">
        <v>3394.1039999999998</v>
      </c>
      <c r="I11" s="498"/>
      <c r="J11" s="498"/>
      <c r="K11" s="498"/>
      <c r="L11" s="498"/>
      <c r="M11" s="498"/>
      <c r="N11" s="498"/>
    </row>
    <row r="12" spans="1:14" ht="15" customHeight="1">
      <c r="A12" s="555" t="s">
        <v>235</v>
      </c>
      <c r="B12" s="510">
        <v>0</v>
      </c>
      <c r="C12" s="510">
        <v>0</v>
      </c>
      <c r="D12" s="510">
        <v>0</v>
      </c>
      <c r="E12" s="510">
        <v>0</v>
      </c>
      <c r="F12" s="510">
        <v>0</v>
      </c>
      <c r="G12" s="526">
        <v>0</v>
      </c>
      <c r="H12" s="510">
        <v>0</v>
      </c>
      <c r="I12" s="498"/>
      <c r="J12" s="498"/>
      <c r="K12" s="498"/>
      <c r="L12" s="498"/>
      <c r="M12" s="498"/>
      <c r="N12" s="498"/>
    </row>
    <row r="13" spans="1:14" ht="15" customHeight="1">
      <c r="A13" s="555" t="s">
        <v>236</v>
      </c>
      <c r="B13" s="510">
        <v>0</v>
      </c>
      <c r="C13" s="510">
        <v>0</v>
      </c>
      <c r="D13" s="510">
        <v>0</v>
      </c>
      <c r="E13" s="510">
        <v>0</v>
      </c>
      <c r="F13" s="510">
        <v>3.6999999999999998E-2</v>
      </c>
      <c r="G13" s="526">
        <v>994.59799999999996</v>
      </c>
      <c r="H13" s="510">
        <v>0</v>
      </c>
      <c r="I13" s="498"/>
      <c r="J13" s="498"/>
      <c r="K13" s="498"/>
      <c r="L13" s="498"/>
      <c r="M13" s="498"/>
      <c r="N13" s="498"/>
    </row>
    <row r="14" spans="1:14" ht="15" customHeight="1">
      <c r="A14" s="555" t="s">
        <v>237</v>
      </c>
      <c r="B14" s="510">
        <v>0</v>
      </c>
      <c r="C14" s="510">
        <v>0</v>
      </c>
      <c r="D14" s="510">
        <v>0</v>
      </c>
      <c r="E14" s="510">
        <v>0</v>
      </c>
      <c r="F14" s="510">
        <v>0</v>
      </c>
      <c r="G14" s="526">
        <v>0</v>
      </c>
      <c r="H14" s="510">
        <v>0</v>
      </c>
      <c r="I14" s="498"/>
      <c r="J14" s="498"/>
      <c r="K14" s="498"/>
      <c r="L14" s="498"/>
      <c r="M14" s="498"/>
      <c r="N14" s="498"/>
    </row>
    <row r="15" spans="1:14" ht="15" customHeight="1">
      <c r="A15" s="555" t="s">
        <v>238</v>
      </c>
      <c r="B15" s="510">
        <v>2E-3</v>
      </c>
      <c r="C15" s="510">
        <v>175.22</v>
      </c>
      <c r="D15" s="510">
        <v>0</v>
      </c>
      <c r="E15" s="510">
        <v>1</v>
      </c>
      <c r="F15" s="510">
        <v>3.8940000000000001</v>
      </c>
      <c r="G15" s="526">
        <v>163552.39000000001</v>
      </c>
      <c r="H15" s="510">
        <v>1789.29</v>
      </c>
      <c r="I15" s="498"/>
      <c r="J15" s="498"/>
      <c r="K15" s="498"/>
      <c r="L15" s="498"/>
      <c r="M15" s="498"/>
      <c r="N15" s="498"/>
    </row>
    <row r="16" spans="1:14" ht="15" customHeight="1">
      <c r="A16" s="555" t="s">
        <v>239</v>
      </c>
      <c r="B16" s="510">
        <v>0</v>
      </c>
      <c r="C16" s="510">
        <v>0</v>
      </c>
      <c r="D16" s="510">
        <v>0</v>
      </c>
      <c r="E16" s="510">
        <v>0</v>
      </c>
      <c r="F16" s="510">
        <v>0</v>
      </c>
      <c r="G16" s="526">
        <v>94.980999999999995</v>
      </c>
      <c r="H16" s="510">
        <v>0.51300000000000001</v>
      </c>
      <c r="I16" s="498"/>
      <c r="J16" s="498"/>
      <c r="K16" s="498"/>
      <c r="L16" s="498"/>
      <c r="M16" s="498"/>
      <c r="N16" s="498"/>
    </row>
    <row r="17" spans="1:14" ht="15" customHeight="1">
      <c r="A17" s="555" t="s">
        <v>240</v>
      </c>
      <c r="B17" s="510">
        <v>0</v>
      </c>
      <c r="C17" s="510">
        <v>0</v>
      </c>
      <c r="D17" s="510">
        <v>0</v>
      </c>
      <c r="E17" s="510">
        <v>0</v>
      </c>
      <c r="F17" s="510">
        <v>0</v>
      </c>
      <c r="G17" s="526">
        <v>0</v>
      </c>
      <c r="H17" s="510">
        <v>0</v>
      </c>
      <c r="I17" s="498"/>
      <c r="J17" s="498"/>
      <c r="K17" s="498"/>
      <c r="L17" s="498"/>
      <c r="M17" s="498"/>
      <c r="N17" s="498"/>
    </row>
    <row r="18" spans="1:14" ht="15" customHeight="1">
      <c r="A18" s="555" t="s">
        <v>241</v>
      </c>
      <c r="B18" s="510">
        <v>3.4000000000000002E-2</v>
      </c>
      <c r="C18" s="510">
        <v>2179.4079999999999</v>
      </c>
      <c r="D18" s="510">
        <v>6.5750000000000002</v>
      </c>
      <c r="E18" s="510">
        <v>971</v>
      </c>
      <c r="F18" s="510">
        <v>30.564</v>
      </c>
      <c r="G18" s="526">
        <v>1774793.246</v>
      </c>
      <c r="H18" s="510">
        <v>8441.2900000000009</v>
      </c>
      <c r="I18" s="498"/>
      <c r="J18" s="498"/>
      <c r="K18" s="498"/>
      <c r="L18" s="498"/>
      <c r="M18" s="498"/>
      <c r="N18" s="498"/>
    </row>
    <row r="19" spans="1:14" ht="15" customHeight="1">
      <c r="A19" s="555" t="s">
        <v>242</v>
      </c>
      <c r="B19" s="510">
        <v>0</v>
      </c>
      <c r="C19" s="510">
        <v>0</v>
      </c>
      <c r="D19" s="510">
        <v>0</v>
      </c>
      <c r="E19" s="510">
        <v>0</v>
      </c>
      <c r="F19" s="510">
        <v>0</v>
      </c>
      <c r="G19" s="526">
        <v>0</v>
      </c>
      <c r="H19" s="510">
        <v>0</v>
      </c>
      <c r="I19" s="498"/>
      <c r="J19" s="498"/>
      <c r="K19" s="498"/>
      <c r="L19" s="498"/>
      <c r="M19" s="498"/>
      <c r="N19" s="498"/>
    </row>
    <row r="20" spans="1:14" ht="15" customHeight="1">
      <c r="A20" s="555" t="s">
        <v>243</v>
      </c>
      <c r="B20" s="510">
        <v>0</v>
      </c>
      <c r="C20" s="510">
        <v>0</v>
      </c>
      <c r="D20" s="510">
        <v>0</v>
      </c>
      <c r="E20" s="510">
        <v>0</v>
      </c>
      <c r="F20" s="510">
        <v>0</v>
      </c>
      <c r="G20" s="526">
        <v>0</v>
      </c>
      <c r="H20" s="510">
        <v>0</v>
      </c>
      <c r="I20" s="498"/>
      <c r="J20" s="498"/>
      <c r="K20" s="498"/>
      <c r="L20" s="498"/>
      <c r="M20" s="498"/>
      <c r="N20" s="498"/>
    </row>
    <row r="21" spans="1:14" ht="15" customHeight="1">
      <c r="A21" s="555" t="s">
        <v>244</v>
      </c>
      <c r="B21" s="510">
        <v>9.1999999999999998E-2</v>
      </c>
      <c r="C21" s="510">
        <v>2072.3519999999999</v>
      </c>
      <c r="D21" s="510">
        <v>795.274</v>
      </c>
      <c r="E21" s="510">
        <v>1</v>
      </c>
      <c r="F21" s="510">
        <v>0.5</v>
      </c>
      <c r="G21" s="526">
        <v>151648.962</v>
      </c>
      <c r="H21" s="510">
        <v>118.691</v>
      </c>
      <c r="I21" s="498"/>
      <c r="J21" s="498"/>
      <c r="K21" s="498"/>
      <c r="L21" s="498"/>
      <c r="M21" s="498"/>
      <c r="N21" s="498"/>
    </row>
    <row r="22" spans="1:14" ht="15" customHeight="1">
      <c r="A22" s="555" t="s">
        <v>245</v>
      </c>
      <c r="B22" s="510">
        <v>1.278</v>
      </c>
      <c r="C22" s="510">
        <v>29663.771000000001</v>
      </c>
      <c r="D22" s="510">
        <v>131.00700000000001</v>
      </c>
      <c r="E22" s="510">
        <v>4313</v>
      </c>
      <c r="F22" s="510">
        <v>470.36799999999999</v>
      </c>
      <c r="G22" s="526">
        <v>13293409.389</v>
      </c>
      <c r="H22" s="510">
        <v>18973.902999999998</v>
      </c>
      <c r="I22" s="498"/>
      <c r="J22" s="498"/>
      <c r="K22" s="498"/>
      <c r="L22" s="498"/>
      <c r="M22" s="498"/>
      <c r="N22" s="498"/>
    </row>
    <row r="23" spans="1:14" ht="15" customHeight="1">
      <c r="A23" s="555" t="s">
        <v>246</v>
      </c>
      <c r="B23" s="510">
        <v>0</v>
      </c>
      <c r="C23" s="510">
        <v>0</v>
      </c>
      <c r="D23" s="510">
        <v>0</v>
      </c>
      <c r="E23" s="510">
        <v>0</v>
      </c>
      <c r="F23" s="510">
        <v>0</v>
      </c>
      <c r="G23" s="526">
        <v>0</v>
      </c>
      <c r="H23" s="510">
        <v>0</v>
      </c>
      <c r="I23" s="498"/>
      <c r="J23" s="498"/>
      <c r="K23" s="498"/>
      <c r="L23" s="498"/>
      <c r="M23" s="498"/>
      <c r="N23" s="498"/>
    </row>
    <row r="24" spans="1:14" ht="15" customHeight="1">
      <c r="A24" s="555" t="s">
        <v>247</v>
      </c>
      <c r="B24" s="510">
        <v>5.8999999999999997E-2</v>
      </c>
      <c r="C24" s="510">
        <v>4312.5820000000003</v>
      </c>
      <c r="D24" s="510">
        <v>6.4690000000000003</v>
      </c>
      <c r="E24" s="510">
        <v>678</v>
      </c>
      <c r="F24" s="510">
        <v>44.975999999999999</v>
      </c>
      <c r="G24" s="526">
        <v>1577208.2890000001</v>
      </c>
      <c r="H24" s="510">
        <v>18984.173999999999</v>
      </c>
      <c r="I24" s="498"/>
      <c r="J24" s="498"/>
      <c r="K24" s="498"/>
      <c r="L24" s="498"/>
      <c r="M24" s="498"/>
      <c r="N24" s="498"/>
    </row>
    <row r="25" spans="1:14" ht="15" customHeight="1">
      <c r="A25" s="555" t="s">
        <v>248</v>
      </c>
      <c r="B25" s="510">
        <v>2E-3</v>
      </c>
      <c r="C25" s="510">
        <v>694.04</v>
      </c>
      <c r="D25" s="510">
        <v>1.6259999999999999</v>
      </c>
      <c r="E25" s="510">
        <v>90</v>
      </c>
      <c r="F25" s="510">
        <v>18.847000000000001</v>
      </c>
      <c r="G25" s="526">
        <v>2635937.8110000002</v>
      </c>
      <c r="H25" s="510">
        <v>12364.71</v>
      </c>
      <c r="I25" s="498"/>
      <c r="J25" s="498"/>
      <c r="K25" s="498"/>
      <c r="L25" s="498"/>
      <c r="M25" s="498"/>
      <c r="N25" s="498"/>
    </row>
    <row r="26" spans="1:14" ht="15" customHeight="1">
      <c r="A26" s="555" t="s">
        <v>249</v>
      </c>
      <c r="B26" s="510">
        <v>0</v>
      </c>
      <c r="C26" s="510">
        <v>0</v>
      </c>
      <c r="D26" s="510">
        <v>0</v>
      </c>
      <c r="E26" s="510">
        <v>0</v>
      </c>
      <c r="F26" s="510">
        <v>0</v>
      </c>
      <c r="G26" s="526">
        <v>0</v>
      </c>
      <c r="H26" s="510">
        <v>0</v>
      </c>
      <c r="I26" s="498"/>
      <c r="J26" s="498"/>
      <c r="K26" s="498"/>
      <c r="L26" s="498"/>
      <c r="M26" s="498"/>
      <c r="N26" s="498"/>
    </row>
    <row r="27" spans="1:14" ht="15" customHeight="1">
      <c r="A27" s="555" t="s">
        <v>250</v>
      </c>
      <c r="B27" s="510">
        <v>0</v>
      </c>
      <c r="C27" s="510">
        <v>0</v>
      </c>
      <c r="D27" s="510">
        <v>0</v>
      </c>
      <c r="E27" s="510">
        <v>0</v>
      </c>
      <c r="F27" s="510">
        <v>0</v>
      </c>
      <c r="G27" s="526">
        <v>0</v>
      </c>
      <c r="H27" s="510">
        <v>0</v>
      </c>
      <c r="I27" s="498"/>
      <c r="J27" s="498"/>
      <c r="K27" s="498"/>
      <c r="L27" s="498"/>
      <c r="M27" s="498"/>
      <c r="N27" s="498"/>
    </row>
    <row r="28" spans="1:14" ht="15" customHeight="1">
      <c r="A28" s="555" t="s">
        <v>251</v>
      </c>
      <c r="B28" s="510">
        <v>0</v>
      </c>
      <c r="C28" s="510">
        <v>0</v>
      </c>
      <c r="D28" s="510">
        <v>0</v>
      </c>
      <c r="E28" s="510">
        <v>0</v>
      </c>
      <c r="F28" s="510">
        <v>0</v>
      </c>
      <c r="G28" s="526">
        <v>0</v>
      </c>
      <c r="H28" s="510">
        <v>0</v>
      </c>
      <c r="I28" s="498"/>
      <c r="J28" s="498"/>
      <c r="K28" s="498"/>
      <c r="L28" s="498"/>
      <c r="M28" s="498"/>
      <c r="N28" s="498"/>
    </row>
    <row r="29" spans="1:14" ht="15" customHeight="1">
      <c r="A29" s="555" t="s">
        <v>252</v>
      </c>
      <c r="B29" s="510">
        <v>9.5000000000000001E-2</v>
      </c>
      <c r="C29" s="510">
        <v>9133.3009999999995</v>
      </c>
      <c r="D29" s="510">
        <v>17.966000000000001</v>
      </c>
      <c r="E29" s="510">
        <v>345</v>
      </c>
      <c r="F29" s="510">
        <v>75.938000000000002</v>
      </c>
      <c r="G29" s="526">
        <v>1431716.3559999999</v>
      </c>
      <c r="H29" s="510">
        <v>18692.548999999999</v>
      </c>
      <c r="I29" s="498"/>
      <c r="J29" s="498"/>
      <c r="K29" s="498"/>
      <c r="L29" s="498"/>
      <c r="M29" s="498"/>
      <c r="N29" s="498"/>
    </row>
    <row r="30" spans="1:14" ht="15" customHeight="1">
      <c r="A30" s="555" t="s">
        <v>253</v>
      </c>
      <c r="B30" s="510">
        <v>0</v>
      </c>
      <c r="C30" s="510">
        <v>0</v>
      </c>
      <c r="D30" s="510">
        <v>0</v>
      </c>
      <c r="E30" s="510">
        <v>0</v>
      </c>
      <c r="F30" s="510">
        <v>0</v>
      </c>
      <c r="G30" s="526">
        <v>0</v>
      </c>
      <c r="H30" s="510">
        <v>0</v>
      </c>
      <c r="I30" s="498"/>
      <c r="J30" s="498"/>
      <c r="K30" s="498"/>
      <c r="L30" s="498"/>
      <c r="M30" s="498"/>
      <c r="N30" s="498"/>
    </row>
    <row r="31" spans="1:14" ht="15" customHeight="1">
      <c r="A31" s="555" t="s">
        <v>254</v>
      </c>
      <c r="B31" s="510">
        <v>0</v>
      </c>
      <c r="C31" s="510">
        <v>0</v>
      </c>
      <c r="D31" s="510">
        <v>0</v>
      </c>
      <c r="E31" s="510">
        <v>8</v>
      </c>
      <c r="F31" s="510">
        <v>1.325</v>
      </c>
      <c r="G31" s="526">
        <v>496664.245</v>
      </c>
      <c r="H31" s="510">
        <v>893.28700000000003</v>
      </c>
      <c r="I31" s="498"/>
      <c r="J31" s="498"/>
      <c r="K31" s="498"/>
      <c r="L31" s="498"/>
      <c r="M31" s="498"/>
      <c r="N31" s="498"/>
    </row>
    <row r="32" spans="1:14" ht="15" customHeight="1">
      <c r="A32" s="555" t="s">
        <v>255</v>
      </c>
      <c r="B32" s="510">
        <v>0</v>
      </c>
      <c r="C32" s="510">
        <v>0</v>
      </c>
      <c r="D32" s="510">
        <v>0</v>
      </c>
      <c r="E32" s="510">
        <v>0</v>
      </c>
      <c r="F32" s="510">
        <v>0</v>
      </c>
      <c r="G32" s="526">
        <v>0</v>
      </c>
      <c r="H32" s="510">
        <v>0</v>
      </c>
      <c r="I32" s="498"/>
      <c r="J32" s="498"/>
      <c r="K32" s="498"/>
      <c r="L32" s="498"/>
      <c r="M32" s="498"/>
      <c r="N32" s="498"/>
    </row>
    <row r="33" spans="1:14" ht="14.1" customHeight="1">
      <c r="A33" s="556"/>
      <c r="B33" s="513"/>
      <c r="C33" s="513"/>
      <c r="D33" s="513"/>
      <c r="E33" s="513"/>
      <c r="F33" s="513"/>
      <c r="G33" s="528"/>
      <c r="H33" s="513"/>
      <c r="I33" s="513"/>
      <c r="L33" s="498"/>
      <c r="M33" s="498"/>
    </row>
    <row r="34" spans="1:14" ht="14.1" customHeight="1">
      <c r="A34" s="489" t="s">
        <v>156</v>
      </c>
      <c r="L34" s="498"/>
      <c r="M34" s="498"/>
      <c r="N34" s="498"/>
    </row>
    <row r="35" spans="1:14" ht="14.1" customHeight="1">
      <c r="H35" s="490" t="s">
        <v>326</v>
      </c>
      <c r="M35" s="498"/>
      <c r="N35" s="498"/>
    </row>
    <row r="36" spans="1:14" ht="15" customHeight="1">
      <c r="A36" s="566" t="s">
        <v>227</v>
      </c>
      <c r="B36" s="521" t="s">
        <v>303</v>
      </c>
      <c r="C36" s="522"/>
      <c r="D36" s="522"/>
      <c r="E36" s="522"/>
      <c r="F36" s="522"/>
      <c r="G36" s="522"/>
      <c r="H36" s="523"/>
    </row>
    <row r="37" spans="1:14" ht="15" customHeight="1">
      <c r="A37" s="567"/>
      <c r="B37" s="521" t="s">
        <v>277</v>
      </c>
      <c r="C37" s="522"/>
      <c r="D37" s="523"/>
      <c r="E37" s="521" t="s">
        <v>332</v>
      </c>
      <c r="F37" s="522"/>
      <c r="G37" s="522"/>
      <c r="H37" s="523"/>
      <c r="L37" s="498"/>
      <c r="M37" s="498"/>
    </row>
    <row r="38" spans="1:14" ht="27">
      <c r="A38" s="571"/>
      <c r="B38" s="524" t="s">
        <v>333</v>
      </c>
      <c r="C38" s="524" t="s">
        <v>307</v>
      </c>
      <c r="D38" s="524" t="s">
        <v>308</v>
      </c>
      <c r="E38" s="524" t="s">
        <v>306</v>
      </c>
      <c r="F38" s="524" t="s">
        <v>333</v>
      </c>
      <c r="G38" s="524" t="s">
        <v>307</v>
      </c>
      <c r="H38" s="594" t="s">
        <v>308</v>
      </c>
      <c r="L38" s="498"/>
      <c r="M38" s="498"/>
      <c r="N38" s="498"/>
    </row>
    <row r="39" spans="1:14" ht="15" customHeight="1">
      <c r="A39" s="495" t="s">
        <v>256</v>
      </c>
      <c r="B39" s="531" t="s">
        <v>283</v>
      </c>
      <c r="C39" s="531" t="s">
        <v>283</v>
      </c>
      <c r="D39" s="531" t="s">
        <v>283</v>
      </c>
      <c r="E39" s="531" t="s">
        <v>283</v>
      </c>
      <c r="F39" s="531" t="s">
        <v>283</v>
      </c>
      <c r="G39" s="531" t="s">
        <v>283</v>
      </c>
      <c r="H39" s="531" t="s">
        <v>283</v>
      </c>
      <c r="M39" s="498"/>
      <c r="N39" s="498"/>
    </row>
    <row r="40" spans="1:14" ht="15" customHeight="1">
      <c r="A40" s="495" t="s">
        <v>257</v>
      </c>
      <c r="B40" s="531" t="s">
        <v>283</v>
      </c>
      <c r="C40" s="531" t="s">
        <v>283</v>
      </c>
      <c r="D40" s="531" t="s">
        <v>283</v>
      </c>
      <c r="E40" s="531" t="s">
        <v>283</v>
      </c>
      <c r="F40" s="531" t="s">
        <v>283</v>
      </c>
      <c r="G40" s="531" t="s">
        <v>283</v>
      </c>
      <c r="H40" s="531" t="s">
        <v>283</v>
      </c>
      <c r="L40" s="498"/>
      <c r="M40" s="498"/>
    </row>
    <row r="41" spans="1:14" ht="15" customHeight="1">
      <c r="A41" s="495" t="s">
        <v>258</v>
      </c>
      <c r="B41" s="531" t="s">
        <v>283</v>
      </c>
      <c r="C41" s="531" t="s">
        <v>283</v>
      </c>
      <c r="D41" s="531" t="s">
        <v>283</v>
      </c>
      <c r="E41" s="531" t="s">
        <v>283</v>
      </c>
      <c r="F41" s="531" t="s">
        <v>283</v>
      </c>
      <c r="G41" s="531" t="s">
        <v>283</v>
      </c>
      <c r="H41" s="531" t="s">
        <v>283</v>
      </c>
      <c r="K41" s="498"/>
      <c r="L41" s="498"/>
      <c r="M41" s="498"/>
      <c r="N41" s="498"/>
    </row>
    <row r="42" spans="1:14" ht="15" customHeight="1">
      <c r="A42" s="495" t="s">
        <v>259</v>
      </c>
      <c r="B42" s="531" t="s">
        <v>283</v>
      </c>
      <c r="C42" s="531" t="s">
        <v>283</v>
      </c>
      <c r="D42" s="531" t="s">
        <v>283</v>
      </c>
      <c r="E42" s="531" t="s">
        <v>283</v>
      </c>
      <c r="F42" s="531" t="s">
        <v>283</v>
      </c>
      <c r="G42" s="531" t="s">
        <v>283</v>
      </c>
      <c r="H42" s="531" t="s">
        <v>283</v>
      </c>
      <c r="J42" s="602"/>
      <c r="L42" s="498"/>
      <c r="M42" s="498"/>
      <c r="N42" s="498"/>
    </row>
    <row r="43" spans="1:14" ht="15" customHeight="1">
      <c r="A43" s="495" t="s">
        <v>260</v>
      </c>
      <c r="B43" s="531" t="s">
        <v>283</v>
      </c>
      <c r="C43" s="531" t="s">
        <v>283</v>
      </c>
      <c r="D43" s="531" t="s">
        <v>283</v>
      </c>
      <c r="E43" s="531" t="s">
        <v>283</v>
      </c>
      <c r="F43" s="531" t="s">
        <v>283</v>
      </c>
      <c r="G43" s="531" t="s">
        <v>283</v>
      </c>
      <c r="H43" s="531" t="s">
        <v>283</v>
      </c>
      <c r="J43" s="602"/>
      <c r="L43" s="498"/>
      <c r="M43" s="498"/>
    </row>
    <row r="44" spans="1:14" ht="15" customHeight="1">
      <c r="A44" s="495" t="s">
        <v>261</v>
      </c>
      <c r="B44" s="531" t="s">
        <v>283</v>
      </c>
      <c r="C44" s="531" t="s">
        <v>283</v>
      </c>
      <c r="D44" s="531" t="s">
        <v>283</v>
      </c>
      <c r="E44" s="531" t="s">
        <v>283</v>
      </c>
      <c r="F44" s="531" t="s">
        <v>283</v>
      </c>
      <c r="G44" s="531" t="s">
        <v>283</v>
      </c>
      <c r="H44" s="531" t="s">
        <v>283</v>
      </c>
      <c r="J44" s="602"/>
      <c r="L44" s="498"/>
      <c r="M44" s="498"/>
      <c r="N44" s="498"/>
    </row>
    <row r="45" spans="1:14" ht="15" customHeight="1">
      <c r="A45" s="495" t="s">
        <v>263</v>
      </c>
      <c r="B45" s="531" t="s">
        <v>283</v>
      </c>
      <c r="C45" s="531" t="s">
        <v>283</v>
      </c>
      <c r="D45" s="531" t="s">
        <v>283</v>
      </c>
      <c r="E45" s="531" t="s">
        <v>283</v>
      </c>
      <c r="F45" s="531" t="s">
        <v>283</v>
      </c>
      <c r="G45" s="531" t="s">
        <v>283</v>
      </c>
      <c r="H45" s="531" t="s">
        <v>283</v>
      </c>
      <c r="J45" s="602"/>
      <c r="M45" s="498"/>
    </row>
    <row r="46" spans="1:14" ht="15" customHeight="1">
      <c r="A46" s="495" t="s">
        <v>264</v>
      </c>
      <c r="B46" s="531" t="s">
        <v>283</v>
      </c>
      <c r="C46" s="531" t="s">
        <v>283</v>
      </c>
      <c r="D46" s="531" t="s">
        <v>283</v>
      </c>
      <c r="E46" s="531" t="s">
        <v>283</v>
      </c>
      <c r="F46" s="531" t="s">
        <v>283</v>
      </c>
      <c r="G46" s="531" t="s">
        <v>283</v>
      </c>
      <c r="H46" s="531" t="s">
        <v>283</v>
      </c>
      <c r="J46" s="602"/>
    </row>
    <row r="47" spans="1:14" ht="15" customHeight="1">
      <c r="A47" s="495" t="s">
        <v>265</v>
      </c>
      <c r="B47" s="531" t="s">
        <v>283</v>
      </c>
      <c r="C47" s="531" t="s">
        <v>283</v>
      </c>
      <c r="D47" s="531" t="s">
        <v>283</v>
      </c>
      <c r="E47" s="531" t="s">
        <v>283</v>
      </c>
      <c r="F47" s="531" t="s">
        <v>283</v>
      </c>
      <c r="G47" s="531" t="s">
        <v>283</v>
      </c>
      <c r="H47" s="531" t="s">
        <v>283</v>
      </c>
      <c r="J47" s="602"/>
      <c r="L47" s="498"/>
      <c r="M47" s="498"/>
    </row>
    <row r="48" spans="1:14" ht="15" customHeight="1">
      <c r="A48" s="495" t="s">
        <v>266</v>
      </c>
      <c r="B48" s="531" t="s">
        <v>283</v>
      </c>
      <c r="C48" s="531" t="s">
        <v>283</v>
      </c>
      <c r="D48" s="531" t="s">
        <v>283</v>
      </c>
      <c r="E48" s="531" t="s">
        <v>283</v>
      </c>
      <c r="F48" s="531" t="s">
        <v>283</v>
      </c>
      <c r="G48" s="531" t="s">
        <v>283</v>
      </c>
      <c r="H48" s="531" t="s">
        <v>283</v>
      </c>
      <c r="J48" s="602"/>
      <c r="M48" s="498"/>
      <c r="N48" s="498"/>
    </row>
    <row r="49" spans="1:16" ht="15" customHeight="1">
      <c r="A49" s="495" t="s">
        <v>267</v>
      </c>
      <c r="B49" s="531" t="s">
        <v>283</v>
      </c>
      <c r="C49" s="531" t="s">
        <v>283</v>
      </c>
      <c r="D49" s="531" t="s">
        <v>283</v>
      </c>
      <c r="E49" s="531" t="s">
        <v>283</v>
      </c>
      <c r="F49" s="531" t="s">
        <v>283</v>
      </c>
      <c r="G49" s="531" t="s">
        <v>283</v>
      </c>
      <c r="H49" s="531" t="s">
        <v>283</v>
      </c>
    </row>
    <row r="50" spans="1:16">
      <c r="A50" s="581"/>
    </row>
    <row r="51" spans="1:16">
      <c r="M51" s="498"/>
      <c r="N51" s="498"/>
    </row>
    <row r="52" spans="1:16">
      <c r="M52" s="498"/>
      <c r="N52" s="498"/>
    </row>
    <row r="53" spans="1:16" ht="30" customHeight="1">
      <c r="B53" s="488" t="s">
        <v>334</v>
      </c>
      <c r="C53" s="488"/>
      <c r="D53" s="488"/>
      <c r="E53" s="488"/>
      <c r="F53" s="488"/>
      <c r="G53" s="488"/>
      <c r="H53" s="488"/>
      <c r="I53" s="591"/>
    </row>
    <row r="54" spans="1:16" ht="14.1" customHeight="1"/>
    <row r="55" spans="1:16" ht="14.1" customHeight="1">
      <c r="A55" s="489" t="s">
        <v>155</v>
      </c>
    </row>
    <row r="56" spans="1:16" ht="14.1" customHeight="1">
      <c r="A56" s="489"/>
      <c r="I56" s="490" t="s">
        <v>326</v>
      </c>
    </row>
    <row r="57" spans="1:16" ht="15" customHeight="1">
      <c r="A57" s="566" t="s">
        <v>227</v>
      </c>
      <c r="B57" s="521" t="s">
        <v>303</v>
      </c>
      <c r="C57" s="522"/>
      <c r="D57" s="522"/>
      <c r="E57" s="523"/>
      <c r="F57" s="603" t="s">
        <v>313</v>
      </c>
      <c r="G57" s="603"/>
      <c r="H57" s="603"/>
      <c r="I57" s="603"/>
    </row>
    <row r="58" spans="1:16" ht="15" customHeight="1">
      <c r="A58" s="567"/>
      <c r="B58" s="521" t="s">
        <v>282</v>
      </c>
      <c r="C58" s="522"/>
      <c r="D58" s="522"/>
      <c r="E58" s="523"/>
      <c r="F58" s="603"/>
      <c r="G58" s="603"/>
      <c r="H58" s="603"/>
      <c r="I58" s="603"/>
      <c r="N58" s="498"/>
    </row>
    <row r="59" spans="1:16" ht="27">
      <c r="A59" s="567"/>
      <c r="B59" s="580" t="s">
        <v>306</v>
      </c>
      <c r="C59" s="580" t="s">
        <v>333</v>
      </c>
      <c r="D59" s="580" t="s">
        <v>307</v>
      </c>
      <c r="E59" s="580" t="s">
        <v>308</v>
      </c>
      <c r="F59" s="580" t="s">
        <v>306</v>
      </c>
      <c r="G59" s="580" t="s">
        <v>333</v>
      </c>
      <c r="H59" s="580" t="s">
        <v>315</v>
      </c>
      <c r="I59" s="580" t="s">
        <v>308</v>
      </c>
    </row>
    <row r="60" spans="1:16" ht="14.65" customHeight="1">
      <c r="A60" s="555" t="s">
        <v>232</v>
      </c>
      <c r="B60" s="526">
        <v>0</v>
      </c>
      <c r="C60" s="510">
        <v>0.185</v>
      </c>
      <c r="D60" s="510">
        <v>12400.819</v>
      </c>
      <c r="E60" s="510">
        <v>71.424999999999997</v>
      </c>
      <c r="F60" s="510">
        <v>0</v>
      </c>
      <c r="G60" s="510">
        <v>0</v>
      </c>
      <c r="H60" s="510">
        <v>0</v>
      </c>
      <c r="I60" s="510">
        <v>0</v>
      </c>
      <c r="J60" s="498"/>
      <c r="K60" s="498"/>
      <c r="L60" s="498"/>
      <c r="M60" s="498"/>
      <c r="N60" s="498"/>
      <c r="O60" s="498"/>
      <c r="P60" s="498"/>
    </row>
    <row r="61" spans="1:16" ht="14.65" customHeight="1">
      <c r="A61" s="555" t="s">
        <v>233</v>
      </c>
      <c r="B61" s="526">
        <v>478</v>
      </c>
      <c r="C61" s="510">
        <v>48.722000000000001</v>
      </c>
      <c r="D61" s="510">
        <v>3690661.86</v>
      </c>
      <c r="E61" s="510">
        <v>16622.264999999999</v>
      </c>
      <c r="F61" s="510">
        <v>0</v>
      </c>
      <c r="G61" s="510">
        <v>0</v>
      </c>
      <c r="H61" s="510">
        <v>0</v>
      </c>
      <c r="I61" s="510">
        <v>0</v>
      </c>
      <c r="J61" s="498"/>
      <c r="K61" s="498"/>
      <c r="L61" s="498"/>
      <c r="M61" s="498"/>
      <c r="N61" s="498"/>
      <c r="O61" s="498"/>
      <c r="P61" s="498"/>
    </row>
    <row r="62" spans="1:16" ht="14.65" customHeight="1">
      <c r="A62" s="555" t="s">
        <v>234</v>
      </c>
      <c r="B62" s="526">
        <v>-37</v>
      </c>
      <c r="C62" s="510">
        <v>21.545000000000002</v>
      </c>
      <c r="D62" s="510">
        <v>2708389.6189999999</v>
      </c>
      <c r="E62" s="510">
        <v>7059.5280000000002</v>
      </c>
      <c r="F62" s="510">
        <v>0</v>
      </c>
      <c r="G62" s="510">
        <v>0</v>
      </c>
      <c r="H62" s="510">
        <v>0</v>
      </c>
      <c r="I62" s="510">
        <v>0</v>
      </c>
      <c r="J62" s="498"/>
      <c r="K62" s="498"/>
      <c r="L62" s="498"/>
      <c r="M62" s="498"/>
      <c r="N62" s="498"/>
      <c r="O62" s="498"/>
      <c r="P62" s="498"/>
    </row>
    <row r="63" spans="1:16" ht="14.65" customHeight="1">
      <c r="A63" s="555" t="s">
        <v>235</v>
      </c>
      <c r="B63" s="526">
        <v>0</v>
      </c>
      <c r="C63" s="510">
        <v>0</v>
      </c>
      <c r="D63" s="510">
        <v>0</v>
      </c>
      <c r="E63" s="510">
        <v>0</v>
      </c>
      <c r="F63" s="510">
        <v>0</v>
      </c>
      <c r="G63" s="510">
        <v>0</v>
      </c>
      <c r="H63" s="510">
        <v>0</v>
      </c>
      <c r="I63" s="510">
        <v>0</v>
      </c>
      <c r="J63" s="498"/>
      <c r="K63" s="498"/>
      <c r="L63" s="498"/>
      <c r="M63" s="498"/>
      <c r="N63" s="498"/>
      <c r="O63" s="498"/>
      <c r="P63" s="498"/>
    </row>
    <row r="64" spans="1:16" ht="14.65" customHeight="1">
      <c r="A64" s="555" t="s">
        <v>236</v>
      </c>
      <c r="B64" s="526">
        <v>0</v>
      </c>
      <c r="C64" s="510">
        <v>0</v>
      </c>
      <c r="D64" s="510">
        <v>2075.1129999999998</v>
      </c>
      <c r="E64" s="510">
        <v>0</v>
      </c>
      <c r="F64" s="510">
        <v>0</v>
      </c>
      <c r="G64" s="510">
        <v>0</v>
      </c>
      <c r="H64" s="510">
        <v>0</v>
      </c>
      <c r="I64" s="510">
        <v>0</v>
      </c>
      <c r="J64" s="498"/>
      <c r="K64" s="498"/>
      <c r="L64" s="498"/>
      <c r="M64" s="498"/>
      <c r="N64" s="498"/>
      <c r="O64" s="498"/>
      <c r="P64" s="498"/>
    </row>
    <row r="65" spans="1:16" ht="14.65" customHeight="1">
      <c r="A65" s="555" t="s">
        <v>237</v>
      </c>
      <c r="B65" s="526">
        <v>0</v>
      </c>
      <c r="C65" s="510">
        <v>0</v>
      </c>
      <c r="D65" s="510">
        <v>0</v>
      </c>
      <c r="E65" s="510">
        <v>0</v>
      </c>
      <c r="F65" s="510">
        <v>0</v>
      </c>
      <c r="G65" s="510">
        <v>0</v>
      </c>
      <c r="H65" s="510">
        <v>0</v>
      </c>
      <c r="I65" s="510">
        <v>0</v>
      </c>
      <c r="J65" s="498"/>
      <c r="K65" s="498"/>
      <c r="L65" s="498"/>
      <c r="M65" s="498"/>
      <c r="N65" s="498"/>
      <c r="O65" s="498"/>
      <c r="P65" s="498"/>
    </row>
    <row r="66" spans="1:16" ht="14.65" customHeight="1">
      <c r="A66" s="555" t="s">
        <v>238</v>
      </c>
      <c r="B66" s="526">
        <v>2</v>
      </c>
      <c r="C66" s="510">
        <v>7.5999999999999998E-2</v>
      </c>
      <c r="D66" s="510">
        <v>26364.485000000001</v>
      </c>
      <c r="E66" s="510">
        <v>22.911000000000001</v>
      </c>
      <c r="F66" s="510">
        <v>0</v>
      </c>
      <c r="G66" s="510">
        <v>0</v>
      </c>
      <c r="H66" s="510">
        <v>0</v>
      </c>
      <c r="I66" s="510">
        <v>0</v>
      </c>
      <c r="J66" s="498"/>
      <c r="K66" s="498"/>
      <c r="L66" s="498"/>
      <c r="M66" s="498"/>
      <c r="N66" s="498"/>
      <c r="O66" s="498"/>
      <c r="P66" s="498"/>
    </row>
    <row r="67" spans="1:16" ht="14.65" customHeight="1">
      <c r="A67" s="555" t="s">
        <v>239</v>
      </c>
      <c r="B67" s="526">
        <v>3</v>
      </c>
      <c r="C67" s="510">
        <v>2.1999999999999999E-2</v>
      </c>
      <c r="D67" s="510">
        <v>1011.442</v>
      </c>
      <c r="E67" s="510">
        <v>1.835</v>
      </c>
      <c r="F67" s="510">
        <v>0</v>
      </c>
      <c r="G67" s="510">
        <v>0</v>
      </c>
      <c r="H67" s="510">
        <v>0</v>
      </c>
      <c r="I67" s="510">
        <v>0</v>
      </c>
      <c r="J67" s="498"/>
      <c r="K67" s="498"/>
      <c r="L67" s="498"/>
      <c r="M67" s="498"/>
      <c r="N67" s="498"/>
      <c r="O67" s="498"/>
      <c r="P67" s="498"/>
    </row>
    <row r="68" spans="1:16" ht="14.65" customHeight="1">
      <c r="A68" s="555" t="s">
        <v>240</v>
      </c>
      <c r="B68" s="526">
        <v>0</v>
      </c>
      <c r="C68" s="510">
        <v>0</v>
      </c>
      <c r="D68" s="510">
        <v>0</v>
      </c>
      <c r="E68" s="510">
        <v>0</v>
      </c>
      <c r="F68" s="510">
        <v>0</v>
      </c>
      <c r="G68" s="510">
        <v>0</v>
      </c>
      <c r="H68" s="510">
        <v>0</v>
      </c>
      <c r="I68" s="510">
        <v>0</v>
      </c>
      <c r="J68" s="498"/>
      <c r="K68" s="498"/>
      <c r="L68" s="498"/>
      <c r="M68" s="498"/>
      <c r="N68" s="498"/>
      <c r="O68" s="498"/>
      <c r="P68" s="498"/>
    </row>
    <row r="69" spans="1:16" ht="14.65" customHeight="1">
      <c r="A69" s="555" t="s">
        <v>241</v>
      </c>
      <c r="B69" s="526">
        <v>-3</v>
      </c>
      <c r="C69" s="510">
        <v>108.387</v>
      </c>
      <c r="D69" s="510">
        <v>7030706.6710000001</v>
      </c>
      <c r="E69" s="510">
        <v>31188.792000000001</v>
      </c>
      <c r="F69" s="510">
        <v>0</v>
      </c>
      <c r="G69" s="510">
        <v>0</v>
      </c>
      <c r="H69" s="510">
        <v>0</v>
      </c>
      <c r="I69" s="510">
        <v>0</v>
      </c>
      <c r="J69" s="498"/>
      <c r="K69" s="498"/>
      <c r="L69" s="498"/>
      <c r="M69" s="498"/>
      <c r="N69" s="498"/>
      <c r="O69" s="498"/>
      <c r="P69" s="498"/>
    </row>
    <row r="70" spans="1:16" ht="14.65" customHeight="1">
      <c r="A70" s="555" t="s">
        <v>242</v>
      </c>
      <c r="B70" s="526">
        <v>0</v>
      </c>
      <c r="C70" s="510">
        <v>0</v>
      </c>
      <c r="D70" s="510">
        <v>0</v>
      </c>
      <c r="E70" s="510">
        <v>0</v>
      </c>
      <c r="F70" s="510">
        <v>0</v>
      </c>
      <c r="G70" s="510">
        <v>0</v>
      </c>
      <c r="H70" s="510">
        <v>0</v>
      </c>
      <c r="I70" s="510">
        <v>0</v>
      </c>
      <c r="J70" s="498"/>
      <c r="K70" s="498"/>
      <c r="L70" s="498"/>
      <c r="M70" s="498"/>
      <c r="N70" s="498"/>
      <c r="O70" s="498"/>
      <c r="P70" s="498"/>
    </row>
    <row r="71" spans="1:16" ht="14.65" customHeight="1">
      <c r="A71" s="555" t="s">
        <v>243</v>
      </c>
      <c r="B71" s="526">
        <v>0</v>
      </c>
      <c r="C71" s="510">
        <v>0</v>
      </c>
      <c r="D71" s="510">
        <v>0</v>
      </c>
      <c r="E71" s="510">
        <v>0</v>
      </c>
      <c r="F71" s="510">
        <v>0</v>
      </c>
      <c r="G71" s="510">
        <v>0</v>
      </c>
      <c r="H71" s="510">
        <v>0</v>
      </c>
      <c r="I71" s="510">
        <v>0</v>
      </c>
      <c r="J71" s="498"/>
      <c r="K71" s="498"/>
      <c r="L71" s="498"/>
      <c r="M71" s="498"/>
      <c r="N71" s="498"/>
      <c r="O71" s="498"/>
      <c r="P71" s="498"/>
    </row>
    <row r="72" spans="1:16" ht="14.65" customHeight="1">
      <c r="A72" s="555" t="s">
        <v>244</v>
      </c>
      <c r="B72" s="526">
        <v>0</v>
      </c>
      <c r="C72" s="510">
        <v>35.170999999999999</v>
      </c>
      <c r="D72" s="510">
        <v>72969.213000000003</v>
      </c>
      <c r="E72" s="510">
        <v>1720.5229999999999</v>
      </c>
      <c r="F72" s="510">
        <v>0</v>
      </c>
      <c r="G72" s="510">
        <v>0</v>
      </c>
      <c r="H72" s="510">
        <v>0</v>
      </c>
      <c r="I72" s="510">
        <v>0</v>
      </c>
      <c r="J72" s="498"/>
      <c r="K72" s="498"/>
      <c r="L72" s="498"/>
      <c r="M72" s="498"/>
      <c r="N72" s="498"/>
      <c r="O72" s="498"/>
      <c r="P72" s="498"/>
    </row>
    <row r="73" spans="1:16" ht="14.65" customHeight="1">
      <c r="A73" s="555" t="s">
        <v>245</v>
      </c>
      <c r="B73" s="526">
        <v>0</v>
      </c>
      <c r="C73" s="510">
        <v>2E-3</v>
      </c>
      <c r="D73" s="510">
        <v>19969.031999999999</v>
      </c>
      <c r="E73" s="510">
        <v>249.50399999999999</v>
      </c>
      <c r="F73" s="510">
        <v>0</v>
      </c>
      <c r="G73" s="510">
        <v>1E-3</v>
      </c>
      <c r="H73" s="510">
        <v>3.6</v>
      </c>
      <c r="I73" s="510">
        <v>0</v>
      </c>
      <c r="J73" s="498"/>
      <c r="K73" s="498"/>
      <c r="L73" s="498"/>
      <c r="M73" s="498"/>
      <c r="N73" s="498"/>
      <c r="O73" s="498"/>
      <c r="P73" s="498"/>
    </row>
    <row r="74" spans="1:16" ht="14.65" customHeight="1">
      <c r="A74" s="555" t="s">
        <v>246</v>
      </c>
      <c r="B74" s="526">
        <v>0</v>
      </c>
      <c r="C74" s="510">
        <v>0</v>
      </c>
      <c r="D74" s="510">
        <v>0</v>
      </c>
      <c r="E74" s="510">
        <v>0</v>
      </c>
      <c r="F74" s="510">
        <v>0</v>
      </c>
      <c r="G74" s="510">
        <v>0</v>
      </c>
      <c r="H74" s="510">
        <v>0</v>
      </c>
      <c r="I74" s="510">
        <v>0</v>
      </c>
      <c r="J74" s="498"/>
      <c r="K74" s="498"/>
      <c r="L74" s="498"/>
      <c r="M74" s="498"/>
      <c r="N74" s="498"/>
      <c r="O74" s="498"/>
      <c r="P74" s="498"/>
    </row>
    <row r="75" spans="1:16" ht="14.65" customHeight="1">
      <c r="A75" s="555" t="s">
        <v>247</v>
      </c>
      <c r="B75" s="526">
        <v>6</v>
      </c>
      <c r="C75" s="510">
        <v>0.25800000000000001</v>
      </c>
      <c r="D75" s="510">
        <v>300</v>
      </c>
      <c r="E75" s="510">
        <v>125.316</v>
      </c>
      <c r="F75" s="510">
        <v>0</v>
      </c>
      <c r="G75" s="510">
        <v>0</v>
      </c>
      <c r="H75" s="510">
        <v>0</v>
      </c>
      <c r="I75" s="510">
        <v>0</v>
      </c>
      <c r="J75" s="498"/>
      <c r="K75" s="498"/>
      <c r="L75" s="498"/>
      <c r="M75" s="498"/>
      <c r="N75" s="498"/>
      <c r="O75" s="498"/>
      <c r="P75" s="498"/>
    </row>
    <row r="76" spans="1:16" ht="14.65" customHeight="1">
      <c r="A76" s="555" t="s">
        <v>248</v>
      </c>
      <c r="B76" s="526">
        <v>0</v>
      </c>
      <c r="C76" s="510">
        <v>5.266</v>
      </c>
      <c r="D76" s="510">
        <v>582717.03599999996</v>
      </c>
      <c r="E76" s="510">
        <v>7807.085</v>
      </c>
      <c r="F76" s="510">
        <v>0</v>
      </c>
      <c r="G76" s="510">
        <v>0</v>
      </c>
      <c r="H76" s="510">
        <v>0</v>
      </c>
      <c r="I76" s="510">
        <v>0</v>
      </c>
      <c r="J76" s="498"/>
      <c r="K76" s="498"/>
      <c r="L76" s="498"/>
      <c r="M76" s="498"/>
      <c r="N76" s="498"/>
      <c r="O76" s="498"/>
      <c r="P76" s="498"/>
    </row>
    <row r="77" spans="1:16" ht="14.65" customHeight="1">
      <c r="A77" s="555" t="s">
        <v>249</v>
      </c>
      <c r="B77" s="526">
        <v>0</v>
      </c>
      <c r="C77" s="510">
        <v>0</v>
      </c>
      <c r="D77" s="510">
        <v>0</v>
      </c>
      <c r="E77" s="510">
        <v>0</v>
      </c>
      <c r="F77" s="510">
        <v>0</v>
      </c>
      <c r="G77" s="510">
        <v>0</v>
      </c>
      <c r="H77" s="510">
        <v>0</v>
      </c>
      <c r="I77" s="510">
        <v>0</v>
      </c>
      <c r="J77" s="498"/>
      <c r="K77" s="498"/>
      <c r="L77" s="498"/>
      <c r="M77" s="498"/>
      <c r="N77" s="498"/>
      <c r="O77" s="498"/>
      <c r="P77" s="498"/>
    </row>
    <row r="78" spans="1:16" ht="14.65" customHeight="1">
      <c r="A78" s="555" t="s">
        <v>250</v>
      </c>
      <c r="B78" s="526">
        <v>0</v>
      </c>
      <c r="C78" s="510">
        <v>0</v>
      </c>
      <c r="D78" s="510">
        <v>0</v>
      </c>
      <c r="E78" s="510">
        <v>0</v>
      </c>
      <c r="F78" s="510">
        <v>0</v>
      </c>
      <c r="G78" s="510">
        <v>0</v>
      </c>
      <c r="H78" s="510">
        <v>0</v>
      </c>
      <c r="I78" s="510">
        <v>0</v>
      </c>
      <c r="J78" s="498"/>
      <c r="K78" s="498"/>
      <c r="L78" s="498"/>
      <c r="M78" s="498"/>
      <c r="N78" s="498"/>
      <c r="O78" s="498"/>
      <c r="P78" s="498"/>
    </row>
    <row r="79" spans="1:16" ht="14.65" customHeight="1">
      <c r="A79" s="555" t="s">
        <v>251</v>
      </c>
      <c r="B79" s="526">
        <v>0</v>
      </c>
      <c r="C79" s="510">
        <v>0</v>
      </c>
      <c r="D79" s="510">
        <v>0</v>
      </c>
      <c r="E79" s="510">
        <v>0</v>
      </c>
      <c r="F79" s="510">
        <v>0</v>
      </c>
      <c r="G79" s="510">
        <v>0</v>
      </c>
      <c r="H79" s="510">
        <v>0</v>
      </c>
      <c r="I79" s="510">
        <v>0</v>
      </c>
      <c r="J79" s="498"/>
      <c r="K79" s="498"/>
      <c r="L79" s="498"/>
      <c r="M79" s="498"/>
      <c r="N79" s="498"/>
      <c r="O79" s="498"/>
      <c r="P79" s="498"/>
    </row>
    <row r="80" spans="1:16" ht="14.65" customHeight="1">
      <c r="A80" s="555" t="s">
        <v>252</v>
      </c>
      <c r="B80" s="526">
        <v>0</v>
      </c>
      <c r="C80" s="510">
        <v>2.032</v>
      </c>
      <c r="D80" s="510">
        <v>39362.017</v>
      </c>
      <c r="E80" s="510">
        <v>1153.635</v>
      </c>
      <c r="F80" s="510">
        <v>0</v>
      </c>
      <c r="G80" s="510">
        <v>0</v>
      </c>
      <c r="H80" s="510">
        <v>0</v>
      </c>
      <c r="I80" s="510">
        <v>0</v>
      </c>
      <c r="J80" s="498"/>
      <c r="K80" s="498"/>
      <c r="L80" s="498"/>
      <c r="M80" s="498"/>
      <c r="N80" s="498"/>
      <c r="O80" s="498"/>
      <c r="P80" s="498"/>
    </row>
    <row r="81" spans="1:16" ht="14.65" customHeight="1">
      <c r="A81" s="555" t="s">
        <v>253</v>
      </c>
      <c r="B81" s="526">
        <v>0</v>
      </c>
      <c r="C81" s="510">
        <v>0</v>
      </c>
      <c r="D81" s="510">
        <v>0</v>
      </c>
      <c r="E81" s="510">
        <v>0</v>
      </c>
      <c r="F81" s="510">
        <v>0</v>
      </c>
      <c r="G81" s="510">
        <v>0</v>
      </c>
      <c r="H81" s="510">
        <v>0</v>
      </c>
      <c r="I81" s="510">
        <v>0</v>
      </c>
      <c r="J81" s="498"/>
      <c r="K81" s="498"/>
      <c r="L81" s="498"/>
      <c r="M81" s="498"/>
      <c r="N81" s="498"/>
      <c r="O81" s="498"/>
      <c r="P81" s="498"/>
    </row>
    <row r="82" spans="1:16" ht="14.65" customHeight="1">
      <c r="A82" s="555" t="s">
        <v>254</v>
      </c>
      <c r="B82" s="526">
        <v>0</v>
      </c>
      <c r="C82" s="510">
        <v>0</v>
      </c>
      <c r="D82" s="510">
        <v>15564.347</v>
      </c>
      <c r="E82" s="510">
        <v>26.628</v>
      </c>
      <c r="F82" s="510">
        <v>0</v>
      </c>
      <c r="G82" s="510">
        <v>0</v>
      </c>
      <c r="H82" s="510">
        <v>0</v>
      </c>
      <c r="I82" s="510">
        <v>0</v>
      </c>
      <c r="J82" s="498"/>
      <c r="K82" s="498"/>
      <c r="L82" s="498"/>
      <c r="M82" s="498"/>
      <c r="N82" s="498"/>
      <c r="O82" s="498"/>
      <c r="P82" s="498"/>
    </row>
    <row r="83" spans="1:16" ht="14.65" customHeight="1">
      <c r="A83" s="555" t="s">
        <v>255</v>
      </c>
      <c r="B83" s="526">
        <v>0</v>
      </c>
      <c r="C83" s="510">
        <v>0</v>
      </c>
      <c r="D83" s="510">
        <v>0</v>
      </c>
      <c r="E83" s="510">
        <v>0</v>
      </c>
      <c r="F83" s="510">
        <v>0</v>
      </c>
      <c r="G83" s="510">
        <v>0</v>
      </c>
      <c r="H83" s="510">
        <v>0</v>
      </c>
      <c r="I83" s="510">
        <v>0</v>
      </c>
      <c r="J83" s="498"/>
      <c r="K83" s="498"/>
      <c r="L83" s="498"/>
      <c r="M83" s="498"/>
      <c r="N83" s="498"/>
      <c r="O83" s="498"/>
      <c r="P83" s="498"/>
    </row>
    <row r="84" spans="1:16" ht="14.1" customHeight="1">
      <c r="A84" s="556"/>
      <c r="B84" s="528"/>
      <c r="C84" s="513"/>
      <c r="D84" s="513"/>
      <c r="E84" s="513"/>
      <c r="F84" s="513"/>
      <c r="G84" s="513"/>
      <c r="H84" s="513"/>
      <c r="I84" s="513"/>
      <c r="M84" s="498"/>
      <c r="N84" s="498"/>
      <c r="O84" s="498"/>
    </row>
    <row r="85" spans="1:16" ht="14.1" customHeight="1">
      <c r="A85" s="489" t="s">
        <v>156</v>
      </c>
      <c r="M85" s="498"/>
      <c r="N85" s="498"/>
      <c r="O85" s="498"/>
    </row>
    <row r="86" spans="1:16" ht="14.1" customHeight="1">
      <c r="I86" s="490" t="s">
        <v>326</v>
      </c>
      <c r="L86" s="498"/>
      <c r="M86" s="498"/>
      <c r="N86" s="498"/>
    </row>
    <row r="87" spans="1:16" ht="15" customHeight="1">
      <c r="A87" s="566" t="s">
        <v>227</v>
      </c>
      <c r="B87" s="521" t="s">
        <v>303</v>
      </c>
      <c r="C87" s="522"/>
      <c r="D87" s="522"/>
      <c r="E87" s="523"/>
      <c r="F87" s="603" t="s">
        <v>313</v>
      </c>
      <c r="G87" s="603"/>
      <c r="H87" s="603"/>
      <c r="I87" s="603"/>
      <c r="M87" s="498"/>
      <c r="N87" s="498"/>
      <c r="O87" s="498"/>
    </row>
    <row r="88" spans="1:16" ht="15" customHeight="1">
      <c r="A88" s="567"/>
      <c r="B88" s="521" t="s">
        <v>282</v>
      </c>
      <c r="C88" s="522"/>
      <c r="D88" s="522"/>
      <c r="E88" s="523"/>
      <c r="F88" s="603"/>
      <c r="G88" s="603"/>
      <c r="H88" s="603"/>
      <c r="I88" s="603"/>
      <c r="M88" s="498"/>
      <c r="N88" s="498"/>
      <c r="O88" s="498"/>
    </row>
    <row r="89" spans="1:16" ht="27">
      <c r="A89" s="571"/>
      <c r="B89" s="524" t="s">
        <v>306</v>
      </c>
      <c r="C89" s="524" t="s">
        <v>333</v>
      </c>
      <c r="D89" s="524" t="s">
        <v>307</v>
      </c>
      <c r="E89" s="524" t="s">
        <v>308</v>
      </c>
      <c r="F89" s="524" t="s">
        <v>306</v>
      </c>
      <c r="G89" s="524" t="s">
        <v>333</v>
      </c>
      <c r="H89" s="524" t="s">
        <v>315</v>
      </c>
      <c r="I89" s="524" t="s">
        <v>308</v>
      </c>
      <c r="L89" s="498"/>
      <c r="M89" s="498"/>
      <c r="N89" s="498"/>
    </row>
    <row r="90" spans="1:16" ht="14.65" customHeight="1">
      <c r="A90" s="495" t="s">
        <v>256</v>
      </c>
      <c r="B90" s="531" t="s">
        <v>283</v>
      </c>
      <c r="C90" s="531" t="s">
        <v>283</v>
      </c>
      <c r="D90" s="531" t="s">
        <v>283</v>
      </c>
      <c r="E90" s="531" t="s">
        <v>283</v>
      </c>
      <c r="F90" s="531" t="s">
        <v>283</v>
      </c>
      <c r="G90" s="531" t="s">
        <v>283</v>
      </c>
      <c r="H90" s="531" t="s">
        <v>283</v>
      </c>
      <c r="I90" s="531" t="s">
        <v>283</v>
      </c>
      <c r="L90" s="498"/>
      <c r="M90" s="498"/>
      <c r="N90" s="498"/>
      <c r="O90" s="498"/>
    </row>
    <row r="91" spans="1:16" ht="14.65" customHeight="1">
      <c r="A91" s="495" t="s">
        <v>257</v>
      </c>
      <c r="B91" s="531" t="s">
        <v>283</v>
      </c>
      <c r="C91" s="531" t="s">
        <v>283</v>
      </c>
      <c r="D91" s="531" t="s">
        <v>283</v>
      </c>
      <c r="E91" s="531" t="s">
        <v>283</v>
      </c>
      <c r="F91" s="531" t="s">
        <v>283</v>
      </c>
      <c r="G91" s="531" t="s">
        <v>283</v>
      </c>
      <c r="H91" s="531" t="s">
        <v>283</v>
      </c>
      <c r="I91" s="531" t="s">
        <v>283</v>
      </c>
      <c r="N91" s="498"/>
      <c r="O91" s="498"/>
    </row>
    <row r="92" spans="1:16" ht="14.65" customHeight="1">
      <c r="A92" s="495" t="s">
        <v>258</v>
      </c>
      <c r="B92" s="531" t="s">
        <v>283</v>
      </c>
      <c r="C92" s="531" t="s">
        <v>283</v>
      </c>
      <c r="D92" s="531" t="s">
        <v>283</v>
      </c>
      <c r="E92" s="531" t="s">
        <v>283</v>
      </c>
      <c r="F92" s="531" t="s">
        <v>283</v>
      </c>
      <c r="G92" s="531" t="s">
        <v>283</v>
      </c>
      <c r="H92" s="531" t="s">
        <v>283</v>
      </c>
      <c r="I92" s="531" t="s">
        <v>283</v>
      </c>
      <c r="M92" s="498"/>
      <c r="N92" s="498"/>
    </row>
    <row r="93" spans="1:16" ht="14.65" customHeight="1">
      <c r="A93" s="495" t="s">
        <v>259</v>
      </c>
      <c r="B93" s="531" t="s">
        <v>283</v>
      </c>
      <c r="C93" s="531" t="s">
        <v>283</v>
      </c>
      <c r="D93" s="531" t="s">
        <v>283</v>
      </c>
      <c r="E93" s="531" t="s">
        <v>283</v>
      </c>
      <c r="F93" s="531" t="s">
        <v>283</v>
      </c>
      <c r="G93" s="531" t="s">
        <v>283</v>
      </c>
      <c r="H93" s="531" t="s">
        <v>283</v>
      </c>
      <c r="I93" s="531" t="s">
        <v>283</v>
      </c>
      <c r="M93" s="498"/>
      <c r="N93" s="498"/>
      <c r="O93" s="498"/>
    </row>
    <row r="94" spans="1:16" ht="14.65" customHeight="1">
      <c r="A94" s="495" t="s">
        <v>260</v>
      </c>
      <c r="B94" s="531" t="s">
        <v>283</v>
      </c>
      <c r="C94" s="531" t="s">
        <v>283</v>
      </c>
      <c r="D94" s="531" t="s">
        <v>283</v>
      </c>
      <c r="E94" s="531" t="s">
        <v>283</v>
      </c>
      <c r="F94" s="531" t="s">
        <v>283</v>
      </c>
      <c r="G94" s="531" t="s">
        <v>283</v>
      </c>
      <c r="H94" s="531" t="s">
        <v>283</v>
      </c>
      <c r="I94" s="531" t="s">
        <v>283</v>
      </c>
      <c r="M94" s="498"/>
      <c r="N94" s="498"/>
      <c r="O94" s="498"/>
    </row>
    <row r="95" spans="1:16" ht="14.65" customHeight="1">
      <c r="A95" s="495" t="s">
        <v>261</v>
      </c>
      <c r="B95" s="531" t="s">
        <v>283</v>
      </c>
      <c r="C95" s="531" t="s">
        <v>283</v>
      </c>
      <c r="D95" s="531" t="s">
        <v>283</v>
      </c>
      <c r="E95" s="531" t="s">
        <v>283</v>
      </c>
      <c r="F95" s="531" t="s">
        <v>283</v>
      </c>
      <c r="G95" s="531" t="s">
        <v>283</v>
      </c>
      <c r="H95" s="531" t="s">
        <v>283</v>
      </c>
      <c r="I95" s="531" t="s">
        <v>283</v>
      </c>
      <c r="L95" s="498"/>
      <c r="M95" s="498"/>
      <c r="N95" s="498"/>
    </row>
    <row r="96" spans="1:16" ht="14.65" customHeight="1">
      <c r="A96" s="495" t="s">
        <v>263</v>
      </c>
      <c r="B96" s="531" t="s">
        <v>283</v>
      </c>
      <c r="C96" s="531" t="s">
        <v>283</v>
      </c>
      <c r="D96" s="531" t="s">
        <v>283</v>
      </c>
      <c r="E96" s="531" t="s">
        <v>283</v>
      </c>
      <c r="F96" s="531" t="s">
        <v>283</v>
      </c>
      <c r="G96" s="531" t="s">
        <v>283</v>
      </c>
      <c r="H96" s="531" t="s">
        <v>283</v>
      </c>
      <c r="I96" s="531" t="s">
        <v>283</v>
      </c>
      <c r="L96" s="498"/>
      <c r="M96" s="498"/>
      <c r="N96" s="498"/>
    </row>
    <row r="97" spans="1:15" ht="14.65" customHeight="1">
      <c r="A97" s="495" t="s">
        <v>264</v>
      </c>
      <c r="B97" s="531" t="s">
        <v>283</v>
      </c>
      <c r="C97" s="531" t="s">
        <v>283</v>
      </c>
      <c r="D97" s="531" t="s">
        <v>283</v>
      </c>
      <c r="E97" s="531" t="s">
        <v>283</v>
      </c>
      <c r="F97" s="531" t="s">
        <v>283</v>
      </c>
      <c r="G97" s="531" t="s">
        <v>283</v>
      </c>
      <c r="H97" s="531" t="s">
        <v>283</v>
      </c>
      <c r="I97" s="531" t="s">
        <v>283</v>
      </c>
      <c r="M97" s="498"/>
      <c r="N97" s="498"/>
      <c r="O97" s="498"/>
    </row>
    <row r="98" spans="1:15" ht="14.65" customHeight="1">
      <c r="A98" s="495" t="s">
        <v>265</v>
      </c>
      <c r="B98" s="531" t="s">
        <v>283</v>
      </c>
      <c r="C98" s="531" t="s">
        <v>283</v>
      </c>
      <c r="D98" s="531" t="s">
        <v>283</v>
      </c>
      <c r="E98" s="531" t="s">
        <v>283</v>
      </c>
      <c r="F98" s="531" t="s">
        <v>283</v>
      </c>
      <c r="G98" s="531" t="s">
        <v>283</v>
      </c>
      <c r="H98" s="531" t="s">
        <v>283</v>
      </c>
      <c r="I98" s="531" t="s">
        <v>283</v>
      </c>
      <c r="M98" s="498"/>
      <c r="N98" s="498"/>
      <c r="O98" s="498"/>
    </row>
    <row r="99" spans="1:15" ht="14.65" customHeight="1">
      <c r="A99" s="495" t="s">
        <v>266</v>
      </c>
      <c r="B99" s="531" t="s">
        <v>283</v>
      </c>
      <c r="C99" s="531" t="s">
        <v>283</v>
      </c>
      <c r="D99" s="531" t="s">
        <v>283</v>
      </c>
      <c r="E99" s="531" t="s">
        <v>283</v>
      </c>
      <c r="F99" s="531" t="s">
        <v>283</v>
      </c>
      <c r="G99" s="531" t="s">
        <v>283</v>
      </c>
      <c r="H99" s="531" t="s">
        <v>283</v>
      </c>
      <c r="I99" s="531" t="s">
        <v>283</v>
      </c>
    </row>
    <row r="100" spans="1:15" ht="14.65" customHeight="1">
      <c r="A100" s="495" t="s">
        <v>267</v>
      </c>
      <c r="B100" s="531" t="s">
        <v>283</v>
      </c>
      <c r="C100" s="531" t="s">
        <v>283</v>
      </c>
      <c r="D100" s="531" t="s">
        <v>283</v>
      </c>
      <c r="E100" s="531" t="s">
        <v>283</v>
      </c>
      <c r="F100" s="531" t="s">
        <v>283</v>
      </c>
      <c r="G100" s="531" t="s">
        <v>283</v>
      </c>
      <c r="H100" s="531" t="s">
        <v>283</v>
      </c>
      <c r="I100" s="531" t="s">
        <v>283</v>
      </c>
      <c r="L100" s="498"/>
      <c r="M100" s="498"/>
      <c r="N100" s="498"/>
    </row>
    <row r="101" spans="1:15">
      <c r="A101" s="556"/>
    </row>
    <row r="102" spans="1:15">
      <c r="A102" t="s">
        <v>316</v>
      </c>
    </row>
    <row r="103" spans="1:15">
      <c r="A103" t="s">
        <v>317</v>
      </c>
    </row>
    <row r="104" spans="1:15">
      <c r="A104" s="518"/>
    </row>
  </sheetData>
  <mergeCells count="18">
    <mergeCell ref="B53:H53"/>
    <mergeCell ref="A57:A59"/>
    <mergeCell ref="B57:E57"/>
    <mergeCell ref="F57:I58"/>
    <mergeCell ref="B58:E58"/>
    <mergeCell ref="A87:A89"/>
    <mergeCell ref="B87:E87"/>
    <mergeCell ref="F87:I88"/>
    <mergeCell ref="B88:E88"/>
    <mergeCell ref="B2:G2"/>
    <mergeCell ref="A6:A8"/>
    <mergeCell ref="B6:H6"/>
    <mergeCell ref="B7:D7"/>
    <mergeCell ref="E7:H7"/>
    <mergeCell ref="A36:A38"/>
    <mergeCell ref="B36:H36"/>
    <mergeCell ref="B37:D37"/>
    <mergeCell ref="E37:H37"/>
  </mergeCells>
  <pageMargins left="0.98425196850393704" right="0" top="0.59055118110236227" bottom="0.19685039370078741" header="0.51181102362204722" footer="0.51181102362204722"/>
  <pageSetup paperSize="9" scale="70" orientation="landscape" r:id="rId1"/>
  <headerFooter alignWithMargins="0"/>
  <rowBreaks count="1" manualBreakCount="1">
    <brk id="5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zoomScale="90" zoomScaleNormal="90" workbookViewId="0"/>
  </sheetViews>
  <sheetFormatPr defaultRowHeight="12.75"/>
  <cols>
    <col min="1" max="1" width="25.7109375" customWidth="1"/>
    <col min="2" max="9" width="14.7109375" customWidth="1"/>
    <col min="10" max="10" width="15.7109375" customWidth="1"/>
    <col min="11" max="12" width="13" customWidth="1"/>
  </cols>
  <sheetData>
    <row r="1" spans="1:12" ht="14.1" customHeight="1"/>
    <row r="2" spans="1:12" ht="30" customHeight="1">
      <c r="A2" s="488" t="s">
        <v>335</v>
      </c>
      <c r="B2" s="488"/>
      <c r="C2" s="488"/>
      <c r="D2" s="488"/>
      <c r="E2" s="488"/>
      <c r="F2" s="488"/>
      <c r="G2" s="488"/>
      <c r="H2" s="488"/>
      <c r="I2" s="489"/>
    </row>
    <row r="3" spans="1:12" ht="15" customHeight="1">
      <c r="A3" s="592"/>
      <c r="B3" s="592"/>
      <c r="C3" s="592"/>
      <c r="D3" s="592"/>
      <c r="E3" s="592"/>
      <c r="F3" s="592"/>
      <c r="G3" s="592"/>
      <c r="H3" s="592"/>
      <c r="I3" s="489"/>
    </row>
    <row r="4" spans="1:12" ht="15" customHeight="1">
      <c r="A4" s="489" t="s">
        <v>155</v>
      </c>
    </row>
    <row r="5" spans="1:12" ht="15" customHeight="1">
      <c r="A5" s="489"/>
      <c r="H5" s="490" t="s">
        <v>326</v>
      </c>
    </row>
    <row r="6" spans="1:12" ht="15" customHeight="1">
      <c r="A6" s="566" t="s">
        <v>227</v>
      </c>
      <c r="B6" s="521" t="s">
        <v>303</v>
      </c>
      <c r="C6" s="522"/>
      <c r="D6" s="522"/>
      <c r="E6" s="522"/>
      <c r="F6" s="522"/>
      <c r="G6" s="522"/>
      <c r="H6" s="523"/>
    </row>
    <row r="7" spans="1:12" ht="15" customHeight="1">
      <c r="A7" s="567"/>
      <c r="B7" s="521" t="s">
        <v>310</v>
      </c>
      <c r="C7" s="522"/>
      <c r="D7" s="522"/>
      <c r="E7" s="523"/>
      <c r="F7" s="521" t="s">
        <v>311</v>
      </c>
      <c r="G7" s="522"/>
      <c r="H7" s="523"/>
    </row>
    <row r="8" spans="1:12" ht="27">
      <c r="A8" s="567"/>
      <c r="B8" s="580" t="s">
        <v>306</v>
      </c>
      <c r="C8" s="580" t="s">
        <v>333</v>
      </c>
      <c r="D8" s="580" t="s">
        <v>307</v>
      </c>
      <c r="E8" s="580" t="s">
        <v>308</v>
      </c>
      <c r="F8" s="580" t="s">
        <v>306</v>
      </c>
      <c r="G8" s="580" t="s">
        <v>333</v>
      </c>
      <c r="H8" s="580" t="s">
        <v>308</v>
      </c>
      <c r="K8" s="498"/>
      <c r="L8" s="498"/>
    </row>
    <row r="9" spans="1:12" ht="15" customHeight="1">
      <c r="A9" s="555" t="s">
        <v>232</v>
      </c>
      <c r="B9" s="526">
        <v>3584</v>
      </c>
      <c r="C9" s="510">
        <v>436.96300000000002</v>
      </c>
      <c r="D9" s="510">
        <v>59178804.266000003</v>
      </c>
      <c r="E9" s="510">
        <v>71798.335999999996</v>
      </c>
      <c r="F9" s="510">
        <v>6685</v>
      </c>
      <c r="G9" s="526">
        <v>716.19200000000001</v>
      </c>
      <c r="H9" s="510">
        <v>277131.74400000001</v>
      </c>
      <c r="I9" s="498"/>
      <c r="J9" s="498"/>
      <c r="K9" s="498"/>
      <c r="L9" s="498"/>
    </row>
    <row r="10" spans="1:12" ht="15" customHeight="1">
      <c r="A10" s="555" t="s">
        <v>233</v>
      </c>
      <c r="B10" s="526">
        <v>1813</v>
      </c>
      <c r="C10" s="510">
        <v>622.23699999999997</v>
      </c>
      <c r="D10" s="510">
        <v>103872859.56200001</v>
      </c>
      <c r="E10" s="510">
        <v>70018.834000000003</v>
      </c>
      <c r="F10" s="510">
        <v>1462</v>
      </c>
      <c r="G10" s="526">
        <v>115.498</v>
      </c>
      <c r="H10" s="510">
        <v>158024.348</v>
      </c>
      <c r="I10" s="498"/>
      <c r="J10" s="498"/>
      <c r="K10" s="498"/>
      <c r="L10" s="498"/>
    </row>
    <row r="11" spans="1:12" ht="15" customHeight="1">
      <c r="A11" s="555" t="s">
        <v>234</v>
      </c>
      <c r="B11" s="526">
        <v>970</v>
      </c>
      <c r="C11" s="510">
        <v>94.405000000000001</v>
      </c>
      <c r="D11" s="510">
        <v>16056595.422</v>
      </c>
      <c r="E11" s="510">
        <v>18431.179</v>
      </c>
      <c r="F11" s="510">
        <v>230</v>
      </c>
      <c r="G11" s="526">
        <v>35.762999999999998</v>
      </c>
      <c r="H11" s="510">
        <v>53762.235999999997</v>
      </c>
      <c r="I11" s="498"/>
      <c r="J11" s="498"/>
      <c r="K11" s="498"/>
      <c r="L11" s="498"/>
    </row>
    <row r="12" spans="1:12" ht="15" customHeight="1">
      <c r="A12" s="555" t="s">
        <v>235</v>
      </c>
      <c r="B12" s="526">
        <v>0</v>
      </c>
      <c r="C12" s="510">
        <v>0</v>
      </c>
      <c r="D12" s="510">
        <v>0</v>
      </c>
      <c r="E12" s="510">
        <v>0</v>
      </c>
      <c r="F12" s="510">
        <v>0</v>
      </c>
      <c r="G12" s="526">
        <v>0</v>
      </c>
      <c r="H12" s="510">
        <v>0</v>
      </c>
      <c r="I12" s="498"/>
      <c r="J12" s="498"/>
      <c r="K12" s="498"/>
      <c r="L12" s="498"/>
    </row>
    <row r="13" spans="1:12" ht="15" customHeight="1">
      <c r="A13" s="555" t="s">
        <v>236</v>
      </c>
      <c r="B13" s="526">
        <v>3</v>
      </c>
      <c r="C13" s="510">
        <v>0.222</v>
      </c>
      <c r="D13" s="510">
        <v>24696.118999999999</v>
      </c>
      <c r="E13" s="510">
        <v>19.95</v>
      </c>
      <c r="F13" s="510">
        <v>0</v>
      </c>
      <c r="G13" s="526">
        <v>0</v>
      </c>
      <c r="H13" s="510">
        <v>0</v>
      </c>
      <c r="I13" s="498"/>
      <c r="J13" s="498"/>
      <c r="K13" s="498"/>
      <c r="L13" s="498"/>
    </row>
    <row r="14" spans="1:12" ht="15" customHeight="1">
      <c r="A14" s="555" t="s">
        <v>237</v>
      </c>
      <c r="B14" s="526">
        <v>0</v>
      </c>
      <c r="C14" s="510">
        <v>0</v>
      </c>
      <c r="D14" s="510">
        <v>0</v>
      </c>
      <c r="E14" s="510">
        <v>0</v>
      </c>
      <c r="F14" s="510">
        <v>0</v>
      </c>
      <c r="G14" s="526">
        <v>0</v>
      </c>
      <c r="H14" s="510">
        <v>0</v>
      </c>
      <c r="I14" s="498"/>
      <c r="J14" s="498"/>
      <c r="K14" s="498"/>
      <c r="L14" s="498"/>
    </row>
    <row r="15" spans="1:12" ht="15" customHeight="1">
      <c r="A15" s="555" t="s">
        <v>238</v>
      </c>
      <c r="B15" s="526">
        <v>20</v>
      </c>
      <c r="C15" s="510">
        <v>2.0019999999999998</v>
      </c>
      <c r="D15" s="510">
        <v>454850.79399999999</v>
      </c>
      <c r="E15" s="510">
        <v>446.91500000000002</v>
      </c>
      <c r="F15" s="510">
        <v>92</v>
      </c>
      <c r="G15" s="526">
        <v>95.233000000000004</v>
      </c>
      <c r="H15" s="510">
        <v>59198.875</v>
      </c>
      <c r="I15" s="498"/>
      <c r="J15" s="498"/>
      <c r="K15" s="498"/>
      <c r="L15" s="498"/>
    </row>
    <row r="16" spans="1:12" ht="15" customHeight="1">
      <c r="A16" s="555" t="s">
        <v>239</v>
      </c>
      <c r="B16" s="526">
        <v>0</v>
      </c>
      <c r="C16" s="510">
        <v>0</v>
      </c>
      <c r="D16" s="510">
        <v>0</v>
      </c>
      <c r="E16" s="510">
        <v>0</v>
      </c>
      <c r="F16" s="510">
        <v>0</v>
      </c>
      <c r="G16" s="526">
        <v>0</v>
      </c>
      <c r="H16" s="510">
        <v>0</v>
      </c>
      <c r="I16" s="498"/>
      <c r="J16" s="498"/>
      <c r="K16" s="498"/>
      <c r="L16" s="498"/>
    </row>
    <row r="17" spans="1:12" ht="15" customHeight="1">
      <c r="A17" s="555" t="s">
        <v>240</v>
      </c>
      <c r="B17" s="526">
        <v>0</v>
      </c>
      <c r="C17" s="510">
        <v>0</v>
      </c>
      <c r="D17" s="510">
        <v>0</v>
      </c>
      <c r="E17" s="510">
        <v>0</v>
      </c>
      <c r="F17" s="510">
        <v>0</v>
      </c>
      <c r="G17" s="526">
        <v>0</v>
      </c>
      <c r="H17" s="510">
        <v>0</v>
      </c>
      <c r="I17" s="498"/>
      <c r="J17" s="498"/>
      <c r="K17" s="498"/>
      <c r="L17" s="498"/>
    </row>
    <row r="18" spans="1:12" ht="15" customHeight="1">
      <c r="A18" s="555" t="s">
        <v>241</v>
      </c>
      <c r="B18" s="526">
        <v>1216</v>
      </c>
      <c r="C18" s="510">
        <v>156.68199999999999</v>
      </c>
      <c r="D18" s="510">
        <v>20912333.846999999</v>
      </c>
      <c r="E18" s="510">
        <v>24930.519</v>
      </c>
      <c r="F18" s="510">
        <v>3393</v>
      </c>
      <c r="G18" s="526">
        <v>336.41800000000001</v>
      </c>
      <c r="H18" s="510">
        <v>94949.046000000002</v>
      </c>
      <c r="I18" s="498"/>
      <c r="J18" s="498"/>
      <c r="K18" s="498"/>
      <c r="L18" s="498"/>
    </row>
    <row r="19" spans="1:12" ht="15" customHeight="1">
      <c r="A19" s="555" t="s">
        <v>242</v>
      </c>
      <c r="B19" s="526">
        <v>0</v>
      </c>
      <c r="C19" s="510">
        <v>0</v>
      </c>
      <c r="D19" s="510">
        <v>0</v>
      </c>
      <c r="E19" s="510">
        <v>0</v>
      </c>
      <c r="F19" s="510">
        <v>0</v>
      </c>
      <c r="G19" s="526">
        <v>0</v>
      </c>
      <c r="H19" s="510">
        <v>0</v>
      </c>
      <c r="I19" s="498"/>
      <c r="J19" s="498"/>
      <c r="K19" s="498"/>
      <c r="L19" s="498"/>
    </row>
    <row r="20" spans="1:12" ht="15" customHeight="1">
      <c r="A20" s="555" t="s">
        <v>243</v>
      </c>
      <c r="B20" s="526">
        <v>0</v>
      </c>
      <c r="C20" s="510">
        <v>0</v>
      </c>
      <c r="D20" s="510">
        <v>0</v>
      </c>
      <c r="E20" s="510">
        <v>0</v>
      </c>
      <c r="F20" s="510">
        <v>0</v>
      </c>
      <c r="G20" s="526">
        <v>0</v>
      </c>
      <c r="H20" s="510">
        <v>0</v>
      </c>
      <c r="I20" s="498"/>
      <c r="J20" s="498"/>
      <c r="K20" s="498"/>
      <c r="L20" s="498"/>
    </row>
    <row r="21" spans="1:12" ht="15" customHeight="1">
      <c r="A21" s="555" t="s">
        <v>244</v>
      </c>
      <c r="B21" s="526">
        <v>13</v>
      </c>
      <c r="C21" s="510">
        <v>182.547</v>
      </c>
      <c r="D21" s="510">
        <v>501583.96899999998</v>
      </c>
      <c r="E21" s="510">
        <v>21618.222000000002</v>
      </c>
      <c r="F21" s="510">
        <v>0</v>
      </c>
      <c r="G21" s="526">
        <v>0</v>
      </c>
      <c r="H21" s="510">
        <v>0</v>
      </c>
      <c r="I21" s="498"/>
      <c r="J21" s="498"/>
      <c r="K21" s="498"/>
      <c r="L21" s="498"/>
    </row>
    <row r="22" spans="1:12" ht="15" customHeight="1">
      <c r="A22" s="555" t="s">
        <v>245</v>
      </c>
      <c r="B22" s="526">
        <v>679</v>
      </c>
      <c r="C22" s="510">
        <v>845.83199999999999</v>
      </c>
      <c r="D22" s="510">
        <v>16839698.495000001</v>
      </c>
      <c r="E22" s="510">
        <v>37388.493000000002</v>
      </c>
      <c r="F22" s="510">
        <v>7922</v>
      </c>
      <c r="G22" s="526">
        <v>205.67</v>
      </c>
      <c r="H22" s="510">
        <v>28068.312999999998</v>
      </c>
      <c r="I22" s="498"/>
      <c r="J22" s="498"/>
      <c r="K22" s="498"/>
      <c r="L22" s="498"/>
    </row>
    <row r="23" spans="1:12" ht="15" customHeight="1">
      <c r="A23" s="555" t="s">
        <v>246</v>
      </c>
      <c r="B23" s="526">
        <v>0</v>
      </c>
      <c r="C23" s="510">
        <v>0</v>
      </c>
      <c r="D23" s="510">
        <v>0</v>
      </c>
      <c r="E23" s="510">
        <v>0</v>
      </c>
      <c r="F23" s="510">
        <v>0</v>
      </c>
      <c r="G23" s="526">
        <v>0</v>
      </c>
      <c r="H23" s="510">
        <v>0</v>
      </c>
      <c r="I23" s="498"/>
      <c r="J23" s="498"/>
      <c r="K23" s="498"/>
      <c r="L23" s="498"/>
    </row>
    <row r="24" spans="1:12" ht="15" customHeight="1">
      <c r="A24" s="555" t="s">
        <v>247</v>
      </c>
      <c r="B24" s="526">
        <v>933</v>
      </c>
      <c r="C24" s="510">
        <v>339.04899999999998</v>
      </c>
      <c r="D24" s="510">
        <v>12073908.560000001</v>
      </c>
      <c r="E24" s="510">
        <v>12475.413</v>
      </c>
      <c r="F24" s="510">
        <v>1834</v>
      </c>
      <c r="G24" s="526">
        <v>125.68300000000001</v>
      </c>
      <c r="H24" s="510">
        <v>46165.381000000001</v>
      </c>
      <c r="I24" s="498"/>
      <c r="J24" s="498"/>
      <c r="K24" s="498"/>
      <c r="L24" s="498"/>
    </row>
    <row r="25" spans="1:12" ht="15" customHeight="1">
      <c r="A25" s="555" t="s">
        <v>248</v>
      </c>
      <c r="B25" s="526">
        <v>29</v>
      </c>
      <c r="C25" s="510">
        <v>17.262</v>
      </c>
      <c r="D25" s="510">
        <v>1428532.2250000001</v>
      </c>
      <c r="E25" s="510">
        <v>7143.4409999999998</v>
      </c>
      <c r="F25" s="510">
        <v>265</v>
      </c>
      <c r="G25" s="526">
        <v>37.832000000000001</v>
      </c>
      <c r="H25" s="510">
        <v>29682.871999999999</v>
      </c>
      <c r="I25" s="498"/>
      <c r="J25" s="498"/>
      <c r="K25" s="498"/>
      <c r="L25" s="498"/>
    </row>
    <row r="26" spans="1:12" ht="15" customHeight="1">
      <c r="A26" s="555" t="s">
        <v>249</v>
      </c>
      <c r="B26" s="526">
        <v>0</v>
      </c>
      <c r="C26" s="510">
        <v>0</v>
      </c>
      <c r="D26" s="510">
        <v>0</v>
      </c>
      <c r="E26" s="510">
        <v>0</v>
      </c>
      <c r="F26" s="510">
        <v>0</v>
      </c>
      <c r="G26" s="526">
        <v>0</v>
      </c>
      <c r="H26" s="510">
        <v>0</v>
      </c>
      <c r="I26" s="498"/>
      <c r="J26" s="498"/>
      <c r="K26" s="498"/>
      <c r="L26" s="498"/>
    </row>
    <row r="27" spans="1:12" ht="15" customHeight="1">
      <c r="A27" s="555" t="s">
        <v>250</v>
      </c>
      <c r="B27" s="526">
        <v>0</v>
      </c>
      <c r="C27" s="510">
        <v>0</v>
      </c>
      <c r="D27" s="510">
        <v>0</v>
      </c>
      <c r="E27" s="510">
        <v>0</v>
      </c>
      <c r="F27" s="510">
        <v>0</v>
      </c>
      <c r="G27" s="526">
        <v>0</v>
      </c>
      <c r="H27" s="510">
        <v>0</v>
      </c>
      <c r="I27" s="498"/>
      <c r="J27" s="498"/>
      <c r="K27" s="498"/>
      <c r="L27" s="498"/>
    </row>
    <row r="28" spans="1:12" ht="15" customHeight="1">
      <c r="A28" s="555" t="s">
        <v>251</v>
      </c>
      <c r="B28" s="526">
        <v>0</v>
      </c>
      <c r="C28" s="510">
        <v>0</v>
      </c>
      <c r="D28" s="510">
        <v>0</v>
      </c>
      <c r="E28" s="510">
        <v>0</v>
      </c>
      <c r="F28" s="510">
        <v>0</v>
      </c>
      <c r="G28" s="526">
        <v>0</v>
      </c>
      <c r="H28" s="510">
        <v>0</v>
      </c>
      <c r="I28" s="498"/>
      <c r="J28" s="498"/>
      <c r="K28" s="498"/>
      <c r="L28" s="498"/>
    </row>
    <row r="29" spans="1:12" ht="15" customHeight="1">
      <c r="A29" s="555" t="s">
        <v>252</v>
      </c>
      <c r="B29" s="526">
        <v>1845</v>
      </c>
      <c r="C29" s="510">
        <v>89.95</v>
      </c>
      <c r="D29" s="510">
        <v>12091348.886</v>
      </c>
      <c r="E29" s="510">
        <v>15699.654</v>
      </c>
      <c r="F29" s="510">
        <v>0</v>
      </c>
      <c r="G29" s="526">
        <v>300.79500000000002</v>
      </c>
      <c r="H29" s="510">
        <v>73243.573000000004</v>
      </c>
      <c r="I29" s="498"/>
      <c r="J29" s="498"/>
      <c r="K29" s="498"/>
      <c r="L29" s="498"/>
    </row>
    <row r="30" spans="1:12" ht="15" customHeight="1">
      <c r="A30" s="555" t="s">
        <v>253</v>
      </c>
      <c r="B30" s="526">
        <v>0</v>
      </c>
      <c r="C30" s="510">
        <v>0</v>
      </c>
      <c r="D30" s="510">
        <v>0</v>
      </c>
      <c r="E30" s="510">
        <v>0</v>
      </c>
      <c r="F30" s="510">
        <v>0</v>
      </c>
      <c r="G30" s="526">
        <v>0</v>
      </c>
      <c r="H30" s="510">
        <v>0</v>
      </c>
      <c r="I30" s="498"/>
      <c r="J30" s="498"/>
      <c r="K30" s="498"/>
      <c r="L30" s="498"/>
    </row>
    <row r="31" spans="1:12" ht="15" customHeight="1">
      <c r="A31" s="555" t="s">
        <v>254</v>
      </c>
      <c r="B31" s="526">
        <v>0</v>
      </c>
      <c r="C31" s="510">
        <v>0</v>
      </c>
      <c r="D31" s="510">
        <v>0</v>
      </c>
      <c r="E31" s="510">
        <v>0</v>
      </c>
      <c r="F31" s="510">
        <v>0</v>
      </c>
      <c r="G31" s="526">
        <v>0</v>
      </c>
      <c r="H31" s="510">
        <v>0</v>
      </c>
      <c r="I31" s="498"/>
      <c r="J31" s="498"/>
      <c r="K31" s="498"/>
      <c r="L31" s="498"/>
    </row>
    <row r="32" spans="1:12" ht="15" customHeight="1">
      <c r="A32" s="555" t="s">
        <v>255</v>
      </c>
      <c r="B32" s="526">
        <v>0</v>
      </c>
      <c r="C32" s="510">
        <v>0</v>
      </c>
      <c r="D32" s="510">
        <v>0</v>
      </c>
      <c r="E32" s="510">
        <v>0</v>
      </c>
      <c r="F32" s="510">
        <v>0</v>
      </c>
      <c r="G32" s="526">
        <v>0</v>
      </c>
      <c r="H32" s="510">
        <v>0</v>
      </c>
      <c r="K32" s="498"/>
      <c r="L32" s="498"/>
    </row>
    <row r="33" spans="1:12" ht="15" customHeight="1">
      <c r="A33" s="592"/>
      <c r="B33" s="592"/>
      <c r="C33" s="592"/>
      <c r="D33" s="592"/>
      <c r="E33" s="592"/>
      <c r="F33" s="592"/>
      <c r="G33" s="592"/>
      <c r="H33" s="592"/>
    </row>
    <row r="34" spans="1:12" ht="15" customHeight="1">
      <c r="A34" s="489" t="s">
        <v>156</v>
      </c>
    </row>
    <row r="35" spans="1:12" ht="15" customHeight="1">
      <c r="H35" s="490" t="s">
        <v>326</v>
      </c>
    </row>
    <row r="36" spans="1:12" ht="15" customHeight="1">
      <c r="A36" s="566" t="s">
        <v>227</v>
      </c>
      <c r="B36" s="521" t="s">
        <v>303</v>
      </c>
      <c r="C36" s="522"/>
      <c r="D36" s="522"/>
      <c r="E36" s="522"/>
      <c r="F36" s="522"/>
      <c r="G36" s="522"/>
      <c r="H36" s="523"/>
      <c r="K36" s="498"/>
      <c r="L36" s="498"/>
    </row>
    <row r="37" spans="1:12" ht="15" customHeight="1">
      <c r="A37" s="567"/>
      <c r="B37" s="521" t="s">
        <v>310</v>
      </c>
      <c r="C37" s="522"/>
      <c r="D37" s="522"/>
      <c r="E37" s="523"/>
      <c r="F37" s="521" t="s">
        <v>311</v>
      </c>
      <c r="G37" s="522"/>
      <c r="H37" s="523"/>
      <c r="L37" s="498"/>
    </row>
    <row r="38" spans="1:12" ht="30" customHeight="1">
      <c r="A38" s="571"/>
      <c r="B38" s="524" t="s">
        <v>306</v>
      </c>
      <c r="C38" s="524" t="s">
        <v>333</v>
      </c>
      <c r="D38" s="524" t="s">
        <v>307</v>
      </c>
      <c r="E38" s="524" t="s">
        <v>308</v>
      </c>
      <c r="F38" s="524" t="s">
        <v>306</v>
      </c>
      <c r="G38" s="524" t="s">
        <v>333</v>
      </c>
      <c r="H38" s="524" t="s">
        <v>308</v>
      </c>
      <c r="L38" s="498"/>
    </row>
    <row r="39" spans="1:12" ht="15" customHeight="1">
      <c r="A39" s="495" t="s">
        <v>256</v>
      </c>
      <c r="B39" s="531" t="s">
        <v>283</v>
      </c>
      <c r="C39" s="531" t="s">
        <v>283</v>
      </c>
      <c r="D39" s="531" t="s">
        <v>283</v>
      </c>
      <c r="E39" s="531" t="s">
        <v>283</v>
      </c>
      <c r="F39" s="531" t="s">
        <v>283</v>
      </c>
      <c r="G39" s="531" t="s">
        <v>283</v>
      </c>
      <c r="H39" s="531" t="s">
        <v>283</v>
      </c>
      <c r="L39" s="498"/>
    </row>
    <row r="40" spans="1:12" ht="15" customHeight="1">
      <c r="A40" s="495" t="s">
        <v>257</v>
      </c>
      <c r="B40" s="531" t="s">
        <v>283</v>
      </c>
      <c r="C40" s="531" t="s">
        <v>283</v>
      </c>
      <c r="D40" s="531" t="s">
        <v>283</v>
      </c>
      <c r="E40" s="531" t="s">
        <v>283</v>
      </c>
      <c r="F40" s="531" t="s">
        <v>283</v>
      </c>
      <c r="G40" s="531" t="s">
        <v>283</v>
      </c>
      <c r="H40" s="531" t="s">
        <v>283</v>
      </c>
      <c r="L40" s="498"/>
    </row>
    <row r="41" spans="1:12" ht="15" customHeight="1">
      <c r="A41" s="495" t="s">
        <v>258</v>
      </c>
      <c r="B41" s="531" t="s">
        <v>283</v>
      </c>
      <c r="C41" s="531" t="s">
        <v>283</v>
      </c>
      <c r="D41" s="531" t="s">
        <v>283</v>
      </c>
      <c r="E41" s="531" t="s">
        <v>283</v>
      </c>
      <c r="F41" s="531" t="s">
        <v>283</v>
      </c>
      <c r="G41" s="531" t="s">
        <v>283</v>
      </c>
      <c r="H41" s="531" t="s">
        <v>283</v>
      </c>
    </row>
    <row r="42" spans="1:12" ht="15" customHeight="1">
      <c r="A42" s="495" t="s">
        <v>259</v>
      </c>
      <c r="B42" s="531" t="s">
        <v>283</v>
      </c>
      <c r="C42" s="531" t="s">
        <v>283</v>
      </c>
      <c r="D42" s="531" t="s">
        <v>283</v>
      </c>
      <c r="E42" s="531" t="s">
        <v>283</v>
      </c>
      <c r="F42" s="531" t="s">
        <v>283</v>
      </c>
      <c r="G42" s="531" t="s">
        <v>283</v>
      </c>
      <c r="H42" s="531" t="s">
        <v>283</v>
      </c>
      <c r="L42" s="498"/>
    </row>
    <row r="43" spans="1:12" ht="15" customHeight="1">
      <c r="A43" s="495" t="s">
        <v>260</v>
      </c>
      <c r="B43" s="531" t="s">
        <v>283</v>
      </c>
      <c r="C43" s="531" t="s">
        <v>283</v>
      </c>
      <c r="D43" s="531" t="s">
        <v>283</v>
      </c>
      <c r="E43" s="531" t="s">
        <v>283</v>
      </c>
      <c r="F43" s="531" t="s">
        <v>283</v>
      </c>
      <c r="G43" s="531" t="s">
        <v>283</v>
      </c>
      <c r="H43" s="531" t="s">
        <v>283</v>
      </c>
      <c r="L43" s="498"/>
    </row>
    <row r="44" spans="1:12" ht="15" customHeight="1">
      <c r="A44" s="495" t="s">
        <v>261</v>
      </c>
      <c r="B44" s="531" t="s">
        <v>283</v>
      </c>
      <c r="C44" s="531" t="s">
        <v>283</v>
      </c>
      <c r="D44" s="531" t="s">
        <v>283</v>
      </c>
      <c r="E44" s="531" t="s">
        <v>283</v>
      </c>
      <c r="F44" s="531" t="s">
        <v>283</v>
      </c>
      <c r="G44" s="531" t="s">
        <v>283</v>
      </c>
      <c r="H44" s="531" t="s">
        <v>283</v>
      </c>
    </row>
    <row r="45" spans="1:12" ht="15" customHeight="1">
      <c r="A45" s="495" t="s">
        <v>263</v>
      </c>
      <c r="B45" s="531" t="s">
        <v>283</v>
      </c>
      <c r="C45" s="531" t="s">
        <v>283</v>
      </c>
      <c r="D45" s="531" t="s">
        <v>283</v>
      </c>
      <c r="E45" s="531" t="s">
        <v>283</v>
      </c>
      <c r="F45" s="531" t="s">
        <v>283</v>
      </c>
      <c r="G45" s="531" t="s">
        <v>283</v>
      </c>
      <c r="H45" s="531" t="s">
        <v>283</v>
      </c>
    </row>
    <row r="46" spans="1:12" ht="15" customHeight="1">
      <c r="A46" s="495" t="s">
        <v>264</v>
      </c>
      <c r="B46" s="531" t="s">
        <v>283</v>
      </c>
      <c r="C46" s="531" t="s">
        <v>283</v>
      </c>
      <c r="D46" s="531" t="s">
        <v>283</v>
      </c>
      <c r="E46" s="531" t="s">
        <v>283</v>
      </c>
      <c r="F46" s="531" t="s">
        <v>283</v>
      </c>
      <c r="G46" s="531" t="s">
        <v>283</v>
      </c>
      <c r="H46" s="531" t="s">
        <v>283</v>
      </c>
      <c r="K46" s="498"/>
      <c r="L46" s="498"/>
    </row>
    <row r="47" spans="1:12" ht="15" customHeight="1">
      <c r="A47" s="495" t="s">
        <v>265</v>
      </c>
      <c r="B47" s="531" t="s">
        <v>283</v>
      </c>
      <c r="C47" s="531" t="s">
        <v>283</v>
      </c>
      <c r="D47" s="531" t="s">
        <v>283</v>
      </c>
      <c r="E47" s="531" t="s">
        <v>283</v>
      </c>
      <c r="F47" s="531" t="s">
        <v>283</v>
      </c>
      <c r="G47" s="531" t="s">
        <v>283</v>
      </c>
      <c r="H47" s="531" t="s">
        <v>283</v>
      </c>
    </row>
    <row r="48" spans="1:12" ht="15" customHeight="1">
      <c r="A48" s="495" t="s">
        <v>266</v>
      </c>
      <c r="B48" s="531" t="s">
        <v>283</v>
      </c>
      <c r="C48" s="531" t="s">
        <v>283</v>
      </c>
      <c r="D48" s="531" t="s">
        <v>283</v>
      </c>
      <c r="E48" s="531" t="s">
        <v>283</v>
      </c>
      <c r="F48" s="531" t="s">
        <v>283</v>
      </c>
      <c r="G48" s="531" t="s">
        <v>283</v>
      </c>
      <c r="H48" s="531" t="s">
        <v>283</v>
      </c>
    </row>
    <row r="49" spans="1:18" ht="15" customHeight="1">
      <c r="A49" s="495" t="s">
        <v>267</v>
      </c>
      <c r="B49" s="531" t="s">
        <v>283</v>
      </c>
      <c r="C49" s="531" t="s">
        <v>283</v>
      </c>
      <c r="D49" s="531" t="s">
        <v>283</v>
      </c>
      <c r="E49" s="531" t="s">
        <v>283</v>
      </c>
      <c r="F49" s="531" t="s">
        <v>283</v>
      </c>
      <c r="G49" s="531" t="s">
        <v>283</v>
      </c>
      <c r="H49" s="531" t="s">
        <v>283</v>
      </c>
    </row>
    <row r="51" spans="1:18" ht="14.1" customHeight="1">
      <c r="A51" s="592"/>
      <c r="B51" s="592"/>
      <c r="C51" s="592"/>
      <c r="D51" s="592"/>
      <c r="E51" s="592"/>
      <c r="F51" s="592"/>
      <c r="G51" s="592"/>
      <c r="H51" s="592"/>
    </row>
    <row r="52" spans="1:18" ht="30" customHeight="1">
      <c r="A52" s="488" t="s">
        <v>336</v>
      </c>
      <c r="B52" s="488"/>
      <c r="C52" s="488"/>
      <c r="D52" s="488"/>
      <c r="E52" s="488"/>
      <c r="F52" s="488"/>
      <c r="G52" s="488"/>
      <c r="H52" s="488"/>
      <c r="I52" s="488"/>
    </row>
    <row r="53" spans="1:18">
      <c r="A53" s="592"/>
      <c r="B53" s="592"/>
      <c r="C53" s="592"/>
      <c r="D53" s="592"/>
      <c r="E53" s="592"/>
      <c r="F53" s="592"/>
      <c r="G53" s="592"/>
      <c r="H53" s="592"/>
      <c r="I53" s="592"/>
    </row>
    <row r="54" spans="1:18">
      <c r="A54" s="489" t="s">
        <v>155</v>
      </c>
    </row>
    <row r="55" spans="1:18">
      <c r="A55" s="489"/>
      <c r="I55" s="490" t="s">
        <v>326</v>
      </c>
    </row>
    <row r="56" spans="1:18" ht="12.75" customHeight="1">
      <c r="A56" s="566" t="s">
        <v>227</v>
      </c>
      <c r="B56" s="521" t="s">
        <v>303</v>
      </c>
      <c r="C56" s="522"/>
      <c r="D56" s="522"/>
      <c r="E56" s="523"/>
      <c r="F56" s="574" t="s">
        <v>313</v>
      </c>
      <c r="G56" s="575"/>
      <c r="H56" s="575"/>
      <c r="I56" s="576"/>
    </row>
    <row r="57" spans="1:18">
      <c r="A57" s="567"/>
      <c r="B57" s="521" t="s">
        <v>282</v>
      </c>
      <c r="C57" s="522"/>
      <c r="D57" s="522"/>
      <c r="E57" s="523"/>
      <c r="F57" s="577"/>
      <c r="G57" s="578"/>
      <c r="H57" s="578"/>
      <c r="I57" s="579"/>
    </row>
    <row r="58" spans="1:18" ht="27">
      <c r="A58" s="571"/>
      <c r="B58" s="580" t="s">
        <v>306</v>
      </c>
      <c r="C58" s="580" t="s">
        <v>333</v>
      </c>
      <c r="D58" s="580" t="s">
        <v>307</v>
      </c>
      <c r="E58" s="580" t="s">
        <v>308</v>
      </c>
      <c r="F58" s="580" t="s">
        <v>306</v>
      </c>
      <c r="G58" s="580" t="s">
        <v>333</v>
      </c>
      <c r="H58" s="580" t="s">
        <v>315</v>
      </c>
      <c r="I58" s="580" t="s">
        <v>308</v>
      </c>
    </row>
    <row r="59" spans="1:18" ht="14.65" customHeight="1">
      <c r="A59" s="555" t="s">
        <v>232</v>
      </c>
      <c r="B59" s="526">
        <v>6</v>
      </c>
      <c r="C59" s="510">
        <v>0.66400000000000003</v>
      </c>
      <c r="D59" s="510">
        <v>18469.081999999999</v>
      </c>
      <c r="E59" s="510">
        <v>0</v>
      </c>
      <c r="F59" s="510">
        <v>0</v>
      </c>
      <c r="G59" s="526">
        <v>0</v>
      </c>
      <c r="H59" s="510">
        <v>0</v>
      </c>
      <c r="I59" s="510">
        <v>0</v>
      </c>
      <c r="J59" s="572"/>
      <c r="K59" s="572"/>
      <c r="L59" s="572"/>
      <c r="M59" s="572"/>
      <c r="N59" s="572"/>
      <c r="O59" s="572"/>
      <c r="P59" s="572"/>
      <c r="Q59" s="572"/>
      <c r="R59" s="572"/>
    </row>
    <row r="60" spans="1:18" ht="14.65" customHeight="1">
      <c r="A60" s="555" t="s">
        <v>233</v>
      </c>
      <c r="B60" s="526">
        <v>0</v>
      </c>
      <c r="C60" s="510">
        <v>0</v>
      </c>
      <c r="D60" s="510">
        <v>16345010.505000001</v>
      </c>
      <c r="E60" s="510">
        <v>22843.737000000001</v>
      </c>
      <c r="F60" s="510">
        <v>0</v>
      </c>
      <c r="G60" s="526">
        <v>0</v>
      </c>
      <c r="H60" s="510">
        <v>0</v>
      </c>
      <c r="I60" s="510">
        <v>0</v>
      </c>
      <c r="J60" s="572"/>
      <c r="K60" s="572"/>
      <c r="L60" s="572"/>
      <c r="M60" s="572"/>
      <c r="N60" s="572"/>
      <c r="O60" s="572"/>
      <c r="P60" s="572"/>
      <c r="Q60" s="572"/>
      <c r="R60" s="572"/>
    </row>
    <row r="61" spans="1:18" ht="14.65" customHeight="1">
      <c r="A61" s="555" t="s">
        <v>234</v>
      </c>
      <c r="B61" s="526">
        <v>2</v>
      </c>
      <c r="C61" s="510">
        <v>1.2E-2</v>
      </c>
      <c r="D61" s="510">
        <v>267061.43599999999</v>
      </c>
      <c r="E61" s="510">
        <v>1628.8030000000001</v>
      </c>
      <c r="F61" s="510">
        <v>0</v>
      </c>
      <c r="G61" s="526">
        <v>0</v>
      </c>
      <c r="H61" s="510">
        <v>0</v>
      </c>
      <c r="I61" s="510">
        <v>0</v>
      </c>
      <c r="J61" s="572"/>
      <c r="K61" s="572"/>
      <c r="L61" s="572"/>
      <c r="M61" s="572"/>
      <c r="N61" s="572"/>
      <c r="O61" s="572"/>
      <c r="P61" s="572"/>
      <c r="Q61" s="572"/>
    </row>
    <row r="62" spans="1:18" ht="14.65" customHeight="1">
      <c r="A62" s="555" t="s">
        <v>235</v>
      </c>
      <c r="B62" s="526">
        <v>0</v>
      </c>
      <c r="C62" s="510">
        <v>0</v>
      </c>
      <c r="D62" s="510">
        <v>0</v>
      </c>
      <c r="E62" s="510">
        <v>0</v>
      </c>
      <c r="F62" s="510">
        <v>0</v>
      </c>
      <c r="G62" s="526">
        <v>0</v>
      </c>
      <c r="H62" s="510">
        <v>0</v>
      </c>
      <c r="I62" s="510">
        <v>0</v>
      </c>
      <c r="J62" s="572"/>
      <c r="K62" s="572"/>
      <c r="L62" s="572"/>
      <c r="M62" s="572"/>
      <c r="N62" s="572"/>
      <c r="O62" s="572"/>
      <c r="P62" s="572"/>
      <c r="Q62" s="572"/>
    </row>
    <row r="63" spans="1:18" ht="14.65" customHeight="1">
      <c r="A63" s="555" t="s">
        <v>236</v>
      </c>
      <c r="B63" s="526">
        <v>0</v>
      </c>
      <c r="C63" s="510">
        <v>0</v>
      </c>
      <c r="D63" s="510">
        <v>0</v>
      </c>
      <c r="E63" s="510">
        <v>0</v>
      </c>
      <c r="F63" s="510">
        <v>0</v>
      </c>
      <c r="G63" s="526">
        <v>0</v>
      </c>
      <c r="H63" s="510">
        <v>0</v>
      </c>
      <c r="I63" s="510">
        <v>0</v>
      </c>
      <c r="J63" s="572"/>
      <c r="K63" s="572"/>
      <c r="L63" s="572"/>
      <c r="M63" s="572"/>
      <c r="N63" s="572"/>
      <c r="O63" s="572"/>
      <c r="P63" s="572"/>
      <c r="Q63" s="572"/>
    </row>
    <row r="64" spans="1:18" ht="14.65" customHeight="1">
      <c r="A64" s="555" t="s">
        <v>237</v>
      </c>
      <c r="B64" s="526">
        <v>0</v>
      </c>
      <c r="C64" s="510">
        <v>0</v>
      </c>
      <c r="D64" s="510">
        <v>0</v>
      </c>
      <c r="E64" s="510">
        <v>0</v>
      </c>
      <c r="F64" s="510">
        <v>0</v>
      </c>
      <c r="G64" s="526">
        <v>0</v>
      </c>
      <c r="H64" s="510">
        <v>0</v>
      </c>
      <c r="I64" s="510">
        <v>0</v>
      </c>
      <c r="J64" s="572"/>
      <c r="K64" s="572"/>
      <c r="L64" s="572"/>
      <c r="M64" s="572"/>
      <c r="N64" s="572"/>
      <c r="O64" s="572"/>
      <c r="P64" s="572"/>
      <c r="Q64" s="572"/>
    </row>
    <row r="65" spans="1:17" ht="14.65" customHeight="1">
      <c r="A65" s="555" t="s">
        <v>238</v>
      </c>
      <c r="B65" s="526">
        <v>0</v>
      </c>
      <c r="C65" s="510">
        <v>0</v>
      </c>
      <c r="D65" s="510">
        <v>0</v>
      </c>
      <c r="E65" s="510">
        <v>0</v>
      </c>
      <c r="F65" s="510">
        <v>0</v>
      </c>
      <c r="G65" s="526">
        <v>0</v>
      </c>
      <c r="H65" s="510">
        <v>0</v>
      </c>
      <c r="I65" s="510">
        <v>0</v>
      </c>
      <c r="J65" s="572"/>
      <c r="K65" s="572"/>
      <c r="L65" s="572"/>
      <c r="M65" s="572"/>
      <c r="N65" s="572"/>
      <c r="O65" s="572"/>
      <c r="P65" s="572"/>
      <c r="Q65" s="572"/>
    </row>
    <row r="66" spans="1:17" ht="14.65" customHeight="1">
      <c r="A66" s="555" t="s">
        <v>239</v>
      </c>
      <c r="B66" s="526">
        <v>0</v>
      </c>
      <c r="C66" s="510">
        <v>0</v>
      </c>
      <c r="D66" s="510">
        <v>0</v>
      </c>
      <c r="E66" s="510">
        <v>0</v>
      </c>
      <c r="F66" s="510">
        <v>0</v>
      </c>
      <c r="G66" s="526">
        <v>0</v>
      </c>
      <c r="H66" s="510">
        <v>0</v>
      </c>
      <c r="I66" s="510">
        <v>0</v>
      </c>
      <c r="J66" s="572"/>
      <c r="K66" s="572"/>
      <c r="L66" s="572"/>
      <c r="M66" s="572"/>
      <c r="N66" s="572"/>
      <c r="O66" s="572"/>
      <c r="P66" s="572"/>
      <c r="Q66" s="572"/>
    </row>
    <row r="67" spans="1:17" ht="14.65" customHeight="1">
      <c r="A67" s="555" t="s">
        <v>240</v>
      </c>
      <c r="B67" s="526">
        <v>0</v>
      </c>
      <c r="C67" s="510">
        <v>0</v>
      </c>
      <c r="D67" s="510">
        <v>0</v>
      </c>
      <c r="E67" s="510">
        <v>0</v>
      </c>
      <c r="F67" s="510">
        <v>0</v>
      </c>
      <c r="G67" s="526">
        <v>0</v>
      </c>
      <c r="H67" s="510">
        <v>0</v>
      </c>
      <c r="I67" s="510">
        <v>0</v>
      </c>
      <c r="J67" s="572"/>
      <c r="K67" s="572"/>
      <c r="L67" s="572"/>
      <c r="M67" s="572"/>
      <c r="N67" s="572"/>
      <c r="O67" s="572"/>
      <c r="P67" s="572"/>
      <c r="Q67" s="572"/>
    </row>
    <row r="68" spans="1:17" ht="14.65" customHeight="1">
      <c r="A68" s="555" t="s">
        <v>241</v>
      </c>
      <c r="B68" s="526">
        <v>2</v>
      </c>
      <c r="C68" s="510">
        <v>1.4999999999999999E-2</v>
      </c>
      <c r="D68" s="510">
        <v>603.66200000000003</v>
      </c>
      <c r="E68" s="510">
        <v>2816.2640000000001</v>
      </c>
      <c r="F68" s="510">
        <v>0</v>
      </c>
      <c r="G68" s="526">
        <v>0</v>
      </c>
      <c r="H68" s="510">
        <v>0</v>
      </c>
      <c r="I68" s="510">
        <v>0</v>
      </c>
      <c r="J68" s="572"/>
      <c r="K68" s="572"/>
      <c r="L68" s="572"/>
      <c r="M68" s="572"/>
      <c r="N68" s="572"/>
      <c r="O68" s="572"/>
      <c r="P68" s="572"/>
      <c r="Q68" s="572"/>
    </row>
    <row r="69" spans="1:17" ht="14.65" customHeight="1">
      <c r="A69" s="555" t="s">
        <v>242</v>
      </c>
      <c r="B69" s="526">
        <v>0</v>
      </c>
      <c r="C69" s="510">
        <v>0</v>
      </c>
      <c r="D69" s="510">
        <v>0</v>
      </c>
      <c r="E69" s="510">
        <v>0</v>
      </c>
      <c r="F69" s="510">
        <v>0</v>
      </c>
      <c r="G69" s="526">
        <v>0</v>
      </c>
      <c r="H69" s="510">
        <v>0</v>
      </c>
      <c r="I69" s="510">
        <v>0</v>
      </c>
      <c r="J69" s="572"/>
      <c r="K69" s="572"/>
      <c r="L69" s="572"/>
      <c r="M69" s="572"/>
      <c r="N69" s="572"/>
      <c r="O69" s="572"/>
      <c r="P69" s="572"/>
      <c r="Q69" s="572"/>
    </row>
    <row r="70" spans="1:17" ht="14.65" customHeight="1">
      <c r="A70" s="555" t="s">
        <v>243</v>
      </c>
      <c r="B70" s="526">
        <v>0</v>
      </c>
      <c r="C70" s="510">
        <v>0</v>
      </c>
      <c r="D70" s="510">
        <v>0</v>
      </c>
      <c r="E70" s="510">
        <v>0</v>
      </c>
      <c r="F70" s="510">
        <v>0</v>
      </c>
      <c r="G70" s="526">
        <v>0</v>
      </c>
      <c r="H70" s="510">
        <v>0</v>
      </c>
      <c r="I70" s="510">
        <v>0</v>
      </c>
      <c r="J70" s="572"/>
      <c r="K70" s="572"/>
      <c r="L70" s="572"/>
      <c r="M70" s="572"/>
      <c r="N70" s="572"/>
      <c r="O70" s="572"/>
      <c r="P70" s="572"/>
      <c r="Q70" s="572"/>
    </row>
    <row r="71" spans="1:17" ht="14.65" customHeight="1">
      <c r="A71" s="555" t="s">
        <v>244</v>
      </c>
      <c r="B71" s="526">
        <v>0</v>
      </c>
      <c r="C71" s="510">
        <v>0</v>
      </c>
      <c r="D71" s="510">
        <v>0</v>
      </c>
      <c r="E71" s="510">
        <v>0</v>
      </c>
      <c r="F71" s="510">
        <v>0</v>
      </c>
      <c r="G71" s="526">
        <v>0</v>
      </c>
      <c r="H71" s="510">
        <v>0</v>
      </c>
      <c r="I71" s="510">
        <v>0</v>
      </c>
      <c r="J71" s="572"/>
      <c r="K71" s="572"/>
      <c r="L71" s="572"/>
      <c r="M71" s="572"/>
      <c r="N71" s="572"/>
      <c r="O71" s="572"/>
      <c r="P71" s="572"/>
      <c r="Q71" s="572"/>
    </row>
    <row r="72" spans="1:17" ht="14.65" customHeight="1">
      <c r="A72" s="555" t="s">
        <v>245</v>
      </c>
      <c r="B72" s="526">
        <v>0</v>
      </c>
      <c r="C72" s="510">
        <v>0</v>
      </c>
      <c r="D72" s="510">
        <v>0</v>
      </c>
      <c r="E72" s="510">
        <v>0</v>
      </c>
      <c r="F72" s="510">
        <v>1</v>
      </c>
      <c r="G72" s="526">
        <v>6.8000000000000005E-2</v>
      </c>
      <c r="H72" s="510">
        <v>244.8</v>
      </c>
      <c r="I72" s="510">
        <v>59.326999999999998</v>
      </c>
      <c r="J72" s="572"/>
      <c r="K72" s="572"/>
      <c r="L72" s="572"/>
      <c r="M72" s="572"/>
      <c r="N72" s="572"/>
      <c r="O72" s="572"/>
      <c r="P72" s="572"/>
      <c r="Q72" s="572"/>
    </row>
    <row r="73" spans="1:17" ht="14.65" customHeight="1">
      <c r="A73" s="555" t="s">
        <v>246</v>
      </c>
      <c r="B73" s="526">
        <v>0</v>
      </c>
      <c r="C73" s="510">
        <v>0</v>
      </c>
      <c r="D73" s="510">
        <v>0</v>
      </c>
      <c r="E73" s="510">
        <v>0</v>
      </c>
      <c r="F73" s="510">
        <v>0</v>
      </c>
      <c r="G73" s="526">
        <v>0</v>
      </c>
      <c r="H73" s="510">
        <v>0</v>
      </c>
      <c r="I73" s="510">
        <v>0</v>
      </c>
      <c r="J73" s="572"/>
      <c r="K73" s="572"/>
      <c r="L73" s="572"/>
      <c r="M73" s="572"/>
      <c r="N73" s="572"/>
      <c r="O73" s="572"/>
      <c r="P73" s="572"/>
      <c r="Q73" s="572"/>
    </row>
    <row r="74" spans="1:17" ht="14.65" customHeight="1">
      <c r="A74" s="555" t="s">
        <v>247</v>
      </c>
      <c r="B74" s="526">
        <v>172</v>
      </c>
      <c r="C74" s="510">
        <v>0.17199999999999999</v>
      </c>
      <c r="D74" s="510">
        <v>9250</v>
      </c>
      <c r="E74" s="510">
        <v>360.13099999999997</v>
      </c>
      <c r="F74" s="510">
        <v>0</v>
      </c>
      <c r="G74" s="526">
        <v>0</v>
      </c>
      <c r="H74" s="510">
        <v>0</v>
      </c>
      <c r="I74" s="510">
        <v>0</v>
      </c>
      <c r="J74" s="572"/>
      <c r="K74" s="572"/>
      <c r="L74" s="572"/>
      <c r="M74" s="572"/>
      <c r="N74" s="572"/>
      <c r="O74" s="572"/>
      <c r="P74" s="572"/>
      <c r="Q74" s="572"/>
    </row>
    <row r="75" spans="1:17" ht="14.65" customHeight="1">
      <c r="A75" s="555" t="s">
        <v>248</v>
      </c>
      <c r="B75" s="526">
        <v>0</v>
      </c>
      <c r="C75" s="510">
        <v>0</v>
      </c>
      <c r="D75" s="510">
        <v>0</v>
      </c>
      <c r="E75" s="510">
        <v>0</v>
      </c>
      <c r="F75" s="510">
        <v>0</v>
      </c>
      <c r="G75" s="526">
        <v>0</v>
      </c>
      <c r="H75" s="510">
        <v>0</v>
      </c>
      <c r="I75" s="510">
        <v>0</v>
      </c>
      <c r="J75" s="572"/>
      <c r="K75" s="572"/>
      <c r="L75" s="572"/>
      <c r="M75" s="572"/>
      <c r="N75" s="572"/>
      <c r="O75" s="572"/>
      <c r="P75" s="572"/>
      <c r="Q75" s="572"/>
    </row>
    <row r="76" spans="1:17" ht="14.65" customHeight="1">
      <c r="A76" s="555" t="s">
        <v>249</v>
      </c>
      <c r="B76" s="526">
        <v>0</v>
      </c>
      <c r="C76" s="510">
        <v>0</v>
      </c>
      <c r="D76" s="510">
        <v>0</v>
      </c>
      <c r="E76" s="510">
        <v>0</v>
      </c>
      <c r="F76" s="510">
        <v>0</v>
      </c>
      <c r="G76" s="526">
        <v>0</v>
      </c>
      <c r="H76" s="510">
        <v>0</v>
      </c>
      <c r="I76" s="510">
        <v>0</v>
      </c>
      <c r="J76" s="572"/>
      <c r="K76" s="572"/>
      <c r="L76" s="572"/>
      <c r="M76" s="572"/>
      <c r="N76" s="572"/>
      <c r="O76" s="572"/>
      <c r="P76" s="572"/>
      <c r="Q76" s="572"/>
    </row>
    <row r="77" spans="1:17" ht="14.65" customHeight="1">
      <c r="A77" s="555" t="s">
        <v>250</v>
      </c>
      <c r="B77" s="526">
        <v>0</v>
      </c>
      <c r="C77" s="510">
        <v>0</v>
      </c>
      <c r="D77" s="510">
        <v>0</v>
      </c>
      <c r="E77" s="510">
        <v>0</v>
      </c>
      <c r="F77" s="510">
        <v>0</v>
      </c>
      <c r="G77" s="526">
        <v>0</v>
      </c>
      <c r="H77" s="510">
        <v>0</v>
      </c>
      <c r="I77" s="510">
        <v>0</v>
      </c>
      <c r="J77" s="572"/>
      <c r="K77" s="572"/>
      <c r="L77" s="572"/>
      <c r="M77" s="572"/>
      <c r="N77" s="572"/>
      <c r="O77" s="572"/>
      <c r="P77" s="572"/>
      <c r="Q77" s="572"/>
    </row>
    <row r="78" spans="1:17" ht="14.65" customHeight="1">
      <c r="A78" s="555" t="s">
        <v>251</v>
      </c>
      <c r="B78" s="526">
        <v>0</v>
      </c>
      <c r="C78" s="510">
        <v>0</v>
      </c>
      <c r="D78" s="510">
        <v>0</v>
      </c>
      <c r="E78" s="510">
        <v>0</v>
      </c>
      <c r="F78" s="510">
        <v>0</v>
      </c>
      <c r="G78" s="526">
        <v>0</v>
      </c>
      <c r="H78" s="510">
        <v>0</v>
      </c>
      <c r="I78" s="510">
        <v>0</v>
      </c>
      <c r="J78" s="572"/>
      <c r="K78" s="572"/>
      <c r="L78" s="572"/>
      <c r="M78" s="572"/>
      <c r="N78" s="572"/>
      <c r="O78" s="572"/>
      <c r="P78" s="572"/>
      <c r="Q78" s="572"/>
    </row>
    <row r="79" spans="1:17" ht="14.65" customHeight="1">
      <c r="A79" s="555" t="s">
        <v>252</v>
      </c>
      <c r="B79" s="526">
        <v>0</v>
      </c>
      <c r="C79" s="510">
        <v>0</v>
      </c>
      <c r="D79" s="510">
        <v>0</v>
      </c>
      <c r="E79" s="510">
        <v>0</v>
      </c>
      <c r="F79" s="510">
        <v>0</v>
      </c>
      <c r="G79" s="526">
        <v>0</v>
      </c>
      <c r="H79" s="510">
        <v>0</v>
      </c>
      <c r="I79" s="510">
        <v>0</v>
      </c>
      <c r="J79" s="572"/>
      <c r="K79" s="572"/>
      <c r="L79" s="572"/>
      <c r="M79" s="572"/>
      <c r="N79" s="572"/>
      <c r="O79" s="572"/>
      <c r="P79" s="572"/>
      <c r="Q79" s="572"/>
    </row>
    <row r="80" spans="1:17" ht="14.65" customHeight="1">
      <c r="A80" s="555" t="s">
        <v>253</v>
      </c>
      <c r="B80" s="526">
        <v>0</v>
      </c>
      <c r="C80" s="510">
        <v>0</v>
      </c>
      <c r="D80" s="510">
        <v>0</v>
      </c>
      <c r="E80" s="510">
        <v>0</v>
      </c>
      <c r="F80" s="510">
        <v>0</v>
      </c>
      <c r="G80" s="526">
        <v>0</v>
      </c>
      <c r="H80" s="510">
        <v>0</v>
      </c>
      <c r="I80" s="510">
        <v>0</v>
      </c>
      <c r="J80" s="572"/>
      <c r="K80" s="572"/>
      <c r="L80" s="572"/>
      <c r="M80" s="572"/>
      <c r="N80" s="572"/>
      <c r="O80" s="572"/>
      <c r="P80" s="572"/>
      <c r="Q80" s="572"/>
    </row>
    <row r="81" spans="1:17" ht="14.65" customHeight="1">
      <c r="A81" s="555" t="s">
        <v>254</v>
      </c>
      <c r="B81" s="526">
        <v>0</v>
      </c>
      <c r="C81" s="510">
        <v>0</v>
      </c>
      <c r="D81" s="510">
        <v>0</v>
      </c>
      <c r="E81" s="510">
        <v>0</v>
      </c>
      <c r="F81" s="510">
        <v>0</v>
      </c>
      <c r="G81" s="526">
        <v>0</v>
      </c>
      <c r="H81" s="510">
        <v>0</v>
      </c>
      <c r="I81" s="510">
        <v>0</v>
      </c>
      <c r="J81" s="572"/>
      <c r="K81" s="572"/>
      <c r="L81" s="572"/>
      <c r="M81" s="572"/>
      <c r="N81" s="572"/>
      <c r="O81" s="572"/>
      <c r="P81" s="572"/>
      <c r="Q81" s="572"/>
    </row>
    <row r="82" spans="1:17" ht="14.65" customHeight="1">
      <c r="A82" s="555" t="s">
        <v>255</v>
      </c>
      <c r="B82" s="526">
        <v>0</v>
      </c>
      <c r="C82" s="510">
        <v>0</v>
      </c>
      <c r="D82" s="510">
        <v>0</v>
      </c>
      <c r="E82" s="510">
        <v>0</v>
      </c>
      <c r="F82" s="510">
        <v>0</v>
      </c>
      <c r="G82" s="526">
        <v>0</v>
      </c>
      <c r="H82" s="510">
        <v>0</v>
      </c>
      <c r="I82" s="510">
        <v>0</v>
      </c>
      <c r="J82" s="572"/>
      <c r="K82" s="572"/>
      <c r="L82" s="572"/>
      <c r="M82" s="572"/>
      <c r="N82" s="572"/>
      <c r="O82" s="572"/>
      <c r="P82" s="572"/>
      <c r="Q82" s="572"/>
    </row>
    <row r="83" spans="1:17">
      <c r="A83" s="556"/>
      <c r="B83" s="528"/>
      <c r="C83" s="513"/>
      <c r="D83" s="513"/>
      <c r="E83" s="513"/>
      <c r="F83" s="513"/>
      <c r="G83" s="528"/>
      <c r="H83" s="513"/>
      <c r="I83" s="513"/>
    </row>
    <row r="84" spans="1:17">
      <c r="A84" s="489" t="s">
        <v>156</v>
      </c>
    </row>
    <row r="85" spans="1:17">
      <c r="I85" s="490" t="s">
        <v>326</v>
      </c>
    </row>
    <row r="86" spans="1:17">
      <c r="A86" s="566" t="s">
        <v>227</v>
      </c>
      <c r="B86" s="521" t="s">
        <v>303</v>
      </c>
      <c r="C86" s="522"/>
      <c r="D86" s="522"/>
      <c r="E86" s="523"/>
      <c r="F86" s="603" t="s">
        <v>313</v>
      </c>
      <c r="G86" s="603"/>
      <c r="H86" s="603"/>
      <c r="I86" s="603"/>
    </row>
    <row r="87" spans="1:17">
      <c r="A87" s="567"/>
      <c r="B87" s="521" t="s">
        <v>282</v>
      </c>
      <c r="C87" s="522"/>
      <c r="D87" s="522"/>
      <c r="E87" s="523"/>
      <c r="F87" s="603"/>
      <c r="G87" s="603"/>
      <c r="H87" s="603"/>
      <c r="I87" s="603"/>
    </row>
    <row r="88" spans="1:17" ht="27">
      <c r="A88" s="571"/>
      <c r="B88" s="524" t="s">
        <v>306</v>
      </c>
      <c r="C88" s="524" t="s">
        <v>333</v>
      </c>
      <c r="D88" s="524" t="s">
        <v>307</v>
      </c>
      <c r="E88" s="524" t="s">
        <v>308</v>
      </c>
      <c r="F88" s="524" t="s">
        <v>306</v>
      </c>
      <c r="G88" s="524" t="s">
        <v>333</v>
      </c>
      <c r="H88" s="524" t="s">
        <v>315</v>
      </c>
      <c r="I88" s="524" t="s">
        <v>308</v>
      </c>
    </row>
    <row r="89" spans="1:17" ht="14.65" customHeight="1">
      <c r="A89" s="495" t="s">
        <v>256</v>
      </c>
      <c r="B89" s="531" t="s">
        <v>283</v>
      </c>
      <c r="C89" s="531" t="s">
        <v>283</v>
      </c>
      <c r="D89" s="531" t="s">
        <v>283</v>
      </c>
      <c r="E89" s="531" t="s">
        <v>283</v>
      </c>
      <c r="F89" s="531" t="s">
        <v>283</v>
      </c>
      <c r="G89" s="531" t="s">
        <v>283</v>
      </c>
      <c r="H89" s="531" t="s">
        <v>283</v>
      </c>
      <c r="I89" s="531" t="s">
        <v>283</v>
      </c>
    </row>
    <row r="90" spans="1:17" ht="14.65" customHeight="1">
      <c r="A90" s="495" t="s">
        <v>257</v>
      </c>
      <c r="B90" s="531" t="s">
        <v>283</v>
      </c>
      <c r="C90" s="531" t="s">
        <v>283</v>
      </c>
      <c r="D90" s="531" t="s">
        <v>283</v>
      </c>
      <c r="E90" s="531" t="s">
        <v>283</v>
      </c>
      <c r="F90" s="531" t="s">
        <v>283</v>
      </c>
      <c r="G90" s="531" t="s">
        <v>283</v>
      </c>
      <c r="H90" s="531" t="s">
        <v>283</v>
      </c>
      <c r="I90" s="531" t="s">
        <v>283</v>
      </c>
    </row>
    <row r="91" spans="1:17" ht="14.65" customHeight="1">
      <c r="A91" s="495" t="s">
        <v>258</v>
      </c>
      <c r="B91" s="531" t="s">
        <v>283</v>
      </c>
      <c r="C91" s="531" t="s">
        <v>283</v>
      </c>
      <c r="D91" s="531" t="s">
        <v>283</v>
      </c>
      <c r="E91" s="531" t="s">
        <v>283</v>
      </c>
      <c r="F91" s="531" t="s">
        <v>283</v>
      </c>
      <c r="G91" s="531" t="s">
        <v>283</v>
      </c>
      <c r="H91" s="531" t="s">
        <v>283</v>
      </c>
      <c r="I91" s="531" t="s">
        <v>283</v>
      </c>
    </row>
    <row r="92" spans="1:17" ht="14.65" customHeight="1">
      <c r="A92" s="495" t="s">
        <v>259</v>
      </c>
      <c r="B92" s="531" t="s">
        <v>283</v>
      </c>
      <c r="C92" s="531" t="s">
        <v>283</v>
      </c>
      <c r="D92" s="531" t="s">
        <v>283</v>
      </c>
      <c r="E92" s="531" t="s">
        <v>283</v>
      </c>
      <c r="F92" s="531" t="s">
        <v>283</v>
      </c>
      <c r="G92" s="531" t="s">
        <v>283</v>
      </c>
      <c r="H92" s="531" t="s">
        <v>283</v>
      </c>
      <c r="I92" s="531" t="s">
        <v>283</v>
      </c>
    </row>
    <row r="93" spans="1:17" ht="14.65" customHeight="1">
      <c r="A93" s="495" t="s">
        <v>260</v>
      </c>
      <c r="B93" s="531" t="s">
        <v>283</v>
      </c>
      <c r="C93" s="531" t="s">
        <v>283</v>
      </c>
      <c r="D93" s="531" t="s">
        <v>283</v>
      </c>
      <c r="E93" s="531" t="s">
        <v>283</v>
      </c>
      <c r="F93" s="531" t="s">
        <v>283</v>
      </c>
      <c r="G93" s="531" t="s">
        <v>283</v>
      </c>
      <c r="H93" s="531" t="s">
        <v>283</v>
      </c>
      <c r="I93" s="531" t="s">
        <v>283</v>
      </c>
    </row>
    <row r="94" spans="1:17" ht="14.65" customHeight="1">
      <c r="A94" s="495" t="s">
        <v>261</v>
      </c>
      <c r="B94" s="531" t="s">
        <v>283</v>
      </c>
      <c r="C94" s="531" t="s">
        <v>283</v>
      </c>
      <c r="D94" s="531" t="s">
        <v>283</v>
      </c>
      <c r="E94" s="531" t="s">
        <v>283</v>
      </c>
      <c r="F94" s="531" t="s">
        <v>283</v>
      </c>
      <c r="G94" s="531" t="s">
        <v>283</v>
      </c>
      <c r="H94" s="531" t="s">
        <v>283</v>
      </c>
      <c r="I94" s="531" t="s">
        <v>283</v>
      </c>
    </row>
    <row r="95" spans="1:17" ht="14.65" customHeight="1">
      <c r="A95" s="495" t="s">
        <v>263</v>
      </c>
      <c r="B95" s="531" t="s">
        <v>283</v>
      </c>
      <c r="C95" s="531" t="s">
        <v>283</v>
      </c>
      <c r="D95" s="531" t="s">
        <v>283</v>
      </c>
      <c r="E95" s="531" t="s">
        <v>283</v>
      </c>
      <c r="F95" s="531" t="s">
        <v>283</v>
      </c>
      <c r="G95" s="531" t="s">
        <v>283</v>
      </c>
      <c r="H95" s="531" t="s">
        <v>283</v>
      </c>
      <c r="I95" s="531" t="s">
        <v>283</v>
      </c>
    </row>
    <row r="96" spans="1:17" ht="14.65" customHeight="1">
      <c r="A96" s="495" t="s">
        <v>264</v>
      </c>
      <c r="B96" s="531" t="s">
        <v>283</v>
      </c>
      <c r="C96" s="531" t="s">
        <v>283</v>
      </c>
      <c r="D96" s="531" t="s">
        <v>283</v>
      </c>
      <c r="E96" s="531" t="s">
        <v>283</v>
      </c>
      <c r="F96" s="531" t="s">
        <v>283</v>
      </c>
      <c r="G96" s="531" t="s">
        <v>283</v>
      </c>
      <c r="H96" s="531" t="s">
        <v>283</v>
      </c>
      <c r="I96" s="531" t="s">
        <v>283</v>
      </c>
    </row>
    <row r="97" spans="1:9" ht="14.65" customHeight="1">
      <c r="A97" s="495" t="s">
        <v>265</v>
      </c>
      <c r="B97" s="531" t="s">
        <v>283</v>
      </c>
      <c r="C97" s="531" t="s">
        <v>283</v>
      </c>
      <c r="D97" s="531" t="s">
        <v>283</v>
      </c>
      <c r="E97" s="531" t="s">
        <v>283</v>
      </c>
      <c r="F97" s="531" t="s">
        <v>283</v>
      </c>
      <c r="G97" s="531" t="s">
        <v>283</v>
      </c>
      <c r="H97" s="531" t="s">
        <v>283</v>
      </c>
      <c r="I97" s="531" t="s">
        <v>283</v>
      </c>
    </row>
    <row r="98" spans="1:9" ht="14.65" customHeight="1">
      <c r="A98" s="495" t="s">
        <v>266</v>
      </c>
      <c r="B98" s="531" t="s">
        <v>283</v>
      </c>
      <c r="C98" s="531" t="s">
        <v>283</v>
      </c>
      <c r="D98" s="531" t="s">
        <v>283</v>
      </c>
      <c r="E98" s="531" t="s">
        <v>283</v>
      </c>
      <c r="F98" s="531" t="s">
        <v>283</v>
      </c>
      <c r="G98" s="531" t="s">
        <v>283</v>
      </c>
      <c r="H98" s="531" t="s">
        <v>283</v>
      </c>
      <c r="I98" s="531" t="s">
        <v>283</v>
      </c>
    </row>
    <row r="99" spans="1:9" ht="14.65" customHeight="1">
      <c r="A99" s="495" t="s">
        <v>267</v>
      </c>
      <c r="B99" s="531" t="s">
        <v>283</v>
      </c>
      <c r="C99" s="531" t="s">
        <v>283</v>
      </c>
      <c r="D99" s="531" t="s">
        <v>283</v>
      </c>
      <c r="E99" s="531" t="s">
        <v>283</v>
      </c>
      <c r="F99" s="531" t="s">
        <v>283</v>
      </c>
      <c r="G99" s="531" t="s">
        <v>283</v>
      </c>
      <c r="H99" s="531" t="s">
        <v>283</v>
      </c>
      <c r="I99" s="531" t="s">
        <v>283</v>
      </c>
    </row>
    <row r="100" spans="1:9" ht="14.1" customHeight="1"/>
    <row r="101" spans="1:9">
      <c r="A101" t="s">
        <v>316</v>
      </c>
    </row>
    <row r="102" spans="1:9">
      <c r="A102" t="s">
        <v>317</v>
      </c>
    </row>
    <row r="103" spans="1:9">
      <c r="A103" s="518"/>
    </row>
  </sheetData>
  <mergeCells count="18">
    <mergeCell ref="A52:I52"/>
    <mergeCell ref="A56:A58"/>
    <mergeCell ref="B56:E56"/>
    <mergeCell ref="F56:I57"/>
    <mergeCell ref="B57:E57"/>
    <mergeCell ref="A86:A88"/>
    <mergeCell ref="B86:E86"/>
    <mergeCell ref="F86:I87"/>
    <mergeCell ref="B87:E87"/>
    <mergeCell ref="A2:H2"/>
    <mergeCell ref="A6:A8"/>
    <mergeCell ref="B6:H6"/>
    <mergeCell ref="B7:E7"/>
    <mergeCell ref="F7:H7"/>
    <mergeCell ref="A36:A38"/>
    <mergeCell ref="B36:H36"/>
    <mergeCell ref="B37:E37"/>
    <mergeCell ref="F37:H37"/>
  </mergeCells>
  <pageMargins left="0.98425196850393704" right="0" top="0.55118110236220474" bottom="0.39370078740157483" header="0.51181102362204722" footer="0.51181102362204722"/>
  <pageSetup paperSize="9" scale="70" orientation="landscape" r:id="rId1"/>
  <headerFooter alignWithMargins="0"/>
  <rowBreaks count="1" manualBreakCount="1">
    <brk id="50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zoomScale="90" zoomScaleNormal="90" workbookViewId="0"/>
  </sheetViews>
  <sheetFormatPr defaultRowHeight="12.75"/>
  <cols>
    <col min="1" max="1" width="25.7109375" customWidth="1"/>
    <col min="2" max="9" width="14.7109375" customWidth="1"/>
    <col min="10" max="11" width="13" customWidth="1"/>
    <col min="12" max="12" width="12.5703125" customWidth="1"/>
  </cols>
  <sheetData>
    <row r="1" spans="1:19" ht="14.1" customHeight="1"/>
    <row r="2" spans="1:19" ht="30" customHeight="1">
      <c r="A2" s="604" t="s">
        <v>337</v>
      </c>
      <c r="B2" s="604"/>
      <c r="C2" s="604"/>
      <c r="D2" s="604"/>
      <c r="E2" s="604"/>
      <c r="F2" s="604"/>
      <c r="G2" s="604"/>
      <c r="H2" s="604"/>
      <c r="I2" s="604"/>
    </row>
    <row r="3" spans="1:19" ht="14.1" customHeight="1">
      <c r="A3" s="605"/>
      <c r="B3" s="605"/>
      <c r="C3" s="605"/>
      <c r="D3" s="605"/>
      <c r="E3" s="605"/>
      <c r="F3" s="605"/>
      <c r="G3" s="605"/>
      <c r="H3" s="605"/>
      <c r="I3" s="605"/>
    </row>
    <row r="4" spans="1:19" ht="14.1" customHeight="1">
      <c r="A4" s="489" t="s">
        <v>155</v>
      </c>
    </row>
    <row r="5" spans="1:19" ht="14.1" customHeight="1">
      <c r="I5" s="490" t="s">
        <v>226</v>
      </c>
    </row>
    <row r="6" spans="1:19" ht="30" customHeight="1">
      <c r="A6" s="606" t="s">
        <v>227</v>
      </c>
      <c r="B6" s="607" t="s">
        <v>338</v>
      </c>
      <c r="C6" s="608"/>
      <c r="D6" s="607" t="s">
        <v>339</v>
      </c>
      <c r="E6" s="609"/>
      <c r="F6" s="609"/>
      <c r="G6" s="609"/>
      <c r="H6" s="609"/>
      <c r="I6" s="608"/>
    </row>
    <row r="7" spans="1:19" ht="30" customHeight="1">
      <c r="A7" s="610"/>
      <c r="B7" s="611" t="s">
        <v>307</v>
      </c>
      <c r="C7" s="611" t="s">
        <v>340</v>
      </c>
      <c r="D7" s="611" t="s">
        <v>341</v>
      </c>
      <c r="E7" s="611" t="s">
        <v>342</v>
      </c>
      <c r="F7" s="611" t="s">
        <v>343</v>
      </c>
      <c r="G7" s="611" t="s">
        <v>344</v>
      </c>
      <c r="H7" s="611" t="s">
        <v>345</v>
      </c>
      <c r="I7" s="611" t="s">
        <v>346</v>
      </c>
    </row>
    <row r="8" spans="1:19" ht="15" customHeight="1">
      <c r="A8" s="612" t="s">
        <v>232</v>
      </c>
      <c r="B8" s="510">
        <v>44456270.136</v>
      </c>
      <c r="C8" s="510">
        <v>1232650.844</v>
      </c>
      <c r="D8" s="510">
        <v>14170783.588</v>
      </c>
      <c r="E8" s="510">
        <v>641889.81499999994</v>
      </c>
      <c r="F8" s="510">
        <v>7971802.7000000002</v>
      </c>
      <c r="G8" s="510">
        <v>12660960.538000001</v>
      </c>
      <c r="H8" s="526">
        <v>74445.850999999995</v>
      </c>
      <c r="I8" s="510">
        <v>19576277.092</v>
      </c>
      <c r="L8" s="498"/>
      <c r="M8" s="498"/>
      <c r="N8" s="498"/>
      <c r="O8" s="498"/>
      <c r="P8" s="498"/>
      <c r="Q8" s="498"/>
      <c r="R8" s="498"/>
      <c r="S8" s="498"/>
    </row>
    <row r="9" spans="1:19" ht="15" customHeight="1">
      <c r="A9" s="612" t="s">
        <v>233</v>
      </c>
      <c r="B9" s="510">
        <v>9599821.5810000002</v>
      </c>
      <c r="C9" s="510">
        <v>984733.92099999997</v>
      </c>
      <c r="D9" s="510">
        <v>6497982.6109999996</v>
      </c>
      <c r="E9" s="510">
        <v>174518.81200000001</v>
      </c>
      <c r="F9" s="510">
        <v>4203519.3310000002</v>
      </c>
      <c r="G9" s="510">
        <v>3097113.2390000001</v>
      </c>
      <c r="H9" s="526">
        <v>110315.768</v>
      </c>
      <c r="I9" s="510">
        <v>5676411.0990000004</v>
      </c>
      <c r="L9" s="498"/>
      <c r="M9" s="498"/>
      <c r="N9" s="498"/>
      <c r="O9" s="498"/>
      <c r="P9" s="498"/>
      <c r="Q9" s="498"/>
      <c r="R9" s="498"/>
      <c r="S9" s="498"/>
    </row>
    <row r="10" spans="1:19" ht="15" customHeight="1">
      <c r="A10" s="612" t="s">
        <v>234</v>
      </c>
      <c r="B10" s="510">
        <v>4841288.7850000001</v>
      </c>
      <c r="C10" s="510">
        <v>197581.36600000001</v>
      </c>
      <c r="D10" s="510">
        <v>1333757.365</v>
      </c>
      <c r="E10" s="510">
        <v>131302.696</v>
      </c>
      <c r="F10" s="510">
        <v>1416891.7479999999</v>
      </c>
      <c r="G10" s="510">
        <v>698087.68</v>
      </c>
      <c r="H10" s="526">
        <v>96614.682000000001</v>
      </c>
      <c r="I10" s="510">
        <v>842870.67500000005</v>
      </c>
      <c r="L10" s="498"/>
      <c r="M10" s="498"/>
      <c r="N10" s="498"/>
      <c r="O10" s="498"/>
      <c r="P10" s="498"/>
      <c r="Q10" s="498"/>
      <c r="R10" s="498"/>
      <c r="S10" s="498"/>
    </row>
    <row r="11" spans="1:19" ht="15" customHeight="1">
      <c r="A11" s="612" t="s">
        <v>235</v>
      </c>
      <c r="B11" s="510">
        <v>3580.2150000000001</v>
      </c>
      <c r="C11" s="510">
        <v>907.61500000000001</v>
      </c>
      <c r="D11" s="510">
        <v>3237.6379999999999</v>
      </c>
      <c r="E11" s="510">
        <v>7258.8230000000003</v>
      </c>
      <c r="F11" s="510">
        <v>3012.5</v>
      </c>
      <c r="G11" s="510">
        <v>1142.7909999999999</v>
      </c>
      <c r="H11" s="526">
        <v>0</v>
      </c>
      <c r="I11" s="510">
        <v>8626.7520000000004</v>
      </c>
      <c r="L11" s="498"/>
      <c r="M11" s="498"/>
      <c r="N11" s="498"/>
      <c r="O11" s="498"/>
      <c r="P11" s="498"/>
      <c r="Q11" s="498"/>
      <c r="R11" s="498"/>
      <c r="S11" s="498"/>
    </row>
    <row r="12" spans="1:19" ht="15" customHeight="1">
      <c r="A12" s="612" t="s">
        <v>236</v>
      </c>
      <c r="B12" s="510">
        <v>947294.49399999995</v>
      </c>
      <c r="C12" s="510">
        <v>214449.15299999999</v>
      </c>
      <c r="D12" s="510">
        <v>609969.16399999999</v>
      </c>
      <c r="E12" s="510">
        <v>39235.305</v>
      </c>
      <c r="F12" s="510">
        <v>519076.24200000003</v>
      </c>
      <c r="G12" s="510">
        <v>255602.91</v>
      </c>
      <c r="H12" s="526">
        <v>24.167999999999999</v>
      </c>
      <c r="I12" s="510">
        <v>385755.30499999999</v>
      </c>
      <c r="L12" s="498"/>
      <c r="M12" s="498"/>
      <c r="N12" s="498"/>
      <c r="O12" s="498"/>
      <c r="P12" s="498"/>
      <c r="Q12" s="498"/>
      <c r="R12" s="498"/>
      <c r="S12" s="498"/>
    </row>
    <row r="13" spans="1:19" ht="15" customHeight="1">
      <c r="A13" s="612" t="s">
        <v>237</v>
      </c>
      <c r="B13" s="510">
        <v>0</v>
      </c>
      <c r="C13" s="510">
        <v>0</v>
      </c>
      <c r="D13" s="510">
        <v>0</v>
      </c>
      <c r="E13" s="510">
        <v>0</v>
      </c>
      <c r="F13" s="510">
        <v>0</v>
      </c>
      <c r="G13" s="510">
        <v>0</v>
      </c>
      <c r="H13" s="526">
        <v>0</v>
      </c>
      <c r="I13" s="510">
        <v>0</v>
      </c>
      <c r="L13" s="498"/>
      <c r="M13" s="498"/>
      <c r="N13" s="498"/>
      <c r="O13" s="498"/>
      <c r="P13" s="498"/>
      <c r="Q13" s="498"/>
      <c r="S13" s="498"/>
    </row>
    <row r="14" spans="1:19" ht="15" customHeight="1">
      <c r="A14" s="612" t="s">
        <v>238</v>
      </c>
      <c r="B14" s="510">
        <v>0</v>
      </c>
      <c r="C14" s="510">
        <v>0</v>
      </c>
      <c r="D14" s="510">
        <v>0</v>
      </c>
      <c r="E14" s="510">
        <v>0</v>
      </c>
      <c r="F14" s="510">
        <v>0</v>
      </c>
      <c r="G14" s="510">
        <v>0</v>
      </c>
      <c r="H14" s="526">
        <v>0</v>
      </c>
      <c r="I14" s="510">
        <v>0</v>
      </c>
    </row>
    <row r="15" spans="1:19" ht="15" customHeight="1">
      <c r="A15" s="612" t="s">
        <v>239</v>
      </c>
      <c r="B15" s="510">
        <v>0</v>
      </c>
      <c r="C15" s="510">
        <v>0</v>
      </c>
      <c r="D15" s="510">
        <v>0</v>
      </c>
      <c r="E15" s="510">
        <v>0</v>
      </c>
      <c r="F15" s="510">
        <v>0</v>
      </c>
      <c r="G15" s="510">
        <v>0</v>
      </c>
      <c r="H15" s="526">
        <v>0</v>
      </c>
      <c r="I15" s="510">
        <v>0</v>
      </c>
      <c r="L15" s="498"/>
      <c r="M15" s="498"/>
      <c r="N15" s="498"/>
      <c r="O15" s="498"/>
      <c r="P15" s="498"/>
      <c r="Q15" s="498"/>
      <c r="S15" s="498"/>
    </row>
    <row r="16" spans="1:19" ht="15" customHeight="1">
      <c r="A16" s="612" t="s">
        <v>240</v>
      </c>
      <c r="B16" s="510">
        <v>0</v>
      </c>
      <c r="C16" s="510">
        <v>0</v>
      </c>
      <c r="D16" s="510">
        <v>0</v>
      </c>
      <c r="E16" s="510">
        <v>0</v>
      </c>
      <c r="F16" s="510">
        <v>0</v>
      </c>
      <c r="G16" s="510">
        <v>0</v>
      </c>
      <c r="H16" s="526">
        <v>0</v>
      </c>
      <c r="I16" s="510">
        <v>0</v>
      </c>
      <c r="L16" s="498"/>
      <c r="M16" s="498"/>
      <c r="N16" s="498"/>
      <c r="O16" s="498"/>
      <c r="P16" s="498"/>
      <c r="Q16" s="498"/>
      <c r="R16" s="498"/>
      <c r="S16" s="498"/>
    </row>
    <row r="17" spans="1:19" ht="15" customHeight="1">
      <c r="A17" s="612" t="s">
        <v>241</v>
      </c>
      <c r="B17" s="510">
        <v>49575570.744999997</v>
      </c>
      <c r="C17" s="510">
        <v>2269420.2769999998</v>
      </c>
      <c r="D17" s="510">
        <v>27308977.68</v>
      </c>
      <c r="E17" s="510">
        <v>884104.43799999997</v>
      </c>
      <c r="F17" s="510">
        <v>13431689.625</v>
      </c>
      <c r="G17" s="510">
        <v>17779297.296999998</v>
      </c>
      <c r="H17" s="526">
        <v>70253.714999999997</v>
      </c>
      <c r="I17" s="510">
        <v>32610943.504999999</v>
      </c>
    </row>
    <row r="18" spans="1:19" ht="15" customHeight="1">
      <c r="A18" s="612" t="s">
        <v>242</v>
      </c>
      <c r="B18" s="510">
        <v>1361358.6189999999</v>
      </c>
      <c r="C18" s="510">
        <v>77401.376000000004</v>
      </c>
      <c r="D18" s="510">
        <v>775248.62300000002</v>
      </c>
      <c r="E18" s="510">
        <v>28547.975999999999</v>
      </c>
      <c r="F18" s="510">
        <v>432052.62199999997</v>
      </c>
      <c r="G18" s="510">
        <v>219948.514</v>
      </c>
      <c r="H18" s="526">
        <v>387.69900000000001</v>
      </c>
      <c r="I18" s="510">
        <v>592080.18999999994</v>
      </c>
      <c r="L18" s="498"/>
      <c r="M18" s="498"/>
      <c r="N18" s="498"/>
      <c r="O18" s="498"/>
      <c r="P18" s="498"/>
      <c r="Q18" s="498"/>
      <c r="R18" s="498"/>
      <c r="S18" s="498"/>
    </row>
    <row r="19" spans="1:19" ht="15" customHeight="1">
      <c r="A19" s="612" t="s">
        <v>243</v>
      </c>
      <c r="B19" s="510">
        <v>0</v>
      </c>
      <c r="C19" s="510">
        <v>0</v>
      </c>
      <c r="D19" s="510">
        <v>0</v>
      </c>
      <c r="E19" s="510">
        <v>0</v>
      </c>
      <c r="F19" s="510">
        <v>0</v>
      </c>
      <c r="G19" s="510">
        <v>0</v>
      </c>
      <c r="H19" s="526">
        <v>0</v>
      </c>
      <c r="I19" s="510">
        <v>0</v>
      </c>
      <c r="L19" s="498"/>
      <c r="M19" s="498"/>
      <c r="N19" s="498"/>
      <c r="O19" s="498"/>
      <c r="P19" s="498"/>
      <c r="Q19" s="498"/>
      <c r="R19" s="498"/>
      <c r="S19" s="498"/>
    </row>
    <row r="20" spans="1:19" ht="15" customHeight="1">
      <c r="A20" s="612" t="s">
        <v>244</v>
      </c>
      <c r="B20" s="510">
        <v>13182854.867000001</v>
      </c>
      <c r="C20" s="510">
        <v>862517.57200000004</v>
      </c>
      <c r="D20" s="510">
        <v>5667175.3420000002</v>
      </c>
      <c r="E20" s="510">
        <v>262821.37900000002</v>
      </c>
      <c r="F20" s="510">
        <v>3992446.1770000001</v>
      </c>
      <c r="G20" s="510">
        <v>3339733.2620000001</v>
      </c>
      <c r="H20" s="526">
        <v>59126.080999999998</v>
      </c>
      <c r="I20" s="510">
        <v>5336409.8870000001</v>
      </c>
      <c r="L20" s="498"/>
      <c r="M20" s="498"/>
      <c r="N20" s="498"/>
      <c r="O20" s="498"/>
      <c r="P20" s="498"/>
      <c r="Q20" s="498"/>
      <c r="S20" s="498"/>
    </row>
    <row r="21" spans="1:19" ht="15" customHeight="1">
      <c r="A21" s="612" t="s">
        <v>245</v>
      </c>
      <c r="B21" s="510">
        <v>53288974.490999997</v>
      </c>
      <c r="C21" s="510">
        <v>1568640.7180000001</v>
      </c>
      <c r="D21" s="510">
        <v>19617400.820999999</v>
      </c>
      <c r="E21" s="510">
        <v>915108.74899999995</v>
      </c>
      <c r="F21" s="510">
        <v>9591300.4800000004</v>
      </c>
      <c r="G21" s="510">
        <v>14391621.607999999</v>
      </c>
      <c r="H21" s="526">
        <v>207317.386</v>
      </c>
      <c r="I21" s="510">
        <v>25540148.083999999</v>
      </c>
      <c r="L21" s="498"/>
      <c r="M21" s="498"/>
      <c r="N21" s="498"/>
      <c r="O21" s="498"/>
      <c r="P21" s="498"/>
      <c r="Q21" s="498"/>
      <c r="R21" s="498"/>
      <c r="S21" s="498"/>
    </row>
    <row r="22" spans="1:19" ht="15" customHeight="1">
      <c r="A22" s="612" t="s">
        <v>246</v>
      </c>
      <c r="B22" s="510">
        <v>0</v>
      </c>
      <c r="C22" s="510">
        <v>0</v>
      </c>
      <c r="D22" s="510">
        <v>0</v>
      </c>
      <c r="E22" s="510">
        <v>0</v>
      </c>
      <c r="F22" s="510">
        <v>0</v>
      </c>
      <c r="G22" s="510">
        <v>0</v>
      </c>
      <c r="H22" s="526">
        <v>0</v>
      </c>
      <c r="I22" s="510">
        <v>0</v>
      </c>
      <c r="L22" s="498"/>
      <c r="M22" s="498"/>
      <c r="N22" s="498"/>
      <c r="O22" s="498"/>
      <c r="P22" s="498"/>
      <c r="Q22" s="498"/>
      <c r="R22" s="498"/>
      <c r="S22" s="498"/>
    </row>
    <row r="23" spans="1:19" ht="15" customHeight="1">
      <c r="A23" s="612" t="s">
        <v>247</v>
      </c>
      <c r="B23" s="510">
        <v>38374310.972999997</v>
      </c>
      <c r="C23" s="510">
        <v>2572715.9920000001</v>
      </c>
      <c r="D23" s="510">
        <v>18441835.651999999</v>
      </c>
      <c r="E23" s="510">
        <v>845425.20900000003</v>
      </c>
      <c r="F23" s="510">
        <v>14466150.631999999</v>
      </c>
      <c r="G23" s="510">
        <v>15375103.023</v>
      </c>
      <c r="H23" s="526">
        <v>246289.185</v>
      </c>
      <c r="I23" s="510">
        <v>20442502.436999999</v>
      </c>
    </row>
    <row r="24" spans="1:19" ht="15" customHeight="1">
      <c r="A24" s="612" t="s">
        <v>248</v>
      </c>
      <c r="B24" s="510">
        <v>0</v>
      </c>
      <c r="C24" s="510">
        <v>0</v>
      </c>
      <c r="D24" s="510">
        <v>0</v>
      </c>
      <c r="E24" s="510">
        <v>0</v>
      </c>
      <c r="F24" s="510">
        <v>0</v>
      </c>
      <c r="G24" s="510">
        <v>0</v>
      </c>
      <c r="H24" s="526">
        <v>0</v>
      </c>
      <c r="I24" s="510">
        <v>0</v>
      </c>
    </row>
    <row r="25" spans="1:19" ht="15" customHeight="1">
      <c r="A25" s="612" t="s">
        <v>249</v>
      </c>
      <c r="B25" s="510">
        <v>0</v>
      </c>
      <c r="C25" s="510">
        <v>0</v>
      </c>
      <c r="D25" s="510">
        <v>0</v>
      </c>
      <c r="E25" s="510">
        <v>0</v>
      </c>
      <c r="F25" s="510">
        <v>0</v>
      </c>
      <c r="G25" s="510">
        <v>0</v>
      </c>
      <c r="H25" s="526">
        <v>0</v>
      </c>
      <c r="I25" s="510">
        <v>0</v>
      </c>
      <c r="L25" s="498"/>
      <c r="M25" s="498"/>
      <c r="N25" s="498"/>
      <c r="O25" s="498"/>
      <c r="P25" s="498"/>
      <c r="Q25" s="498"/>
      <c r="R25" s="498"/>
      <c r="S25" s="498"/>
    </row>
    <row r="26" spans="1:19" ht="15" customHeight="1">
      <c r="A26" s="612" t="s">
        <v>250</v>
      </c>
      <c r="B26" s="510">
        <v>0</v>
      </c>
      <c r="C26" s="510">
        <v>0</v>
      </c>
      <c r="D26" s="510">
        <v>0</v>
      </c>
      <c r="E26" s="510">
        <v>0</v>
      </c>
      <c r="F26" s="510">
        <v>0</v>
      </c>
      <c r="G26" s="510">
        <v>0</v>
      </c>
      <c r="H26" s="526">
        <v>0</v>
      </c>
      <c r="I26" s="510">
        <v>0</v>
      </c>
      <c r="L26" s="498"/>
      <c r="M26" s="498"/>
      <c r="N26" s="498"/>
      <c r="O26" s="498"/>
      <c r="P26" s="498"/>
      <c r="Q26" s="498"/>
      <c r="R26" s="498"/>
      <c r="S26" s="498"/>
    </row>
    <row r="27" spans="1:19" ht="15" customHeight="1">
      <c r="A27" s="612" t="s">
        <v>251</v>
      </c>
      <c r="B27" s="510">
        <v>0</v>
      </c>
      <c r="C27" s="510">
        <v>0</v>
      </c>
      <c r="D27" s="510">
        <v>0</v>
      </c>
      <c r="E27" s="510">
        <v>0</v>
      </c>
      <c r="F27" s="510">
        <v>0</v>
      </c>
      <c r="G27" s="510">
        <v>0</v>
      </c>
      <c r="H27" s="526">
        <v>0</v>
      </c>
      <c r="I27" s="510">
        <v>0</v>
      </c>
    </row>
    <row r="28" spans="1:19" ht="15" customHeight="1">
      <c r="A28" s="612" t="s">
        <v>252</v>
      </c>
      <c r="B28" s="510">
        <v>14065194.028000001</v>
      </c>
      <c r="C28" s="510">
        <v>622572.245</v>
      </c>
      <c r="D28" s="510">
        <v>4375869.5429999996</v>
      </c>
      <c r="E28" s="510">
        <v>275950.76</v>
      </c>
      <c r="F28" s="510">
        <v>2732078.0350000001</v>
      </c>
      <c r="G28" s="510">
        <v>3851418.18</v>
      </c>
      <c r="H28" s="526">
        <v>9957.5810000000001</v>
      </c>
      <c r="I28" s="510">
        <v>5781118.0290000001</v>
      </c>
    </row>
    <row r="29" spans="1:19" ht="15" customHeight="1">
      <c r="A29" s="612" t="s">
        <v>253</v>
      </c>
      <c r="B29" s="510">
        <v>0</v>
      </c>
      <c r="C29" s="510">
        <v>0</v>
      </c>
      <c r="D29" s="510">
        <v>0</v>
      </c>
      <c r="E29" s="510">
        <v>0</v>
      </c>
      <c r="F29" s="510">
        <v>0</v>
      </c>
      <c r="G29" s="510">
        <v>0</v>
      </c>
      <c r="H29" s="526">
        <v>0</v>
      </c>
      <c r="I29" s="510">
        <v>0</v>
      </c>
    </row>
    <row r="30" spans="1:19" ht="15" customHeight="1">
      <c r="A30" s="612" t="s">
        <v>254</v>
      </c>
      <c r="B30" s="510">
        <v>0</v>
      </c>
      <c r="C30" s="510">
        <v>0</v>
      </c>
      <c r="D30" s="510">
        <v>0</v>
      </c>
      <c r="E30" s="510">
        <v>0</v>
      </c>
      <c r="F30" s="510">
        <v>0</v>
      </c>
      <c r="G30" s="510">
        <v>0</v>
      </c>
      <c r="H30" s="526">
        <v>0</v>
      </c>
      <c r="I30" s="510">
        <v>0</v>
      </c>
    </row>
    <row r="31" spans="1:19" ht="15" customHeight="1">
      <c r="A31" s="612" t="s">
        <v>255</v>
      </c>
      <c r="B31" s="510">
        <v>0</v>
      </c>
      <c r="C31" s="510">
        <v>0</v>
      </c>
      <c r="D31" s="510">
        <v>0</v>
      </c>
      <c r="E31" s="510">
        <v>0</v>
      </c>
      <c r="F31" s="510">
        <v>0</v>
      </c>
      <c r="G31" s="510">
        <v>0</v>
      </c>
      <c r="H31" s="526">
        <v>0</v>
      </c>
      <c r="I31" s="510">
        <v>0</v>
      </c>
    </row>
    <row r="32" spans="1:19" ht="14.1" customHeight="1"/>
    <row r="33" spans="1:19" ht="14.1" customHeight="1"/>
    <row r="34" spans="1:19" ht="30" customHeight="1">
      <c r="A34" s="604" t="s">
        <v>347</v>
      </c>
      <c r="B34" s="604"/>
      <c r="C34" s="604"/>
      <c r="D34" s="604"/>
      <c r="E34" s="604"/>
      <c r="F34" s="604"/>
      <c r="G34" s="604"/>
      <c r="H34" s="604"/>
      <c r="I34" s="604"/>
    </row>
    <row r="35" spans="1:19" ht="14.1" customHeight="1"/>
    <row r="36" spans="1:19" ht="14.1" customHeight="1">
      <c r="A36" s="489" t="s">
        <v>155</v>
      </c>
    </row>
    <row r="37" spans="1:19" ht="14.1" customHeight="1">
      <c r="A37" s="489"/>
      <c r="I37" s="490" t="s">
        <v>226</v>
      </c>
    </row>
    <row r="38" spans="1:19" ht="30" customHeight="1">
      <c r="A38" s="606" t="s">
        <v>227</v>
      </c>
      <c r="B38" s="607" t="s">
        <v>338</v>
      </c>
      <c r="C38" s="608"/>
      <c r="D38" s="607" t="s">
        <v>339</v>
      </c>
      <c r="E38" s="609"/>
      <c r="F38" s="609"/>
      <c r="G38" s="609"/>
      <c r="H38" s="609"/>
      <c r="I38" s="608"/>
    </row>
    <row r="39" spans="1:19" ht="30" customHeight="1">
      <c r="A39" s="610"/>
      <c r="B39" s="611" t="s">
        <v>307</v>
      </c>
      <c r="C39" s="611" t="s">
        <v>340</v>
      </c>
      <c r="D39" s="611" t="s">
        <v>341</v>
      </c>
      <c r="E39" s="611" t="s">
        <v>342</v>
      </c>
      <c r="F39" s="611" t="s">
        <v>343</v>
      </c>
      <c r="G39" s="611" t="s">
        <v>344</v>
      </c>
      <c r="H39" s="611" t="s">
        <v>345</v>
      </c>
      <c r="I39" s="611" t="s">
        <v>346</v>
      </c>
      <c r="L39" s="498"/>
      <c r="M39" s="498"/>
      <c r="N39" s="498"/>
      <c r="O39" s="498"/>
      <c r="P39" s="498"/>
      <c r="Q39" s="498"/>
      <c r="R39" s="498"/>
      <c r="S39" s="498"/>
    </row>
    <row r="40" spans="1:19" ht="15" customHeight="1">
      <c r="A40" s="612" t="s">
        <v>232</v>
      </c>
      <c r="B40" s="510">
        <v>231514054.84200001</v>
      </c>
      <c r="C40" s="510">
        <v>1540335.27</v>
      </c>
      <c r="D40" s="510">
        <v>12237254.512</v>
      </c>
      <c r="E40" s="510">
        <v>1594712.0970000001</v>
      </c>
      <c r="F40" s="510">
        <v>9046449.1079999991</v>
      </c>
      <c r="G40" s="510">
        <v>1108929.966</v>
      </c>
      <c r="H40" s="526">
        <v>2293243.9619999998</v>
      </c>
      <c r="I40" s="510">
        <v>8187691.4289999995</v>
      </c>
      <c r="L40" s="498"/>
      <c r="M40" s="498"/>
      <c r="N40" s="498"/>
      <c r="O40" s="498"/>
      <c r="P40" s="498"/>
      <c r="Q40" s="498"/>
      <c r="R40" s="498"/>
      <c r="S40" s="498"/>
    </row>
    <row r="41" spans="1:19" ht="15" customHeight="1">
      <c r="A41" s="612" t="s">
        <v>233</v>
      </c>
      <c r="B41" s="510">
        <v>257733403.30000001</v>
      </c>
      <c r="C41" s="510">
        <v>729748.70499999996</v>
      </c>
      <c r="D41" s="510">
        <v>2151103.602</v>
      </c>
      <c r="E41" s="510">
        <v>322055.40700000001</v>
      </c>
      <c r="F41" s="510">
        <v>2703797.9029999999</v>
      </c>
      <c r="G41" s="510">
        <v>101269.569</v>
      </c>
      <c r="H41" s="526">
        <v>725619.04599999997</v>
      </c>
      <c r="I41" s="510">
        <v>596249.72100000002</v>
      </c>
      <c r="L41" s="498"/>
      <c r="M41" s="498"/>
      <c r="N41" s="498"/>
      <c r="O41" s="498"/>
      <c r="P41" s="498"/>
      <c r="Q41" s="498"/>
      <c r="R41" s="498"/>
      <c r="S41" s="498"/>
    </row>
    <row r="42" spans="1:19" ht="15" customHeight="1">
      <c r="A42" s="612" t="s">
        <v>234</v>
      </c>
      <c r="B42" s="510">
        <v>28952598.245999999</v>
      </c>
      <c r="C42" s="510">
        <v>173507.56099999999</v>
      </c>
      <c r="D42" s="510">
        <v>415014.13699999999</v>
      </c>
      <c r="E42" s="510">
        <v>40914.038999999997</v>
      </c>
      <c r="F42" s="510">
        <v>486238.641</v>
      </c>
      <c r="G42" s="510">
        <v>42063.182000000001</v>
      </c>
      <c r="H42" s="526">
        <v>95639.903999999995</v>
      </c>
      <c r="I42" s="510">
        <v>107392.621</v>
      </c>
      <c r="L42" s="498"/>
      <c r="M42" s="498"/>
      <c r="N42" s="498"/>
      <c r="O42" s="498"/>
      <c r="P42" s="498"/>
      <c r="Q42" s="498"/>
      <c r="R42" s="498"/>
      <c r="S42" s="498"/>
    </row>
    <row r="43" spans="1:19" ht="15" customHeight="1">
      <c r="A43" s="612" t="s">
        <v>235</v>
      </c>
      <c r="B43" s="510">
        <v>97080.289000000004</v>
      </c>
      <c r="C43" s="510">
        <v>53266.523000000001</v>
      </c>
      <c r="D43" s="510">
        <v>162293.74299999999</v>
      </c>
      <c r="E43" s="510">
        <v>6426.57</v>
      </c>
      <c r="F43" s="510">
        <v>75580.2</v>
      </c>
      <c r="G43" s="510">
        <v>274.798</v>
      </c>
      <c r="H43" s="526">
        <v>0</v>
      </c>
      <c r="I43" s="510">
        <v>93414.910999999993</v>
      </c>
      <c r="L43" s="498"/>
      <c r="M43" s="498"/>
      <c r="N43" s="498"/>
      <c r="O43" s="498"/>
      <c r="P43" s="498"/>
      <c r="Q43" s="498"/>
      <c r="R43" s="498"/>
      <c r="S43" s="498"/>
    </row>
    <row r="44" spans="1:19" ht="15" customHeight="1">
      <c r="A44" s="612" t="s">
        <v>236</v>
      </c>
      <c r="B44" s="510">
        <v>180549.16</v>
      </c>
      <c r="C44" s="510">
        <v>5001.2510000000002</v>
      </c>
      <c r="D44" s="510">
        <v>11724.897999999999</v>
      </c>
      <c r="E44" s="510">
        <v>233.84200000000001</v>
      </c>
      <c r="F44" s="510">
        <v>-85.972999999999999</v>
      </c>
      <c r="G44" s="510">
        <v>119.34399999999999</v>
      </c>
      <c r="H44" s="526">
        <v>395.93900000000002</v>
      </c>
      <c r="I44" s="510">
        <v>12559.995999999999</v>
      </c>
      <c r="L44" s="498"/>
      <c r="P44" s="498"/>
    </row>
    <row r="45" spans="1:19" ht="15" customHeight="1">
      <c r="A45" s="612" t="s">
        <v>237</v>
      </c>
      <c r="B45" s="510">
        <v>209788.318</v>
      </c>
      <c r="C45" s="510">
        <v>679.35699999999997</v>
      </c>
      <c r="D45" s="510">
        <v>953.96100000000001</v>
      </c>
      <c r="E45" s="510">
        <v>384.971</v>
      </c>
      <c r="F45" s="510">
        <v>1878.797</v>
      </c>
      <c r="G45" s="510">
        <v>1398.818</v>
      </c>
      <c r="H45" s="526">
        <v>428.392</v>
      </c>
      <c r="I45" s="510">
        <v>1287.345</v>
      </c>
      <c r="L45" s="498"/>
      <c r="M45" s="498"/>
      <c r="N45" s="498"/>
      <c r="O45" s="498"/>
      <c r="P45" s="498"/>
      <c r="Q45" s="498"/>
      <c r="R45" s="498"/>
      <c r="S45" s="498"/>
    </row>
    <row r="46" spans="1:19" ht="15" customHeight="1">
      <c r="A46" s="612" t="s">
        <v>238</v>
      </c>
      <c r="B46" s="510">
        <v>1932279.9920000001</v>
      </c>
      <c r="C46" s="510">
        <v>103494.128</v>
      </c>
      <c r="D46" s="510">
        <v>26938.080000000002</v>
      </c>
      <c r="E46" s="510">
        <v>3521.8009999999999</v>
      </c>
      <c r="F46" s="510">
        <v>2753.01</v>
      </c>
      <c r="G46" s="510">
        <v>11209.76</v>
      </c>
      <c r="H46" s="526">
        <v>20.234999999999999</v>
      </c>
      <c r="I46" s="510">
        <v>38936.866000000002</v>
      </c>
      <c r="L46" s="498"/>
      <c r="M46" s="498"/>
      <c r="N46" s="498"/>
      <c r="O46" s="498"/>
      <c r="P46" s="498"/>
      <c r="Q46" s="498"/>
      <c r="R46" s="498"/>
      <c r="S46" s="498"/>
    </row>
    <row r="47" spans="1:19" ht="15" customHeight="1">
      <c r="A47" s="612" t="s">
        <v>239</v>
      </c>
      <c r="B47" s="510">
        <v>0</v>
      </c>
      <c r="C47" s="510">
        <v>0</v>
      </c>
      <c r="D47" s="510">
        <v>0</v>
      </c>
      <c r="E47" s="510">
        <v>0</v>
      </c>
      <c r="F47" s="510">
        <v>0</v>
      </c>
      <c r="G47" s="510">
        <v>0</v>
      </c>
      <c r="H47" s="526">
        <v>0</v>
      </c>
      <c r="I47" s="510">
        <v>0</v>
      </c>
      <c r="L47" s="498"/>
      <c r="M47" s="498"/>
      <c r="N47" s="498"/>
      <c r="S47" s="498"/>
    </row>
    <row r="48" spans="1:19" ht="15" customHeight="1">
      <c r="A48" s="612" t="s">
        <v>240</v>
      </c>
      <c r="B48" s="510">
        <v>0</v>
      </c>
      <c r="C48" s="510">
        <v>0</v>
      </c>
      <c r="D48" s="510">
        <v>0</v>
      </c>
      <c r="E48" s="510">
        <v>0</v>
      </c>
      <c r="F48" s="510">
        <v>0</v>
      </c>
      <c r="G48" s="510">
        <v>0</v>
      </c>
      <c r="H48" s="526">
        <v>0</v>
      </c>
      <c r="I48" s="510">
        <v>0</v>
      </c>
      <c r="L48" s="498"/>
      <c r="M48" s="498"/>
      <c r="N48" s="498"/>
      <c r="O48" s="498"/>
      <c r="P48" s="498"/>
      <c r="Q48" s="498"/>
      <c r="R48" s="498"/>
      <c r="S48" s="498"/>
    </row>
    <row r="49" spans="1:19" ht="15" customHeight="1">
      <c r="A49" s="612" t="s">
        <v>241</v>
      </c>
      <c r="B49" s="510">
        <v>121946415.10699999</v>
      </c>
      <c r="C49" s="510">
        <v>988710.36800000002</v>
      </c>
      <c r="D49" s="510">
        <v>10307694.881999999</v>
      </c>
      <c r="E49" s="510">
        <v>336915.82</v>
      </c>
      <c r="F49" s="510">
        <v>4339760.1119999997</v>
      </c>
      <c r="G49" s="510">
        <v>788365.66500000004</v>
      </c>
      <c r="H49" s="526">
        <v>790220.08</v>
      </c>
      <c r="I49" s="510">
        <v>7883436.335</v>
      </c>
      <c r="L49" s="498"/>
      <c r="M49" s="498"/>
      <c r="N49" s="498"/>
      <c r="O49" s="498"/>
      <c r="P49" s="498"/>
      <c r="Q49" s="498"/>
      <c r="R49" s="498"/>
      <c r="S49" s="498"/>
    </row>
    <row r="50" spans="1:19" ht="15" customHeight="1">
      <c r="A50" s="612" t="s">
        <v>242</v>
      </c>
      <c r="B50" s="510">
        <v>14142531.518999999</v>
      </c>
      <c r="C50" s="510">
        <v>66276.077999999994</v>
      </c>
      <c r="D50" s="510">
        <v>1025632.1679999999</v>
      </c>
      <c r="E50" s="510">
        <v>53174.618000000002</v>
      </c>
      <c r="F50" s="510">
        <v>10102.582</v>
      </c>
      <c r="G50" s="510">
        <v>20227.353999999999</v>
      </c>
      <c r="H50" s="526">
        <v>29299.901000000002</v>
      </c>
      <c r="I50" s="510">
        <v>1118231.459</v>
      </c>
      <c r="L50" s="498"/>
      <c r="M50" s="498"/>
      <c r="N50" s="498"/>
      <c r="O50" s="498"/>
      <c r="P50" s="498"/>
      <c r="Q50" s="498"/>
      <c r="R50" s="498"/>
      <c r="S50" s="498"/>
    </row>
    <row r="51" spans="1:19" ht="15" customHeight="1">
      <c r="A51" s="612" t="s">
        <v>243</v>
      </c>
      <c r="B51" s="510">
        <v>34068</v>
      </c>
      <c r="C51" s="510">
        <v>5880</v>
      </c>
      <c r="D51" s="510">
        <v>35034.485000000001</v>
      </c>
      <c r="E51" s="510">
        <v>1473.3150000000001</v>
      </c>
      <c r="F51" s="510">
        <v>5735.5770000000002</v>
      </c>
      <c r="G51" s="510">
        <v>26.529</v>
      </c>
      <c r="H51" s="526">
        <v>0</v>
      </c>
      <c r="I51" s="510">
        <v>30798.752</v>
      </c>
      <c r="L51" s="498"/>
      <c r="M51" s="498"/>
      <c r="N51" s="498"/>
      <c r="O51" s="498"/>
      <c r="P51" s="498"/>
      <c r="Q51" s="498"/>
      <c r="R51" s="498"/>
      <c r="S51" s="498"/>
    </row>
    <row r="52" spans="1:19" ht="15" customHeight="1">
      <c r="A52" s="612" t="s">
        <v>244</v>
      </c>
      <c r="B52" s="510">
        <v>33895973.207999997</v>
      </c>
      <c r="C52" s="510">
        <v>353468.16700000002</v>
      </c>
      <c r="D52" s="510">
        <v>650557.446</v>
      </c>
      <c r="E52" s="510">
        <v>417580.49400000001</v>
      </c>
      <c r="F52" s="510">
        <v>1378926.73</v>
      </c>
      <c r="G52" s="510">
        <v>208769.21</v>
      </c>
      <c r="H52" s="526">
        <v>506605.82799999998</v>
      </c>
      <c r="I52" s="510">
        <v>404586.24800000002</v>
      </c>
      <c r="L52" s="498"/>
      <c r="M52" s="498"/>
      <c r="N52" s="498"/>
      <c r="O52" s="498"/>
      <c r="P52" s="498"/>
      <c r="Q52" s="498"/>
      <c r="R52" s="498"/>
      <c r="S52" s="498"/>
    </row>
    <row r="53" spans="1:19" ht="15" customHeight="1">
      <c r="A53" s="612" t="s">
        <v>245</v>
      </c>
      <c r="B53" s="510">
        <v>68582446.868000001</v>
      </c>
      <c r="C53" s="510">
        <v>621553.09600000002</v>
      </c>
      <c r="D53" s="510">
        <v>3972189.2379999999</v>
      </c>
      <c r="E53" s="510">
        <v>332269.33799999999</v>
      </c>
      <c r="F53" s="510">
        <v>2791795.6189999999</v>
      </c>
      <c r="G53" s="510">
        <v>506710.78200000001</v>
      </c>
      <c r="H53" s="526">
        <v>313378.30300000001</v>
      </c>
      <c r="I53" s="510">
        <v>2332752.0419999999</v>
      </c>
    </row>
    <row r="54" spans="1:19" ht="15" customHeight="1">
      <c r="A54" s="612" t="s">
        <v>246</v>
      </c>
      <c r="B54" s="510">
        <v>0</v>
      </c>
      <c r="C54" s="510">
        <v>0</v>
      </c>
      <c r="D54" s="510">
        <v>0</v>
      </c>
      <c r="E54" s="510">
        <v>0</v>
      </c>
      <c r="F54" s="510">
        <v>0</v>
      </c>
      <c r="G54" s="510">
        <v>0</v>
      </c>
      <c r="H54" s="526">
        <v>0</v>
      </c>
      <c r="I54" s="510">
        <v>0</v>
      </c>
    </row>
    <row r="55" spans="1:19" ht="15" customHeight="1">
      <c r="A55" s="612" t="s">
        <v>247</v>
      </c>
      <c r="B55" s="510">
        <v>146352218.06999999</v>
      </c>
      <c r="C55" s="510">
        <v>843104.69200000004</v>
      </c>
      <c r="D55" s="510">
        <v>9800644.7650000006</v>
      </c>
      <c r="E55" s="510">
        <v>944755.36199999996</v>
      </c>
      <c r="F55" s="510">
        <v>12309553.679</v>
      </c>
      <c r="G55" s="510">
        <v>1105348.4750000001</v>
      </c>
      <c r="H55" s="526">
        <v>2343185.15</v>
      </c>
      <c r="I55" s="510">
        <v>1884380.0730000001</v>
      </c>
      <c r="L55" s="498"/>
      <c r="M55" s="498"/>
      <c r="N55" s="498"/>
      <c r="O55" s="498"/>
      <c r="P55" s="498"/>
      <c r="Q55" s="498"/>
      <c r="R55" s="498"/>
      <c r="S55" s="498"/>
    </row>
    <row r="56" spans="1:19" ht="15" customHeight="1">
      <c r="A56" s="612" t="s">
        <v>248</v>
      </c>
      <c r="B56" s="510">
        <v>1612107.2250000001</v>
      </c>
      <c r="C56" s="510">
        <v>60743.131000000001</v>
      </c>
      <c r="D56" s="510">
        <v>8852.84</v>
      </c>
      <c r="E56" s="510">
        <v>576.23400000000004</v>
      </c>
      <c r="F56" s="510">
        <v>0</v>
      </c>
      <c r="G56" s="510">
        <v>1229.682</v>
      </c>
      <c r="H56" s="526">
        <v>0</v>
      </c>
      <c r="I56" s="510">
        <v>10658.755999999999</v>
      </c>
      <c r="L56" s="498"/>
      <c r="M56" s="498"/>
      <c r="N56" s="498"/>
      <c r="O56" s="498"/>
      <c r="P56" s="498"/>
      <c r="S56" s="498"/>
    </row>
    <row r="57" spans="1:19" ht="15" customHeight="1">
      <c r="A57" s="612" t="s">
        <v>249</v>
      </c>
      <c r="B57" s="510">
        <v>239936.07800000001</v>
      </c>
      <c r="C57" s="510">
        <v>509.76499999999999</v>
      </c>
      <c r="D57" s="510">
        <v>901.00900000000001</v>
      </c>
      <c r="E57" s="510">
        <v>449.13499999999999</v>
      </c>
      <c r="F57" s="510">
        <v>2359.8589999999999</v>
      </c>
      <c r="G57" s="510">
        <v>268.85300000000001</v>
      </c>
      <c r="H57" s="526">
        <v>775.93</v>
      </c>
      <c r="I57" s="510">
        <v>35.067999999999998</v>
      </c>
      <c r="L57" s="498"/>
      <c r="M57" s="498"/>
      <c r="N57" s="498"/>
      <c r="O57" s="498"/>
      <c r="P57" s="498"/>
      <c r="S57" s="498"/>
    </row>
    <row r="58" spans="1:19" ht="15" customHeight="1">
      <c r="A58" s="612" t="s">
        <v>250</v>
      </c>
      <c r="B58" s="510">
        <v>0</v>
      </c>
      <c r="C58" s="510">
        <v>0</v>
      </c>
      <c r="D58" s="510">
        <v>0</v>
      </c>
      <c r="E58" s="510">
        <v>0</v>
      </c>
      <c r="F58" s="510">
        <v>0</v>
      </c>
      <c r="G58" s="510">
        <v>0</v>
      </c>
      <c r="H58" s="526">
        <v>0</v>
      </c>
      <c r="I58" s="510">
        <v>0</v>
      </c>
      <c r="L58" s="498"/>
    </row>
    <row r="59" spans="1:19" ht="15" customHeight="1">
      <c r="A59" s="612" t="s">
        <v>251</v>
      </c>
      <c r="B59" s="510">
        <v>0</v>
      </c>
      <c r="C59" s="510">
        <v>0</v>
      </c>
      <c r="D59" s="510">
        <v>0</v>
      </c>
      <c r="E59" s="510">
        <v>0</v>
      </c>
      <c r="F59" s="510">
        <v>0</v>
      </c>
      <c r="G59" s="510">
        <v>0</v>
      </c>
      <c r="H59" s="526">
        <v>0</v>
      </c>
      <c r="I59" s="510">
        <v>0</v>
      </c>
      <c r="L59" s="498"/>
    </row>
    <row r="60" spans="1:19" ht="15" customHeight="1">
      <c r="A60" s="612" t="s">
        <v>252</v>
      </c>
      <c r="B60" s="510">
        <v>21479434.754000001</v>
      </c>
      <c r="C60" s="510">
        <v>139469.57500000001</v>
      </c>
      <c r="D60" s="510">
        <v>316507.70699999999</v>
      </c>
      <c r="E60" s="510">
        <v>54356.51</v>
      </c>
      <c r="F60" s="510">
        <v>303792.78600000002</v>
      </c>
      <c r="G60" s="510">
        <v>28802.039000000001</v>
      </c>
      <c r="H60" s="526">
        <v>124797.647</v>
      </c>
      <c r="I60" s="510">
        <v>220671.117</v>
      </c>
    </row>
    <row r="61" spans="1:19" ht="15" customHeight="1">
      <c r="A61" s="612" t="s">
        <v>253</v>
      </c>
      <c r="B61" s="510">
        <v>9691429.9910000004</v>
      </c>
      <c r="C61" s="510">
        <v>19392.441999999999</v>
      </c>
      <c r="D61" s="510">
        <v>284698.43900000001</v>
      </c>
      <c r="E61" s="510">
        <v>27365.786</v>
      </c>
      <c r="F61" s="510">
        <v>63562.699000000001</v>
      </c>
      <c r="G61" s="510">
        <v>4631.7920000000004</v>
      </c>
      <c r="H61" s="526">
        <v>0</v>
      </c>
      <c r="I61" s="510">
        <v>253133.318</v>
      </c>
    </row>
    <row r="62" spans="1:19" ht="15" customHeight="1">
      <c r="A62" s="612" t="s">
        <v>254</v>
      </c>
      <c r="B62" s="510">
        <v>500455.02600000001</v>
      </c>
      <c r="C62" s="510">
        <v>1875.3389999999999</v>
      </c>
      <c r="D62" s="510">
        <v>3593.5030000000002</v>
      </c>
      <c r="E62" s="510">
        <v>1931.752</v>
      </c>
      <c r="F62" s="510">
        <v>7128.53</v>
      </c>
      <c r="G62" s="510">
        <v>318.733</v>
      </c>
      <c r="H62" s="526">
        <v>1603.2750000000001</v>
      </c>
      <c r="I62" s="510">
        <v>318.733</v>
      </c>
    </row>
    <row r="63" spans="1:19" ht="15" customHeight="1">
      <c r="A63" s="612" t="s">
        <v>255</v>
      </c>
      <c r="B63" s="510">
        <v>4755567.8049999997</v>
      </c>
      <c r="C63" s="510">
        <v>8050.2749999999996</v>
      </c>
      <c r="D63" s="510">
        <v>12725.526</v>
      </c>
      <c r="E63" s="510">
        <v>10956.268</v>
      </c>
      <c r="F63" s="510">
        <v>38657.328000000001</v>
      </c>
      <c r="G63" s="510">
        <v>4610.1869999999999</v>
      </c>
      <c r="H63" s="526">
        <v>14474.013999999999</v>
      </c>
      <c r="I63" s="510">
        <v>4108.6670000000004</v>
      </c>
    </row>
    <row r="64" spans="1:19" ht="14.1" customHeight="1">
      <c r="A64" s="564"/>
      <c r="B64" s="513"/>
      <c r="C64" s="513"/>
      <c r="D64" s="513"/>
      <c r="E64" s="513"/>
      <c r="F64" s="513"/>
      <c r="G64" s="513"/>
      <c r="H64" s="528"/>
      <c r="I64" s="513"/>
    </row>
    <row r="65" spans="1:21" ht="14.1" customHeight="1">
      <c r="A65" s="564"/>
      <c r="B65" s="513"/>
      <c r="C65" s="513"/>
      <c r="D65" s="513"/>
      <c r="E65" s="513"/>
      <c r="F65" s="513"/>
      <c r="G65" s="513"/>
      <c r="H65" s="528"/>
      <c r="I65" s="513"/>
    </row>
    <row r="66" spans="1:21" ht="27.95" customHeight="1">
      <c r="A66" s="604" t="s">
        <v>348</v>
      </c>
      <c r="B66" s="604"/>
      <c r="C66" s="604"/>
      <c r="D66" s="604"/>
      <c r="E66" s="604"/>
      <c r="F66" s="604"/>
      <c r="G66" s="604"/>
      <c r="H66" s="604"/>
      <c r="I66" s="604"/>
      <c r="J66" s="604"/>
    </row>
    <row r="68" spans="1:21">
      <c r="A68" s="489" t="s">
        <v>155</v>
      </c>
    </row>
    <row r="69" spans="1:21">
      <c r="J69" s="490" t="s">
        <v>226</v>
      </c>
    </row>
    <row r="70" spans="1:21" ht="15" customHeight="1">
      <c r="A70" s="606" t="s">
        <v>227</v>
      </c>
      <c r="B70" s="613" t="s">
        <v>338</v>
      </c>
      <c r="C70" s="614"/>
      <c r="D70" s="615" t="s">
        <v>349</v>
      </c>
      <c r="E70" s="615"/>
      <c r="F70" s="615"/>
      <c r="G70" s="615"/>
      <c r="H70" s="615"/>
      <c r="I70" s="615"/>
      <c r="J70" s="616" t="s">
        <v>350</v>
      </c>
    </row>
    <row r="71" spans="1:21" ht="15" customHeight="1">
      <c r="A71" s="617"/>
      <c r="B71" s="618"/>
      <c r="C71" s="619"/>
      <c r="D71" s="615" t="s">
        <v>339</v>
      </c>
      <c r="E71" s="615"/>
      <c r="F71" s="615"/>
      <c r="G71" s="615"/>
      <c r="H71" s="615"/>
      <c r="I71" s="615"/>
      <c r="J71" s="616"/>
    </row>
    <row r="72" spans="1:21" ht="30" customHeight="1">
      <c r="A72" s="610"/>
      <c r="B72" s="620" t="s">
        <v>307</v>
      </c>
      <c r="C72" s="611" t="s">
        <v>340</v>
      </c>
      <c r="D72" s="611" t="s">
        <v>341</v>
      </c>
      <c r="E72" s="611" t="s">
        <v>342</v>
      </c>
      <c r="F72" s="611" t="s">
        <v>343</v>
      </c>
      <c r="G72" s="611" t="s">
        <v>344</v>
      </c>
      <c r="H72" s="611" t="s">
        <v>345</v>
      </c>
      <c r="I72" s="611" t="s">
        <v>346</v>
      </c>
      <c r="J72" s="611" t="s">
        <v>346</v>
      </c>
      <c r="L72" s="599"/>
      <c r="M72" s="498"/>
      <c r="N72" s="498"/>
      <c r="O72" s="498"/>
      <c r="P72" s="498"/>
      <c r="Q72" s="498"/>
      <c r="R72" s="498"/>
      <c r="S72" s="498"/>
      <c r="T72" s="498"/>
      <c r="U72" s="498"/>
    </row>
    <row r="73" spans="1:21" ht="15" customHeight="1">
      <c r="A73" s="612" t="s">
        <v>232</v>
      </c>
      <c r="B73" s="510">
        <v>22892851.828000002</v>
      </c>
      <c r="C73" s="510">
        <v>404717.85600000003</v>
      </c>
      <c r="D73" s="510">
        <v>747112.56599999999</v>
      </c>
      <c r="E73" s="510">
        <v>351210.08199999999</v>
      </c>
      <c r="F73" s="510">
        <v>2801442.3229999999</v>
      </c>
      <c r="G73" s="510">
        <v>235961.33100000001</v>
      </c>
      <c r="H73" s="510">
        <v>1410941.8810000001</v>
      </c>
      <c r="I73" s="510">
        <v>-56216.463000000003</v>
      </c>
      <c r="J73" s="510">
        <v>7718672.5020000003</v>
      </c>
      <c r="K73" s="518"/>
      <c r="L73" s="621"/>
      <c r="M73" s="498"/>
      <c r="N73" s="498"/>
      <c r="O73" s="498"/>
      <c r="P73" s="498"/>
      <c r="Q73" s="498"/>
      <c r="S73" s="498"/>
      <c r="T73" s="498"/>
      <c r="U73" s="498"/>
    </row>
    <row r="74" spans="1:21" ht="15" customHeight="1">
      <c r="A74" s="612" t="s">
        <v>233</v>
      </c>
      <c r="B74" s="510">
        <v>520971.049</v>
      </c>
      <c r="C74" s="510">
        <v>64596.148999999998</v>
      </c>
      <c r="D74" s="510">
        <v>14360.194</v>
      </c>
      <c r="E74" s="510">
        <v>48425.843000000001</v>
      </c>
      <c r="F74" s="510">
        <v>120327.876</v>
      </c>
      <c r="G74" s="510">
        <v>581.88099999999997</v>
      </c>
      <c r="H74" s="510">
        <v>60095.055999999997</v>
      </c>
      <c r="I74" s="510">
        <v>3135.098</v>
      </c>
      <c r="J74" s="510">
        <v>792994.44700000004</v>
      </c>
      <c r="K74" s="518"/>
      <c r="L74" s="621"/>
      <c r="M74" s="498"/>
      <c r="N74" s="498"/>
      <c r="O74" s="498"/>
      <c r="P74" s="498"/>
      <c r="Q74" s="498"/>
      <c r="S74" s="498"/>
      <c r="U74" s="498"/>
    </row>
    <row r="75" spans="1:21" ht="15" customHeight="1">
      <c r="A75" s="612" t="s">
        <v>234</v>
      </c>
      <c r="B75" s="510">
        <v>7023918.6349999998</v>
      </c>
      <c r="C75" s="510">
        <v>219752.50599999999</v>
      </c>
      <c r="D75" s="510">
        <v>255916.23800000001</v>
      </c>
      <c r="E75" s="510">
        <v>338766.93599999999</v>
      </c>
      <c r="F75" s="510">
        <v>1326234.8259999999</v>
      </c>
      <c r="G75" s="510">
        <v>115367.87</v>
      </c>
      <c r="H75" s="510">
        <v>451995.91800000001</v>
      </c>
      <c r="I75" s="510">
        <v>-164187.864</v>
      </c>
      <c r="J75" s="510">
        <v>2036562.007</v>
      </c>
      <c r="K75" s="518"/>
      <c r="L75" s="621"/>
      <c r="M75" s="498"/>
      <c r="N75" s="498"/>
      <c r="O75" s="498"/>
      <c r="P75" s="498"/>
      <c r="Q75" s="498"/>
      <c r="S75" s="498"/>
      <c r="U75" s="498"/>
    </row>
    <row r="76" spans="1:21" ht="15" customHeight="1">
      <c r="A76" s="612" t="s">
        <v>235</v>
      </c>
      <c r="B76" s="510">
        <v>0</v>
      </c>
      <c r="C76" s="510">
        <v>0</v>
      </c>
      <c r="D76" s="510">
        <v>0</v>
      </c>
      <c r="E76" s="510">
        <v>0</v>
      </c>
      <c r="F76" s="510">
        <v>0</v>
      </c>
      <c r="G76" s="510">
        <v>0</v>
      </c>
      <c r="H76" s="510">
        <v>0</v>
      </c>
      <c r="I76" s="510">
        <v>0</v>
      </c>
      <c r="J76" s="510">
        <v>0</v>
      </c>
      <c r="K76" s="518"/>
      <c r="L76" s="621"/>
      <c r="M76" s="498"/>
      <c r="N76" s="498"/>
      <c r="O76" s="498"/>
      <c r="P76" s="498"/>
      <c r="Q76" s="498"/>
      <c r="S76" s="498"/>
      <c r="T76" s="498"/>
      <c r="U76" s="498"/>
    </row>
    <row r="77" spans="1:21" ht="15" customHeight="1">
      <c r="A77" s="612" t="s">
        <v>236</v>
      </c>
      <c r="B77" s="510">
        <v>0</v>
      </c>
      <c r="C77" s="510">
        <v>0</v>
      </c>
      <c r="D77" s="510">
        <v>0</v>
      </c>
      <c r="E77" s="510">
        <v>0</v>
      </c>
      <c r="F77" s="510">
        <v>0</v>
      </c>
      <c r="G77" s="510">
        <v>0</v>
      </c>
      <c r="H77" s="510">
        <v>0</v>
      </c>
      <c r="I77" s="510">
        <v>0</v>
      </c>
      <c r="J77" s="510">
        <v>0</v>
      </c>
      <c r="K77" s="518"/>
      <c r="L77" s="621"/>
      <c r="M77" s="498"/>
      <c r="N77" s="498"/>
      <c r="O77" s="498"/>
      <c r="P77" s="498"/>
      <c r="Q77" s="498"/>
      <c r="S77" s="498"/>
      <c r="T77" s="498"/>
      <c r="U77" s="498"/>
    </row>
    <row r="78" spans="1:21" ht="15" customHeight="1">
      <c r="A78" s="612" t="s">
        <v>237</v>
      </c>
      <c r="B78" s="510">
        <v>924507.00899999996</v>
      </c>
      <c r="C78" s="510">
        <v>78552.167000000001</v>
      </c>
      <c r="D78" s="510">
        <v>-2724.6970000000001</v>
      </c>
      <c r="E78" s="510">
        <v>19489.876</v>
      </c>
      <c r="F78" s="510">
        <v>97484.255000000005</v>
      </c>
      <c r="G78" s="510">
        <v>8123.07</v>
      </c>
      <c r="H78" s="510">
        <v>56197.415000000001</v>
      </c>
      <c r="I78" s="510">
        <v>-16398.591</v>
      </c>
      <c r="J78" s="510">
        <v>807171.28300000005</v>
      </c>
      <c r="K78" s="518"/>
      <c r="L78" s="621"/>
      <c r="M78" s="498"/>
      <c r="N78" s="498"/>
      <c r="O78" s="498"/>
      <c r="P78" s="498"/>
      <c r="Q78" s="498"/>
      <c r="S78" s="498"/>
      <c r="T78" s="498"/>
      <c r="U78" s="498"/>
    </row>
    <row r="79" spans="1:21" ht="15" customHeight="1">
      <c r="A79" s="612" t="s">
        <v>238</v>
      </c>
      <c r="B79" s="510">
        <v>0</v>
      </c>
      <c r="C79" s="510">
        <v>0</v>
      </c>
      <c r="D79" s="510">
        <v>0</v>
      </c>
      <c r="E79" s="510">
        <v>0</v>
      </c>
      <c r="F79" s="510">
        <v>0</v>
      </c>
      <c r="G79" s="510">
        <v>0</v>
      </c>
      <c r="H79" s="510">
        <v>0</v>
      </c>
      <c r="I79" s="510">
        <v>0</v>
      </c>
      <c r="J79" s="510">
        <v>0</v>
      </c>
      <c r="K79" s="518"/>
      <c r="L79" s="621"/>
      <c r="M79" s="498"/>
      <c r="N79" s="498"/>
      <c r="O79" s="498"/>
      <c r="P79" s="498"/>
      <c r="Q79" s="498"/>
      <c r="R79" s="498"/>
      <c r="S79" s="498"/>
      <c r="T79" s="498"/>
      <c r="U79" s="498"/>
    </row>
    <row r="80" spans="1:21" ht="15" customHeight="1">
      <c r="A80" s="612" t="s">
        <v>239</v>
      </c>
      <c r="B80" s="510">
        <v>0</v>
      </c>
      <c r="C80" s="510">
        <v>0</v>
      </c>
      <c r="D80" s="510">
        <v>0</v>
      </c>
      <c r="E80" s="510">
        <v>0</v>
      </c>
      <c r="F80" s="510">
        <v>0</v>
      </c>
      <c r="G80" s="510">
        <v>0</v>
      </c>
      <c r="H80" s="510">
        <v>0</v>
      </c>
      <c r="I80" s="510">
        <v>0</v>
      </c>
      <c r="J80" s="510">
        <v>0</v>
      </c>
      <c r="K80" s="518"/>
      <c r="L80" s="621"/>
      <c r="M80" s="498"/>
      <c r="N80" s="498"/>
      <c r="O80" s="498"/>
      <c r="P80" s="498"/>
      <c r="Q80" s="498"/>
      <c r="R80" s="498"/>
      <c r="S80" s="498"/>
      <c r="T80" s="498"/>
      <c r="U80" s="498"/>
    </row>
    <row r="81" spans="1:21" ht="15" customHeight="1">
      <c r="A81" s="612" t="s">
        <v>240</v>
      </c>
      <c r="B81" s="510">
        <v>166417.451</v>
      </c>
      <c r="C81" s="510">
        <v>20555.611000000001</v>
      </c>
      <c r="D81" s="510">
        <v>91525.149000000005</v>
      </c>
      <c r="E81" s="510">
        <v>33175.514999999999</v>
      </c>
      <c r="F81" s="510">
        <v>133148.93599999999</v>
      </c>
      <c r="G81" s="510">
        <v>1685.982</v>
      </c>
      <c r="H81" s="510">
        <v>1900.7639999999999</v>
      </c>
      <c r="I81" s="510">
        <v>-4861.5259999999998</v>
      </c>
      <c r="J81" s="510">
        <v>151791.17300000001</v>
      </c>
      <c r="K81" s="518"/>
      <c r="L81" s="621"/>
    </row>
    <row r="82" spans="1:21" ht="15" customHeight="1">
      <c r="A82" s="612" t="s">
        <v>241</v>
      </c>
      <c r="B82" s="510">
        <v>11113690.307</v>
      </c>
      <c r="C82" s="510">
        <v>254032.59299999999</v>
      </c>
      <c r="D82" s="510">
        <v>615467.446</v>
      </c>
      <c r="E82" s="510">
        <v>697470.6</v>
      </c>
      <c r="F82" s="510">
        <v>2506246.4010000001</v>
      </c>
      <c r="G82" s="510">
        <v>-10574.597</v>
      </c>
      <c r="H82" s="510">
        <v>1208478.716</v>
      </c>
      <c r="I82" s="510">
        <v>4595.7640000000001</v>
      </c>
      <c r="J82" s="510">
        <v>3488631.2749999999</v>
      </c>
      <c r="K82" s="518"/>
      <c r="L82" s="621"/>
      <c r="M82" s="498"/>
      <c r="N82" s="498"/>
      <c r="U82" s="498"/>
    </row>
    <row r="83" spans="1:21" ht="15" customHeight="1">
      <c r="A83" s="612" t="s">
        <v>242</v>
      </c>
      <c r="B83" s="510">
        <v>4335849.8279999997</v>
      </c>
      <c r="C83" s="510">
        <v>152053.117</v>
      </c>
      <c r="D83" s="510">
        <v>43757.9</v>
      </c>
      <c r="E83" s="510">
        <v>140275.83199999999</v>
      </c>
      <c r="F83" s="510">
        <v>496787.34</v>
      </c>
      <c r="G83" s="510">
        <v>35487.868000000002</v>
      </c>
      <c r="H83" s="510">
        <v>267239.21100000001</v>
      </c>
      <c r="I83" s="510">
        <v>-10026.529</v>
      </c>
      <c r="J83" s="510">
        <v>995647.36399999994</v>
      </c>
      <c r="K83" s="518"/>
      <c r="L83" s="621"/>
      <c r="M83" s="498"/>
      <c r="N83" s="498"/>
      <c r="U83" s="498"/>
    </row>
    <row r="84" spans="1:21" ht="15" customHeight="1">
      <c r="A84" s="612" t="s">
        <v>243</v>
      </c>
      <c r="B84" s="510">
        <v>0</v>
      </c>
      <c r="C84" s="510">
        <v>0</v>
      </c>
      <c r="D84" s="510">
        <v>0</v>
      </c>
      <c r="E84" s="510">
        <v>0</v>
      </c>
      <c r="F84" s="510">
        <v>0</v>
      </c>
      <c r="G84" s="510">
        <v>0</v>
      </c>
      <c r="H84" s="510">
        <v>0</v>
      </c>
      <c r="I84" s="510">
        <v>0</v>
      </c>
      <c r="J84" s="510">
        <v>0</v>
      </c>
      <c r="K84" s="518"/>
      <c r="L84" s="621"/>
      <c r="M84" s="498"/>
      <c r="N84" s="498"/>
      <c r="O84" s="498"/>
      <c r="P84" s="498"/>
      <c r="Q84" s="498"/>
      <c r="R84" s="498"/>
      <c r="S84" s="498"/>
      <c r="U84" s="498"/>
    </row>
    <row r="85" spans="1:21" ht="15" customHeight="1">
      <c r="A85" s="612" t="s">
        <v>244</v>
      </c>
      <c r="B85" s="510">
        <v>6048972.4780000001</v>
      </c>
      <c r="C85" s="510">
        <v>195622.856</v>
      </c>
      <c r="D85" s="510">
        <v>0</v>
      </c>
      <c r="E85" s="510">
        <v>0</v>
      </c>
      <c r="F85" s="510">
        <v>0</v>
      </c>
      <c r="G85" s="510">
        <v>0</v>
      </c>
      <c r="H85" s="510">
        <v>0</v>
      </c>
      <c r="I85" s="510">
        <v>0</v>
      </c>
      <c r="J85" s="510">
        <v>2382265.9169999999</v>
      </c>
      <c r="K85" s="518"/>
      <c r="L85" s="621"/>
      <c r="M85" s="498"/>
      <c r="N85" s="498"/>
      <c r="O85" s="498"/>
      <c r="P85" s="498"/>
      <c r="Q85" s="498"/>
      <c r="R85" s="498"/>
      <c r="S85" s="498"/>
      <c r="T85" s="498"/>
      <c r="U85" s="498"/>
    </row>
    <row r="86" spans="1:21" ht="15" customHeight="1">
      <c r="A86" s="612" t="s">
        <v>245</v>
      </c>
      <c r="B86" s="510">
        <v>2341514.4360000002</v>
      </c>
      <c r="C86" s="510">
        <v>36934.798999999999</v>
      </c>
      <c r="D86" s="510">
        <v>4276.0789999999997</v>
      </c>
      <c r="E86" s="510">
        <v>94688.561000000002</v>
      </c>
      <c r="F86" s="510">
        <v>149362.58100000001</v>
      </c>
      <c r="G86" s="510">
        <v>14057.288</v>
      </c>
      <c r="H86" s="510">
        <v>36600.141000000003</v>
      </c>
      <c r="I86" s="510">
        <v>259.488</v>
      </c>
      <c r="J86" s="510">
        <v>2117718.818</v>
      </c>
      <c r="K86" s="518"/>
      <c r="L86" s="621"/>
      <c r="M86" s="498"/>
      <c r="U86" s="498"/>
    </row>
    <row r="87" spans="1:21" ht="15" customHeight="1">
      <c r="A87" s="612" t="s">
        <v>246</v>
      </c>
      <c r="B87" s="510">
        <v>1604208.89</v>
      </c>
      <c r="C87" s="510">
        <v>0</v>
      </c>
      <c r="D87" s="510">
        <v>-4978.9750000000004</v>
      </c>
      <c r="E87" s="510">
        <v>-55280.788</v>
      </c>
      <c r="F87" s="510">
        <v>0</v>
      </c>
      <c r="G87" s="510">
        <v>1136.9849999999999</v>
      </c>
      <c r="H87" s="510">
        <v>22337.096000000001</v>
      </c>
      <c r="I87" s="510">
        <v>-36785.682000000001</v>
      </c>
      <c r="J87" s="510">
        <v>1431487.8430000001</v>
      </c>
      <c r="K87" s="518"/>
      <c r="L87" s="621"/>
      <c r="M87" s="498"/>
      <c r="O87" s="498"/>
      <c r="P87" s="498"/>
      <c r="S87" s="498"/>
      <c r="U87" s="498"/>
    </row>
    <row r="88" spans="1:21" ht="15" customHeight="1">
      <c r="A88" s="612" t="s">
        <v>247</v>
      </c>
      <c r="B88" s="510">
        <v>28418252.304000001</v>
      </c>
      <c r="C88" s="510">
        <v>559433.90399999998</v>
      </c>
      <c r="D88" s="510">
        <v>3080327.0970000001</v>
      </c>
      <c r="E88" s="510">
        <v>1529509.7949999999</v>
      </c>
      <c r="F88" s="510">
        <v>9163496</v>
      </c>
      <c r="G88" s="510">
        <v>248414.01300000001</v>
      </c>
      <c r="H88" s="510">
        <v>4304817.8650000002</v>
      </c>
      <c r="I88" s="510">
        <v>-427.23</v>
      </c>
      <c r="J88" s="510">
        <v>10405130.645</v>
      </c>
      <c r="K88" s="518"/>
      <c r="L88" s="621"/>
    </row>
    <row r="89" spans="1:21" ht="15" customHeight="1">
      <c r="A89" s="612" t="s">
        <v>248</v>
      </c>
      <c r="B89" s="510">
        <v>0</v>
      </c>
      <c r="C89" s="510">
        <v>0</v>
      </c>
      <c r="D89" s="510">
        <v>0</v>
      </c>
      <c r="E89" s="510">
        <v>0</v>
      </c>
      <c r="F89" s="510">
        <v>0</v>
      </c>
      <c r="G89" s="510">
        <v>0</v>
      </c>
      <c r="H89" s="510">
        <v>0</v>
      </c>
      <c r="I89" s="510">
        <v>0</v>
      </c>
      <c r="J89" s="510">
        <v>0</v>
      </c>
      <c r="K89" s="518"/>
      <c r="L89" s="621"/>
      <c r="M89" s="498"/>
      <c r="N89" s="498"/>
      <c r="O89" s="498"/>
      <c r="P89" s="498"/>
      <c r="Q89" s="498"/>
      <c r="S89" s="498"/>
      <c r="U89" s="498"/>
    </row>
    <row r="90" spans="1:21" ht="15" customHeight="1">
      <c r="A90" s="612" t="s">
        <v>249</v>
      </c>
      <c r="B90" s="510">
        <v>0</v>
      </c>
      <c r="C90" s="510">
        <v>0</v>
      </c>
      <c r="D90" s="510">
        <v>0</v>
      </c>
      <c r="E90" s="510">
        <v>0</v>
      </c>
      <c r="F90" s="510">
        <v>0</v>
      </c>
      <c r="G90" s="510">
        <v>0</v>
      </c>
      <c r="H90" s="510">
        <v>0</v>
      </c>
      <c r="I90" s="510">
        <v>0</v>
      </c>
      <c r="J90" s="510">
        <v>0</v>
      </c>
      <c r="K90" s="518"/>
      <c r="L90" s="621"/>
    </row>
    <row r="91" spans="1:21" ht="15" customHeight="1">
      <c r="A91" s="612" t="s">
        <v>250</v>
      </c>
      <c r="B91" s="510">
        <v>308200.99400000001</v>
      </c>
      <c r="C91" s="510">
        <v>0</v>
      </c>
      <c r="D91" s="510">
        <v>295538.39500000002</v>
      </c>
      <c r="E91" s="510">
        <v>59177.055</v>
      </c>
      <c r="F91" s="510">
        <v>375068.511</v>
      </c>
      <c r="G91" s="510">
        <v>664.86599999999999</v>
      </c>
      <c r="H91" s="510">
        <v>27835.159</v>
      </c>
      <c r="I91" s="510">
        <v>8146.9639999999999</v>
      </c>
      <c r="J91" s="510">
        <v>292153.36</v>
      </c>
      <c r="K91" s="518"/>
      <c r="L91" s="621"/>
    </row>
    <row r="92" spans="1:21" ht="15" customHeight="1">
      <c r="A92" s="612" t="s">
        <v>251</v>
      </c>
      <c r="B92" s="510">
        <v>990842.49800000002</v>
      </c>
      <c r="C92" s="510">
        <v>0</v>
      </c>
      <c r="D92" s="510">
        <v>1105.1410000000001</v>
      </c>
      <c r="E92" s="510">
        <v>2454.0990000000002</v>
      </c>
      <c r="F92" s="510">
        <v>10463.583000000001</v>
      </c>
      <c r="G92" s="510">
        <v>405.49099999999999</v>
      </c>
      <c r="H92" s="510">
        <v>6680.29</v>
      </c>
      <c r="I92" s="510">
        <v>181.43799999999999</v>
      </c>
      <c r="J92" s="510">
        <v>734607.22199999995</v>
      </c>
      <c r="K92" s="518"/>
      <c r="L92" s="621"/>
      <c r="M92" s="498"/>
      <c r="N92" s="498"/>
      <c r="O92" s="498"/>
      <c r="P92" s="498"/>
      <c r="Q92" s="498"/>
      <c r="R92" s="498"/>
      <c r="S92" s="498"/>
      <c r="T92" s="498"/>
      <c r="U92" s="498"/>
    </row>
    <row r="93" spans="1:21" ht="15" customHeight="1">
      <c r="A93" s="612" t="s">
        <v>252</v>
      </c>
      <c r="B93" s="510">
        <v>198633.31200000001</v>
      </c>
      <c r="C93" s="510">
        <v>3601.808</v>
      </c>
      <c r="D93" s="510">
        <v>3154.518</v>
      </c>
      <c r="E93" s="510">
        <v>5480.3509999999997</v>
      </c>
      <c r="F93" s="510">
        <v>17125.385999999999</v>
      </c>
      <c r="G93" s="510">
        <v>1121.33</v>
      </c>
      <c r="H93" s="510">
        <v>6929.4030000000002</v>
      </c>
      <c r="I93" s="510">
        <v>-439.78399999999999</v>
      </c>
      <c r="J93" s="510">
        <v>48586.86</v>
      </c>
      <c r="K93" s="518"/>
      <c r="L93" s="621"/>
      <c r="M93" s="498"/>
      <c r="N93" s="498"/>
      <c r="O93" s="498"/>
      <c r="P93" s="498"/>
      <c r="Q93" s="498"/>
      <c r="R93" s="498"/>
      <c r="S93" s="498"/>
      <c r="T93" s="498"/>
      <c r="U93" s="498"/>
    </row>
    <row r="94" spans="1:21" ht="15" customHeight="1">
      <c r="A94" s="612" t="s">
        <v>253</v>
      </c>
      <c r="B94" s="510">
        <v>0</v>
      </c>
      <c r="C94" s="510">
        <v>0</v>
      </c>
      <c r="D94" s="510">
        <v>0</v>
      </c>
      <c r="E94" s="510">
        <v>0</v>
      </c>
      <c r="F94" s="510">
        <v>0</v>
      </c>
      <c r="G94" s="510">
        <v>0</v>
      </c>
      <c r="H94" s="510">
        <v>0</v>
      </c>
      <c r="I94" s="510">
        <v>0</v>
      </c>
      <c r="J94" s="510">
        <v>0</v>
      </c>
      <c r="K94" s="518"/>
      <c r="L94" s="621"/>
    </row>
    <row r="95" spans="1:21" ht="15" customHeight="1">
      <c r="A95" s="612" t="s">
        <v>254</v>
      </c>
      <c r="B95" s="510">
        <v>10754.253000000001</v>
      </c>
      <c r="C95" s="510">
        <v>106182.872</v>
      </c>
      <c r="D95" s="510">
        <v>1098702.926</v>
      </c>
      <c r="E95" s="510">
        <v>-795154.57799999998</v>
      </c>
      <c r="F95" s="510">
        <v>396649.853</v>
      </c>
      <c r="G95" s="510">
        <v>52837.09</v>
      </c>
      <c r="H95" s="510">
        <v>0</v>
      </c>
      <c r="I95" s="510">
        <v>-40264.415000000001</v>
      </c>
      <c r="J95" s="510">
        <v>857560.09</v>
      </c>
      <c r="K95" s="518"/>
      <c r="L95" s="621"/>
    </row>
    <row r="96" spans="1:21" ht="15" customHeight="1">
      <c r="A96" s="612" t="s">
        <v>255</v>
      </c>
      <c r="B96" s="510">
        <v>170684.46</v>
      </c>
      <c r="C96" s="510">
        <v>9593.9779999999992</v>
      </c>
      <c r="D96" s="510">
        <v>1402.12</v>
      </c>
      <c r="E96" s="510">
        <v>7546.6620000000003</v>
      </c>
      <c r="F96" s="510">
        <v>7648.7579999999998</v>
      </c>
      <c r="G96" s="510">
        <v>1251.9749999999999</v>
      </c>
      <c r="H96" s="510">
        <v>665.98099999999999</v>
      </c>
      <c r="I96" s="510">
        <v>3217.98</v>
      </c>
      <c r="J96" s="510">
        <v>24932.241999999998</v>
      </c>
    </row>
    <row r="97" spans="1:19" ht="14.1" customHeight="1"/>
    <row r="98" spans="1:19" ht="14.1" customHeight="1"/>
    <row r="99" spans="1:19" ht="27.95" customHeight="1">
      <c r="A99" s="604" t="s">
        <v>351</v>
      </c>
      <c r="B99" s="604"/>
      <c r="C99" s="604"/>
      <c r="D99" s="604"/>
      <c r="E99" s="604"/>
      <c r="F99" s="604"/>
      <c r="G99" s="604"/>
      <c r="H99" s="604"/>
      <c r="I99" s="604"/>
    </row>
    <row r="101" spans="1:19">
      <c r="A101" s="489" t="s">
        <v>156</v>
      </c>
    </row>
    <row r="102" spans="1:19" ht="15.75" customHeight="1">
      <c r="I102" s="490" t="s">
        <v>226</v>
      </c>
    </row>
    <row r="103" spans="1:19" ht="30" customHeight="1">
      <c r="A103" s="606" t="s">
        <v>227</v>
      </c>
      <c r="B103" s="607" t="s">
        <v>338</v>
      </c>
      <c r="C103" s="609"/>
      <c r="D103" s="607" t="s">
        <v>339</v>
      </c>
      <c r="E103" s="609"/>
      <c r="F103" s="609"/>
      <c r="G103" s="609"/>
      <c r="H103" s="609"/>
      <c r="I103" s="608"/>
      <c r="J103" s="404"/>
      <c r="K103" s="404"/>
    </row>
    <row r="104" spans="1:19" ht="30" customHeight="1">
      <c r="A104" s="610"/>
      <c r="B104" s="611" t="s">
        <v>307</v>
      </c>
      <c r="C104" s="622" t="s">
        <v>340</v>
      </c>
      <c r="D104" s="611" t="s">
        <v>341</v>
      </c>
      <c r="E104" s="611" t="s">
        <v>342</v>
      </c>
      <c r="F104" s="611" t="s">
        <v>343</v>
      </c>
      <c r="G104" s="611" t="s">
        <v>344</v>
      </c>
      <c r="H104" s="622" t="s">
        <v>345</v>
      </c>
      <c r="I104" s="611" t="s">
        <v>346</v>
      </c>
      <c r="J104" s="404"/>
      <c r="K104" s="404"/>
    </row>
    <row r="105" spans="1:19" ht="15" customHeight="1">
      <c r="A105" s="623" t="s">
        <v>69</v>
      </c>
      <c r="B105" s="624"/>
      <c r="C105" s="624"/>
      <c r="D105" s="623"/>
      <c r="E105" s="624"/>
      <c r="F105" s="624"/>
      <c r="G105" s="624"/>
      <c r="H105" s="624"/>
      <c r="I105" s="625"/>
      <c r="J105" s="404"/>
      <c r="K105" s="404"/>
      <c r="M105" s="498"/>
      <c r="R105" s="498"/>
    </row>
    <row r="106" spans="1:19" ht="15" customHeight="1">
      <c r="A106" s="626" t="s">
        <v>256</v>
      </c>
      <c r="B106" s="510">
        <v>0</v>
      </c>
      <c r="C106" s="510">
        <v>0</v>
      </c>
      <c r="D106" s="510">
        <v>0</v>
      </c>
      <c r="E106" s="510">
        <v>0</v>
      </c>
      <c r="F106" s="510">
        <v>0</v>
      </c>
      <c r="G106" s="510">
        <v>0</v>
      </c>
      <c r="H106" s="526">
        <v>0</v>
      </c>
      <c r="I106" s="510">
        <v>0</v>
      </c>
      <c r="J106" s="511"/>
      <c r="K106" s="404"/>
      <c r="L106" s="498"/>
      <c r="M106" s="498"/>
      <c r="N106" s="498"/>
      <c r="R106" s="498"/>
      <c r="S106" s="498"/>
    </row>
    <row r="107" spans="1:19" ht="15" customHeight="1">
      <c r="A107" s="626" t="s">
        <v>257</v>
      </c>
      <c r="B107" s="510">
        <v>0</v>
      </c>
      <c r="C107" s="510">
        <v>0</v>
      </c>
      <c r="D107" s="510">
        <v>0</v>
      </c>
      <c r="E107" s="510">
        <v>0</v>
      </c>
      <c r="F107" s="510">
        <v>0</v>
      </c>
      <c r="G107" s="510">
        <v>0</v>
      </c>
      <c r="H107" s="526">
        <v>0</v>
      </c>
      <c r="I107" s="510">
        <v>0</v>
      </c>
      <c r="J107" s="511"/>
      <c r="K107" s="404"/>
      <c r="L107" s="498"/>
      <c r="M107" s="498"/>
      <c r="N107" s="498"/>
      <c r="R107" s="498"/>
      <c r="S107" s="498"/>
    </row>
    <row r="108" spans="1:19" ht="15" customHeight="1">
      <c r="A108" s="626" t="s">
        <v>258</v>
      </c>
      <c r="B108" s="510">
        <v>0</v>
      </c>
      <c r="C108" s="510">
        <v>23467.034</v>
      </c>
      <c r="D108" s="510">
        <v>118029.894</v>
      </c>
      <c r="E108" s="510">
        <v>10116.518</v>
      </c>
      <c r="F108" s="510">
        <v>134886.90900000001</v>
      </c>
      <c r="G108" s="510">
        <v>9368.9369999999999</v>
      </c>
      <c r="H108" s="526">
        <v>8734.8950000000004</v>
      </c>
      <c r="I108" s="510">
        <v>11363.334999999999</v>
      </c>
      <c r="J108" s="511"/>
      <c r="K108" s="404"/>
      <c r="L108" s="498"/>
      <c r="M108" s="498"/>
      <c r="N108" s="498"/>
      <c r="R108" s="498"/>
      <c r="S108" s="498"/>
    </row>
    <row r="109" spans="1:19" ht="15" customHeight="1">
      <c r="A109" s="626" t="s">
        <v>259</v>
      </c>
      <c r="B109" s="510">
        <v>0</v>
      </c>
      <c r="C109" s="510">
        <v>0</v>
      </c>
      <c r="D109" s="510">
        <v>0</v>
      </c>
      <c r="E109" s="510">
        <v>0</v>
      </c>
      <c r="F109" s="510">
        <v>0</v>
      </c>
      <c r="G109" s="510">
        <v>0</v>
      </c>
      <c r="H109" s="526">
        <v>0</v>
      </c>
      <c r="I109" s="510">
        <v>0</v>
      </c>
      <c r="J109" s="511"/>
      <c r="K109" s="404"/>
      <c r="L109" s="498"/>
      <c r="M109" s="498"/>
      <c r="N109" s="498"/>
      <c r="R109" s="498"/>
      <c r="S109" s="498"/>
    </row>
    <row r="110" spans="1:19" ht="15" customHeight="1">
      <c r="A110" s="626" t="s">
        <v>260</v>
      </c>
      <c r="B110" s="510">
        <v>68537079.321999997</v>
      </c>
      <c r="C110" s="510">
        <v>250060.37299999999</v>
      </c>
      <c r="D110" s="510">
        <v>2333532.4369999999</v>
      </c>
      <c r="E110" s="510">
        <v>88020.934999999998</v>
      </c>
      <c r="F110" s="510">
        <v>2519812.267</v>
      </c>
      <c r="G110" s="510">
        <v>307729.86599999998</v>
      </c>
      <c r="H110" s="526">
        <v>173018.54300000001</v>
      </c>
      <c r="I110" s="510">
        <v>382489.51400000002</v>
      </c>
      <c r="J110" s="511"/>
      <c r="K110" s="404"/>
      <c r="L110" s="498"/>
      <c r="M110" s="498"/>
      <c r="N110" s="498"/>
      <c r="O110" s="498"/>
      <c r="P110" s="498"/>
      <c r="Q110" s="498"/>
      <c r="R110" s="498"/>
      <c r="S110" s="498"/>
    </row>
    <row r="111" spans="1:19" ht="15" customHeight="1">
      <c r="A111" s="626" t="s">
        <v>261</v>
      </c>
      <c r="B111" s="510">
        <v>4946340.8229999999</v>
      </c>
      <c r="C111" s="510">
        <v>6866.8829999999998</v>
      </c>
      <c r="D111" s="510">
        <v>101143.79</v>
      </c>
      <c r="E111" s="510">
        <v>11606.803</v>
      </c>
      <c r="F111" s="510">
        <v>117342.44100000001</v>
      </c>
      <c r="G111" s="510">
        <v>15343.584999999999</v>
      </c>
      <c r="H111" s="526">
        <v>22.21</v>
      </c>
      <c r="I111" s="510">
        <v>10773.947</v>
      </c>
      <c r="J111" s="511"/>
      <c r="K111" s="404"/>
      <c r="L111" s="498"/>
      <c r="M111" s="498"/>
      <c r="N111" s="498"/>
      <c r="O111" s="498"/>
      <c r="P111" s="498"/>
      <c r="Q111" s="498"/>
      <c r="R111" s="498"/>
      <c r="S111" s="498"/>
    </row>
    <row r="112" spans="1:19" ht="15" customHeight="1">
      <c r="A112" s="626" t="s">
        <v>263</v>
      </c>
      <c r="B112" s="510">
        <v>1987238.48</v>
      </c>
      <c r="C112" s="510">
        <v>4932.6869999999999</v>
      </c>
      <c r="D112" s="510">
        <v>4117.9309999999996</v>
      </c>
      <c r="E112" s="510">
        <v>230.934</v>
      </c>
      <c r="F112" s="510">
        <v>0</v>
      </c>
      <c r="G112" s="510">
        <v>441.05500000000001</v>
      </c>
      <c r="H112" s="526">
        <v>0</v>
      </c>
      <c r="I112" s="510">
        <v>4789.92</v>
      </c>
      <c r="J112" s="511"/>
      <c r="K112" s="404"/>
      <c r="L112" s="498"/>
      <c r="M112" s="498"/>
      <c r="N112" s="498"/>
      <c r="O112" s="498"/>
      <c r="P112" s="498"/>
      <c r="Q112" s="498"/>
      <c r="R112" s="498"/>
      <c r="S112" s="498"/>
    </row>
    <row r="113" spans="1:19" ht="15" customHeight="1">
      <c r="A113" s="626" t="s">
        <v>264</v>
      </c>
      <c r="B113" s="510">
        <v>10551735.741</v>
      </c>
      <c r="C113" s="510">
        <v>14590.353999999999</v>
      </c>
      <c r="D113" s="510">
        <v>184404.87599999999</v>
      </c>
      <c r="E113" s="510">
        <v>36439.85</v>
      </c>
      <c r="F113" s="510">
        <v>323786.179</v>
      </c>
      <c r="G113" s="510">
        <v>33237.406999999999</v>
      </c>
      <c r="H113" s="526">
        <v>81775.452000000005</v>
      </c>
      <c r="I113" s="510">
        <v>12071.406000000001</v>
      </c>
      <c r="J113" s="511"/>
      <c r="K113" s="404"/>
      <c r="L113" s="498"/>
      <c r="M113" s="498"/>
      <c r="N113" s="498"/>
      <c r="O113" s="498"/>
      <c r="P113" s="498"/>
      <c r="Q113" s="498"/>
      <c r="R113" s="498"/>
      <c r="S113" s="498"/>
    </row>
    <row r="114" spans="1:19" ht="15" customHeight="1">
      <c r="A114" s="626" t="s">
        <v>265</v>
      </c>
      <c r="B114" s="510">
        <v>5991522.7740000002</v>
      </c>
      <c r="C114" s="510">
        <v>6615.9949999999999</v>
      </c>
      <c r="D114" s="510">
        <v>4920.0720000000001</v>
      </c>
      <c r="E114" s="510">
        <v>45.762999999999998</v>
      </c>
      <c r="F114" s="510">
        <v>0</v>
      </c>
      <c r="G114" s="510">
        <v>622.67499999999995</v>
      </c>
      <c r="H114" s="526">
        <v>0</v>
      </c>
      <c r="I114" s="510">
        <v>5588.51</v>
      </c>
      <c r="J114" s="511"/>
      <c r="K114" s="404"/>
      <c r="L114" s="498"/>
      <c r="M114" s="498"/>
      <c r="N114" s="498"/>
      <c r="O114" s="498"/>
      <c r="P114" s="498"/>
      <c r="Q114" s="498"/>
      <c r="R114" s="498"/>
      <c r="S114" s="498"/>
    </row>
    <row r="115" spans="1:19" ht="15" customHeight="1">
      <c r="A115" s="626" t="s">
        <v>267</v>
      </c>
      <c r="B115" s="510">
        <v>82815939.180999994</v>
      </c>
      <c r="C115" s="510">
        <v>193690.91</v>
      </c>
      <c r="D115" s="510">
        <v>962589.28899999999</v>
      </c>
      <c r="E115" s="510">
        <v>33853.767999999996</v>
      </c>
      <c r="F115" s="510">
        <v>803696.88800000004</v>
      </c>
      <c r="G115" s="510">
        <v>103431.488</v>
      </c>
      <c r="H115" s="526">
        <v>85283</v>
      </c>
      <c r="I115" s="510">
        <v>381460.65700000001</v>
      </c>
      <c r="J115" s="511"/>
      <c r="K115" s="404"/>
    </row>
    <row r="116" spans="1:19" ht="15" customHeight="1">
      <c r="A116" s="623" t="s">
        <v>70</v>
      </c>
      <c r="B116" s="624"/>
      <c r="C116" s="624"/>
      <c r="D116" s="624"/>
      <c r="E116" s="624"/>
      <c r="F116" s="624"/>
      <c r="G116" s="624"/>
      <c r="H116" s="624"/>
      <c r="I116" s="625"/>
      <c r="J116" s="404"/>
      <c r="K116" s="404"/>
    </row>
    <row r="117" spans="1:19" ht="15" customHeight="1">
      <c r="A117" s="626" t="s">
        <v>256</v>
      </c>
      <c r="B117" s="510">
        <v>36180591.192000002</v>
      </c>
      <c r="C117" s="510">
        <v>139355.56899999999</v>
      </c>
      <c r="D117" s="510">
        <v>474381.424</v>
      </c>
      <c r="E117" s="510">
        <v>8819.0110000000004</v>
      </c>
      <c r="F117" s="510">
        <v>465668.26500000001</v>
      </c>
      <c r="G117" s="510">
        <v>8535.4259999999995</v>
      </c>
      <c r="H117" s="526">
        <v>0</v>
      </c>
      <c r="I117" s="510">
        <v>26067.596000000001</v>
      </c>
      <c r="J117" s="511"/>
      <c r="K117" s="404"/>
      <c r="L117" s="498"/>
      <c r="M117" s="498"/>
      <c r="N117" s="498"/>
      <c r="O117" s="498"/>
      <c r="P117" s="498"/>
      <c r="Q117" s="498"/>
      <c r="R117" s="498"/>
    </row>
    <row r="118" spans="1:19" ht="15" customHeight="1">
      <c r="A118" s="626" t="s">
        <v>257</v>
      </c>
      <c r="B118" s="510">
        <v>0</v>
      </c>
      <c r="C118" s="510">
        <v>0</v>
      </c>
      <c r="D118" s="510">
        <v>0</v>
      </c>
      <c r="E118" s="510">
        <v>0</v>
      </c>
      <c r="F118" s="510">
        <v>0</v>
      </c>
      <c r="G118" s="510">
        <v>0</v>
      </c>
      <c r="H118" s="526">
        <v>0</v>
      </c>
      <c r="I118" s="510">
        <v>0</v>
      </c>
      <c r="J118" s="511"/>
      <c r="K118" s="404"/>
      <c r="L118" s="498"/>
      <c r="M118" s="498"/>
      <c r="N118" s="498"/>
      <c r="O118" s="498"/>
      <c r="P118" s="498"/>
      <c r="Q118" s="498"/>
      <c r="R118" s="498"/>
    </row>
    <row r="119" spans="1:19" ht="15" customHeight="1">
      <c r="A119" s="626" t="s">
        <v>258</v>
      </c>
      <c r="B119" s="510">
        <v>0</v>
      </c>
      <c r="C119" s="510">
        <v>87429.264999999999</v>
      </c>
      <c r="D119" s="510">
        <v>305065.17800000001</v>
      </c>
      <c r="E119" s="510">
        <v>34283.146999999997</v>
      </c>
      <c r="F119" s="510">
        <v>326506.15700000001</v>
      </c>
      <c r="G119" s="510">
        <v>32486.575000000001</v>
      </c>
      <c r="H119" s="526">
        <v>7061.9089999999997</v>
      </c>
      <c r="I119" s="510">
        <v>52390.652000000002</v>
      </c>
      <c r="J119" s="511"/>
      <c r="K119" s="404"/>
      <c r="L119" s="498"/>
      <c r="M119" s="498"/>
      <c r="N119" s="498"/>
      <c r="O119" s="498"/>
      <c r="P119" s="498"/>
      <c r="Q119" s="498"/>
      <c r="R119" s="498"/>
    </row>
    <row r="120" spans="1:19" ht="15" customHeight="1">
      <c r="A120" s="626" t="s">
        <v>259</v>
      </c>
      <c r="B120" s="510">
        <v>0</v>
      </c>
      <c r="C120" s="510">
        <v>0</v>
      </c>
      <c r="D120" s="510">
        <v>0</v>
      </c>
      <c r="E120" s="510">
        <v>0</v>
      </c>
      <c r="F120" s="510">
        <v>0</v>
      </c>
      <c r="G120" s="510">
        <v>0</v>
      </c>
      <c r="H120" s="526">
        <v>0</v>
      </c>
      <c r="I120" s="510">
        <v>0</v>
      </c>
      <c r="J120" s="511"/>
      <c r="K120" s="404"/>
      <c r="L120" s="498"/>
      <c r="M120" s="498"/>
      <c r="N120" s="498"/>
      <c r="O120" s="498"/>
      <c r="P120" s="498"/>
      <c r="Q120" s="498"/>
      <c r="R120" s="498"/>
    </row>
    <row r="121" spans="1:19" ht="15" customHeight="1">
      <c r="A121" s="626" t="s">
        <v>260</v>
      </c>
      <c r="B121" s="510">
        <v>156373302.70100001</v>
      </c>
      <c r="C121" s="510">
        <v>1550938.8770000001</v>
      </c>
      <c r="D121" s="510">
        <v>7970528.943</v>
      </c>
      <c r="E121" s="510">
        <v>128230.584</v>
      </c>
      <c r="F121" s="510">
        <v>8461936.2410000004</v>
      </c>
      <c r="G121" s="510">
        <v>207424.40900000001</v>
      </c>
      <c r="H121" s="526">
        <v>429087.06599999999</v>
      </c>
      <c r="I121" s="510">
        <v>273334.761</v>
      </c>
      <c r="J121" s="511"/>
      <c r="K121" s="404"/>
      <c r="L121" s="498"/>
      <c r="M121" s="498"/>
      <c r="N121" s="498"/>
      <c r="O121" s="498"/>
      <c r="P121" s="498"/>
      <c r="Q121" s="498"/>
      <c r="R121" s="498"/>
    </row>
    <row r="122" spans="1:19" ht="15" customHeight="1">
      <c r="A122" s="626" t="s">
        <v>261</v>
      </c>
      <c r="B122" s="510">
        <v>37322386.766000003</v>
      </c>
      <c r="C122" s="510">
        <v>86544.81</v>
      </c>
      <c r="D122" s="510">
        <v>928690.69900000002</v>
      </c>
      <c r="E122" s="510">
        <v>307385.54300000001</v>
      </c>
      <c r="F122" s="510">
        <v>1381290.976</v>
      </c>
      <c r="G122" s="510">
        <v>153266.16800000001</v>
      </c>
      <c r="H122" s="526">
        <v>78807.808999999994</v>
      </c>
      <c r="I122" s="510">
        <v>86859.243000000002</v>
      </c>
      <c r="J122" s="511"/>
      <c r="K122" s="404"/>
      <c r="L122" s="498"/>
      <c r="M122" s="498"/>
      <c r="N122" s="498"/>
      <c r="O122" s="498"/>
      <c r="P122" s="498"/>
      <c r="Q122" s="498"/>
      <c r="R122" s="498"/>
      <c r="S122" s="498"/>
    </row>
    <row r="123" spans="1:19" ht="15" customHeight="1">
      <c r="A123" s="626" t="s">
        <v>263</v>
      </c>
      <c r="B123" s="510">
        <v>13372007.049000001</v>
      </c>
      <c r="C123" s="510">
        <v>36800.646000000001</v>
      </c>
      <c r="D123" s="510">
        <v>254199.79300000001</v>
      </c>
      <c r="E123" s="510">
        <v>13094.391</v>
      </c>
      <c r="F123" s="510">
        <v>211062.21400000001</v>
      </c>
      <c r="G123" s="510">
        <v>46019.606</v>
      </c>
      <c r="H123" s="526">
        <v>5484.2879999999996</v>
      </c>
      <c r="I123" s="510">
        <v>107735.864</v>
      </c>
      <c r="J123" s="511"/>
      <c r="K123" s="404"/>
      <c r="L123" s="498"/>
      <c r="M123" s="498"/>
      <c r="O123" s="498"/>
      <c r="R123" s="498"/>
    </row>
    <row r="124" spans="1:19" ht="15" customHeight="1">
      <c r="A124" s="626" t="s">
        <v>264</v>
      </c>
      <c r="B124" s="510">
        <v>0</v>
      </c>
      <c r="C124" s="510">
        <v>0</v>
      </c>
      <c r="D124" s="510">
        <v>0</v>
      </c>
      <c r="E124" s="510">
        <v>0</v>
      </c>
      <c r="F124" s="510">
        <v>0</v>
      </c>
      <c r="G124" s="510">
        <v>0</v>
      </c>
      <c r="H124" s="526">
        <v>0</v>
      </c>
      <c r="I124" s="510">
        <v>0</v>
      </c>
      <c r="J124" s="511"/>
      <c r="K124" s="404"/>
      <c r="L124" s="498"/>
      <c r="M124" s="498"/>
      <c r="O124" s="498"/>
      <c r="R124" s="498"/>
    </row>
    <row r="125" spans="1:19" ht="15" customHeight="1">
      <c r="A125" s="626" t="s">
        <v>265</v>
      </c>
      <c r="B125" s="510">
        <v>353060079.22000003</v>
      </c>
      <c r="C125" s="510">
        <v>805178.01199999999</v>
      </c>
      <c r="D125" s="510">
        <v>576306.81499999994</v>
      </c>
      <c r="E125" s="510">
        <v>2135.895</v>
      </c>
      <c r="F125" s="510">
        <v>0</v>
      </c>
      <c r="G125" s="510">
        <v>69611.418999999994</v>
      </c>
      <c r="H125" s="526">
        <v>0</v>
      </c>
      <c r="I125" s="510">
        <v>648054.12899999996</v>
      </c>
      <c r="J125" s="511"/>
      <c r="K125" s="404"/>
      <c r="L125" s="498"/>
      <c r="M125" s="498"/>
      <c r="N125" s="498"/>
      <c r="O125" s="498"/>
      <c r="P125" s="498"/>
      <c r="Q125" s="498"/>
      <c r="R125" s="498"/>
      <c r="S125" s="498"/>
    </row>
    <row r="126" spans="1:19" ht="15" customHeight="1">
      <c r="A126" s="626" t="s">
        <v>267</v>
      </c>
      <c r="B126" s="510">
        <v>143289715.08199999</v>
      </c>
      <c r="C126" s="510">
        <v>259441.595</v>
      </c>
      <c r="D126" s="510">
        <v>1117848.469</v>
      </c>
      <c r="E126" s="510">
        <v>73236.937999999995</v>
      </c>
      <c r="F126" s="510">
        <v>1422669.1370000001</v>
      </c>
      <c r="G126" s="510">
        <v>217740.81700000001</v>
      </c>
      <c r="H126" s="526">
        <v>276493.76400000002</v>
      </c>
      <c r="I126" s="510">
        <v>262650.85100000002</v>
      </c>
      <c r="J126" s="511"/>
      <c r="K126" s="404"/>
      <c r="L126" s="498"/>
      <c r="M126" s="498"/>
      <c r="N126" s="498"/>
      <c r="O126" s="498"/>
      <c r="P126" s="498"/>
      <c r="Q126" s="498"/>
      <c r="R126" s="498"/>
      <c r="S126" s="498"/>
    </row>
  </sheetData>
  <mergeCells count="18">
    <mergeCell ref="A99:I99"/>
    <mergeCell ref="A103:A104"/>
    <mergeCell ref="B103:C103"/>
    <mergeCell ref="D103:I103"/>
    <mergeCell ref="A66:J66"/>
    <mergeCell ref="A70:A72"/>
    <mergeCell ref="B70:C71"/>
    <mergeCell ref="D70:I70"/>
    <mergeCell ref="J70:J71"/>
    <mergeCell ref="D71:I71"/>
    <mergeCell ref="A2:I2"/>
    <mergeCell ref="A6:A7"/>
    <mergeCell ref="B6:C6"/>
    <mergeCell ref="D6:I6"/>
    <mergeCell ref="A34:I34"/>
    <mergeCell ref="A38:A39"/>
    <mergeCell ref="B38:C38"/>
    <mergeCell ref="D38:I38"/>
  </mergeCells>
  <pageMargins left="0.98425196850393704" right="0" top="0.78740157480314965" bottom="0.39370078740157483" header="0.31496062992125984" footer="0.27559055118110237"/>
  <pageSetup paperSize="9" scale="85" orientation="landscape" r:id="rId1"/>
  <headerFooter alignWithMargins="0"/>
  <rowBreaks count="3" manualBreakCount="3">
    <brk id="31" max="16383" man="1"/>
    <brk id="64" max="16383" man="1"/>
    <brk id="97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"/>
  <sheetViews>
    <sheetView zoomScale="90" zoomScaleNormal="90" workbookViewId="0">
      <pane xSplit="1" topLeftCell="B1" activePane="topRight" state="frozen"/>
      <selection pane="topRight"/>
    </sheetView>
  </sheetViews>
  <sheetFormatPr defaultRowHeight="12.75"/>
  <cols>
    <col min="1" max="1" width="30.7109375" customWidth="1"/>
    <col min="2" max="2" width="14.7109375" customWidth="1"/>
    <col min="3" max="3" width="19.7109375" customWidth="1"/>
    <col min="4" max="4" width="14.7109375" customWidth="1"/>
    <col min="5" max="5" width="15.28515625" customWidth="1"/>
    <col min="6" max="7" width="15.7109375" customWidth="1"/>
    <col min="8" max="8" width="13.28515625" customWidth="1"/>
    <col min="9" max="9" width="13.7109375" customWidth="1"/>
    <col min="10" max="10" width="16.7109375" customWidth="1"/>
    <col min="11" max="11" width="15.7109375" customWidth="1"/>
  </cols>
  <sheetData>
    <row r="2" spans="1:11" s="46" customFormat="1" ht="24.95" customHeight="1">
      <c r="A2" s="627" t="s">
        <v>352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</row>
    <row r="3" spans="1:11" s="628" customFormat="1" ht="18" customHeight="1">
      <c r="K3" s="629" t="s">
        <v>83</v>
      </c>
    </row>
    <row r="4" spans="1:11" s="635" customFormat="1" ht="44.1" customHeight="1">
      <c r="A4" s="630" t="s">
        <v>155</v>
      </c>
      <c r="B4" s="631" t="s">
        <v>353</v>
      </c>
      <c r="C4" s="631" t="s">
        <v>354</v>
      </c>
      <c r="D4" s="632" t="s">
        <v>355</v>
      </c>
      <c r="E4" s="633"/>
      <c r="F4" s="504" t="s">
        <v>356</v>
      </c>
      <c r="G4" s="505"/>
      <c r="H4" s="506"/>
      <c r="I4" s="504" t="s">
        <v>357</v>
      </c>
      <c r="J4" s="506"/>
      <c r="K4" s="634" t="s">
        <v>358</v>
      </c>
    </row>
    <row r="5" spans="1:11" s="635" customFormat="1" ht="30" customHeight="1">
      <c r="A5" s="636"/>
      <c r="B5" s="631"/>
      <c r="C5" s="631"/>
      <c r="D5" s="634" t="s">
        <v>307</v>
      </c>
      <c r="E5" s="634" t="s">
        <v>308</v>
      </c>
      <c r="F5" s="504" t="s">
        <v>359</v>
      </c>
      <c r="G5" s="506"/>
      <c r="H5" s="634" t="s">
        <v>360</v>
      </c>
      <c r="I5" s="634" t="s">
        <v>361</v>
      </c>
      <c r="J5" s="634" t="s">
        <v>362</v>
      </c>
      <c r="K5" s="637"/>
    </row>
    <row r="6" spans="1:11" s="591" customFormat="1" ht="99.95" customHeight="1">
      <c r="A6" s="638"/>
      <c r="B6" s="631"/>
      <c r="C6" s="631"/>
      <c r="D6" s="639"/>
      <c r="E6" s="639"/>
      <c r="F6" s="640" t="s">
        <v>363</v>
      </c>
      <c r="G6" s="640" t="s">
        <v>364</v>
      </c>
      <c r="H6" s="639"/>
      <c r="I6" s="639"/>
      <c r="J6" s="639"/>
      <c r="K6" s="639"/>
    </row>
    <row r="7" spans="1:11" s="46" customFormat="1" ht="18" customHeight="1">
      <c r="A7" s="573" t="s">
        <v>232</v>
      </c>
      <c r="B7" s="312">
        <v>0.13644208135225813</v>
      </c>
      <c r="C7" s="312">
        <v>0.14771813340377787</v>
      </c>
      <c r="D7" s="312">
        <v>6.3440135388464451</v>
      </c>
      <c r="E7" s="312">
        <v>7.3046952811487902</v>
      </c>
      <c r="F7" s="312">
        <v>38.172020944905888</v>
      </c>
      <c r="G7" s="312">
        <v>4.9217967630007369</v>
      </c>
      <c r="H7" s="312">
        <v>10.159863348948548</v>
      </c>
      <c r="I7" s="312">
        <v>12.859043299136108</v>
      </c>
      <c r="J7" s="641">
        <v>4.3873301963778584</v>
      </c>
      <c r="K7" s="312">
        <v>96.147469745769527</v>
      </c>
    </row>
    <row r="8" spans="1:11" s="46" customFormat="1" ht="18" customHeight="1">
      <c r="A8" s="573" t="s">
        <v>233</v>
      </c>
      <c r="B8" s="312">
        <v>0.26273229499662831</v>
      </c>
      <c r="C8" s="312">
        <v>0.15004127480772897</v>
      </c>
      <c r="D8" s="312">
        <v>20.524005858966905</v>
      </c>
      <c r="E8" s="312">
        <v>10.554842398612632</v>
      </c>
      <c r="F8" s="312">
        <v>51.470452500967767</v>
      </c>
      <c r="G8" s="312">
        <v>3.4914612985704876</v>
      </c>
      <c r="H8" s="312">
        <v>7.6842494436055437</v>
      </c>
      <c r="I8" s="312">
        <v>7.5822412334362852</v>
      </c>
      <c r="J8" s="641">
        <v>8.2525471190100852</v>
      </c>
      <c r="K8" s="312">
        <v>96.93936733256858</v>
      </c>
    </row>
    <row r="9" spans="1:11" s="46" customFormat="1" ht="18" customHeight="1">
      <c r="A9" s="573" t="s">
        <v>234</v>
      </c>
      <c r="B9" s="312">
        <v>0.14632877698387109</v>
      </c>
      <c r="C9" s="312">
        <v>0.31093655022695588</v>
      </c>
      <c r="D9" s="312">
        <v>7.7626016884978997</v>
      </c>
      <c r="E9" s="312">
        <v>22.3390210376763</v>
      </c>
      <c r="F9" s="312">
        <v>42.908571162113645</v>
      </c>
      <c r="G9" s="312">
        <v>6.2128894188486505</v>
      </c>
      <c r="H9" s="312">
        <v>11.727317516340145</v>
      </c>
      <c r="I9" s="312">
        <v>18.891528667269139</v>
      </c>
      <c r="J9" s="641">
        <v>7.7525016270392779</v>
      </c>
      <c r="K9" s="312">
        <v>89.218480711539087</v>
      </c>
    </row>
    <row r="10" spans="1:11" s="46" customFormat="1" ht="18" customHeight="1">
      <c r="A10" s="573" t="s">
        <v>235</v>
      </c>
      <c r="B10" s="312">
        <v>0.70081075692774375</v>
      </c>
      <c r="C10" s="312">
        <v>0.8421660464952202</v>
      </c>
      <c r="D10" s="312">
        <v>118.72934877497727</v>
      </c>
      <c r="E10" s="312">
        <v>82.702993759703986</v>
      </c>
      <c r="F10" s="312">
        <v>3.5507878485808546</v>
      </c>
      <c r="G10" s="312">
        <v>3.7200083051031632E-2</v>
      </c>
      <c r="H10" s="312">
        <v>0</v>
      </c>
      <c r="I10" s="312">
        <v>1.624068740793104</v>
      </c>
      <c r="J10" s="641">
        <v>19.238247684285035</v>
      </c>
      <c r="K10" s="312">
        <v>100</v>
      </c>
    </row>
    <row r="11" spans="1:11" s="46" customFormat="1" ht="18" customHeight="1">
      <c r="A11" s="573" t="s">
        <v>236</v>
      </c>
      <c r="B11" s="312">
        <v>0.41242602780260762</v>
      </c>
      <c r="C11" s="312">
        <v>0.61469209563438343</v>
      </c>
      <c r="D11" s="312">
        <v>35.574527860748084</v>
      </c>
      <c r="E11" s="312">
        <v>56.468961514975945</v>
      </c>
      <c r="F11" s="312">
        <v>7.785439035373579</v>
      </c>
      <c r="G11" s="312">
        <v>4.8404491066136952</v>
      </c>
      <c r="H11" s="312">
        <v>0</v>
      </c>
      <c r="I11" s="312">
        <v>6.1067982872030111</v>
      </c>
      <c r="J11" s="641">
        <v>6.9717213227447603</v>
      </c>
      <c r="K11" s="312">
        <v>98.425693396196834</v>
      </c>
    </row>
    <row r="12" spans="1:11" s="46" customFormat="1" ht="18" customHeight="1">
      <c r="A12" s="573" t="s">
        <v>237</v>
      </c>
      <c r="B12" s="312">
        <v>0.16927987895195845</v>
      </c>
      <c r="C12" s="312">
        <v>0.16677942109504221</v>
      </c>
      <c r="D12" s="312">
        <v>18.613411206961032</v>
      </c>
      <c r="E12" s="312">
        <v>-1.4556179217129632</v>
      </c>
      <c r="F12" s="312">
        <v>73.22184648987384</v>
      </c>
      <c r="G12" s="312">
        <v>2.42939594138487</v>
      </c>
      <c r="H12" s="312">
        <v>0</v>
      </c>
      <c r="I12" s="312">
        <v>9.9888680460496779</v>
      </c>
      <c r="J12" s="641">
        <v>8.7209404980779386</v>
      </c>
      <c r="K12" s="312">
        <v>100</v>
      </c>
    </row>
    <row r="13" spans="1:11" s="46" customFormat="1" ht="18" customHeight="1">
      <c r="A13" s="573" t="s">
        <v>238</v>
      </c>
      <c r="B13" s="312">
        <v>20.797784666987422</v>
      </c>
      <c r="C13" s="312">
        <v>59.683832205564983</v>
      </c>
      <c r="D13" s="312">
        <v>2356.3908947944551</v>
      </c>
      <c r="E13" s="312">
        <v>5870.2762212354455</v>
      </c>
      <c r="F13" s="312">
        <v>0</v>
      </c>
      <c r="G13" s="312">
        <v>0</v>
      </c>
      <c r="H13" s="312">
        <v>2.9278449667183697</v>
      </c>
      <c r="I13" s="312">
        <v>0.17841747909347175</v>
      </c>
      <c r="J13" s="641">
        <v>21.470128330965743</v>
      </c>
      <c r="K13" s="312">
        <v>0</v>
      </c>
    </row>
    <row r="14" spans="1:11" s="46" customFormat="1" ht="18" customHeight="1">
      <c r="A14" s="573" t="s">
        <v>239</v>
      </c>
      <c r="B14" s="312">
        <v>4.9631381945046828E-2</v>
      </c>
      <c r="C14" s="312">
        <v>7.9400879474999853E-2</v>
      </c>
      <c r="D14" s="312">
        <v>-100</v>
      </c>
      <c r="E14" s="312">
        <v>-100</v>
      </c>
      <c r="F14" s="312">
        <v>17.924439589329374</v>
      </c>
      <c r="G14" s="312">
        <v>1.5775802147185052</v>
      </c>
      <c r="H14" s="312">
        <v>0</v>
      </c>
      <c r="I14" s="312">
        <v>4.2728141380069582</v>
      </c>
      <c r="J14" s="641">
        <v>1.3535250615384942</v>
      </c>
      <c r="K14" s="642">
        <v>0</v>
      </c>
    </row>
    <row r="15" spans="1:11" s="46" customFormat="1" ht="18" customHeight="1">
      <c r="A15" s="573" t="s">
        <v>240</v>
      </c>
      <c r="B15" s="312">
        <v>0.31468370438417093</v>
      </c>
      <c r="C15" s="312">
        <v>0.38817143504809909</v>
      </c>
      <c r="D15" s="312">
        <v>38.389571596469985</v>
      </c>
      <c r="E15" s="312">
        <v>11.634336213075073</v>
      </c>
      <c r="F15" s="312">
        <v>61.507607782435528</v>
      </c>
      <c r="G15" s="312">
        <v>4.8925394018116393</v>
      </c>
      <c r="H15" s="312">
        <v>0</v>
      </c>
      <c r="I15" s="312">
        <v>11.027337880123845</v>
      </c>
      <c r="J15" s="641">
        <v>6.9574053114557666</v>
      </c>
      <c r="K15" s="642">
        <v>98.514095158246619</v>
      </c>
    </row>
    <row r="16" spans="1:11" s="46" customFormat="1" ht="18" customHeight="1">
      <c r="A16" s="573" t="s">
        <v>241</v>
      </c>
      <c r="B16" s="312">
        <v>0.14576829160817834</v>
      </c>
      <c r="C16" s="312">
        <v>0.15938050799423903</v>
      </c>
      <c r="D16" s="312">
        <v>13.961136026432849</v>
      </c>
      <c r="E16" s="312">
        <v>55.941995318046779</v>
      </c>
      <c r="F16" s="312">
        <v>27.097787010614478</v>
      </c>
      <c r="G16" s="312">
        <v>3.3138492592499631</v>
      </c>
      <c r="H16" s="312">
        <v>9.2109990214054935</v>
      </c>
      <c r="I16" s="312">
        <v>5.4357565106604078</v>
      </c>
      <c r="J16" s="641">
        <v>2.0552378329629235</v>
      </c>
      <c r="K16" s="642">
        <v>96.853884096471972</v>
      </c>
    </row>
    <row r="17" spans="1:11" s="643" customFormat="1" ht="18" customHeight="1">
      <c r="A17" s="573" t="s">
        <v>242</v>
      </c>
      <c r="B17" s="312">
        <v>8.3190264183227919E-2</v>
      </c>
      <c r="C17" s="312">
        <v>0.13147716778495699</v>
      </c>
      <c r="D17" s="312">
        <v>8.6247310710480495E-3</v>
      </c>
      <c r="E17" s="312">
        <v>3.4590256555428356</v>
      </c>
      <c r="F17" s="312">
        <v>29.71968203564726</v>
      </c>
      <c r="G17" s="312">
        <v>2.0670200419309097</v>
      </c>
      <c r="H17" s="312">
        <v>0</v>
      </c>
      <c r="I17" s="312">
        <v>8.6180160359153248</v>
      </c>
      <c r="J17" s="641">
        <v>4.6947818967447654</v>
      </c>
      <c r="K17" s="642">
        <v>98.307829765435741</v>
      </c>
    </row>
    <row r="18" spans="1:11" s="643" customFormat="1" ht="18" customHeight="1">
      <c r="A18" s="573" t="s">
        <v>243</v>
      </c>
      <c r="B18" s="312">
        <v>2.0786191939273451</v>
      </c>
      <c r="C18" s="312">
        <v>0</v>
      </c>
      <c r="D18" s="312">
        <v>207.86191939273451</v>
      </c>
      <c r="E18" s="312">
        <v>0</v>
      </c>
      <c r="F18" s="312">
        <v>1.097108843537415</v>
      </c>
      <c r="G18" s="312">
        <v>0</v>
      </c>
      <c r="H18" s="312">
        <v>0</v>
      </c>
      <c r="I18" s="312">
        <v>1.3492582642214694</v>
      </c>
      <c r="J18" s="641">
        <v>8.4454678191800028</v>
      </c>
      <c r="K18" s="531" t="s">
        <v>283</v>
      </c>
    </row>
    <row r="19" spans="1:11" s="643" customFormat="1" ht="18" customHeight="1">
      <c r="A19" s="573" t="s">
        <v>244</v>
      </c>
      <c r="B19" s="312">
        <v>0.44603322637048043</v>
      </c>
      <c r="C19" s="312">
        <v>0.57245779469939273</v>
      </c>
      <c r="D19" s="312">
        <v>31.26806137949707</v>
      </c>
      <c r="E19" s="312">
        <v>42.500943272771671</v>
      </c>
      <c r="F19" s="312">
        <v>15.093842667802503</v>
      </c>
      <c r="G19" s="312">
        <v>2.909537932172348</v>
      </c>
      <c r="H19" s="312">
        <v>40.156727113794446</v>
      </c>
      <c r="I19" s="312">
        <v>5.8686595272916122</v>
      </c>
      <c r="J19" s="641">
        <v>3.032009834934223</v>
      </c>
      <c r="K19" s="642">
        <v>88.232731206298382</v>
      </c>
    </row>
    <row r="20" spans="1:11" s="643" customFormat="1" ht="18" customHeight="1">
      <c r="A20" s="573" t="s">
        <v>245</v>
      </c>
      <c r="B20" s="312">
        <v>4.7126582734057842E-2</v>
      </c>
      <c r="C20" s="312">
        <v>0.14050208174350945</v>
      </c>
      <c r="D20" s="312">
        <v>-8.2034626851225241</v>
      </c>
      <c r="E20" s="312">
        <v>0.31602885717593521</v>
      </c>
      <c r="F20" s="312">
        <v>10.266152477496043</v>
      </c>
      <c r="G20" s="312">
        <v>1.0982616278425763</v>
      </c>
      <c r="H20" s="312">
        <v>4.770840116121593</v>
      </c>
      <c r="I20" s="312">
        <v>3.5917466458065208</v>
      </c>
      <c r="J20" s="641">
        <v>3.7138364505147567</v>
      </c>
      <c r="K20" s="642">
        <v>97.888871873515725</v>
      </c>
    </row>
    <row r="21" spans="1:11" s="643" customFormat="1" ht="18" customHeight="1">
      <c r="A21" s="573" t="s">
        <v>246</v>
      </c>
      <c r="B21" s="312">
        <v>0.14557982125677865</v>
      </c>
      <c r="C21" s="312">
        <v>0</v>
      </c>
      <c r="D21" s="312">
        <v>13.702913383922558</v>
      </c>
      <c r="E21" s="312">
        <v>0</v>
      </c>
      <c r="F21" s="312">
        <v>0</v>
      </c>
      <c r="G21" s="312">
        <v>0</v>
      </c>
      <c r="H21" s="312">
        <v>0</v>
      </c>
      <c r="I21" s="312">
        <v>3.7606799702955587</v>
      </c>
      <c r="J21" s="641">
        <v>1.0458116922109322</v>
      </c>
      <c r="K21" s="531" t="s">
        <v>283</v>
      </c>
    </row>
    <row r="22" spans="1:11" s="643" customFormat="1" ht="18" customHeight="1">
      <c r="A22" s="573" t="s">
        <v>247</v>
      </c>
      <c r="B22" s="312">
        <v>0.14832509024238941</v>
      </c>
      <c r="C22" s="312">
        <v>0.18797975515242243</v>
      </c>
      <c r="D22" s="312">
        <v>6.5338655846475842</v>
      </c>
      <c r="E22" s="312">
        <v>6.9745279252620458</v>
      </c>
      <c r="F22" s="312">
        <v>22.797039289772275</v>
      </c>
      <c r="G22" s="312">
        <v>2.764780524492862</v>
      </c>
      <c r="H22" s="312">
        <v>16.519752537335773</v>
      </c>
      <c r="I22" s="312">
        <v>11.808098550640846</v>
      </c>
      <c r="J22" s="641">
        <v>4.2824617107441352</v>
      </c>
      <c r="K22" s="642">
        <v>93.457541204114222</v>
      </c>
    </row>
    <row r="23" spans="1:11" s="643" customFormat="1" ht="18" customHeight="1">
      <c r="A23" s="573" t="s">
        <v>248</v>
      </c>
      <c r="B23" s="312">
        <v>3.0277205054646612E-2</v>
      </c>
      <c r="C23" s="312">
        <v>6.8495278005813523E-2</v>
      </c>
      <c r="D23" s="312">
        <v>-56.475804185072988</v>
      </c>
      <c r="E23" s="312">
        <v>-10.075599960911402</v>
      </c>
      <c r="F23" s="312">
        <v>15.158195322432968</v>
      </c>
      <c r="G23" s="312">
        <v>10.902831783233983</v>
      </c>
      <c r="H23" s="312">
        <v>4.2967742901399921</v>
      </c>
      <c r="I23" s="312">
        <v>-0.92843391282924626</v>
      </c>
      <c r="J23" s="641">
        <v>10.588112594272744</v>
      </c>
      <c r="K23" s="531" t="s">
        <v>283</v>
      </c>
    </row>
    <row r="24" spans="1:11" s="643" customFormat="1" ht="18" customHeight="1">
      <c r="A24" s="573" t="s">
        <v>249</v>
      </c>
      <c r="B24" s="312"/>
      <c r="C24" s="312"/>
      <c r="D24" s="312"/>
      <c r="E24" s="312"/>
      <c r="F24" s="312">
        <v>24.583537566188703</v>
      </c>
      <c r="G24" s="312">
        <v>0</v>
      </c>
      <c r="H24" s="312">
        <v>0</v>
      </c>
      <c r="I24" s="312">
        <v>14.429289866109645</v>
      </c>
      <c r="J24" s="641">
        <v>32.884584800772522</v>
      </c>
      <c r="K24" s="642">
        <v>0</v>
      </c>
    </row>
    <row r="25" spans="1:11" s="643" customFormat="1" ht="18" customHeight="1">
      <c r="A25" s="573" t="s">
        <v>250</v>
      </c>
      <c r="B25" s="312">
        <v>0.93767978739385238</v>
      </c>
      <c r="C25" s="312">
        <v>0</v>
      </c>
      <c r="D25" s="312">
        <v>99.47585913011072</v>
      </c>
      <c r="E25" s="312">
        <v>0</v>
      </c>
      <c r="F25" s="312">
        <v>0</v>
      </c>
      <c r="G25" s="312">
        <v>0</v>
      </c>
      <c r="H25" s="312">
        <v>0</v>
      </c>
      <c r="I25" s="312">
        <v>5.1272360499855418</v>
      </c>
      <c r="J25" s="641">
        <v>2.9861177032988064</v>
      </c>
      <c r="K25" s="531" t="s">
        <v>283</v>
      </c>
    </row>
    <row r="26" spans="1:11" s="46" customFormat="1" ht="18" customHeight="1">
      <c r="A26" s="573" t="s">
        <v>251</v>
      </c>
      <c r="B26" s="312">
        <v>1.7933621084355909</v>
      </c>
      <c r="C26" s="312">
        <v>0</v>
      </c>
      <c r="D26" s="312">
        <v>158.2603129361442</v>
      </c>
      <c r="E26" s="312">
        <v>0</v>
      </c>
      <c r="F26" s="312">
        <v>0</v>
      </c>
      <c r="G26" s="312">
        <v>0</v>
      </c>
      <c r="H26" s="312">
        <v>0</v>
      </c>
      <c r="I26" s="312">
        <v>0.65739100270901818</v>
      </c>
      <c r="J26" s="641">
        <v>0.37681170101217831</v>
      </c>
      <c r="K26" s="642">
        <v>98.03663681042174</v>
      </c>
    </row>
    <row r="27" spans="1:11" s="46" customFormat="1" ht="18" customHeight="1">
      <c r="A27" s="573" t="s">
        <v>252</v>
      </c>
      <c r="B27" s="312">
        <v>8.5687048975417748E-2</v>
      </c>
      <c r="C27" s="312">
        <v>0.16237561961116317</v>
      </c>
      <c r="D27" s="312">
        <v>3.6983011932661722</v>
      </c>
      <c r="E27" s="312">
        <v>4.2782364254373944</v>
      </c>
      <c r="F27" s="312">
        <v>12.624306271045141</v>
      </c>
      <c r="G27" s="312">
        <v>1.5980952427445589</v>
      </c>
      <c r="H27" s="312">
        <v>6.5612053997846296</v>
      </c>
      <c r="I27" s="312">
        <v>6.5314931361499404</v>
      </c>
      <c r="J27" s="641">
        <v>5.176832628007964</v>
      </c>
      <c r="K27" s="642">
        <v>90.48150246582999</v>
      </c>
    </row>
    <row r="28" spans="1:11" s="46" customFormat="1" ht="18" customHeight="1">
      <c r="A28" s="573" t="s">
        <v>253</v>
      </c>
      <c r="B28" s="312">
        <v>7.3173060629405706E-2</v>
      </c>
      <c r="C28" s="312">
        <v>8.3505793330077002E-2</v>
      </c>
      <c r="D28" s="312">
        <v>4.6613864881599039</v>
      </c>
      <c r="E28" s="312">
        <v>-2.9782526047108808</v>
      </c>
      <c r="F28" s="312">
        <v>121.28470871097186</v>
      </c>
      <c r="G28" s="312">
        <v>4.2404399562352024</v>
      </c>
      <c r="H28" s="312">
        <v>0</v>
      </c>
      <c r="I28" s="312">
        <v>-81.819540022724055</v>
      </c>
      <c r="J28" s="641">
        <v>5.7001841952834216</v>
      </c>
      <c r="K28" s="642">
        <v>100</v>
      </c>
    </row>
    <row r="29" spans="1:11" s="46" customFormat="1" ht="18" customHeight="1">
      <c r="A29" s="573" t="s">
        <v>254</v>
      </c>
      <c r="B29" s="312">
        <v>1.3984209372375721E-5</v>
      </c>
      <c r="C29" s="312">
        <v>7.9791077262334864E-2</v>
      </c>
      <c r="D29" s="312">
        <v>-54.141653790254438</v>
      </c>
      <c r="E29" s="312">
        <v>-20.018446393515344</v>
      </c>
      <c r="F29" s="312">
        <v>-19357.546343599475</v>
      </c>
      <c r="G29" s="312">
        <v>3.8792088017753885</v>
      </c>
      <c r="H29" s="312">
        <v>0</v>
      </c>
      <c r="I29" s="312">
        <v>7.1762735847402475</v>
      </c>
      <c r="J29" s="641">
        <v>3.9196761746928566</v>
      </c>
      <c r="K29" s="642">
        <v>100</v>
      </c>
    </row>
    <row r="30" spans="1:11" s="46" customFormat="1" ht="18" customHeight="1">
      <c r="A30" s="573" t="s">
        <v>255</v>
      </c>
      <c r="B30" s="312">
        <v>0</v>
      </c>
      <c r="C30" s="312">
        <v>0</v>
      </c>
      <c r="D30" s="312">
        <v>-17.339611245003606</v>
      </c>
      <c r="E30" s="312">
        <v>-16.341717090557985</v>
      </c>
      <c r="F30" s="312">
        <v>0</v>
      </c>
      <c r="G30" s="312">
        <v>3.1316427622747862</v>
      </c>
      <c r="H30" s="312">
        <v>0</v>
      </c>
      <c r="I30" s="312">
        <v>2.7495920990527862</v>
      </c>
      <c r="J30" s="641">
        <v>9.650068714098083</v>
      </c>
      <c r="K30" s="642">
        <v>0</v>
      </c>
    </row>
    <row r="31" spans="1:11" s="46" customFormat="1" ht="18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6" customFormat="1" ht="24.95" customHeight="1">
      <c r="A32" s="627" t="s">
        <v>352</v>
      </c>
      <c r="B32" s="627"/>
      <c r="C32" s="627"/>
      <c r="D32" s="627"/>
      <c r="E32" s="627"/>
      <c r="F32" s="627"/>
      <c r="G32" s="627"/>
      <c r="H32" s="627"/>
      <c r="I32" s="627"/>
      <c r="J32" s="627"/>
      <c r="K32" s="627"/>
    </row>
    <row r="33" spans="1:11" s="46" customFormat="1" ht="18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s="591" customFormat="1" ht="18" customHeight="1">
      <c r="A34" s="644"/>
      <c r="B34" s="644"/>
      <c r="C34" s="644"/>
      <c r="D34" s="644"/>
      <c r="E34" s="644"/>
      <c r="F34" s="644"/>
      <c r="G34" s="644"/>
      <c r="H34" s="644"/>
      <c r="I34" s="644"/>
      <c r="J34" s="644"/>
      <c r="K34" s="629" t="s">
        <v>83</v>
      </c>
    </row>
    <row r="35" spans="1:11" s="635" customFormat="1" ht="44.1" customHeight="1">
      <c r="A35" s="630" t="s">
        <v>156</v>
      </c>
      <c r="B35" s="631" t="s">
        <v>353</v>
      </c>
      <c r="C35" s="631" t="s">
        <v>354</v>
      </c>
      <c r="D35" s="632" t="s">
        <v>355</v>
      </c>
      <c r="E35" s="633"/>
      <c r="F35" s="504" t="s">
        <v>356</v>
      </c>
      <c r="G35" s="505"/>
      <c r="H35" s="506"/>
      <c r="I35" s="504" t="s">
        <v>357</v>
      </c>
      <c r="J35" s="506"/>
      <c r="K35" s="634" t="s">
        <v>358</v>
      </c>
    </row>
    <row r="36" spans="1:11" s="635" customFormat="1" ht="30" customHeight="1">
      <c r="A36" s="636"/>
      <c r="B36" s="631"/>
      <c r="C36" s="631"/>
      <c r="D36" s="634" t="s">
        <v>307</v>
      </c>
      <c r="E36" s="634" t="s">
        <v>308</v>
      </c>
      <c r="F36" s="504" t="s">
        <v>359</v>
      </c>
      <c r="G36" s="506"/>
      <c r="H36" s="634" t="s">
        <v>360</v>
      </c>
      <c r="I36" s="634" t="s">
        <v>361</v>
      </c>
      <c r="J36" s="634" t="s">
        <v>362</v>
      </c>
      <c r="K36" s="637"/>
    </row>
    <row r="37" spans="1:11" s="591" customFormat="1" ht="99.95" customHeight="1">
      <c r="A37" s="638"/>
      <c r="B37" s="631"/>
      <c r="C37" s="631"/>
      <c r="D37" s="639"/>
      <c r="E37" s="639"/>
      <c r="F37" s="640" t="s">
        <v>363</v>
      </c>
      <c r="G37" s="640" t="s">
        <v>364</v>
      </c>
      <c r="H37" s="639"/>
      <c r="I37" s="639"/>
      <c r="J37" s="639"/>
      <c r="K37" s="639"/>
    </row>
    <row r="38" spans="1:11" ht="18" customHeight="1">
      <c r="A38" s="573" t="s">
        <v>256</v>
      </c>
      <c r="B38" s="531" t="s">
        <v>283</v>
      </c>
      <c r="C38" s="531" t="s">
        <v>283</v>
      </c>
      <c r="D38" s="531" t="s">
        <v>283</v>
      </c>
      <c r="E38" s="531" t="s">
        <v>283</v>
      </c>
      <c r="F38" s="312">
        <v>0</v>
      </c>
      <c r="G38" s="312">
        <v>0</v>
      </c>
      <c r="H38" s="312">
        <v>0</v>
      </c>
      <c r="I38" s="312">
        <v>0</v>
      </c>
      <c r="J38" s="641">
        <v>0</v>
      </c>
      <c r="K38" s="531" t="s">
        <v>283</v>
      </c>
    </row>
    <row r="39" spans="1:11" ht="18" customHeight="1">
      <c r="A39" s="573" t="s">
        <v>257</v>
      </c>
      <c r="B39" s="531" t="s">
        <v>283</v>
      </c>
      <c r="C39" s="531" t="s">
        <v>283</v>
      </c>
      <c r="D39" s="531" t="s">
        <v>283</v>
      </c>
      <c r="E39" s="531" t="s">
        <v>283</v>
      </c>
      <c r="F39" s="312">
        <v>0</v>
      </c>
      <c r="G39" s="312">
        <v>0</v>
      </c>
      <c r="H39" s="312">
        <v>0</v>
      </c>
      <c r="I39" s="312">
        <v>0</v>
      </c>
      <c r="J39" s="641">
        <v>0</v>
      </c>
      <c r="K39" s="531" t="s">
        <v>283</v>
      </c>
    </row>
    <row r="40" spans="1:11" ht="18" customHeight="1">
      <c r="A40" s="573" t="s">
        <v>258</v>
      </c>
      <c r="B40" s="531" t="s">
        <v>283</v>
      </c>
      <c r="C40" s="531" t="s">
        <v>283</v>
      </c>
      <c r="D40" s="531" t="s">
        <v>283</v>
      </c>
      <c r="E40" s="531" t="s">
        <v>283</v>
      </c>
      <c r="F40" s="312">
        <v>0</v>
      </c>
      <c r="G40" s="312">
        <v>0</v>
      </c>
      <c r="H40" s="312">
        <v>0</v>
      </c>
      <c r="I40" s="312">
        <v>27.563323492709518</v>
      </c>
      <c r="J40" s="641">
        <v>7.8552289923642107</v>
      </c>
      <c r="K40" s="531" t="s">
        <v>283</v>
      </c>
    </row>
    <row r="41" spans="1:11" ht="18" customHeight="1">
      <c r="A41" s="573" t="s">
        <v>259</v>
      </c>
      <c r="B41" s="531" t="s">
        <v>283</v>
      </c>
      <c r="C41" s="531" t="s">
        <v>283</v>
      </c>
      <c r="D41" s="531" t="s">
        <v>283</v>
      </c>
      <c r="E41" s="531" t="s">
        <v>283</v>
      </c>
      <c r="F41" s="312">
        <v>0</v>
      </c>
      <c r="G41" s="312">
        <v>0</v>
      </c>
      <c r="H41" s="312">
        <v>0</v>
      </c>
      <c r="I41" s="312">
        <v>0</v>
      </c>
      <c r="J41" s="641">
        <v>0</v>
      </c>
      <c r="K41" s="531" t="s">
        <v>283</v>
      </c>
    </row>
    <row r="42" spans="1:11" ht="18" customHeight="1">
      <c r="A42" s="573" t="s">
        <v>260</v>
      </c>
      <c r="B42" s="531" t="s">
        <v>283</v>
      </c>
      <c r="C42" s="531" t="s">
        <v>283</v>
      </c>
      <c r="D42" s="531" t="s">
        <v>283</v>
      </c>
      <c r="E42" s="531" t="s">
        <v>283</v>
      </c>
      <c r="F42" s="312">
        <v>0</v>
      </c>
      <c r="G42" s="312">
        <v>0</v>
      </c>
      <c r="H42" s="312">
        <v>0</v>
      </c>
      <c r="I42" s="312">
        <v>22.047138966283818</v>
      </c>
      <c r="J42" s="641">
        <v>2.8233487922423741</v>
      </c>
      <c r="K42" s="531" t="s">
        <v>283</v>
      </c>
    </row>
    <row r="43" spans="1:11" ht="18" customHeight="1">
      <c r="A43" s="573" t="s">
        <v>261</v>
      </c>
      <c r="B43" s="531" t="s">
        <v>283</v>
      </c>
      <c r="C43" s="531" t="s">
        <v>283</v>
      </c>
      <c r="D43" s="531" t="s">
        <v>283</v>
      </c>
      <c r="E43" s="531" t="s">
        <v>283</v>
      </c>
      <c r="F43" s="312">
        <v>0</v>
      </c>
      <c r="G43" s="312">
        <v>0</v>
      </c>
      <c r="H43" s="312">
        <v>0</v>
      </c>
      <c r="I43" s="312">
        <v>-2.5256008620387189</v>
      </c>
      <c r="J43" s="641">
        <v>32.900881035685529</v>
      </c>
      <c r="K43" s="531" t="s">
        <v>283</v>
      </c>
    </row>
    <row r="44" spans="1:11" ht="18" customHeight="1">
      <c r="A44" s="573" t="s">
        <v>263</v>
      </c>
      <c r="B44" s="531" t="s">
        <v>283</v>
      </c>
      <c r="C44" s="531" t="s">
        <v>283</v>
      </c>
      <c r="D44" s="531" t="s">
        <v>283</v>
      </c>
      <c r="E44" s="531" t="s">
        <v>283</v>
      </c>
      <c r="F44" s="312">
        <v>0</v>
      </c>
      <c r="G44" s="312">
        <v>0</v>
      </c>
      <c r="H44" s="312">
        <v>0</v>
      </c>
      <c r="I44" s="312">
        <v>-7.4757605636331421</v>
      </c>
      <c r="J44" s="641">
        <v>6.9909363358713437</v>
      </c>
      <c r="K44" s="531" t="s">
        <v>283</v>
      </c>
    </row>
    <row r="45" spans="1:11" ht="18" customHeight="1">
      <c r="A45" s="573" t="s">
        <v>264</v>
      </c>
      <c r="B45" s="531" t="s">
        <v>283</v>
      </c>
      <c r="C45" s="531" t="s">
        <v>283</v>
      </c>
      <c r="D45" s="531" t="s">
        <v>283</v>
      </c>
      <c r="E45" s="531" t="s">
        <v>283</v>
      </c>
      <c r="F45" s="312">
        <v>0</v>
      </c>
      <c r="G45" s="312">
        <v>0</v>
      </c>
      <c r="H45" s="312">
        <v>0</v>
      </c>
      <c r="I45" s="312">
        <v>-2.4862617790264894</v>
      </c>
      <c r="J45" s="641">
        <v>2.4037927301980648</v>
      </c>
      <c r="K45" s="531" t="s">
        <v>283</v>
      </c>
    </row>
    <row r="46" spans="1:11" ht="18" customHeight="1">
      <c r="A46" s="573" t="s">
        <v>265</v>
      </c>
      <c r="B46" s="531" t="s">
        <v>283</v>
      </c>
      <c r="C46" s="531" t="s">
        <v>283</v>
      </c>
      <c r="D46" s="531" t="s">
        <v>283</v>
      </c>
      <c r="E46" s="531" t="s">
        <v>283</v>
      </c>
      <c r="F46" s="312">
        <v>0</v>
      </c>
      <c r="G46" s="312">
        <v>0</v>
      </c>
      <c r="H46" s="312">
        <v>0</v>
      </c>
      <c r="I46" s="312">
        <v>32.579354382619961</v>
      </c>
      <c r="J46" s="641">
        <v>1.9255493170435563</v>
      </c>
      <c r="K46" s="531" t="s">
        <v>283</v>
      </c>
    </row>
    <row r="47" spans="1:11" ht="18" customHeight="1">
      <c r="A47" s="573" t="s">
        <v>266</v>
      </c>
      <c r="B47" s="531" t="s">
        <v>283</v>
      </c>
      <c r="C47" s="531" t="s">
        <v>283</v>
      </c>
      <c r="D47" s="531" t="s">
        <v>283</v>
      </c>
      <c r="E47" s="531" t="s">
        <v>283</v>
      </c>
      <c r="F47" s="312">
        <v>0</v>
      </c>
      <c r="G47" s="312">
        <v>0</v>
      </c>
      <c r="H47" s="312">
        <v>0</v>
      </c>
      <c r="I47" s="312">
        <v>0</v>
      </c>
      <c r="J47" s="641">
        <v>0</v>
      </c>
      <c r="K47" s="531" t="s">
        <v>283</v>
      </c>
    </row>
    <row r="48" spans="1:11" ht="18" customHeight="1">
      <c r="A48" s="573" t="s">
        <v>267</v>
      </c>
      <c r="B48" s="531" t="s">
        <v>283</v>
      </c>
      <c r="C48" s="531" t="s">
        <v>283</v>
      </c>
      <c r="D48" s="531" t="s">
        <v>283</v>
      </c>
      <c r="E48" s="531" t="s">
        <v>283</v>
      </c>
      <c r="F48" s="312">
        <v>0</v>
      </c>
      <c r="G48" s="312">
        <v>0</v>
      </c>
      <c r="H48" s="312">
        <v>0</v>
      </c>
      <c r="I48" s="312">
        <v>5.4458026006686273</v>
      </c>
      <c r="J48" s="641">
        <v>7.9499452026383617</v>
      </c>
      <c r="K48" s="531" t="s">
        <v>283</v>
      </c>
    </row>
    <row r="49" spans="1:8" ht="18" customHeight="1"/>
    <row r="50" spans="1:8" ht="18" customHeight="1"/>
    <row r="51" spans="1:8">
      <c r="A51" t="s">
        <v>365</v>
      </c>
      <c r="F51" s="404"/>
      <c r="G51" s="404"/>
      <c r="H51" s="404"/>
    </row>
    <row r="52" spans="1:8">
      <c r="A52" t="s">
        <v>366</v>
      </c>
      <c r="F52" s="404"/>
      <c r="G52" s="404"/>
      <c r="H52" s="404"/>
    </row>
    <row r="53" spans="1:8">
      <c r="A53" t="s">
        <v>367</v>
      </c>
      <c r="F53" s="404"/>
      <c r="G53" s="404"/>
      <c r="H53" s="404"/>
    </row>
    <row r="54" spans="1:8">
      <c r="A54" t="s">
        <v>368</v>
      </c>
      <c r="F54" s="404"/>
      <c r="G54" s="404"/>
      <c r="H54" s="404"/>
    </row>
    <row r="55" spans="1:8">
      <c r="A55" t="s">
        <v>369</v>
      </c>
      <c r="F55" s="404"/>
      <c r="G55" s="404"/>
      <c r="H55" s="404"/>
    </row>
    <row r="56" spans="1:8">
      <c r="A56" t="s">
        <v>370</v>
      </c>
      <c r="F56" s="404"/>
      <c r="G56" s="404"/>
      <c r="H56" s="404"/>
    </row>
    <row r="57" spans="1:8">
      <c r="A57" t="s">
        <v>371</v>
      </c>
      <c r="F57" s="404"/>
      <c r="G57" s="404"/>
      <c r="H57" s="404"/>
    </row>
    <row r="68" ht="12" customHeight="1"/>
  </sheetData>
  <mergeCells count="28">
    <mergeCell ref="I35:J35"/>
    <mergeCell ref="K35:K37"/>
    <mergeCell ref="D36:D37"/>
    <mergeCell ref="E36:E37"/>
    <mergeCell ref="F36:G36"/>
    <mergeCell ref="H36:H37"/>
    <mergeCell ref="I36:I37"/>
    <mergeCell ref="J36:J37"/>
    <mergeCell ref="F5:G5"/>
    <mergeCell ref="H5:H6"/>
    <mergeCell ref="I5:I6"/>
    <mergeCell ref="J5:J6"/>
    <mergeCell ref="A32:K32"/>
    <mergeCell ref="A35:A37"/>
    <mergeCell ref="B35:B37"/>
    <mergeCell ref="C35:C37"/>
    <mergeCell ref="D35:E35"/>
    <mergeCell ref="F35:H35"/>
    <mergeCell ref="A2:K2"/>
    <mergeCell ref="A4:A6"/>
    <mergeCell ref="B4:B6"/>
    <mergeCell ref="C4:C6"/>
    <mergeCell ref="D4:E4"/>
    <mergeCell ref="F4:H4"/>
    <mergeCell ref="I4:J4"/>
    <mergeCell ref="K4:K6"/>
    <mergeCell ref="D5:D6"/>
    <mergeCell ref="E5:E6"/>
  </mergeCells>
  <pageMargins left="0.59055118110236227" right="0" top="0.59055118110236227" bottom="0.39370078740157483" header="0.31496062992125984" footer="0.31496062992125984"/>
  <pageSetup paperSize="9" scale="75" orientation="landscape" r:id="rId1"/>
  <rowBreaks count="1" manualBreakCount="1">
    <brk id="3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7" width="20.7109375" style="645" customWidth="1"/>
    <col min="8" max="8" width="1.7109375" style="645" customWidth="1"/>
    <col min="9" max="9" width="20.7109375" style="645" customWidth="1"/>
    <col min="10" max="10" width="1.7109375" style="645" customWidth="1"/>
    <col min="11" max="12" width="20.7109375" style="645" customWidth="1"/>
    <col min="13" max="256" width="9.140625" style="645"/>
    <col min="257" max="257" width="3" style="645" customWidth="1"/>
    <col min="258" max="258" width="30.7109375" style="645" customWidth="1"/>
    <col min="259" max="259" width="1.7109375" style="645" customWidth="1"/>
    <col min="260" max="263" width="20.7109375" style="645" customWidth="1"/>
    <col min="264" max="264" width="1.7109375" style="645" customWidth="1"/>
    <col min="265" max="265" width="20.7109375" style="645" customWidth="1"/>
    <col min="266" max="266" width="1.7109375" style="645" customWidth="1"/>
    <col min="267" max="268" width="20.7109375" style="645" customWidth="1"/>
    <col min="269" max="512" width="9.140625" style="645"/>
    <col min="513" max="513" width="3" style="645" customWidth="1"/>
    <col min="514" max="514" width="30.7109375" style="645" customWidth="1"/>
    <col min="515" max="515" width="1.7109375" style="645" customWidth="1"/>
    <col min="516" max="519" width="20.7109375" style="645" customWidth="1"/>
    <col min="520" max="520" width="1.7109375" style="645" customWidth="1"/>
    <col min="521" max="521" width="20.7109375" style="645" customWidth="1"/>
    <col min="522" max="522" width="1.7109375" style="645" customWidth="1"/>
    <col min="523" max="524" width="20.7109375" style="645" customWidth="1"/>
    <col min="525" max="768" width="9.140625" style="645"/>
    <col min="769" max="769" width="3" style="645" customWidth="1"/>
    <col min="770" max="770" width="30.7109375" style="645" customWidth="1"/>
    <col min="771" max="771" width="1.7109375" style="645" customWidth="1"/>
    <col min="772" max="775" width="20.7109375" style="645" customWidth="1"/>
    <col min="776" max="776" width="1.7109375" style="645" customWidth="1"/>
    <col min="777" max="777" width="20.7109375" style="645" customWidth="1"/>
    <col min="778" max="778" width="1.7109375" style="645" customWidth="1"/>
    <col min="779" max="780" width="20.7109375" style="645" customWidth="1"/>
    <col min="781" max="1024" width="9.140625" style="645"/>
    <col min="1025" max="1025" width="3" style="645" customWidth="1"/>
    <col min="1026" max="1026" width="30.7109375" style="645" customWidth="1"/>
    <col min="1027" max="1027" width="1.7109375" style="645" customWidth="1"/>
    <col min="1028" max="1031" width="20.7109375" style="645" customWidth="1"/>
    <col min="1032" max="1032" width="1.7109375" style="645" customWidth="1"/>
    <col min="1033" max="1033" width="20.7109375" style="645" customWidth="1"/>
    <col min="1034" max="1034" width="1.7109375" style="645" customWidth="1"/>
    <col min="1035" max="1036" width="20.7109375" style="645" customWidth="1"/>
    <col min="1037" max="1280" width="9.140625" style="645"/>
    <col min="1281" max="1281" width="3" style="645" customWidth="1"/>
    <col min="1282" max="1282" width="30.7109375" style="645" customWidth="1"/>
    <col min="1283" max="1283" width="1.7109375" style="645" customWidth="1"/>
    <col min="1284" max="1287" width="20.7109375" style="645" customWidth="1"/>
    <col min="1288" max="1288" width="1.7109375" style="645" customWidth="1"/>
    <col min="1289" max="1289" width="20.7109375" style="645" customWidth="1"/>
    <col min="1290" max="1290" width="1.7109375" style="645" customWidth="1"/>
    <col min="1291" max="1292" width="20.7109375" style="645" customWidth="1"/>
    <col min="1293" max="1536" width="9.140625" style="645"/>
    <col min="1537" max="1537" width="3" style="645" customWidth="1"/>
    <col min="1538" max="1538" width="30.7109375" style="645" customWidth="1"/>
    <col min="1539" max="1539" width="1.7109375" style="645" customWidth="1"/>
    <col min="1540" max="1543" width="20.7109375" style="645" customWidth="1"/>
    <col min="1544" max="1544" width="1.7109375" style="645" customWidth="1"/>
    <col min="1545" max="1545" width="20.7109375" style="645" customWidth="1"/>
    <col min="1546" max="1546" width="1.7109375" style="645" customWidth="1"/>
    <col min="1547" max="1548" width="20.7109375" style="645" customWidth="1"/>
    <col min="1549" max="1792" width="9.140625" style="645"/>
    <col min="1793" max="1793" width="3" style="645" customWidth="1"/>
    <col min="1794" max="1794" width="30.7109375" style="645" customWidth="1"/>
    <col min="1795" max="1795" width="1.7109375" style="645" customWidth="1"/>
    <col min="1796" max="1799" width="20.7109375" style="645" customWidth="1"/>
    <col min="1800" max="1800" width="1.7109375" style="645" customWidth="1"/>
    <col min="1801" max="1801" width="20.7109375" style="645" customWidth="1"/>
    <col min="1802" max="1802" width="1.7109375" style="645" customWidth="1"/>
    <col min="1803" max="1804" width="20.7109375" style="645" customWidth="1"/>
    <col min="1805" max="2048" width="9.140625" style="645"/>
    <col min="2049" max="2049" width="3" style="645" customWidth="1"/>
    <col min="2050" max="2050" width="30.7109375" style="645" customWidth="1"/>
    <col min="2051" max="2051" width="1.7109375" style="645" customWidth="1"/>
    <col min="2052" max="2055" width="20.7109375" style="645" customWidth="1"/>
    <col min="2056" max="2056" width="1.7109375" style="645" customWidth="1"/>
    <col min="2057" max="2057" width="20.7109375" style="645" customWidth="1"/>
    <col min="2058" max="2058" width="1.7109375" style="645" customWidth="1"/>
    <col min="2059" max="2060" width="20.7109375" style="645" customWidth="1"/>
    <col min="2061" max="2304" width="9.140625" style="645"/>
    <col min="2305" max="2305" width="3" style="645" customWidth="1"/>
    <col min="2306" max="2306" width="30.7109375" style="645" customWidth="1"/>
    <col min="2307" max="2307" width="1.7109375" style="645" customWidth="1"/>
    <col min="2308" max="2311" width="20.7109375" style="645" customWidth="1"/>
    <col min="2312" max="2312" width="1.7109375" style="645" customWidth="1"/>
    <col min="2313" max="2313" width="20.7109375" style="645" customWidth="1"/>
    <col min="2314" max="2314" width="1.7109375" style="645" customWidth="1"/>
    <col min="2315" max="2316" width="20.7109375" style="645" customWidth="1"/>
    <col min="2317" max="2560" width="9.140625" style="645"/>
    <col min="2561" max="2561" width="3" style="645" customWidth="1"/>
    <col min="2562" max="2562" width="30.7109375" style="645" customWidth="1"/>
    <col min="2563" max="2563" width="1.7109375" style="645" customWidth="1"/>
    <col min="2564" max="2567" width="20.7109375" style="645" customWidth="1"/>
    <col min="2568" max="2568" width="1.7109375" style="645" customWidth="1"/>
    <col min="2569" max="2569" width="20.7109375" style="645" customWidth="1"/>
    <col min="2570" max="2570" width="1.7109375" style="645" customWidth="1"/>
    <col min="2571" max="2572" width="20.7109375" style="645" customWidth="1"/>
    <col min="2573" max="2816" width="9.140625" style="645"/>
    <col min="2817" max="2817" width="3" style="645" customWidth="1"/>
    <col min="2818" max="2818" width="30.7109375" style="645" customWidth="1"/>
    <col min="2819" max="2819" width="1.7109375" style="645" customWidth="1"/>
    <col min="2820" max="2823" width="20.7109375" style="645" customWidth="1"/>
    <col min="2824" max="2824" width="1.7109375" style="645" customWidth="1"/>
    <col min="2825" max="2825" width="20.7109375" style="645" customWidth="1"/>
    <col min="2826" max="2826" width="1.7109375" style="645" customWidth="1"/>
    <col min="2827" max="2828" width="20.7109375" style="645" customWidth="1"/>
    <col min="2829" max="3072" width="9.140625" style="645"/>
    <col min="3073" max="3073" width="3" style="645" customWidth="1"/>
    <col min="3074" max="3074" width="30.7109375" style="645" customWidth="1"/>
    <col min="3075" max="3075" width="1.7109375" style="645" customWidth="1"/>
    <col min="3076" max="3079" width="20.7109375" style="645" customWidth="1"/>
    <col min="3080" max="3080" width="1.7109375" style="645" customWidth="1"/>
    <col min="3081" max="3081" width="20.7109375" style="645" customWidth="1"/>
    <col min="3082" max="3082" width="1.7109375" style="645" customWidth="1"/>
    <col min="3083" max="3084" width="20.7109375" style="645" customWidth="1"/>
    <col min="3085" max="3328" width="9.140625" style="645"/>
    <col min="3329" max="3329" width="3" style="645" customWidth="1"/>
    <col min="3330" max="3330" width="30.7109375" style="645" customWidth="1"/>
    <col min="3331" max="3331" width="1.7109375" style="645" customWidth="1"/>
    <col min="3332" max="3335" width="20.7109375" style="645" customWidth="1"/>
    <col min="3336" max="3336" width="1.7109375" style="645" customWidth="1"/>
    <col min="3337" max="3337" width="20.7109375" style="645" customWidth="1"/>
    <col min="3338" max="3338" width="1.7109375" style="645" customWidth="1"/>
    <col min="3339" max="3340" width="20.7109375" style="645" customWidth="1"/>
    <col min="3341" max="3584" width="9.140625" style="645"/>
    <col min="3585" max="3585" width="3" style="645" customWidth="1"/>
    <col min="3586" max="3586" width="30.7109375" style="645" customWidth="1"/>
    <col min="3587" max="3587" width="1.7109375" style="645" customWidth="1"/>
    <col min="3588" max="3591" width="20.7109375" style="645" customWidth="1"/>
    <col min="3592" max="3592" width="1.7109375" style="645" customWidth="1"/>
    <col min="3593" max="3593" width="20.7109375" style="645" customWidth="1"/>
    <col min="3594" max="3594" width="1.7109375" style="645" customWidth="1"/>
    <col min="3595" max="3596" width="20.7109375" style="645" customWidth="1"/>
    <col min="3597" max="3840" width="9.140625" style="645"/>
    <col min="3841" max="3841" width="3" style="645" customWidth="1"/>
    <col min="3842" max="3842" width="30.7109375" style="645" customWidth="1"/>
    <col min="3843" max="3843" width="1.7109375" style="645" customWidth="1"/>
    <col min="3844" max="3847" width="20.7109375" style="645" customWidth="1"/>
    <col min="3848" max="3848" width="1.7109375" style="645" customWidth="1"/>
    <col min="3849" max="3849" width="20.7109375" style="645" customWidth="1"/>
    <col min="3850" max="3850" width="1.7109375" style="645" customWidth="1"/>
    <col min="3851" max="3852" width="20.7109375" style="645" customWidth="1"/>
    <col min="3853" max="4096" width="9.140625" style="645"/>
    <col min="4097" max="4097" width="3" style="645" customWidth="1"/>
    <col min="4098" max="4098" width="30.7109375" style="645" customWidth="1"/>
    <col min="4099" max="4099" width="1.7109375" style="645" customWidth="1"/>
    <col min="4100" max="4103" width="20.7109375" style="645" customWidth="1"/>
    <col min="4104" max="4104" width="1.7109375" style="645" customWidth="1"/>
    <col min="4105" max="4105" width="20.7109375" style="645" customWidth="1"/>
    <col min="4106" max="4106" width="1.7109375" style="645" customWidth="1"/>
    <col min="4107" max="4108" width="20.7109375" style="645" customWidth="1"/>
    <col min="4109" max="4352" width="9.140625" style="645"/>
    <col min="4353" max="4353" width="3" style="645" customWidth="1"/>
    <col min="4354" max="4354" width="30.7109375" style="645" customWidth="1"/>
    <col min="4355" max="4355" width="1.7109375" style="645" customWidth="1"/>
    <col min="4356" max="4359" width="20.7109375" style="645" customWidth="1"/>
    <col min="4360" max="4360" width="1.7109375" style="645" customWidth="1"/>
    <col min="4361" max="4361" width="20.7109375" style="645" customWidth="1"/>
    <col min="4362" max="4362" width="1.7109375" style="645" customWidth="1"/>
    <col min="4363" max="4364" width="20.7109375" style="645" customWidth="1"/>
    <col min="4365" max="4608" width="9.140625" style="645"/>
    <col min="4609" max="4609" width="3" style="645" customWidth="1"/>
    <col min="4610" max="4610" width="30.7109375" style="645" customWidth="1"/>
    <col min="4611" max="4611" width="1.7109375" style="645" customWidth="1"/>
    <col min="4612" max="4615" width="20.7109375" style="645" customWidth="1"/>
    <col min="4616" max="4616" width="1.7109375" style="645" customWidth="1"/>
    <col min="4617" max="4617" width="20.7109375" style="645" customWidth="1"/>
    <col min="4618" max="4618" width="1.7109375" style="645" customWidth="1"/>
    <col min="4619" max="4620" width="20.7109375" style="645" customWidth="1"/>
    <col min="4621" max="4864" width="9.140625" style="645"/>
    <col min="4865" max="4865" width="3" style="645" customWidth="1"/>
    <col min="4866" max="4866" width="30.7109375" style="645" customWidth="1"/>
    <col min="4867" max="4867" width="1.7109375" style="645" customWidth="1"/>
    <col min="4868" max="4871" width="20.7109375" style="645" customWidth="1"/>
    <col min="4872" max="4872" width="1.7109375" style="645" customWidth="1"/>
    <col min="4873" max="4873" width="20.7109375" style="645" customWidth="1"/>
    <col min="4874" max="4874" width="1.7109375" style="645" customWidth="1"/>
    <col min="4875" max="4876" width="20.7109375" style="645" customWidth="1"/>
    <col min="4877" max="5120" width="9.140625" style="645"/>
    <col min="5121" max="5121" width="3" style="645" customWidth="1"/>
    <col min="5122" max="5122" width="30.7109375" style="645" customWidth="1"/>
    <col min="5123" max="5123" width="1.7109375" style="645" customWidth="1"/>
    <col min="5124" max="5127" width="20.7109375" style="645" customWidth="1"/>
    <col min="5128" max="5128" width="1.7109375" style="645" customWidth="1"/>
    <col min="5129" max="5129" width="20.7109375" style="645" customWidth="1"/>
    <col min="5130" max="5130" width="1.7109375" style="645" customWidth="1"/>
    <col min="5131" max="5132" width="20.7109375" style="645" customWidth="1"/>
    <col min="5133" max="5376" width="9.140625" style="645"/>
    <col min="5377" max="5377" width="3" style="645" customWidth="1"/>
    <col min="5378" max="5378" width="30.7109375" style="645" customWidth="1"/>
    <col min="5379" max="5379" width="1.7109375" style="645" customWidth="1"/>
    <col min="5380" max="5383" width="20.7109375" style="645" customWidth="1"/>
    <col min="5384" max="5384" width="1.7109375" style="645" customWidth="1"/>
    <col min="5385" max="5385" width="20.7109375" style="645" customWidth="1"/>
    <col min="5386" max="5386" width="1.7109375" style="645" customWidth="1"/>
    <col min="5387" max="5388" width="20.7109375" style="645" customWidth="1"/>
    <col min="5389" max="5632" width="9.140625" style="645"/>
    <col min="5633" max="5633" width="3" style="645" customWidth="1"/>
    <col min="5634" max="5634" width="30.7109375" style="645" customWidth="1"/>
    <col min="5635" max="5635" width="1.7109375" style="645" customWidth="1"/>
    <col min="5636" max="5639" width="20.7109375" style="645" customWidth="1"/>
    <col min="5640" max="5640" width="1.7109375" style="645" customWidth="1"/>
    <col min="5641" max="5641" width="20.7109375" style="645" customWidth="1"/>
    <col min="5642" max="5642" width="1.7109375" style="645" customWidth="1"/>
    <col min="5643" max="5644" width="20.7109375" style="645" customWidth="1"/>
    <col min="5645" max="5888" width="9.140625" style="645"/>
    <col min="5889" max="5889" width="3" style="645" customWidth="1"/>
    <col min="5890" max="5890" width="30.7109375" style="645" customWidth="1"/>
    <col min="5891" max="5891" width="1.7109375" style="645" customWidth="1"/>
    <col min="5892" max="5895" width="20.7109375" style="645" customWidth="1"/>
    <col min="5896" max="5896" width="1.7109375" style="645" customWidth="1"/>
    <col min="5897" max="5897" width="20.7109375" style="645" customWidth="1"/>
    <col min="5898" max="5898" width="1.7109375" style="645" customWidth="1"/>
    <col min="5899" max="5900" width="20.7109375" style="645" customWidth="1"/>
    <col min="5901" max="6144" width="9.140625" style="645"/>
    <col min="6145" max="6145" width="3" style="645" customWidth="1"/>
    <col min="6146" max="6146" width="30.7109375" style="645" customWidth="1"/>
    <col min="6147" max="6147" width="1.7109375" style="645" customWidth="1"/>
    <col min="6148" max="6151" width="20.7109375" style="645" customWidth="1"/>
    <col min="6152" max="6152" width="1.7109375" style="645" customWidth="1"/>
    <col min="6153" max="6153" width="20.7109375" style="645" customWidth="1"/>
    <col min="6154" max="6154" width="1.7109375" style="645" customWidth="1"/>
    <col min="6155" max="6156" width="20.7109375" style="645" customWidth="1"/>
    <col min="6157" max="6400" width="9.140625" style="645"/>
    <col min="6401" max="6401" width="3" style="645" customWidth="1"/>
    <col min="6402" max="6402" width="30.7109375" style="645" customWidth="1"/>
    <col min="6403" max="6403" width="1.7109375" style="645" customWidth="1"/>
    <col min="6404" max="6407" width="20.7109375" style="645" customWidth="1"/>
    <col min="6408" max="6408" width="1.7109375" style="645" customWidth="1"/>
    <col min="6409" max="6409" width="20.7109375" style="645" customWidth="1"/>
    <col min="6410" max="6410" width="1.7109375" style="645" customWidth="1"/>
    <col min="6411" max="6412" width="20.7109375" style="645" customWidth="1"/>
    <col min="6413" max="6656" width="9.140625" style="645"/>
    <col min="6657" max="6657" width="3" style="645" customWidth="1"/>
    <col min="6658" max="6658" width="30.7109375" style="645" customWidth="1"/>
    <col min="6659" max="6659" width="1.7109375" style="645" customWidth="1"/>
    <col min="6660" max="6663" width="20.7109375" style="645" customWidth="1"/>
    <col min="6664" max="6664" width="1.7109375" style="645" customWidth="1"/>
    <col min="6665" max="6665" width="20.7109375" style="645" customWidth="1"/>
    <col min="6666" max="6666" width="1.7109375" style="645" customWidth="1"/>
    <col min="6667" max="6668" width="20.7109375" style="645" customWidth="1"/>
    <col min="6669" max="6912" width="9.140625" style="645"/>
    <col min="6913" max="6913" width="3" style="645" customWidth="1"/>
    <col min="6914" max="6914" width="30.7109375" style="645" customWidth="1"/>
    <col min="6915" max="6915" width="1.7109375" style="645" customWidth="1"/>
    <col min="6916" max="6919" width="20.7109375" style="645" customWidth="1"/>
    <col min="6920" max="6920" width="1.7109375" style="645" customWidth="1"/>
    <col min="6921" max="6921" width="20.7109375" style="645" customWidth="1"/>
    <col min="6922" max="6922" width="1.7109375" style="645" customWidth="1"/>
    <col min="6923" max="6924" width="20.7109375" style="645" customWidth="1"/>
    <col min="6925" max="7168" width="9.140625" style="645"/>
    <col min="7169" max="7169" width="3" style="645" customWidth="1"/>
    <col min="7170" max="7170" width="30.7109375" style="645" customWidth="1"/>
    <col min="7171" max="7171" width="1.7109375" style="645" customWidth="1"/>
    <col min="7172" max="7175" width="20.7109375" style="645" customWidth="1"/>
    <col min="7176" max="7176" width="1.7109375" style="645" customWidth="1"/>
    <col min="7177" max="7177" width="20.7109375" style="645" customWidth="1"/>
    <col min="7178" max="7178" width="1.7109375" style="645" customWidth="1"/>
    <col min="7179" max="7180" width="20.7109375" style="645" customWidth="1"/>
    <col min="7181" max="7424" width="9.140625" style="645"/>
    <col min="7425" max="7425" width="3" style="645" customWidth="1"/>
    <col min="7426" max="7426" width="30.7109375" style="645" customWidth="1"/>
    <col min="7427" max="7427" width="1.7109375" style="645" customWidth="1"/>
    <col min="7428" max="7431" width="20.7109375" style="645" customWidth="1"/>
    <col min="7432" max="7432" width="1.7109375" style="645" customWidth="1"/>
    <col min="7433" max="7433" width="20.7109375" style="645" customWidth="1"/>
    <col min="7434" max="7434" width="1.7109375" style="645" customWidth="1"/>
    <col min="7435" max="7436" width="20.7109375" style="645" customWidth="1"/>
    <col min="7437" max="7680" width="9.140625" style="645"/>
    <col min="7681" max="7681" width="3" style="645" customWidth="1"/>
    <col min="7682" max="7682" width="30.7109375" style="645" customWidth="1"/>
    <col min="7683" max="7683" width="1.7109375" style="645" customWidth="1"/>
    <col min="7684" max="7687" width="20.7109375" style="645" customWidth="1"/>
    <col min="7688" max="7688" width="1.7109375" style="645" customWidth="1"/>
    <col min="7689" max="7689" width="20.7109375" style="645" customWidth="1"/>
    <col min="7690" max="7690" width="1.7109375" style="645" customWidth="1"/>
    <col min="7691" max="7692" width="20.7109375" style="645" customWidth="1"/>
    <col min="7693" max="7936" width="9.140625" style="645"/>
    <col min="7937" max="7937" width="3" style="645" customWidth="1"/>
    <col min="7938" max="7938" width="30.7109375" style="645" customWidth="1"/>
    <col min="7939" max="7939" width="1.7109375" style="645" customWidth="1"/>
    <col min="7940" max="7943" width="20.7109375" style="645" customWidth="1"/>
    <col min="7944" max="7944" width="1.7109375" style="645" customWidth="1"/>
    <col min="7945" max="7945" width="20.7109375" style="645" customWidth="1"/>
    <col min="7946" max="7946" width="1.7109375" style="645" customWidth="1"/>
    <col min="7947" max="7948" width="20.7109375" style="645" customWidth="1"/>
    <col min="7949" max="8192" width="9.140625" style="645"/>
    <col min="8193" max="8193" width="3" style="645" customWidth="1"/>
    <col min="8194" max="8194" width="30.7109375" style="645" customWidth="1"/>
    <col min="8195" max="8195" width="1.7109375" style="645" customWidth="1"/>
    <col min="8196" max="8199" width="20.7109375" style="645" customWidth="1"/>
    <col min="8200" max="8200" width="1.7109375" style="645" customWidth="1"/>
    <col min="8201" max="8201" width="20.7109375" style="645" customWidth="1"/>
    <col min="8202" max="8202" width="1.7109375" style="645" customWidth="1"/>
    <col min="8203" max="8204" width="20.7109375" style="645" customWidth="1"/>
    <col min="8205" max="8448" width="9.140625" style="645"/>
    <col min="8449" max="8449" width="3" style="645" customWidth="1"/>
    <col min="8450" max="8450" width="30.7109375" style="645" customWidth="1"/>
    <col min="8451" max="8451" width="1.7109375" style="645" customWidth="1"/>
    <col min="8452" max="8455" width="20.7109375" style="645" customWidth="1"/>
    <col min="8456" max="8456" width="1.7109375" style="645" customWidth="1"/>
    <col min="8457" max="8457" width="20.7109375" style="645" customWidth="1"/>
    <col min="8458" max="8458" width="1.7109375" style="645" customWidth="1"/>
    <col min="8459" max="8460" width="20.7109375" style="645" customWidth="1"/>
    <col min="8461" max="8704" width="9.140625" style="645"/>
    <col min="8705" max="8705" width="3" style="645" customWidth="1"/>
    <col min="8706" max="8706" width="30.7109375" style="645" customWidth="1"/>
    <col min="8707" max="8707" width="1.7109375" style="645" customWidth="1"/>
    <col min="8708" max="8711" width="20.7109375" style="645" customWidth="1"/>
    <col min="8712" max="8712" width="1.7109375" style="645" customWidth="1"/>
    <col min="8713" max="8713" width="20.7109375" style="645" customWidth="1"/>
    <col min="8714" max="8714" width="1.7109375" style="645" customWidth="1"/>
    <col min="8715" max="8716" width="20.7109375" style="645" customWidth="1"/>
    <col min="8717" max="8960" width="9.140625" style="645"/>
    <col min="8961" max="8961" width="3" style="645" customWidth="1"/>
    <col min="8962" max="8962" width="30.7109375" style="645" customWidth="1"/>
    <col min="8963" max="8963" width="1.7109375" style="645" customWidth="1"/>
    <col min="8964" max="8967" width="20.7109375" style="645" customWidth="1"/>
    <col min="8968" max="8968" width="1.7109375" style="645" customWidth="1"/>
    <col min="8969" max="8969" width="20.7109375" style="645" customWidth="1"/>
    <col min="8970" max="8970" width="1.7109375" style="645" customWidth="1"/>
    <col min="8971" max="8972" width="20.7109375" style="645" customWidth="1"/>
    <col min="8973" max="9216" width="9.140625" style="645"/>
    <col min="9217" max="9217" width="3" style="645" customWidth="1"/>
    <col min="9218" max="9218" width="30.7109375" style="645" customWidth="1"/>
    <col min="9219" max="9219" width="1.7109375" style="645" customWidth="1"/>
    <col min="9220" max="9223" width="20.7109375" style="645" customWidth="1"/>
    <col min="9224" max="9224" width="1.7109375" style="645" customWidth="1"/>
    <col min="9225" max="9225" width="20.7109375" style="645" customWidth="1"/>
    <col min="9226" max="9226" width="1.7109375" style="645" customWidth="1"/>
    <col min="9227" max="9228" width="20.7109375" style="645" customWidth="1"/>
    <col min="9229" max="9472" width="9.140625" style="645"/>
    <col min="9473" max="9473" width="3" style="645" customWidth="1"/>
    <col min="9474" max="9474" width="30.7109375" style="645" customWidth="1"/>
    <col min="9475" max="9475" width="1.7109375" style="645" customWidth="1"/>
    <col min="9476" max="9479" width="20.7109375" style="645" customWidth="1"/>
    <col min="9480" max="9480" width="1.7109375" style="645" customWidth="1"/>
    <col min="9481" max="9481" width="20.7109375" style="645" customWidth="1"/>
    <col min="9482" max="9482" width="1.7109375" style="645" customWidth="1"/>
    <col min="9483" max="9484" width="20.7109375" style="645" customWidth="1"/>
    <col min="9485" max="9728" width="9.140625" style="645"/>
    <col min="9729" max="9729" width="3" style="645" customWidth="1"/>
    <col min="9730" max="9730" width="30.7109375" style="645" customWidth="1"/>
    <col min="9731" max="9731" width="1.7109375" style="645" customWidth="1"/>
    <col min="9732" max="9735" width="20.7109375" style="645" customWidth="1"/>
    <col min="9736" max="9736" width="1.7109375" style="645" customWidth="1"/>
    <col min="9737" max="9737" width="20.7109375" style="645" customWidth="1"/>
    <col min="9738" max="9738" width="1.7109375" style="645" customWidth="1"/>
    <col min="9739" max="9740" width="20.7109375" style="645" customWidth="1"/>
    <col min="9741" max="9984" width="9.140625" style="645"/>
    <col min="9985" max="9985" width="3" style="645" customWidth="1"/>
    <col min="9986" max="9986" width="30.7109375" style="645" customWidth="1"/>
    <col min="9987" max="9987" width="1.7109375" style="645" customWidth="1"/>
    <col min="9988" max="9991" width="20.7109375" style="645" customWidth="1"/>
    <col min="9992" max="9992" width="1.7109375" style="645" customWidth="1"/>
    <col min="9993" max="9993" width="20.7109375" style="645" customWidth="1"/>
    <col min="9994" max="9994" width="1.7109375" style="645" customWidth="1"/>
    <col min="9995" max="9996" width="20.7109375" style="645" customWidth="1"/>
    <col min="9997" max="10240" width="9.140625" style="645"/>
    <col min="10241" max="10241" width="3" style="645" customWidth="1"/>
    <col min="10242" max="10242" width="30.7109375" style="645" customWidth="1"/>
    <col min="10243" max="10243" width="1.7109375" style="645" customWidth="1"/>
    <col min="10244" max="10247" width="20.7109375" style="645" customWidth="1"/>
    <col min="10248" max="10248" width="1.7109375" style="645" customWidth="1"/>
    <col min="10249" max="10249" width="20.7109375" style="645" customWidth="1"/>
    <col min="10250" max="10250" width="1.7109375" style="645" customWidth="1"/>
    <col min="10251" max="10252" width="20.7109375" style="645" customWidth="1"/>
    <col min="10253" max="10496" width="9.140625" style="645"/>
    <col min="10497" max="10497" width="3" style="645" customWidth="1"/>
    <col min="10498" max="10498" width="30.7109375" style="645" customWidth="1"/>
    <col min="10499" max="10499" width="1.7109375" style="645" customWidth="1"/>
    <col min="10500" max="10503" width="20.7109375" style="645" customWidth="1"/>
    <col min="10504" max="10504" width="1.7109375" style="645" customWidth="1"/>
    <col min="10505" max="10505" width="20.7109375" style="645" customWidth="1"/>
    <col min="10506" max="10506" width="1.7109375" style="645" customWidth="1"/>
    <col min="10507" max="10508" width="20.7109375" style="645" customWidth="1"/>
    <col min="10509" max="10752" width="9.140625" style="645"/>
    <col min="10753" max="10753" width="3" style="645" customWidth="1"/>
    <col min="10754" max="10754" width="30.7109375" style="645" customWidth="1"/>
    <col min="10755" max="10755" width="1.7109375" style="645" customWidth="1"/>
    <col min="10756" max="10759" width="20.7109375" style="645" customWidth="1"/>
    <col min="10760" max="10760" width="1.7109375" style="645" customWidth="1"/>
    <col min="10761" max="10761" width="20.7109375" style="645" customWidth="1"/>
    <col min="10762" max="10762" width="1.7109375" style="645" customWidth="1"/>
    <col min="10763" max="10764" width="20.7109375" style="645" customWidth="1"/>
    <col min="10765" max="11008" width="9.140625" style="645"/>
    <col min="11009" max="11009" width="3" style="645" customWidth="1"/>
    <col min="11010" max="11010" width="30.7109375" style="645" customWidth="1"/>
    <col min="11011" max="11011" width="1.7109375" style="645" customWidth="1"/>
    <col min="11012" max="11015" width="20.7109375" style="645" customWidth="1"/>
    <col min="11016" max="11016" width="1.7109375" style="645" customWidth="1"/>
    <col min="11017" max="11017" width="20.7109375" style="645" customWidth="1"/>
    <col min="11018" max="11018" width="1.7109375" style="645" customWidth="1"/>
    <col min="11019" max="11020" width="20.7109375" style="645" customWidth="1"/>
    <col min="11021" max="11264" width="9.140625" style="645"/>
    <col min="11265" max="11265" width="3" style="645" customWidth="1"/>
    <col min="11266" max="11266" width="30.7109375" style="645" customWidth="1"/>
    <col min="11267" max="11267" width="1.7109375" style="645" customWidth="1"/>
    <col min="11268" max="11271" width="20.7109375" style="645" customWidth="1"/>
    <col min="11272" max="11272" width="1.7109375" style="645" customWidth="1"/>
    <col min="11273" max="11273" width="20.7109375" style="645" customWidth="1"/>
    <col min="11274" max="11274" width="1.7109375" style="645" customWidth="1"/>
    <col min="11275" max="11276" width="20.7109375" style="645" customWidth="1"/>
    <col min="11277" max="11520" width="9.140625" style="645"/>
    <col min="11521" max="11521" width="3" style="645" customWidth="1"/>
    <col min="11522" max="11522" width="30.7109375" style="645" customWidth="1"/>
    <col min="11523" max="11523" width="1.7109375" style="645" customWidth="1"/>
    <col min="11524" max="11527" width="20.7109375" style="645" customWidth="1"/>
    <col min="11528" max="11528" width="1.7109375" style="645" customWidth="1"/>
    <col min="11529" max="11529" width="20.7109375" style="645" customWidth="1"/>
    <col min="11530" max="11530" width="1.7109375" style="645" customWidth="1"/>
    <col min="11531" max="11532" width="20.7109375" style="645" customWidth="1"/>
    <col min="11533" max="11776" width="9.140625" style="645"/>
    <col min="11777" max="11777" width="3" style="645" customWidth="1"/>
    <col min="11778" max="11778" width="30.7109375" style="645" customWidth="1"/>
    <col min="11779" max="11779" width="1.7109375" style="645" customWidth="1"/>
    <col min="11780" max="11783" width="20.7109375" style="645" customWidth="1"/>
    <col min="11784" max="11784" width="1.7109375" style="645" customWidth="1"/>
    <col min="11785" max="11785" width="20.7109375" style="645" customWidth="1"/>
    <col min="11786" max="11786" width="1.7109375" style="645" customWidth="1"/>
    <col min="11787" max="11788" width="20.7109375" style="645" customWidth="1"/>
    <col min="11789" max="12032" width="9.140625" style="645"/>
    <col min="12033" max="12033" width="3" style="645" customWidth="1"/>
    <col min="12034" max="12034" width="30.7109375" style="645" customWidth="1"/>
    <col min="12035" max="12035" width="1.7109375" style="645" customWidth="1"/>
    <col min="12036" max="12039" width="20.7109375" style="645" customWidth="1"/>
    <col min="12040" max="12040" width="1.7109375" style="645" customWidth="1"/>
    <col min="12041" max="12041" width="20.7109375" style="645" customWidth="1"/>
    <col min="12042" max="12042" width="1.7109375" style="645" customWidth="1"/>
    <col min="12043" max="12044" width="20.7109375" style="645" customWidth="1"/>
    <col min="12045" max="12288" width="9.140625" style="645"/>
    <col min="12289" max="12289" width="3" style="645" customWidth="1"/>
    <col min="12290" max="12290" width="30.7109375" style="645" customWidth="1"/>
    <col min="12291" max="12291" width="1.7109375" style="645" customWidth="1"/>
    <col min="12292" max="12295" width="20.7109375" style="645" customWidth="1"/>
    <col min="12296" max="12296" width="1.7109375" style="645" customWidth="1"/>
    <col min="12297" max="12297" width="20.7109375" style="645" customWidth="1"/>
    <col min="12298" max="12298" width="1.7109375" style="645" customWidth="1"/>
    <col min="12299" max="12300" width="20.7109375" style="645" customWidth="1"/>
    <col min="12301" max="12544" width="9.140625" style="645"/>
    <col min="12545" max="12545" width="3" style="645" customWidth="1"/>
    <col min="12546" max="12546" width="30.7109375" style="645" customWidth="1"/>
    <col min="12547" max="12547" width="1.7109375" style="645" customWidth="1"/>
    <col min="12548" max="12551" width="20.7109375" style="645" customWidth="1"/>
    <col min="12552" max="12552" width="1.7109375" style="645" customWidth="1"/>
    <col min="12553" max="12553" width="20.7109375" style="645" customWidth="1"/>
    <col min="12554" max="12554" width="1.7109375" style="645" customWidth="1"/>
    <col min="12555" max="12556" width="20.7109375" style="645" customWidth="1"/>
    <col min="12557" max="12800" width="9.140625" style="645"/>
    <col min="12801" max="12801" width="3" style="645" customWidth="1"/>
    <col min="12802" max="12802" width="30.7109375" style="645" customWidth="1"/>
    <col min="12803" max="12803" width="1.7109375" style="645" customWidth="1"/>
    <col min="12804" max="12807" width="20.7109375" style="645" customWidth="1"/>
    <col min="12808" max="12808" width="1.7109375" style="645" customWidth="1"/>
    <col min="12809" max="12809" width="20.7109375" style="645" customWidth="1"/>
    <col min="12810" max="12810" width="1.7109375" style="645" customWidth="1"/>
    <col min="12811" max="12812" width="20.7109375" style="645" customWidth="1"/>
    <col min="12813" max="13056" width="9.140625" style="645"/>
    <col min="13057" max="13057" width="3" style="645" customWidth="1"/>
    <col min="13058" max="13058" width="30.7109375" style="645" customWidth="1"/>
    <col min="13059" max="13059" width="1.7109375" style="645" customWidth="1"/>
    <col min="13060" max="13063" width="20.7109375" style="645" customWidth="1"/>
    <col min="13064" max="13064" width="1.7109375" style="645" customWidth="1"/>
    <col min="13065" max="13065" width="20.7109375" style="645" customWidth="1"/>
    <col min="13066" max="13066" width="1.7109375" style="645" customWidth="1"/>
    <col min="13067" max="13068" width="20.7109375" style="645" customWidth="1"/>
    <col min="13069" max="13312" width="9.140625" style="645"/>
    <col min="13313" max="13313" width="3" style="645" customWidth="1"/>
    <col min="13314" max="13314" width="30.7109375" style="645" customWidth="1"/>
    <col min="13315" max="13315" width="1.7109375" style="645" customWidth="1"/>
    <col min="13316" max="13319" width="20.7109375" style="645" customWidth="1"/>
    <col min="13320" max="13320" width="1.7109375" style="645" customWidth="1"/>
    <col min="13321" max="13321" width="20.7109375" style="645" customWidth="1"/>
    <col min="13322" max="13322" width="1.7109375" style="645" customWidth="1"/>
    <col min="13323" max="13324" width="20.7109375" style="645" customWidth="1"/>
    <col min="13325" max="13568" width="9.140625" style="645"/>
    <col min="13569" max="13569" width="3" style="645" customWidth="1"/>
    <col min="13570" max="13570" width="30.7109375" style="645" customWidth="1"/>
    <col min="13571" max="13571" width="1.7109375" style="645" customWidth="1"/>
    <col min="13572" max="13575" width="20.7109375" style="645" customWidth="1"/>
    <col min="13576" max="13576" width="1.7109375" style="645" customWidth="1"/>
    <col min="13577" max="13577" width="20.7109375" style="645" customWidth="1"/>
    <col min="13578" max="13578" width="1.7109375" style="645" customWidth="1"/>
    <col min="13579" max="13580" width="20.7109375" style="645" customWidth="1"/>
    <col min="13581" max="13824" width="9.140625" style="645"/>
    <col min="13825" max="13825" width="3" style="645" customWidth="1"/>
    <col min="13826" max="13826" width="30.7109375" style="645" customWidth="1"/>
    <col min="13827" max="13827" width="1.7109375" style="645" customWidth="1"/>
    <col min="13828" max="13831" width="20.7109375" style="645" customWidth="1"/>
    <col min="13832" max="13832" width="1.7109375" style="645" customWidth="1"/>
    <col min="13833" max="13833" width="20.7109375" style="645" customWidth="1"/>
    <col min="13834" max="13834" width="1.7109375" style="645" customWidth="1"/>
    <col min="13835" max="13836" width="20.7109375" style="645" customWidth="1"/>
    <col min="13837" max="14080" width="9.140625" style="645"/>
    <col min="14081" max="14081" width="3" style="645" customWidth="1"/>
    <col min="14082" max="14082" width="30.7109375" style="645" customWidth="1"/>
    <col min="14083" max="14083" width="1.7109375" style="645" customWidth="1"/>
    <col min="14084" max="14087" width="20.7109375" style="645" customWidth="1"/>
    <col min="14088" max="14088" width="1.7109375" style="645" customWidth="1"/>
    <col min="14089" max="14089" width="20.7109375" style="645" customWidth="1"/>
    <col min="14090" max="14090" width="1.7109375" style="645" customWidth="1"/>
    <col min="14091" max="14092" width="20.7109375" style="645" customWidth="1"/>
    <col min="14093" max="14336" width="9.140625" style="645"/>
    <col min="14337" max="14337" width="3" style="645" customWidth="1"/>
    <col min="14338" max="14338" width="30.7109375" style="645" customWidth="1"/>
    <col min="14339" max="14339" width="1.7109375" style="645" customWidth="1"/>
    <col min="14340" max="14343" width="20.7109375" style="645" customWidth="1"/>
    <col min="14344" max="14344" width="1.7109375" style="645" customWidth="1"/>
    <col min="14345" max="14345" width="20.7109375" style="645" customWidth="1"/>
    <col min="14346" max="14346" width="1.7109375" style="645" customWidth="1"/>
    <col min="14347" max="14348" width="20.7109375" style="645" customWidth="1"/>
    <col min="14349" max="14592" width="9.140625" style="645"/>
    <col min="14593" max="14593" width="3" style="645" customWidth="1"/>
    <col min="14594" max="14594" width="30.7109375" style="645" customWidth="1"/>
    <col min="14595" max="14595" width="1.7109375" style="645" customWidth="1"/>
    <col min="14596" max="14599" width="20.7109375" style="645" customWidth="1"/>
    <col min="14600" max="14600" width="1.7109375" style="645" customWidth="1"/>
    <col min="14601" max="14601" width="20.7109375" style="645" customWidth="1"/>
    <col min="14602" max="14602" width="1.7109375" style="645" customWidth="1"/>
    <col min="14603" max="14604" width="20.7109375" style="645" customWidth="1"/>
    <col min="14605" max="14848" width="9.140625" style="645"/>
    <col min="14849" max="14849" width="3" style="645" customWidth="1"/>
    <col min="14850" max="14850" width="30.7109375" style="645" customWidth="1"/>
    <col min="14851" max="14851" width="1.7109375" style="645" customWidth="1"/>
    <col min="14852" max="14855" width="20.7109375" style="645" customWidth="1"/>
    <col min="14856" max="14856" width="1.7109375" style="645" customWidth="1"/>
    <col min="14857" max="14857" width="20.7109375" style="645" customWidth="1"/>
    <col min="14858" max="14858" width="1.7109375" style="645" customWidth="1"/>
    <col min="14859" max="14860" width="20.7109375" style="645" customWidth="1"/>
    <col min="14861" max="15104" width="9.140625" style="645"/>
    <col min="15105" max="15105" width="3" style="645" customWidth="1"/>
    <col min="15106" max="15106" width="30.7109375" style="645" customWidth="1"/>
    <col min="15107" max="15107" width="1.7109375" style="645" customWidth="1"/>
    <col min="15108" max="15111" width="20.7109375" style="645" customWidth="1"/>
    <col min="15112" max="15112" width="1.7109375" style="645" customWidth="1"/>
    <col min="15113" max="15113" width="20.7109375" style="645" customWidth="1"/>
    <col min="15114" max="15114" width="1.7109375" style="645" customWidth="1"/>
    <col min="15115" max="15116" width="20.7109375" style="645" customWidth="1"/>
    <col min="15117" max="15360" width="9.140625" style="645"/>
    <col min="15361" max="15361" width="3" style="645" customWidth="1"/>
    <col min="15362" max="15362" width="30.7109375" style="645" customWidth="1"/>
    <col min="15363" max="15363" width="1.7109375" style="645" customWidth="1"/>
    <col min="15364" max="15367" width="20.7109375" style="645" customWidth="1"/>
    <col min="15368" max="15368" width="1.7109375" style="645" customWidth="1"/>
    <col min="15369" max="15369" width="20.7109375" style="645" customWidth="1"/>
    <col min="15370" max="15370" width="1.7109375" style="645" customWidth="1"/>
    <col min="15371" max="15372" width="20.7109375" style="645" customWidth="1"/>
    <col min="15373" max="15616" width="9.140625" style="645"/>
    <col min="15617" max="15617" width="3" style="645" customWidth="1"/>
    <col min="15618" max="15618" width="30.7109375" style="645" customWidth="1"/>
    <col min="15619" max="15619" width="1.7109375" style="645" customWidth="1"/>
    <col min="15620" max="15623" width="20.7109375" style="645" customWidth="1"/>
    <col min="15624" max="15624" width="1.7109375" style="645" customWidth="1"/>
    <col min="15625" max="15625" width="20.7109375" style="645" customWidth="1"/>
    <col min="15626" max="15626" width="1.7109375" style="645" customWidth="1"/>
    <col min="15627" max="15628" width="20.7109375" style="645" customWidth="1"/>
    <col min="15629" max="15872" width="9.140625" style="645"/>
    <col min="15873" max="15873" width="3" style="645" customWidth="1"/>
    <col min="15874" max="15874" width="30.7109375" style="645" customWidth="1"/>
    <col min="15875" max="15875" width="1.7109375" style="645" customWidth="1"/>
    <col min="15876" max="15879" width="20.7109375" style="645" customWidth="1"/>
    <col min="15880" max="15880" width="1.7109375" style="645" customWidth="1"/>
    <col min="15881" max="15881" width="20.7109375" style="645" customWidth="1"/>
    <col min="15882" max="15882" width="1.7109375" style="645" customWidth="1"/>
    <col min="15883" max="15884" width="20.7109375" style="645" customWidth="1"/>
    <col min="15885" max="16128" width="9.140625" style="645"/>
    <col min="16129" max="16129" width="3" style="645" customWidth="1"/>
    <col min="16130" max="16130" width="30.7109375" style="645" customWidth="1"/>
    <col min="16131" max="16131" width="1.7109375" style="645" customWidth="1"/>
    <col min="16132" max="16135" width="20.7109375" style="645" customWidth="1"/>
    <col min="16136" max="16136" width="1.7109375" style="645" customWidth="1"/>
    <col min="16137" max="16137" width="20.7109375" style="645" customWidth="1"/>
    <col min="16138" max="16138" width="1.7109375" style="645" customWidth="1"/>
    <col min="16139" max="16140" width="20.7109375" style="645" customWidth="1"/>
    <col min="16141" max="16384" width="9.140625" style="645"/>
  </cols>
  <sheetData>
    <row r="1" spans="2:12" ht="27.75" customHeight="1"/>
    <row r="2" spans="2:12" ht="24.95" customHeight="1">
      <c r="C2" s="646" t="s">
        <v>372</v>
      </c>
      <c r="D2" s="647"/>
      <c r="E2" s="647"/>
      <c r="F2" s="647"/>
      <c r="G2" s="647"/>
      <c r="H2" s="647"/>
      <c r="I2" s="647"/>
      <c r="J2" s="647"/>
    </row>
    <row r="3" spans="2:12" ht="30" customHeight="1"/>
    <row r="4" spans="2:12" ht="18.399999999999999" customHeight="1">
      <c r="B4" s="648"/>
      <c r="C4" s="649"/>
      <c r="D4" s="650"/>
      <c r="E4" s="650"/>
      <c r="F4" s="651" t="s">
        <v>226</v>
      </c>
      <c r="G4" s="649"/>
      <c r="H4" s="649"/>
      <c r="I4" s="649"/>
      <c r="J4" s="649"/>
      <c r="K4" s="649"/>
      <c r="L4" s="649"/>
    </row>
    <row r="5" spans="2:12" ht="18.600000000000001" customHeight="1">
      <c r="B5" s="652" t="s">
        <v>155</v>
      </c>
      <c r="C5" s="652"/>
      <c r="D5" s="653" t="s">
        <v>373</v>
      </c>
      <c r="E5" s="653" t="s">
        <v>230</v>
      </c>
      <c r="F5" s="654" t="s">
        <v>269</v>
      </c>
      <c r="G5" s="655"/>
      <c r="H5" s="655"/>
      <c r="I5" s="655"/>
      <c r="J5" s="653" t="s">
        <v>270</v>
      </c>
      <c r="K5" s="653"/>
      <c r="L5" s="653" t="s">
        <v>282</v>
      </c>
    </row>
    <row r="6" spans="2:12" ht="66" customHeight="1">
      <c r="B6" s="652"/>
      <c r="C6" s="652"/>
      <c r="D6" s="653"/>
      <c r="E6" s="653"/>
      <c r="F6" s="656" t="s">
        <v>272</v>
      </c>
      <c r="G6" s="657" t="s">
        <v>374</v>
      </c>
      <c r="H6" s="658" t="s">
        <v>274</v>
      </c>
      <c r="I6" s="655"/>
      <c r="J6" s="653"/>
      <c r="K6" s="653"/>
      <c r="L6" s="653"/>
    </row>
    <row r="7" spans="2:12" ht="18.399999999999999" customHeight="1">
      <c r="B7" s="659" t="s">
        <v>375</v>
      </c>
      <c r="C7" s="660"/>
      <c r="D7" s="661">
        <v>16950.348999999998</v>
      </c>
      <c r="E7" s="661">
        <v>12557.822</v>
      </c>
      <c r="F7" s="662">
        <v>232.12200000000001</v>
      </c>
      <c r="G7" s="662">
        <v>0</v>
      </c>
      <c r="H7" s="663">
        <v>0</v>
      </c>
      <c r="I7" s="664"/>
      <c r="J7" s="665">
        <v>78.421000000000006</v>
      </c>
      <c r="K7" s="660"/>
      <c r="L7" s="661">
        <v>729.95500000000004</v>
      </c>
    </row>
    <row r="8" spans="2:12" ht="18.399999999999999" customHeight="1">
      <c r="B8" s="666" t="s">
        <v>376</v>
      </c>
      <c r="C8" s="664"/>
      <c r="D8" s="662">
        <v>1629.096</v>
      </c>
      <c r="E8" s="662">
        <v>0</v>
      </c>
      <c r="F8" s="662">
        <v>126.48</v>
      </c>
      <c r="G8" s="662">
        <v>0</v>
      </c>
      <c r="H8" s="663">
        <v>-1.748</v>
      </c>
      <c r="I8" s="664"/>
      <c r="J8" s="663">
        <v>4.5430000000000001</v>
      </c>
      <c r="K8" s="664"/>
      <c r="L8" s="662">
        <v>0</v>
      </c>
    </row>
    <row r="9" spans="2:12" ht="18.399999999999999" customHeight="1">
      <c r="B9" s="666" t="s">
        <v>377</v>
      </c>
      <c r="C9" s="664"/>
      <c r="D9" s="662">
        <v>53937.048000000003</v>
      </c>
      <c r="E9" s="662">
        <v>155.39699999999999</v>
      </c>
      <c r="F9" s="662">
        <v>211.125</v>
      </c>
      <c r="G9" s="662">
        <v>0.36699999999999999</v>
      </c>
      <c r="H9" s="663">
        <v>0</v>
      </c>
      <c r="I9" s="664"/>
      <c r="J9" s="663">
        <v>0</v>
      </c>
      <c r="K9" s="664"/>
      <c r="L9" s="662">
        <v>1407.17</v>
      </c>
    </row>
    <row r="10" spans="2:12" ht="18.399999999999999" customHeight="1">
      <c r="B10" s="666" t="s">
        <v>232</v>
      </c>
      <c r="C10" s="664"/>
      <c r="D10" s="662">
        <v>15105.82</v>
      </c>
      <c r="E10" s="662">
        <v>267.62099999999998</v>
      </c>
      <c r="F10" s="662">
        <v>2097.7779999999998</v>
      </c>
      <c r="G10" s="662">
        <v>52.600999999999999</v>
      </c>
      <c r="H10" s="663">
        <v>1073.057</v>
      </c>
      <c r="I10" s="664"/>
      <c r="J10" s="663">
        <v>254.17500000000001</v>
      </c>
      <c r="K10" s="664"/>
      <c r="L10" s="662">
        <v>2.294</v>
      </c>
    </row>
    <row r="11" spans="2:12" ht="18.399999999999999" customHeight="1">
      <c r="B11" s="666" t="s">
        <v>378</v>
      </c>
      <c r="C11" s="664"/>
      <c r="D11" s="662">
        <v>428838.41499999998</v>
      </c>
      <c r="E11" s="662">
        <v>291168.462</v>
      </c>
      <c r="F11" s="662">
        <v>11765.68</v>
      </c>
      <c r="G11" s="662">
        <v>-248.923</v>
      </c>
      <c r="H11" s="663">
        <v>7073.1189999999997</v>
      </c>
      <c r="I11" s="664"/>
      <c r="J11" s="663">
        <v>503.66</v>
      </c>
      <c r="K11" s="664"/>
      <c r="L11" s="662">
        <v>317.19</v>
      </c>
    </row>
    <row r="12" spans="2:12" ht="18.399999999999999" customHeight="1">
      <c r="B12" s="666" t="s">
        <v>379</v>
      </c>
      <c r="C12" s="664"/>
      <c r="D12" s="662">
        <v>41379.000999999997</v>
      </c>
      <c r="E12" s="662">
        <v>20752.428</v>
      </c>
      <c r="F12" s="662">
        <v>2941.86</v>
      </c>
      <c r="G12" s="662">
        <v>-166.74299999999999</v>
      </c>
      <c r="H12" s="663">
        <v>2269.4810000000002</v>
      </c>
      <c r="I12" s="664"/>
      <c r="J12" s="663">
        <v>0</v>
      </c>
      <c r="K12" s="664"/>
      <c r="L12" s="662">
        <v>2802.7339999999999</v>
      </c>
    </row>
    <row r="13" spans="2:12" ht="18.399999999999999" customHeight="1">
      <c r="B13" s="666" t="s">
        <v>380</v>
      </c>
      <c r="C13" s="664"/>
      <c r="D13" s="662">
        <v>58477.656000000003</v>
      </c>
      <c r="E13" s="662">
        <v>50738.533000000003</v>
      </c>
      <c r="F13" s="662">
        <v>1923.4079999999999</v>
      </c>
      <c r="G13" s="662">
        <v>109.117</v>
      </c>
      <c r="H13" s="663">
        <v>225.89599999999999</v>
      </c>
      <c r="I13" s="664"/>
      <c r="J13" s="663">
        <v>207.02099999999999</v>
      </c>
      <c r="K13" s="664"/>
      <c r="L13" s="662">
        <v>3215.4059999999999</v>
      </c>
    </row>
    <row r="14" spans="2:12" ht="18.399999999999999" customHeight="1">
      <c r="B14" s="666" t="s">
        <v>381</v>
      </c>
      <c r="C14" s="664"/>
      <c r="D14" s="662">
        <v>2251.3510000000001</v>
      </c>
      <c r="E14" s="662">
        <v>211.51300000000001</v>
      </c>
      <c r="F14" s="662">
        <v>20.831</v>
      </c>
      <c r="G14" s="662">
        <v>0</v>
      </c>
      <c r="H14" s="663">
        <v>0</v>
      </c>
      <c r="I14" s="664"/>
      <c r="J14" s="663">
        <v>0</v>
      </c>
      <c r="K14" s="664"/>
      <c r="L14" s="662">
        <v>14.179</v>
      </c>
    </row>
    <row r="15" spans="2:12" ht="18.399999999999999" customHeight="1">
      <c r="B15" s="666" t="s">
        <v>233</v>
      </c>
      <c r="C15" s="664"/>
      <c r="D15" s="662">
        <v>22123.758999999998</v>
      </c>
      <c r="E15" s="662">
        <v>576.83299999999997</v>
      </c>
      <c r="F15" s="662">
        <v>717.36900000000003</v>
      </c>
      <c r="G15" s="662">
        <v>-368.69099999999997</v>
      </c>
      <c r="H15" s="663">
        <v>63.42</v>
      </c>
      <c r="I15" s="664"/>
      <c r="J15" s="663">
        <v>139.92400000000001</v>
      </c>
      <c r="K15" s="664"/>
      <c r="L15" s="662">
        <v>56.645000000000003</v>
      </c>
    </row>
    <row r="16" spans="2:12" ht="18.399999999999999" customHeight="1">
      <c r="B16" s="666" t="s">
        <v>382</v>
      </c>
      <c r="C16" s="664"/>
      <c r="D16" s="662">
        <v>13317.704</v>
      </c>
      <c r="E16" s="662">
        <v>6337.7110000000002</v>
      </c>
      <c r="F16" s="662">
        <v>174.03200000000001</v>
      </c>
      <c r="G16" s="662">
        <v>0</v>
      </c>
      <c r="H16" s="663">
        <v>0</v>
      </c>
      <c r="I16" s="664"/>
      <c r="J16" s="663">
        <v>0</v>
      </c>
      <c r="K16" s="664"/>
      <c r="L16" s="662">
        <v>809.89800000000002</v>
      </c>
    </row>
    <row r="17" spans="2:12" ht="18.399999999999999" customHeight="1">
      <c r="B17" s="666" t="s">
        <v>234</v>
      </c>
      <c r="C17" s="664"/>
      <c r="D17" s="662">
        <v>393076.88400000002</v>
      </c>
      <c r="E17" s="662">
        <v>57375.735999999997</v>
      </c>
      <c r="F17" s="662">
        <v>17554.870999999999</v>
      </c>
      <c r="G17" s="662">
        <v>20842.177</v>
      </c>
      <c r="H17" s="663">
        <v>-13590.365</v>
      </c>
      <c r="I17" s="664"/>
      <c r="J17" s="663">
        <v>1132.67</v>
      </c>
      <c r="K17" s="664"/>
      <c r="L17" s="662">
        <v>1373.829</v>
      </c>
    </row>
    <row r="18" spans="2:12" ht="18.399999999999999" customHeight="1">
      <c r="B18" s="666" t="s">
        <v>383</v>
      </c>
      <c r="C18" s="664"/>
      <c r="D18" s="662">
        <v>2244.962</v>
      </c>
      <c r="E18" s="662">
        <v>1975.4690000000001</v>
      </c>
      <c r="F18" s="662">
        <v>292.18200000000002</v>
      </c>
      <c r="G18" s="662">
        <v>0</v>
      </c>
      <c r="H18" s="663">
        <v>0</v>
      </c>
      <c r="I18" s="664"/>
      <c r="J18" s="663">
        <v>0</v>
      </c>
      <c r="K18" s="664"/>
      <c r="L18" s="662">
        <v>217.97</v>
      </c>
    </row>
    <row r="19" spans="2:12" ht="18.399999999999999" customHeight="1">
      <c r="B19" s="666" t="s">
        <v>384</v>
      </c>
      <c r="C19" s="664"/>
      <c r="D19" s="662">
        <v>6072.43</v>
      </c>
      <c r="E19" s="662">
        <v>890.43</v>
      </c>
      <c r="F19" s="662">
        <v>89.099000000000004</v>
      </c>
      <c r="G19" s="662">
        <v>0</v>
      </c>
      <c r="H19" s="663">
        <v>-355.721</v>
      </c>
      <c r="I19" s="664"/>
      <c r="J19" s="663">
        <v>0</v>
      </c>
      <c r="K19" s="664"/>
      <c r="L19" s="662">
        <v>0</v>
      </c>
    </row>
    <row r="20" spans="2:12" ht="18.399999999999999" customHeight="1">
      <c r="B20" s="666" t="s">
        <v>385</v>
      </c>
      <c r="C20" s="664"/>
      <c r="D20" s="662">
        <v>98884.232000000004</v>
      </c>
      <c r="E20" s="662">
        <v>79495.494999999995</v>
      </c>
      <c r="F20" s="662">
        <v>709.95500000000004</v>
      </c>
      <c r="G20" s="662">
        <v>0</v>
      </c>
      <c r="H20" s="663">
        <v>187.268</v>
      </c>
      <c r="I20" s="664"/>
      <c r="J20" s="663">
        <v>0</v>
      </c>
      <c r="K20" s="664"/>
      <c r="L20" s="662">
        <v>11.202</v>
      </c>
    </row>
    <row r="21" spans="2:12" ht="18.399999999999999" customHeight="1">
      <c r="B21" s="666" t="s">
        <v>386</v>
      </c>
      <c r="C21" s="664"/>
      <c r="D21" s="662">
        <v>75401.231</v>
      </c>
      <c r="E21" s="662">
        <v>10360.725</v>
      </c>
      <c r="F21" s="662">
        <v>7561.0929999999998</v>
      </c>
      <c r="G21" s="662">
        <v>-1556.204</v>
      </c>
      <c r="H21" s="663">
        <v>3677.6610000000001</v>
      </c>
      <c r="I21" s="664"/>
      <c r="J21" s="663">
        <v>277.54899999999998</v>
      </c>
      <c r="K21" s="664"/>
      <c r="L21" s="662">
        <v>15.208</v>
      </c>
    </row>
    <row r="22" spans="2:12" ht="18.399999999999999" customHeight="1">
      <c r="B22" s="666" t="s">
        <v>387</v>
      </c>
      <c r="C22" s="664"/>
      <c r="D22" s="662">
        <v>182749.147</v>
      </c>
      <c r="E22" s="662">
        <v>113091.198</v>
      </c>
      <c r="F22" s="662">
        <v>3137.5479999999998</v>
      </c>
      <c r="G22" s="662">
        <v>27.631</v>
      </c>
      <c r="H22" s="663">
        <v>732.9</v>
      </c>
      <c r="I22" s="664"/>
      <c r="J22" s="663">
        <v>280.66399999999999</v>
      </c>
      <c r="K22" s="664"/>
      <c r="L22" s="662">
        <v>3599.998</v>
      </c>
    </row>
    <row r="23" spans="2:12" ht="18.399999999999999" customHeight="1">
      <c r="B23" s="666" t="s">
        <v>388</v>
      </c>
      <c r="C23" s="664"/>
      <c r="D23" s="662">
        <v>100663.011</v>
      </c>
      <c r="E23" s="662">
        <v>51941.510999999999</v>
      </c>
      <c r="F23" s="662">
        <v>767.99</v>
      </c>
      <c r="G23" s="662">
        <v>0</v>
      </c>
      <c r="H23" s="663">
        <v>196.09299999999999</v>
      </c>
      <c r="I23" s="664"/>
      <c r="J23" s="663">
        <v>115.77800000000001</v>
      </c>
      <c r="K23" s="664"/>
      <c r="L23" s="662">
        <v>1767.722</v>
      </c>
    </row>
    <row r="24" spans="2:12" ht="18.399999999999999" customHeight="1">
      <c r="B24" s="666" t="s">
        <v>389</v>
      </c>
      <c r="C24" s="664"/>
      <c r="D24" s="662">
        <v>17549.863000000001</v>
      </c>
      <c r="E24" s="662">
        <v>7753.4960000000001</v>
      </c>
      <c r="F24" s="662">
        <v>2217.1979999999999</v>
      </c>
      <c r="G24" s="662">
        <v>0</v>
      </c>
      <c r="H24" s="663">
        <v>688.60500000000002</v>
      </c>
      <c r="I24" s="664"/>
      <c r="J24" s="663">
        <v>0</v>
      </c>
      <c r="K24" s="664"/>
      <c r="L24" s="662">
        <v>1836.2850000000001</v>
      </c>
    </row>
    <row r="25" spans="2:12" ht="18.399999999999999" customHeight="1">
      <c r="B25" s="666" t="s">
        <v>390</v>
      </c>
      <c r="C25" s="664"/>
      <c r="D25" s="662">
        <v>0</v>
      </c>
      <c r="E25" s="662">
        <v>0</v>
      </c>
      <c r="F25" s="662">
        <v>924.65899999999999</v>
      </c>
      <c r="G25" s="662">
        <v>0</v>
      </c>
      <c r="H25" s="663">
        <v>2615.4520000000002</v>
      </c>
      <c r="I25" s="664"/>
      <c r="J25" s="663">
        <v>0</v>
      </c>
      <c r="K25" s="664"/>
      <c r="L25" s="662">
        <v>1760.57</v>
      </c>
    </row>
    <row r="26" spans="2:12" ht="18.399999999999999" customHeight="1">
      <c r="B26" s="666" t="s">
        <v>391</v>
      </c>
      <c r="C26" s="664"/>
      <c r="D26" s="662">
        <v>20297.060000000001</v>
      </c>
      <c r="E26" s="662">
        <v>8493.1119999999992</v>
      </c>
      <c r="F26" s="662">
        <v>498.75299999999999</v>
      </c>
      <c r="G26" s="662">
        <v>0</v>
      </c>
      <c r="H26" s="663">
        <v>0</v>
      </c>
      <c r="I26" s="664"/>
      <c r="J26" s="663">
        <v>0</v>
      </c>
      <c r="K26" s="664"/>
      <c r="L26" s="662">
        <v>727.50900000000001</v>
      </c>
    </row>
    <row r="27" spans="2:12" ht="18.399999999999999" customHeight="1">
      <c r="B27" s="666" t="s">
        <v>392</v>
      </c>
      <c r="C27" s="664"/>
      <c r="D27" s="662">
        <v>10794.121999999999</v>
      </c>
      <c r="E27" s="662">
        <v>2909.7330000000002</v>
      </c>
      <c r="F27" s="662">
        <v>1397.2460000000001</v>
      </c>
      <c r="G27" s="662">
        <v>645.80799999999999</v>
      </c>
      <c r="H27" s="663">
        <v>-992.46100000000001</v>
      </c>
      <c r="I27" s="664"/>
      <c r="J27" s="663">
        <v>152.68299999999999</v>
      </c>
      <c r="K27" s="664"/>
      <c r="L27" s="662">
        <v>82.448999999999998</v>
      </c>
    </row>
    <row r="28" spans="2:12" ht="18.399999999999999" customHeight="1">
      <c r="B28" s="666" t="s">
        <v>393</v>
      </c>
      <c r="C28" s="664"/>
      <c r="D28" s="662">
        <v>43321.525000000001</v>
      </c>
      <c r="E28" s="662">
        <v>4919.5290000000005</v>
      </c>
      <c r="F28" s="662">
        <v>2195.5479999999998</v>
      </c>
      <c r="G28" s="662">
        <v>401.47899999999998</v>
      </c>
      <c r="H28" s="663">
        <v>1289.884</v>
      </c>
      <c r="I28" s="664"/>
      <c r="J28" s="663">
        <v>98.959000000000003</v>
      </c>
      <c r="K28" s="664"/>
      <c r="L28" s="662">
        <v>206.971</v>
      </c>
    </row>
    <row r="29" spans="2:12" ht="18.399999999999999" customHeight="1">
      <c r="B29" s="666" t="s">
        <v>394</v>
      </c>
      <c r="C29" s="664"/>
      <c r="D29" s="662">
        <v>46329.235999999997</v>
      </c>
      <c r="E29" s="662">
        <v>22224.010999999999</v>
      </c>
      <c r="F29" s="662">
        <v>1700.008</v>
      </c>
      <c r="G29" s="662">
        <v>40.929000000000002</v>
      </c>
      <c r="H29" s="663">
        <v>52.170999999999999</v>
      </c>
      <c r="I29" s="664"/>
      <c r="J29" s="663">
        <v>202.59</v>
      </c>
      <c r="K29" s="664"/>
      <c r="L29" s="662">
        <v>152.964</v>
      </c>
    </row>
    <row r="30" spans="2:12" ht="18.399999999999999" customHeight="1">
      <c r="B30" s="666" t="s">
        <v>236</v>
      </c>
      <c r="C30" s="664"/>
      <c r="D30" s="662">
        <v>48748.497000000003</v>
      </c>
      <c r="E30" s="662">
        <v>17882.893</v>
      </c>
      <c r="F30" s="662">
        <v>3072.3870000000002</v>
      </c>
      <c r="G30" s="662">
        <v>3583.8009999999999</v>
      </c>
      <c r="H30" s="663">
        <v>571.13199999999995</v>
      </c>
      <c r="I30" s="664"/>
      <c r="J30" s="663">
        <v>359.01299999999998</v>
      </c>
      <c r="K30" s="664"/>
      <c r="L30" s="662">
        <v>327.69600000000003</v>
      </c>
    </row>
    <row r="31" spans="2:12" ht="18.399999999999999" customHeight="1">
      <c r="B31" s="666" t="s">
        <v>395</v>
      </c>
      <c r="C31" s="664"/>
      <c r="D31" s="662">
        <v>12202.826999999999</v>
      </c>
      <c r="E31" s="662">
        <v>10747.352000000001</v>
      </c>
      <c r="F31" s="662">
        <v>265.91399999999999</v>
      </c>
      <c r="G31" s="662">
        <v>0</v>
      </c>
      <c r="H31" s="663">
        <v>-35.920999999999999</v>
      </c>
      <c r="I31" s="664"/>
      <c r="J31" s="663">
        <v>0</v>
      </c>
      <c r="K31" s="664"/>
      <c r="L31" s="662">
        <v>0</v>
      </c>
    </row>
    <row r="32" spans="2:12" ht="18.399999999999999" customHeight="1">
      <c r="B32" s="666" t="s">
        <v>396</v>
      </c>
      <c r="C32" s="664"/>
      <c r="D32" s="662">
        <v>40717.040000000001</v>
      </c>
      <c r="E32" s="662">
        <v>23193.991999999998</v>
      </c>
      <c r="F32" s="662">
        <v>73.447000000000003</v>
      </c>
      <c r="G32" s="662">
        <v>0</v>
      </c>
      <c r="H32" s="663">
        <v>-2219.165</v>
      </c>
      <c r="I32" s="664"/>
      <c r="J32" s="663">
        <v>0</v>
      </c>
      <c r="K32" s="664"/>
      <c r="L32" s="662">
        <v>24.494</v>
      </c>
    </row>
    <row r="33" spans="2:12" ht="18.399999999999999" customHeight="1">
      <c r="B33" s="666" t="s">
        <v>397</v>
      </c>
      <c r="C33" s="664"/>
      <c r="D33" s="662">
        <v>221253.91500000001</v>
      </c>
      <c r="E33" s="662">
        <v>117146.59</v>
      </c>
      <c r="F33" s="662">
        <v>15760.761</v>
      </c>
      <c r="G33" s="662">
        <v>29706.31</v>
      </c>
      <c r="H33" s="663">
        <v>-14528.777</v>
      </c>
      <c r="I33" s="664"/>
      <c r="J33" s="663">
        <v>1824.768</v>
      </c>
      <c r="K33" s="664"/>
      <c r="L33" s="662">
        <v>1802.1030000000001</v>
      </c>
    </row>
    <row r="34" spans="2:12" ht="18.399999999999999" customHeight="1">
      <c r="B34" s="666" t="s">
        <v>238</v>
      </c>
      <c r="C34" s="664"/>
      <c r="D34" s="662">
        <v>13072.691999999999</v>
      </c>
      <c r="E34" s="662">
        <v>9704.6149999999998</v>
      </c>
      <c r="F34" s="662">
        <v>56.197000000000003</v>
      </c>
      <c r="G34" s="662">
        <v>0</v>
      </c>
      <c r="H34" s="663">
        <v>0</v>
      </c>
      <c r="I34" s="664"/>
      <c r="J34" s="663">
        <v>0</v>
      </c>
      <c r="K34" s="664"/>
      <c r="L34" s="662">
        <v>2179.7440000000001</v>
      </c>
    </row>
    <row r="35" spans="2:12" ht="18.399999999999999" customHeight="1">
      <c r="B35" s="666" t="s">
        <v>398</v>
      </c>
      <c r="C35" s="664"/>
      <c r="D35" s="662">
        <v>30133.636999999999</v>
      </c>
      <c r="E35" s="662">
        <v>19980.018</v>
      </c>
      <c r="F35" s="662"/>
      <c r="G35" s="662"/>
      <c r="H35" s="663"/>
      <c r="I35" s="664"/>
      <c r="J35" s="663">
        <v>2.5219999999999998</v>
      </c>
      <c r="K35" s="664"/>
      <c r="L35" s="662">
        <v>0</v>
      </c>
    </row>
    <row r="36" spans="2:12" ht="18.399999999999999" customHeight="1">
      <c r="B36" s="666" t="s">
        <v>399</v>
      </c>
      <c r="C36" s="664"/>
      <c r="D36" s="662">
        <v>3419.3209999999999</v>
      </c>
      <c r="E36" s="662">
        <v>1768.135</v>
      </c>
      <c r="F36" s="662">
        <v>30.998999999999999</v>
      </c>
      <c r="G36" s="662">
        <v>324.66199999999998</v>
      </c>
      <c r="H36" s="663">
        <v>-8.1669999999999998</v>
      </c>
      <c r="I36" s="664"/>
      <c r="J36" s="663">
        <v>7.3339999999999996</v>
      </c>
      <c r="K36" s="664"/>
      <c r="L36" s="662">
        <v>0</v>
      </c>
    </row>
    <row r="37" spans="2:12" ht="18.399999999999999" customHeight="1">
      <c r="B37" s="666" t="s">
        <v>239</v>
      </c>
      <c r="C37" s="664"/>
      <c r="D37" s="662">
        <v>104474.605</v>
      </c>
      <c r="E37" s="662">
        <v>45284.093000000001</v>
      </c>
      <c r="F37" s="662">
        <v>4294.7820000000002</v>
      </c>
      <c r="G37" s="662">
        <v>2576.9059999999999</v>
      </c>
      <c r="H37" s="663">
        <v>-1718.6969999999999</v>
      </c>
      <c r="I37" s="664"/>
      <c r="J37" s="663">
        <v>330.80799999999999</v>
      </c>
      <c r="K37" s="664"/>
      <c r="L37" s="662">
        <v>199.53899999999999</v>
      </c>
    </row>
    <row r="38" spans="2:12" ht="18.399999999999999" customHeight="1">
      <c r="B38" s="666" t="s">
        <v>400</v>
      </c>
      <c r="C38" s="664"/>
      <c r="D38" s="662">
        <v>43513.756999999998</v>
      </c>
      <c r="E38" s="662">
        <v>7720.8029999999999</v>
      </c>
      <c r="F38" s="662">
        <v>461.05900000000003</v>
      </c>
      <c r="G38" s="662">
        <v>0</v>
      </c>
      <c r="H38" s="663">
        <v>-3.1880000000000002</v>
      </c>
      <c r="I38" s="664"/>
      <c r="J38" s="663">
        <v>43.064999999999998</v>
      </c>
      <c r="K38" s="664"/>
      <c r="L38" s="662">
        <v>185.38499999999999</v>
      </c>
    </row>
    <row r="39" spans="2:12" ht="18.399999999999999" customHeight="1">
      <c r="B39" s="666" t="s">
        <v>401</v>
      </c>
      <c r="C39" s="664"/>
      <c r="D39" s="662">
        <v>14521.098</v>
      </c>
      <c r="E39" s="662">
        <v>14091.014999999999</v>
      </c>
      <c r="F39" s="662">
        <v>68.016999999999996</v>
      </c>
      <c r="G39" s="662">
        <v>0</v>
      </c>
      <c r="H39" s="663">
        <v>-0.94</v>
      </c>
      <c r="I39" s="664"/>
      <c r="J39" s="663">
        <v>0</v>
      </c>
      <c r="K39" s="664"/>
      <c r="L39" s="662">
        <v>80.183999999999997</v>
      </c>
    </row>
    <row r="40" spans="2:12" ht="18.399999999999999" customHeight="1">
      <c r="B40" s="666" t="s">
        <v>402</v>
      </c>
      <c r="C40" s="664"/>
      <c r="D40" s="662">
        <v>0</v>
      </c>
      <c r="E40" s="662">
        <v>0</v>
      </c>
      <c r="F40" s="662">
        <v>0</v>
      </c>
      <c r="G40" s="662">
        <v>0</v>
      </c>
      <c r="H40" s="663">
        <v>0</v>
      </c>
      <c r="I40" s="664"/>
      <c r="J40" s="663">
        <v>0</v>
      </c>
      <c r="K40" s="664"/>
      <c r="L40" s="662">
        <v>0</v>
      </c>
    </row>
    <row r="41" spans="2:12" ht="18.399999999999999" customHeight="1">
      <c r="B41" s="666" t="s">
        <v>403</v>
      </c>
      <c r="C41" s="664"/>
      <c r="D41" s="662">
        <v>9494.875</v>
      </c>
      <c r="E41" s="662">
        <v>3750.7730000000001</v>
      </c>
      <c r="F41" s="662">
        <v>22.847000000000001</v>
      </c>
      <c r="G41" s="662">
        <v>0</v>
      </c>
      <c r="H41" s="663">
        <v>0</v>
      </c>
      <c r="I41" s="664"/>
      <c r="J41" s="663">
        <v>0</v>
      </c>
      <c r="K41" s="664"/>
      <c r="L41" s="662">
        <v>28.616</v>
      </c>
    </row>
    <row r="42" spans="2:12" ht="18.399999999999999" customHeight="1">
      <c r="B42" s="666" t="s">
        <v>404</v>
      </c>
      <c r="C42" s="664"/>
      <c r="D42" s="662">
        <v>81168.899000000005</v>
      </c>
      <c r="E42" s="662">
        <v>30892.82</v>
      </c>
      <c r="F42" s="662">
        <v>11820.249</v>
      </c>
      <c r="G42" s="662">
        <v>44.515000000000001</v>
      </c>
      <c r="H42" s="663">
        <v>10829.744000000001</v>
      </c>
      <c r="I42" s="664"/>
      <c r="J42" s="663">
        <v>168.56800000000001</v>
      </c>
      <c r="K42" s="664"/>
      <c r="L42" s="662">
        <v>3717.4549999999999</v>
      </c>
    </row>
    <row r="43" spans="2:12" ht="18.399999999999999" customHeight="1">
      <c r="B43" s="666" t="s">
        <v>405</v>
      </c>
      <c r="C43" s="664"/>
      <c r="D43" s="662">
        <v>17306.844000000001</v>
      </c>
      <c r="E43" s="662">
        <v>8822.1710000000003</v>
      </c>
      <c r="F43" s="662">
        <v>342.43299999999999</v>
      </c>
      <c r="G43" s="662">
        <v>31.321000000000002</v>
      </c>
      <c r="H43" s="663">
        <v>79.230999999999995</v>
      </c>
      <c r="I43" s="664"/>
      <c r="J43" s="663">
        <v>23.413</v>
      </c>
      <c r="K43" s="664"/>
      <c r="L43" s="662">
        <v>947.23800000000006</v>
      </c>
    </row>
    <row r="44" spans="2:12" ht="18.399999999999999" customHeight="1">
      <c r="B44" s="666" t="s">
        <v>406</v>
      </c>
      <c r="C44" s="664"/>
      <c r="D44" s="662">
        <v>9106.9830000000002</v>
      </c>
      <c r="E44" s="662">
        <v>1915.7739999999999</v>
      </c>
      <c r="F44" s="662"/>
      <c r="G44" s="662"/>
      <c r="H44" s="663"/>
      <c r="I44" s="664"/>
      <c r="J44" s="663">
        <v>0</v>
      </c>
      <c r="K44" s="664"/>
      <c r="L44" s="662">
        <v>0</v>
      </c>
    </row>
    <row r="45" spans="2:12" ht="18.399999999999999" customHeight="1">
      <c r="B45" s="666" t="s">
        <v>407</v>
      </c>
      <c r="C45" s="664"/>
      <c r="D45" s="662">
        <v>145365.25700000001</v>
      </c>
      <c r="E45" s="662">
        <v>12842.758</v>
      </c>
      <c r="F45" s="662">
        <v>4387.3130000000001</v>
      </c>
      <c r="G45" s="662">
        <v>373.28699999999998</v>
      </c>
      <c r="H45" s="663">
        <v>11857.950999999999</v>
      </c>
      <c r="I45" s="664"/>
      <c r="J45" s="663">
        <v>229.536</v>
      </c>
      <c r="K45" s="664"/>
      <c r="L45" s="662">
        <v>959.56399999999996</v>
      </c>
    </row>
    <row r="46" spans="2:12" ht="18.399999999999999" customHeight="1">
      <c r="B46" s="666" t="s">
        <v>408</v>
      </c>
      <c r="C46" s="664"/>
      <c r="D46" s="662">
        <v>28633.026999999998</v>
      </c>
      <c r="E46" s="662">
        <v>16506.624</v>
      </c>
      <c r="F46" s="662">
        <v>948.44899999999996</v>
      </c>
      <c r="G46" s="662">
        <v>98.887</v>
      </c>
      <c r="H46" s="663">
        <v>1739.2739999999999</v>
      </c>
      <c r="I46" s="664"/>
      <c r="J46" s="663">
        <v>39.36</v>
      </c>
      <c r="K46" s="664"/>
      <c r="L46" s="662">
        <v>2584.9699999999998</v>
      </c>
    </row>
    <row r="47" spans="2:12" ht="18.399999999999999" customHeight="1">
      <c r="B47" s="666" t="s">
        <v>409</v>
      </c>
      <c r="C47" s="664"/>
      <c r="D47" s="662">
        <v>93522.603000000003</v>
      </c>
      <c r="E47" s="662">
        <v>14833.86</v>
      </c>
      <c r="F47" s="662">
        <v>410.63099999999997</v>
      </c>
      <c r="G47" s="662">
        <v>12.314</v>
      </c>
      <c r="H47" s="663">
        <v>-2944.7359999999999</v>
      </c>
      <c r="I47" s="664"/>
      <c r="J47" s="663">
        <v>8.1039999999999992</v>
      </c>
      <c r="K47" s="664"/>
      <c r="L47" s="662">
        <v>2792.748</v>
      </c>
    </row>
    <row r="48" spans="2:12" ht="18.399999999999999" customHeight="1">
      <c r="B48" s="666" t="s">
        <v>410</v>
      </c>
      <c r="C48" s="664"/>
      <c r="D48" s="662">
        <v>21930.632000000001</v>
      </c>
      <c r="E48" s="662">
        <v>10197.498</v>
      </c>
      <c r="F48" s="662">
        <v>1145.1969999999999</v>
      </c>
      <c r="G48" s="662">
        <v>-7.7619999999999996</v>
      </c>
      <c r="H48" s="663">
        <v>787.55499999999995</v>
      </c>
      <c r="I48" s="664"/>
      <c r="J48" s="663">
        <v>37.985999999999997</v>
      </c>
      <c r="K48" s="664"/>
      <c r="L48" s="662">
        <v>72.478999999999999</v>
      </c>
    </row>
    <row r="49" spans="2:12" ht="18.399999999999999" customHeight="1">
      <c r="B49" s="666" t="s">
        <v>411</v>
      </c>
      <c r="C49" s="664"/>
      <c r="D49" s="662">
        <v>318901.28700000001</v>
      </c>
      <c r="E49" s="662">
        <v>66547.917000000001</v>
      </c>
      <c r="F49" s="662">
        <v>12962.231</v>
      </c>
      <c r="G49" s="662">
        <v>1968.712</v>
      </c>
      <c r="H49" s="663">
        <v>18446.179</v>
      </c>
      <c r="I49" s="664"/>
      <c r="J49" s="663">
        <v>2495.7249999999999</v>
      </c>
      <c r="K49" s="664"/>
      <c r="L49" s="662">
        <v>262.98099999999999</v>
      </c>
    </row>
    <row r="50" spans="2:12" ht="18.399999999999999" customHeight="1">
      <c r="B50" s="666" t="s">
        <v>412</v>
      </c>
      <c r="C50" s="664"/>
      <c r="D50" s="662">
        <v>22913.781999999999</v>
      </c>
      <c r="E50" s="662">
        <v>17573.536</v>
      </c>
      <c r="F50" s="662"/>
      <c r="G50" s="662"/>
      <c r="H50" s="663"/>
      <c r="I50" s="664"/>
      <c r="J50" s="663">
        <v>0</v>
      </c>
      <c r="K50" s="664"/>
      <c r="L50" s="662">
        <v>1767.529</v>
      </c>
    </row>
    <row r="51" spans="2:12" ht="18.399999999999999" customHeight="1">
      <c r="B51" s="666" t="s">
        <v>245</v>
      </c>
      <c r="C51" s="664"/>
      <c r="D51" s="662">
        <v>327362.81099999999</v>
      </c>
      <c r="E51" s="662">
        <v>17802.905999999999</v>
      </c>
      <c r="F51" s="662">
        <v>32409.089</v>
      </c>
      <c r="G51" s="662">
        <v>62369.737999999998</v>
      </c>
      <c r="H51" s="663">
        <v>-4992.2280000000001</v>
      </c>
      <c r="I51" s="664"/>
      <c r="J51" s="663">
        <v>1674.3230000000001</v>
      </c>
      <c r="K51" s="664"/>
      <c r="L51" s="662">
        <v>126.998</v>
      </c>
    </row>
    <row r="52" spans="2:12" ht="18.399999999999999" customHeight="1">
      <c r="B52" s="666" t="s">
        <v>413</v>
      </c>
      <c r="C52" s="664"/>
      <c r="D52" s="662">
        <v>152659.10999999999</v>
      </c>
      <c r="E52" s="662">
        <v>117188.15399999999</v>
      </c>
      <c r="F52" s="662">
        <v>3491.2170000000001</v>
      </c>
      <c r="G52" s="662">
        <v>-703.42100000000005</v>
      </c>
      <c r="H52" s="663">
        <v>129.126</v>
      </c>
      <c r="I52" s="664"/>
      <c r="J52" s="663">
        <v>276.72899999999998</v>
      </c>
      <c r="K52" s="664"/>
      <c r="L52" s="662">
        <v>2140.223</v>
      </c>
    </row>
    <row r="53" spans="2:12" ht="18.399999999999999" customHeight="1">
      <c r="B53" s="666" t="s">
        <v>414</v>
      </c>
      <c r="C53" s="664"/>
      <c r="D53" s="662">
        <v>0</v>
      </c>
      <c r="E53" s="662">
        <v>0</v>
      </c>
      <c r="F53" s="662">
        <v>0</v>
      </c>
      <c r="G53" s="662">
        <v>0</v>
      </c>
      <c r="H53" s="663">
        <v>0</v>
      </c>
      <c r="I53" s="664"/>
      <c r="J53" s="663">
        <v>0</v>
      </c>
      <c r="K53" s="664"/>
      <c r="L53" s="662">
        <v>0</v>
      </c>
    </row>
    <row r="54" spans="2:12" ht="18.399999999999999" customHeight="1">
      <c r="B54" s="666" t="s">
        <v>415</v>
      </c>
      <c r="C54" s="664"/>
      <c r="D54" s="662">
        <v>32181.859</v>
      </c>
      <c r="E54" s="662">
        <v>21054.303</v>
      </c>
      <c r="F54" s="662"/>
      <c r="G54" s="662"/>
      <c r="H54" s="663"/>
      <c r="I54" s="664"/>
      <c r="J54" s="663">
        <v>0</v>
      </c>
      <c r="K54" s="664"/>
      <c r="L54" s="662">
        <v>0</v>
      </c>
    </row>
    <row r="55" spans="2:12" ht="18.399999999999999" customHeight="1">
      <c r="B55" s="666" t="s">
        <v>416</v>
      </c>
      <c r="C55" s="664"/>
      <c r="D55" s="662">
        <v>16392.420999999998</v>
      </c>
      <c r="E55" s="662">
        <v>12354.626</v>
      </c>
      <c r="F55" s="662"/>
      <c r="G55" s="662"/>
      <c r="H55" s="663"/>
      <c r="I55" s="664"/>
      <c r="J55" s="663">
        <v>0</v>
      </c>
      <c r="K55" s="664"/>
      <c r="L55" s="662">
        <v>324.82600000000002</v>
      </c>
    </row>
    <row r="56" spans="2:12" ht="18.399999999999999" customHeight="1">
      <c r="B56" s="666" t="s">
        <v>417</v>
      </c>
      <c r="C56" s="664"/>
      <c r="D56" s="662">
        <v>116898.03599999999</v>
      </c>
      <c r="E56" s="662">
        <v>34093.773999999998</v>
      </c>
      <c r="F56" s="662">
        <v>3735.42</v>
      </c>
      <c r="G56" s="662">
        <v>-7.2539999999999996</v>
      </c>
      <c r="H56" s="663">
        <v>2597.9549999999999</v>
      </c>
      <c r="I56" s="664"/>
      <c r="J56" s="663">
        <v>205.99</v>
      </c>
      <c r="K56" s="664"/>
      <c r="L56" s="662">
        <v>188.57499999999999</v>
      </c>
    </row>
    <row r="57" spans="2:12" ht="18.399999999999999" customHeight="1">
      <c r="B57" s="666" t="s">
        <v>418</v>
      </c>
      <c r="C57" s="664"/>
      <c r="D57" s="662">
        <v>24759.67</v>
      </c>
      <c r="E57" s="662">
        <v>18452.21</v>
      </c>
      <c r="F57" s="662"/>
      <c r="G57" s="662"/>
      <c r="H57" s="663"/>
      <c r="I57" s="664"/>
      <c r="J57" s="663">
        <v>5.8419999999999996</v>
      </c>
      <c r="K57" s="664"/>
      <c r="L57" s="662">
        <v>0</v>
      </c>
    </row>
    <row r="58" spans="2:12" ht="18.399999999999999" customHeight="1">
      <c r="B58" s="666" t="s">
        <v>419</v>
      </c>
      <c r="C58" s="664"/>
      <c r="D58" s="662">
        <v>1309.2819999999999</v>
      </c>
      <c r="E58" s="662">
        <v>1191.097</v>
      </c>
      <c r="F58" s="662">
        <v>199.69</v>
      </c>
      <c r="G58" s="662">
        <v>10.169</v>
      </c>
      <c r="H58" s="663">
        <v>-66.366</v>
      </c>
      <c r="I58" s="664"/>
      <c r="J58" s="663">
        <v>0</v>
      </c>
      <c r="K58" s="664"/>
      <c r="L58" s="662">
        <v>0</v>
      </c>
    </row>
    <row r="59" spans="2:12" ht="18.399999999999999" customHeight="1">
      <c r="B59" s="666" t="s">
        <v>420</v>
      </c>
      <c r="C59" s="664"/>
      <c r="D59" s="662">
        <v>25978.016</v>
      </c>
      <c r="E59" s="662">
        <v>13528.203</v>
      </c>
      <c r="F59" s="662">
        <v>185.898</v>
      </c>
      <c r="G59" s="662">
        <v>-5.2380000000000004</v>
      </c>
      <c r="H59" s="663">
        <v>-686.29600000000005</v>
      </c>
      <c r="I59" s="664"/>
      <c r="J59" s="663">
        <v>6.0389999999999997</v>
      </c>
      <c r="K59" s="664"/>
      <c r="L59" s="662">
        <v>0</v>
      </c>
    </row>
    <row r="60" spans="2:12" ht="18.399999999999999" customHeight="1">
      <c r="B60" s="666" t="s">
        <v>421</v>
      </c>
      <c r="C60" s="664"/>
      <c r="D60" s="662">
        <v>143776.921</v>
      </c>
      <c r="E60" s="662">
        <v>48315.197</v>
      </c>
      <c r="F60" s="662">
        <v>12832.847</v>
      </c>
      <c r="G60" s="662">
        <v>754.21</v>
      </c>
      <c r="H60" s="663">
        <v>7976.232</v>
      </c>
      <c r="I60" s="664"/>
      <c r="J60" s="663">
        <v>538.83799999999997</v>
      </c>
      <c r="K60" s="664"/>
      <c r="L60" s="662">
        <v>652.4</v>
      </c>
    </row>
    <row r="61" spans="2:12" ht="18.399999999999999" customHeight="1">
      <c r="B61" s="666" t="s">
        <v>422</v>
      </c>
      <c r="C61" s="664"/>
      <c r="D61" s="662">
        <v>3843.0439999999999</v>
      </c>
      <c r="E61" s="662">
        <v>3199.777</v>
      </c>
      <c r="F61" s="662"/>
      <c r="G61" s="662"/>
      <c r="H61" s="663"/>
      <c r="I61" s="664"/>
      <c r="J61" s="663">
        <v>19.152000000000001</v>
      </c>
      <c r="K61" s="664"/>
      <c r="L61" s="662">
        <v>0</v>
      </c>
    </row>
    <row r="62" spans="2:12" ht="18.399999999999999" customHeight="1">
      <c r="B62" s="666" t="s">
        <v>423</v>
      </c>
      <c r="C62" s="664"/>
      <c r="D62" s="662">
        <v>6298.37</v>
      </c>
      <c r="E62" s="662">
        <v>4802.1440000000002</v>
      </c>
      <c r="F62" s="662"/>
      <c r="G62" s="662"/>
      <c r="H62" s="663"/>
      <c r="I62" s="664"/>
      <c r="J62" s="663">
        <v>0</v>
      </c>
      <c r="K62" s="664"/>
      <c r="L62" s="662">
        <v>0</v>
      </c>
    </row>
    <row r="63" spans="2:12" ht="18.399999999999999" customHeight="1">
      <c r="B63" s="666" t="s">
        <v>424</v>
      </c>
      <c r="C63" s="664"/>
      <c r="D63" s="662">
        <v>79048.828999999998</v>
      </c>
      <c r="E63" s="662">
        <v>49576.235999999997</v>
      </c>
      <c r="F63" s="662">
        <v>5857.2790000000005</v>
      </c>
      <c r="G63" s="662">
        <v>4451.6949999999997</v>
      </c>
      <c r="H63" s="663">
        <v>5157.4279999999999</v>
      </c>
      <c r="I63" s="664"/>
      <c r="J63" s="663">
        <v>592.76900000000001</v>
      </c>
      <c r="K63" s="664"/>
      <c r="L63" s="662">
        <v>23.173999999999999</v>
      </c>
    </row>
    <row r="64" spans="2:12" ht="18.399999999999999" customHeight="1">
      <c r="B64" s="666" t="s">
        <v>425</v>
      </c>
      <c r="C64" s="664"/>
      <c r="D64" s="662">
        <v>45191.504000000001</v>
      </c>
      <c r="E64" s="662">
        <v>30649.727999999999</v>
      </c>
      <c r="F64" s="662">
        <v>1405.982</v>
      </c>
      <c r="G64" s="662">
        <v>0</v>
      </c>
      <c r="H64" s="663">
        <v>-2171.6329999999998</v>
      </c>
      <c r="I64" s="664"/>
      <c r="J64" s="663">
        <v>265.12799999999999</v>
      </c>
      <c r="K64" s="664"/>
      <c r="L64" s="662">
        <v>4816.357</v>
      </c>
    </row>
    <row r="65" spans="2:12" ht="18.399999999999999" customHeight="1">
      <c r="B65" s="666" t="s">
        <v>426</v>
      </c>
      <c r="C65" s="664"/>
      <c r="D65" s="662">
        <v>48846.495999999999</v>
      </c>
      <c r="E65" s="662">
        <v>44556.682000000001</v>
      </c>
      <c r="F65" s="662">
        <v>872.399</v>
      </c>
      <c r="G65" s="662">
        <v>208.29300000000001</v>
      </c>
      <c r="H65" s="663">
        <v>1028.008</v>
      </c>
      <c r="I65" s="664"/>
      <c r="J65" s="663">
        <v>131.791</v>
      </c>
      <c r="K65" s="664"/>
      <c r="L65" s="662">
        <v>538.99800000000005</v>
      </c>
    </row>
    <row r="66" spans="2:12" ht="14.65" customHeight="1"/>
    <row r="67" spans="2:12" ht="18.399999999999999" customHeight="1">
      <c r="B67" s="648"/>
      <c r="C67" s="649"/>
      <c r="D67" s="650"/>
      <c r="E67" s="650"/>
      <c r="F67" s="651" t="s">
        <v>226</v>
      </c>
      <c r="G67" s="649"/>
      <c r="H67" s="649"/>
      <c r="I67" s="649"/>
      <c r="J67" s="649"/>
      <c r="K67" s="649"/>
      <c r="L67" s="649"/>
    </row>
    <row r="68" spans="2:12" ht="18.399999999999999" customHeight="1">
      <c r="B68" s="652" t="s">
        <v>156</v>
      </c>
      <c r="C68" s="652"/>
      <c r="D68" s="653" t="s">
        <v>373</v>
      </c>
      <c r="E68" s="653" t="s">
        <v>230</v>
      </c>
      <c r="F68" s="654" t="s">
        <v>269</v>
      </c>
      <c r="G68" s="655"/>
      <c r="H68" s="655"/>
      <c r="I68" s="655"/>
      <c r="J68" s="653" t="s">
        <v>270</v>
      </c>
      <c r="K68" s="653"/>
      <c r="L68" s="653" t="s">
        <v>282</v>
      </c>
    </row>
    <row r="69" spans="2:12" ht="66" customHeight="1">
      <c r="B69" s="652"/>
      <c r="C69" s="652"/>
      <c r="D69" s="653"/>
      <c r="E69" s="653"/>
      <c r="F69" s="656" t="s">
        <v>272</v>
      </c>
      <c r="G69" s="657" t="s">
        <v>374</v>
      </c>
      <c r="H69" s="658" t="s">
        <v>274</v>
      </c>
      <c r="I69" s="655"/>
      <c r="J69" s="653"/>
      <c r="K69" s="653"/>
      <c r="L69" s="653"/>
    </row>
    <row r="70" spans="2:12" ht="18.399999999999999" customHeight="1">
      <c r="B70" s="659" t="s">
        <v>256</v>
      </c>
      <c r="C70" s="660"/>
      <c r="D70" s="661">
        <v>1387.117</v>
      </c>
      <c r="E70" s="661">
        <v>77.668000000000006</v>
      </c>
      <c r="F70" s="662">
        <v>880.08900000000006</v>
      </c>
      <c r="G70" s="662">
        <v>-39.798000000000002</v>
      </c>
      <c r="H70" s="663">
        <v>-339.91</v>
      </c>
      <c r="I70" s="664"/>
      <c r="J70" s="665">
        <v>29.486000000000001</v>
      </c>
      <c r="K70" s="660"/>
      <c r="L70" s="661">
        <v>240.19300000000001</v>
      </c>
    </row>
    <row r="71" spans="2:12" ht="18.399999999999999" customHeight="1">
      <c r="B71" s="666" t="s">
        <v>257</v>
      </c>
      <c r="C71" s="664"/>
      <c r="D71" s="662">
        <v>10589.254999999999</v>
      </c>
      <c r="E71" s="662">
        <v>2530.7330000000002</v>
      </c>
      <c r="F71" s="662">
        <v>6311.2650000000003</v>
      </c>
      <c r="G71" s="662">
        <v>-1130.3969999999999</v>
      </c>
      <c r="H71" s="663">
        <v>5980.0439999999999</v>
      </c>
      <c r="I71" s="664"/>
      <c r="J71" s="663">
        <v>43.765999999999998</v>
      </c>
      <c r="K71" s="664"/>
      <c r="L71" s="662">
        <v>1625.566</v>
      </c>
    </row>
    <row r="72" spans="2:12" ht="18.399999999999999" customHeight="1">
      <c r="B72" s="666" t="s">
        <v>427</v>
      </c>
      <c r="C72" s="664"/>
      <c r="D72" s="662">
        <v>8154.8090000000002</v>
      </c>
      <c r="E72" s="662">
        <v>4552.2809999999999</v>
      </c>
      <c r="F72" s="662">
        <v>109.87</v>
      </c>
      <c r="G72" s="662">
        <v>0</v>
      </c>
      <c r="H72" s="663">
        <v>0</v>
      </c>
      <c r="I72" s="664"/>
      <c r="J72" s="663">
        <v>0</v>
      </c>
      <c r="K72" s="664"/>
      <c r="L72" s="662">
        <v>577.08799999999997</v>
      </c>
    </row>
    <row r="73" spans="2:12" ht="18.399999999999999" customHeight="1">
      <c r="B73" s="666" t="s">
        <v>428</v>
      </c>
      <c r="C73" s="664"/>
      <c r="D73" s="662">
        <v>-13.077</v>
      </c>
      <c r="E73" s="662">
        <v>0</v>
      </c>
      <c r="F73" s="662">
        <v>0</v>
      </c>
      <c r="G73" s="662">
        <v>0</v>
      </c>
      <c r="H73" s="663">
        <v>0</v>
      </c>
      <c r="I73" s="664"/>
      <c r="J73" s="663">
        <v>0</v>
      </c>
      <c r="K73" s="664"/>
      <c r="L73" s="662">
        <v>0</v>
      </c>
    </row>
    <row r="74" spans="2:12" ht="18.399999999999999" customHeight="1">
      <c r="B74" s="666" t="s">
        <v>429</v>
      </c>
      <c r="C74" s="664"/>
      <c r="D74" s="662">
        <v>13398.945</v>
      </c>
      <c r="E74" s="662">
        <v>471.767</v>
      </c>
      <c r="F74" s="662">
        <v>68.998000000000005</v>
      </c>
      <c r="G74" s="662">
        <v>0</v>
      </c>
      <c r="H74" s="663">
        <v>0</v>
      </c>
      <c r="I74" s="664"/>
      <c r="J74" s="663">
        <v>0</v>
      </c>
      <c r="K74" s="664"/>
      <c r="L74" s="662">
        <v>0.92100000000000004</v>
      </c>
    </row>
    <row r="75" spans="2:12" ht="18.399999999999999" customHeight="1">
      <c r="B75" s="666" t="s">
        <v>430</v>
      </c>
      <c r="C75" s="664"/>
      <c r="D75" s="662">
        <v>0</v>
      </c>
      <c r="E75" s="662">
        <v>0</v>
      </c>
      <c r="F75" s="662">
        <v>0</v>
      </c>
      <c r="G75" s="662">
        <v>0</v>
      </c>
      <c r="H75" s="663">
        <v>0</v>
      </c>
      <c r="I75" s="664"/>
      <c r="J75" s="663">
        <v>0</v>
      </c>
      <c r="K75" s="664"/>
      <c r="L75" s="662">
        <v>32.685000000000002</v>
      </c>
    </row>
    <row r="76" spans="2:12" ht="18.399999999999999" customHeight="1">
      <c r="B76" s="666" t="s">
        <v>431</v>
      </c>
      <c r="C76" s="664"/>
      <c r="D76" s="662">
        <v>1421.1869999999999</v>
      </c>
      <c r="E76" s="662">
        <v>261.858</v>
      </c>
      <c r="F76" s="662">
        <v>38.975999999999999</v>
      </c>
      <c r="G76" s="662">
        <v>0</v>
      </c>
      <c r="H76" s="663">
        <v>0</v>
      </c>
      <c r="I76" s="664"/>
      <c r="J76" s="663">
        <v>0</v>
      </c>
      <c r="K76" s="664"/>
      <c r="L76" s="662">
        <v>0.67200000000000004</v>
      </c>
    </row>
    <row r="77" spans="2:12" ht="18.399999999999999" customHeight="1">
      <c r="B77" s="666" t="s">
        <v>432</v>
      </c>
      <c r="C77" s="664"/>
      <c r="D77" s="662">
        <v>7025.7330000000002</v>
      </c>
      <c r="E77" s="662">
        <v>0</v>
      </c>
      <c r="F77" s="662">
        <v>652.97900000000004</v>
      </c>
      <c r="G77" s="662">
        <v>5.6749999999999998</v>
      </c>
      <c r="H77" s="663">
        <v>217.166</v>
      </c>
      <c r="I77" s="664"/>
      <c r="J77" s="663">
        <v>26.329000000000001</v>
      </c>
      <c r="K77" s="664"/>
      <c r="L77" s="662">
        <v>177.53</v>
      </c>
    </row>
    <row r="78" spans="2:12" ht="18.399999999999999" customHeight="1">
      <c r="B78" s="666" t="s">
        <v>258</v>
      </c>
      <c r="C78" s="664"/>
      <c r="D78" s="662">
        <v>1219.3330000000001</v>
      </c>
      <c r="E78" s="662">
        <v>98.954999999999998</v>
      </c>
      <c r="F78" s="662">
        <v>192.61699999999999</v>
      </c>
      <c r="G78" s="662">
        <v>0</v>
      </c>
      <c r="H78" s="663">
        <v>-571.48900000000003</v>
      </c>
      <c r="I78" s="664"/>
      <c r="J78" s="663">
        <v>10.199</v>
      </c>
      <c r="K78" s="664"/>
      <c r="L78" s="662">
        <v>413.42099999999999</v>
      </c>
    </row>
    <row r="79" spans="2:12" ht="18.399999999999999" customHeight="1">
      <c r="B79" s="666" t="s">
        <v>433</v>
      </c>
      <c r="C79" s="664"/>
      <c r="D79" s="662">
        <v>0</v>
      </c>
      <c r="E79" s="662">
        <v>0</v>
      </c>
      <c r="F79" s="662">
        <v>0</v>
      </c>
      <c r="G79" s="662">
        <v>0</v>
      </c>
      <c r="H79" s="663">
        <v>0</v>
      </c>
      <c r="I79" s="664"/>
      <c r="J79" s="663">
        <v>0</v>
      </c>
      <c r="K79" s="664"/>
      <c r="L79" s="662">
        <v>0</v>
      </c>
    </row>
    <row r="80" spans="2:12" ht="18.399999999999999" customHeight="1">
      <c r="B80" s="666" t="s">
        <v>434</v>
      </c>
      <c r="C80" s="664"/>
      <c r="D80" s="662">
        <v>10229.141</v>
      </c>
      <c r="E80" s="662">
        <v>28.28</v>
      </c>
      <c r="F80" s="662">
        <v>437.6</v>
      </c>
      <c r="G80" s="662">
        <v>0</v>
      </c>
      <c r="H80" s="663">
        <v>-14.272</v>
      </c>
      <c r="I80" s="664"/>
      <c r="J80" s="663">
        <v>8.83</v>
      </c>
      <c r="K80" s="664"/>
      <c r="L80" s="662">
        <v>54.543999999999997</v>
      </c>
    </row>
    <row r="81" spans="2:12" ht="18.399999999999999" customHeight="1">
      <c r="B81" s="666" t="s">
        <v>259</v>
      </c>
      <c r="C81" s="664"/>
      <c r="D81" s="662">
        <v>710.34400000000005</v>
      </c>
      <c r="E81" s="662">
        <v>20.577999999999999</v>
      </c>
      <c r="F81" s="662">
        <v>27.574999999999999</v>
      </c>
      <c r="G81" s="662">
        <v>0</v>
      </c>
      <c r="H81" s="663">
        <v>-258.61200000000002</v>
      </c>
      <c r="I81" s="664"/>
      <c r="J81" s="663">
        <v>14.032</v>
      </c>
      <c r="K81" s="664"/>
      <c r="L81" s="662">
        <v>124.3</v>
      </c>
    </row>
    <row r="82" spans="2:12" ht="18.399999999999999" customHeight="1">
      <c r="B82" s="666" t="s">
        <v>435</v>
      </c>
      <c r="C82" s="664"/>
      <c r="D82" s="662">
        <v>0</v>
      </c>
      <c r="E82" s="662">
        <v>0</v>
      </c>
      <c r="F82" s="662">
        <v>1.3779999999999999</v>
      </c>
      <c r="G82" s="662">
        <v>1.004</v>
      </c>
      <c r="H82" s="663">
        <v>19.689</v>
      </c>
      <c r="I82" s="664"/>
      <c r="J82" s="663">
        <v>0</v>
      </c>
      <c r="K82" s="664"/>
      <c r="L82" s="662">
        <v>5.0000000000000001E-3</v>
      </c>
    </row>
    <row r="83" spans="2:12" ht="18.399999999999999" customHeight="1">
      <c r="B83" s="666" t="s">
        <v>260</v>
      </c>
      <c r="C83" s="664"/>
      <c r="D83" s="662">
        <v>24172.994999999999</v>
      </c>
      <c r="E83" s="662">
        <v>36.96</v>
      </c>
      <c r="F83" s="662">
        <v>1662.91</v>
      </c>
      <c r="G83" s="662">
        <v>-42.253999999999998</v>
      </c>
      <c r="H83" s="663">
        <v>-217.678</v>
      </c>
      <c r="I83" s="664"/>
      <c r="J83" s="663">
        <v>98.915000000000006</v>
      </c>
      <c r="K83" s="664"/>
      <c r="L83" s="662">
        <v>33.006999999999998</v>
      </c>
    </row>
    <row r="84" spans="2:12" ht="18.399999999999999" customHeight="1">
      <c r="B84" s="666" t="s">
        <v>436</v>
      </c>
      <c r="C84" s="664"/>
      <c r="D84" s="662">
        <v>5399.02</v>
      </c>
      <c r="E84" s="662">
        <v>0</v>
      </c>
      <c r="F84" s="662">
        <v>469.471</v>
      </c>
      <c r="G84" s="662">
        <v>0</v>
      </c>
      <c r="H84" s="663">
        <v>2332.049</v>
      </c>
      <c r="I84" s="664"/>
      <c r="J84" s="663">
        <v>24.518999999999998</v>
      </c>
      <c r="K84" s="664"/>
      <c r="L84" s="662">
        <v>254.58099999999999</v>
      </c>
    </row>
    <row r="85" spans="2:12" ht="18.399999999999999" customHeight="1">
      <c r="B85" s="666" t="s">
        <v>263</v>
      </c>
      <c r="C85" s="664"/>
      <c r="D85" s="662">
        <v>9360.5169999999998</v>
      </c>
      <c r="E85" s="662">
        <v>4476.7240000000002</v>
      </c>
      <c r="F85" s="662">
        <v>631.43600000000004</v>
      </c>
      <c r="G85" s="662">
        <v>0</v>
      </c>
      <c r="H85" s="663">
        <v>144.69</v>
      </c>
      <c r="I85" s="664"/>
      <c r="J85" s="663">
        <v>18.234000000000002</v>
      </c>
      <c r="K85" s="664"/>
      <c r="L85" s="662">
        <v>2350.1840000000002</v>
      </c>
    </row>
    <row r="86" spans="2:12" ht="18.399999999999999" customHeight="1">
      <c r="B86" s="666" t="s">
        <v>437</v>
      </c>
      <c r="C86" s="664"/>
      <c r="D86" s="662">
        <v>4345.8519999999999</v>
      </c>
      <c r="E86" s="662">
        <v>2172.0970000000002</v>
      </c>
      <c r="F86" s="662">
        <v>0</v>
      </c>
      <c r="G86" s="662">
        <v>0</v>
      </c>
      <c r="H86" s="663">
        <v>0</v>
      </c>
      <c r="I86" s="664"/>
      <c r="J86" s="663">
        <v>0</v>
      </c>
      <c r="K86" s="664"/>
      <c r="L86" s="662">
        <v>66.968999999999994</v>
      </c>
    </row>
    <row r="87" spans="2:12" ht="18.399999999999999" customHeight="1">
      <c r="B87" s="666" t="s">
        <v>438</v>
      </c>
      <c r="C87" s="664"/>
      <c r="D87" s="662">
        <v>1071.328</v>
      </c>
      <c r="E87" s="662">
        <v>825.79899999999998</v>
      </c>
      <c r="F87" s="662">
        <v>0</v>
      </c>
      <c r="G87" s="662">
        <v>0</v>
      </c>
      <c r="H87" s="663">
        <v>0</v>
      </c>
      <c r="I87" s="664"/>
      <c r="J87" s="663">
        <v>0</v>
      </c>
      <c r="K87" s="664"/>
      <c r="L87" s="662">
        <v>121.02500000000001</v>
      </c>
    </row>
    <row r="88" spans="2:12" ht="18.399999999999999" customHeight="1">
      <c r="B88" s="666" t="s">
        <v>439</v>
      </c>
      <c r="C88" s="664"/>
      <c r="D88" s="662">
        <v>1114.106</v>
      </c>
      <c r="E88" s="662">
        <v>871.68100000000004</v>
      </c>
      <c r="F88" s="662">
        <v>59.673000000000002</v>
      </c>
      <c r="G88" s="662">
        <v>0</v>
      </c>
      <c r="H88" s="663">
        <v>-19.062000000000001</v>
      </c>
      <c r="I88" s="664"/>
      <c r="J88" s="663">
        <v>0</v>
      </c>
      <c r="K88" s="664"/>
      <c r="L88" s="662">
        <v>0.78600000000000003</v>
      </c>
    </row>
    <row r="89" spans="2:12" ht="18.399999999999999" customHeight="1">
      <c r="B89" s="666" t="s">
        <v>266</v>
      </c>
      <c r="C89" s="664"/>
      <c r="D89" s="662">
        <v>17101.925999999999</v>
      </c>
      <c r="E89" s="662">
        <v>1628.8309999999999</v>
      </c>
      <c r="F89" s="662">
        <v>670.44200000000001</v>
      </c>
      <c r="G89" s="662">
        <v>545.48</v>
      </c>
      <c r="H89" s="663">
        <v>920.66600000000005</v>
      </c>
      <c r="I89" s="664"/>
      <c r="J89" s="663">
        <v>81.498000000000005</v>
      </c>
      <c r="K89" s="664"/>
      <c r="L89" s="662">
        <v>12.545999999999999</v>
      </c>
    </row>
    <row r="90" spans="2:12" ht="18.399999999999999" customHeight="1">
      <c r="B90" s="666" t="s">
        <v>440</v>
      </c>
      <c r="C90" s="664"/>
      <c r="D90" s="662">
        <v>47056.629000000001</v>
      </c>
      <c r="E90" s="662">
        <v>20321.916000000001</v>
      </c>
      <c r="F90" s="662">
        <v>5602.1580000000004</v>
      </c>
      <c r="G90" s="662">
        <v>1683.692</v>
      </c>
      <c r="H90" s="663">
        <v>4080.2660000000001</v>
      </c>
      <c r="I90" s="664"/>
      <c r="J90" s="663">
        <v>234.74100000000001</v>
      </c>
      <c r="K90" s="664"/>
      <c r="L90" s="662">
        <v>16.568000000000001</v>
      </c>
    </row>
    <row r="91" spans="2:12" ht="18.399999999999999" customHeight="1">
      <c r="B91" s="666" t="s">
        <v>441</v>
      </c>
      <c r="C91" s="664"/>
      <c r="D91" s="662">
        <v>2853.634</v>
      </c>
      <c r="E91" s="662">
        <v>1164.0509999999999</v>
      </c>
      <c r="F91" s="662">
        <v>194.006</v>
      </c>
      <c r="G91" s="662">
        <v>0</v>
      </c>
      <c r="H91" s="663">
        <v>-367.26400000000001</v>
      </c>
      <c r="I91" s="664"/>
      <c r="J91" s="663">
        <v>0</v>
      </c>
      <c r="K91" s="664"/>
      <c r="L91" s="662">
        <v>4.1680000000000001</v>
      </c>
    </row>
    <row r="92" spans="2:12" ht="18.399999999999999" customHeight="1">
      <c r="B92" s="666" t="s">
        <v>267</v>
      </c>
      <c r="C92" s="664"/>
      <c r="D92" s="662">
        <v>20740.54</v>
      </c>
      <c r="E92" s="662">
        <v>-40.088000000000001</v>
      </c>
      <c r="F92" s="662">
        <v>539.88499999999999</v>
      </c>
      <c r="G92" s="662">
        <v>-14.597</v>
      </c>
      <c r="H92" s="663">
        <v>-1847.761</v>
      </c>
      <c r="I92" s="664"/>
      <c r="J92" s="663">
        <v>137.53100000000001</v>
      </c>
      <c r="K92" s="664"/>
      <c r="L92" s="662">
        <v>24.062000000000001</v>
      </c>
    </row>
    <row r="93" spans="2:12" ht="18.399999999999999" customHeight="1">
      <c r="B93" s="666" t="s">
        <v>442</v>
      </c>
      <c r="C93" s="664"/>
      <c r="D93" s="662">
        <v>6573.79</v>
      </c>
      <c r="E93" s="662">
        <v>13.613</v>
      </c>
      <c r="F93" s="662">
        <v>441.35</v>
      </c>
      <c r="G93" s="662">
        <v>51.628999999999998</v>
      </c>
      <c r="H93" s="663">
        <v>166.43600000000001</v>
      </c>
      <c r="I93" s="664"/>
      <c r="J93" s="663">
        <v>6.6929999999999996</v>
      </c>
      <c r="K93" s="664"/>
      <c r="L93" s="662">
        <v>19.204000000000001</v>
      </c>
    </row>
    <row r="94" spans="2:12" ht="18.399999999999999" customHeight="1">
      <c r="B94" s="666" t="s">
        <v>443</v>
      </c>
      <c r="C94" s="664"/>
      <c r="D94" s="662">
        <v>1566.692</v>
      </c>
      <c r="E94" s="662">
        <v>0</v>
      </c>
      <c r="F94" s="662">
        <v>4.9720000000000004</v>
      </c>
      <c r="G94" s="662">
        <v>0</v>
      </c>
      <c r="H94" s="663">
        <v>0</v>
      </c>
      <c r="I94" s="664"/>
      <c r="J94" s="663">
        <v>0</v>
      </c>
      <c r="K94" s="664"/>
      <c r="L94" s="662">
        <v>71.507999999999996</v>
      </c>
    </row>
    <row r="95" spans="2:12" ht="18.399999999999999" customHeight="1">
      <c r="B95" s="666" t="s">
        <v>444</v>
      </c>
      <c r="C95" s="664"/>
      <c r="D95" s="662">
        <v>0</v>
      </c>
      <c r="E95" s="662">
        <v>0</v>
      </c>
      <c r="F95" s="662">
        <v>0</v>
      </c>
      <c r="G95" s="662">
        <v>0</v>
      </c>
      <c r="H95" s="663">
        <v>0</v>
      </c>
      <c r="I95" s="664"/>
      <c r="J95" s="663">
        <v>0</v>
      </c>
      <c r="K95" s="664"/>
      <c r="L95" s="662">
        <v>0</v>
      </c>
    </row>
    <row r="96" spans="2:12" ht="18.399999999999999" customHeight="1">
      <c r="B96" s="666" t="s">
        <v>445</v>
      </c>
      <c r="C96" s="664"/>
      <c r="D96" s="662">
        <v>3780.46</v>
      </c>
      <c r="E96" s="662">
        <v>276.83100000000002</v>
      </c>
      <c r="F96" s="662">
        <v>614.76499999999999</v>
      </c>
      <c r="G96" s="662">
        <v>0</v>
      </c>
      <c r="H96" s="663">
        <v>-346.55099999999999</v>
      </c>
      <c r="I96" s="664"/>
      <c r="J96" s="663">
        <v>28.234999999999999</v>
      </c>
      <c r="K96" s="664"/>
      <c r="L96" s="662">
        <v>22.995000000000001</v>
      </c>
    </row>
    <row r="97" spans="2:8" ht="37.35" customHeight="1"/>
    <row r="98" spans="2:8" ht="50.1" customHeight="1">
      <c r="B98" s="667" t="s">
        <v>446</v>
      </c>
      <c r="C98" s="668"/>
      <c r="D98" s="668"/>
      <c r="E98" s="668"/>
      <c r="F98" s="668"/>
      <c r="G98" s="668"/>
      <c r="H98" s="668"/>
    </row>
  </sheetData>
  <mergeCells count="278">
    <mergeCell ref="B96:C96"/>
    <mergeCell ref="H96:I96"/>
    <mergeCell ref="J96:K96"/>
    <mergeCell ref="B98:H98"/>
    <mergeCell ref="B94:C94"/>
    <mergeCell ref="H94:I94"/>
    <mergeCell ref="J94:K94"/>
    <mergeCell ref="B95:C95"/>
    <mergeCell ref="H95:I95"/>
    <mergeCell ref="J95:K95"/>
    <mergeCell ref="B92:C92"/>
    <mergeCell ref="H92:I92"/>
    <mergeCell ref="J92:K92"/>
    <mergeCell ref="B93:C93"/>
    <mergeCell ref="H93:I93"/>
    <mergeCell ref="J93:K93"/>
    <mergeCell ref="B90:C90"/>
    <mergeCell ref="H90:I90"/>
    <mergeCell ref="J90:K90"/>
    <mergeCell ref="B91:C91"/>
    <mergeCell ref="H91:I91"/>
    <mergeCell ref="J91:K91"/>
    <mergeCell ref="B88:C88"/>
    <mergeCell ref="H88:I88"/>
    <mergeCell ref="J88:K88"/>
    <mergeCell ref="B89:C89"/>
    <mergeCell ref="H89:I89"/>
    <mergeCell ref="J89:K89"/>
    <mergeCell ref="B86:C86"/>
    <mergeCell ref="H86:I86"/>
    <mergeCell ref="J86:K86"/>
    <mergeCell ref="B87:C87"/>
    <mergeCell ref="H87:I87"/>
    <mergeCell ref="J87:K87"/>
    <mergeCell ref="B84:C84"/>
    <mergeCell ref="H84:I84"/>
    <mergeCell ref="J84:K84"/>
    <mergeCell ref="B85:C85"/>
    <mergeCell ref="H85:I85"/>
    <mergeCell ref="J85:K85"/>
    <mergeCell ref="B82:C82"/>
    <mergeCell ref="H82:I82"/>
    <mergeCell ref="J82:K82"/>
    <mergeCell ref="B83:C83"/>
    <mergeCell ref="H83:I83"/>
    <mergeCell ref="J83:K83"/>
    <mergeCell ref="B80:C80"/>
    <mergeCell ref="H80:I80"/>
    <mergeCell ref="J80:K80"/>
    <mergeCell ref="B81:C81"/>
    <mergeCell ref="H81:I81"/>
    <mergeCell ref="J81:K81"/>
    <mergeCell ref="B78:C78"/>
    <mergeCell ref="H78:I78"/>
    <mergeCell ref="J78:K78"/>
    <mergeCell ref="B79:C79"/>
    <mergeCell ref="H79:I79"/>
    <mergeCell ref="J79:K79"/>
    <mergeCell ref="B76:C76"/>
    <mergeCell ref="H76:I76"/>
    <mergeCell ref="J76:K76"/>
    <mergeCell ref="B77:C77"/>
    <mergeCell ref="H77:I77"/>
    <mergeCell ref="J77:K77"/>
    <mergeCell ref="B74:C74"/>
    <mergeCell ref="H74:I74"/>
    <mergeCell ref="J74:K74"/>
    <mergeCell ref="B75:C75"/>
    <mergeCell ref="H75:I75"/>
    <mergeCell ref="J75:K75"/>
    <mergeCell ref="B72:C72"/>
    <mergeCell ref="H72:I72"/>
    <mergeCell ref="J72:K72"/>
    <mergeCell ref="B73:C73"/>
    <mergeCell ref="H73:I73"/>
    <mergeCell ref="J73:K73"/>
    <mergeCell ref="L68:L69"/>
    <mergeCell ref="H69:I69"/>
    <mergeCell ref="B70:C70"/>
    <mergeCell ref="H70:I70"/>
    <mergeCell ref="J70:K70"/>
    <mergeCell ref="B71:C71"/>
    <mergeCell ref="H71:I71"/>
    <mergeCell ref="J71:K71"/>
    <mergeCell ref="B65:C65"/>
    <mergeCell ref="H65:I65"/>
    <mergeCell ref="J65:K65"/>
    <mergeCell ref="B67:C67"/>
    <mergeCell ref="F67:L67"/>
    <mergeCell ref="B68:C69"/>
    <mergeCell ref="D68:D69"/>
    <mergeCell ref="E68:E69"/>
    <mergeCell ref="F68:I68"/>
    <mergeCell ref="J68:K69"/>
    <mergeCell ref="B63:C63"/>
    <mergeCell ref="H63:I63"/>
    <mergeCell ref="J63:K63"/>
    <mergeCell ref="B64:C64"/>
    <mergeCell ref="H64:I64"/>
    <mergeCell ref="J64:K64"/>
    <mergeCell ref="B61:C61"/>
    <mergeCell ref="H61:I61"/>
    <mergeCell ref="J61:K61"/>
    <mergeCell ref="B62:C62"/>
    <mergeCell ref="H62:I62"/>
    <mergeCell ref="J62:K62"/>
    <mergeCell ref="B59:C59"/>
    <mergeCell ref="H59:I59"/>
    <mergeCell ref="J59:K59"/>
    <mergeCell ref="B60:C60"/>
    <mergeCell ref="H60:I60"/>
    <mergeCell ref="J60:K60"/>
    <mergeCell ref="B57:C57"/>
    <mergeCell ref="H57:I57"/>
    <mergeCell ref="J57:K57"/>
    <mergeCell ref="B58:C58"/>
    <mergeCell ref="H58:I58"/>
    <mergeCell ref="J58:K58"/>
    <mergeCell ref="B55:C55"/>
    <mergeCell ref="H55:I55"/>
    <mergeCell ref="J55:K55"/>
    <mergeCell ref="B56:C56"/>
    <mergeCell ref="H56:I56"/>
    <mergeCell ref="J56:K56"/>
    <mergeCell ref="B53:C53"/>
    <mergeCell ref="H53:I53"/>
    <mergeCell ref="J53:K53"/>
    <mergeCell ref="B54:C54"/>
    <mergeCell ref="H54:I54"/>
    <mergeCell ref="J54:K54"/>
    <mergeCell ref="B51:C51"/>
    <mergeCell ref="H51:I51"/>
    <mergeCell ref="J51:K51"/>
    <mergeCell ref="B52:C52"/>
    <mergeCell ref="H52:I52"/>
    <mergeCell ref="J52:K52"/>
    <mergeCell ref="B49:C49"/>
    <mergeCell ref="H49:I49"/>
    <mergeCell ref="J49:K49"/>
    <mergeCell ref="B50:C50"/>
    <mergeCell ref="H50:I50"/>
    <mergeCell ref="J50:K50"/>
    <mergeCell ref="B47:C47"/>
    <mergeCell ref="H47:I47"/>
    <mergeCell ref="J47:K47"/>
    <mergeCell ref="B48:C48"/>
    <mergeCell ref="H48:I48"/>
    <mergeCell ref="J48:K48"/>
    <mergeCell ref="B45:C45"/>
    <mergeCell ref="H45:I45"/>
    <mergeCell ref="J45:K45"/>
    <mergeCell ref="B46:C46"/>
    <mergeCell ref="H46:I46"/>
    <mergeCell ref="J46:K46"/>
    <mergeCell ref="B43:C43"/>
    <mergeCell ref="H43:I43"/>
    <mergeCell ref="J43:K43"/>
    <mergeCell ref="B44:C44"/>
    <mergeCell ref="H44:I44"/>
    <mergeCell ref="J44:K44"/>
    <mergeCell ref="B41:C41"/>
    <mergeCell ref="H41:I41"/>
    <mergeCell ref="J41:K41"/>
    <mergeCell ref="B42:C42"/>
    <mergeCell ref="H42:I42"/>
    <mergeCell ref="J42:K42"/>
    <mergeCell ref="B39:C39"/>
    <mergeCell ref="H39:I39"/>
    <mergeCell ref="J39:K39"/>
    <mergeCell ref="B40:C40"/>
    <mergeCell ref="H40:I40"/>
    <mergeCell ref="J40:K40"/>
    <mergeCell ref="B37:C37"/>
    <mergeCell ref="H37:I37"/>
    <mergeCell ref="J37:K37"/>
    <mergeCell ref="B38:C38"/>
    <mergeCell ref="H38:I38"/>
    <mergeCell ref="J38:K38"/>
    <mergeCell ref="B35:C35"/>
    <mergeCell ref="H35:I35"/>
    <mergeCell ref="J35:K35"/>
    <mergeCell ref="B36:C36"/>
    <mergeCell ref="H36:I36"/>
    <mergeCell ref="J36:K36"/>
    <mergeCell ref="B33:C33"/>
    <mergeCell ref="H33:I33"/>
    <mergeCell ref="J33:K33"/>
    <mergeCell ref="B34:C34"/>
    <mergeCell ref="H34:I34"/>
    <mergeCell ref="J34:K34"/>
    <mergeCell ref="B31:C31"/>
    <mergeCell ref="H31:I31"/>
    <mergeCell ref="J31:K31"/>
    <mergeCell ref="B32:C32"/>
    <mergeCell ref="H32:I32"/>
    <mergeCell ref="J32:K32"/>
    <mergeCell ref="B29:C29"/>
    <mergeCell ref="H29:I29"/>
    <mergeCell ref="J29:K29"/>
    <mergeCell ref="B30:C30"/>
    <mergeCell ref="H30:I30"/>
    <mergeCell ref="J30:K30"/>
    <mergeCell ref="B27:C27"/>
    <mergeCell ref="H27:I27"/>
    <mergeCell ref="J27:K27"/>
    <mergeCell ref="B28:C28"/>
    <mergeCell ref="H28:I28"/>
    <mergeCell ref="J28:K28"/>
    <mergeCell ref="B25:C25"/>
    <mergeCell ref="H25:I25"/>
    <mergeCell ref="J25:K25"/>
    <mergeCell ref="B26:C26"/>
    <mergeCell ref="H26:I26"/>
    <mergeCell ref="J26:K26"/>
    <mergeCell ref="B23:C23"/>
    <mergeCell ref="H23:I23"/>
    <mergeCell ref="J23:K23"/>
    <mergeCell ref="B24:C24"/>
    <mergeCell ref="H24:I24"/>
    <mergeCell ref="J24:K24"/>
    <mergeCell ref="B21:C21"/>
    <mergeCell ref="H21:I21"/>
    <mergeCell ref="J21:K21"/>
    <mergeCell ref="B22:C22"/>
    <mergeCell ref="H22:I22"/>
    <mergeCell ref="J22:K22"/>
    <mergeCell ref="B19:C19"/>
    <mergeCell ref="H19:I19"/>
    <mergeCell ref="J19:K19"/>
    <mergeCell ref="B20:C20"/>
    <mergeCell ref="H20:I20"/>
    <mergeCell ref="J20:K20"/>
    <mergeCell ref="B17:C17"/>
    <mergeCell ref="H17:I17"/>
    <mergeCell ref="J17:K17"/>
    <mergeCell ref="B18:C18"/>
    <mergeCell ref="H18:I18"/>
    <mergeCell ref="J18:K18"/>
    <mergeCell ref="B15:C15"/>
    <mergeCell ref="H15:I15"/>
    <mergeCell ref="J15:K15"/>
    <mergeCell ref="B16:C16"/>
    <mergeCell ref="H16:I16"/>
    <mergeCell ref="J16:K16"/>
    <mergeCell ref="B13:C13"/>
    <mergeCell ref="H13:I13"/>
    <mergeCell ref="J13:K13"/>
    <mergeCell ref="B14:C14"/>
    <mergeCell ref="H14:I14"/>
    <mergeCell ref="J14:K14"/>
    <mergeCell ref="B11:C11"/>
    <mergeCell ref="H11:I11"/>
    <mergeCell ref="J11:K11"/>
    <mergeCell ref="B12:C12"/>
    <mergeCell ref="H12:I12"/>
    <mergeCell ref="J12:K12"/>
    <mergeCell ref="B9:C9"/>
    <mergeCell ref="H9:I9"/>
    <mergeCell ref="J9:K9"/>
    <mergeCell ref="B10:C10"/>
    <mergeCell ref="H10:I10"/>
    <mergeCell ref="J10:K10"/>
    <mergeCell ref="B7:C7"/>
    <mergeCell ref="H7:I7"/>
    <mergeCell ref="J7:K7"/>
    <mergeCell ref="B8:C8"/>
    <mergeCell ref="H8:I8"/>
    <mergeCell ref="J8:K8"/>
    <mergeCell ref="C2:J2"/>
    <mergeCell ref="B4:C4"/>
    <mergeCell ref="F4:L4"/>
    <mergeCell ref="B5:C6"/>
    <mergeCell ref="D5:D6"/>
    <mergeCell ref="E5:E6"/>
    <mergeCell ref="F5:I5"/>
    <mergeCell ref="J5:K6"/>
    <mergeCell ref="L5:L6"/>
    <mergeCell ref="H6:I6"/>
  </mergeCells>
  <pageMargins left="0.39370078740157483" right="0.51181102362204722" top="0.27559055118110237" bottom="0.55118110236220474" header="0.51181102362204722" footer="0.51181102362204722"/>
  <pageSetup paperSize="9" scale="75" fitToHeight="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7" width="20.7109375" style="645" customWidth="1"/>
    <col min="8" max="8" width="1.7109375" style="645" customWidth="1"/>
    <col min="9" max="9" width="20.7109375" style="645" customWidth="1"/>
    <col min="10" max="10" width="1.7109375" style="645" customWidth="1"/>
    <col min="11" max="11" width="20.7109375" style="645" customWidth="1"/>
    <col min="12" max="256" width="9.140625" style="645"/>
    <col min="257" max="257" width="3" style="645" customWidth="1"/>
    <col min="258" max="258" width="30.7109375" style="645" customWidth="1"/>
    <col min="259" max="259" width="1.7109375" style="645" customWidth="1"/>
    <col min="260" max="263" width="20.7109375" style="645" customWidth="1"/>
    <col min="264" max="264" width="1.7109375" style="645" customWidth="1"/>
    <col min="265" max="265" width="20.7109375" style="645" customWidth="1"/>
    <col min="266" max="266" width="1.7109375" style="645" customWidth="1"/>
    <col min="267" max="267" width="20.7109375" style="645" customWidth="1"/>
    <col min="268" max="512" width="9.140625" style="645"/>
    <col min="513" max="513" width="3" style="645" customWidth="1"/>
    <col min="514" max="514" width="30.7109375" style="645" customWidth="1"/>
    <col min="515" max="515" width="1.7109375" style="645" customWidth="1"/>
    <col min="516" max="519" width="20.7109375" style="645" customWidth="1"/>
    <col min="520" max="520" width="1.7109375" style="645" customWidth="1"/>
    <col min="521" max="521" width="20.7109375" style="645" customWidth="1"/>
    <col min="522" max="522" width="1.7109375" style="645" customWidth="1"/>
    <col min="523" max="523" width="20.7109375" style="645" customWidth="1"/>
    <col min="524" max="768" width="9.140625" style="645"/>
    <col min="769" max="769" width="3" style="645" customWidth="1"/>
    <col min="770" max="770" width="30.7109375" style="645" customWidth="1"/>
    <col min="771" max="771" width="1.7109375" style="645" customWidth="1"/>
    <col min="772" max="775" width="20.7109375" style="645" customWidth="1"/>
    <col min="776" max="776" width="1.7109375" style="645" customWidth="1"/>
    <col min="777" max="777" width="20.7109375" style="645" customWidth="1"/>
    <col min="778" max="778" width="1.7109375" style="645" customWidth="1"/>
    <col min="779" max="779" width="20.7109375" style="645" customWidth="1"/>
    <col min="780" max="1024" width="9.140625" style="645"/>
    <col min="1025" max="1025" width="3" style="645" customWidth="1"/>
    <col min="1026" max="1026" width="30.7109375" style="645" customWidth="1"/>
    <col min="1027" max="1027" width="1.7109375" style="645" customWidth="1"/>
    <col min="1028" max="1031" width="20.7109375" style="645" customWidth="1"/>
    <col min="1032" max="1032" width="1.7109375" style="645" customWidth="1"/>
    <col min="1033" max="1033" width="20.7109375" style="645" customWidth="1"/>
    <col min="1034" max="1034" width="1.7109375" style="645" customWidth="1"/>
    <col min="1035" max="1035" width="20.7109375" style="645" customWidth="1"/>
    <col min="1036" max="1280" width="9.140625" style="645"/>
    <col min="1281" max="1281" width="3" style="645" customWidth="1"/>
    <col min="1282" max="1282" width="30.7109375" style="645" customWidth="1"/>
    <col min="1283" max="1283" width="1.7109375" style="645" customWidth="1"/>
    <col min="1284" max="1287" width="20.7109375" style="645" customWidth="1"/>
    <col min="1288" max="1288" width="1.7109375" style="645" customWidth="1"/>
    <col min="1289" max="1289" width="20.7109375" style="645" customWidth="1"/>
    <col min="1290" max="1290" width="1.7109375" style="645" customWidth="1"/>
    <col min="1291" max="1291" width="20.7109375" style="645" customWidth="1"/>
    <col min="1292" max="1536" width="9.140625" style="645"/>
    <col min="1537" max="1537" width="3" style="645" customWidth="1"/>
    <col min="1538" max="1538" width="30.7109375" style="645" customWidth="1"/>
    <col min="1539" max="1539" width="1.7109375" style="645" customWidth="1"/>
    <col min="1540" max="1543" width="20.7109375" style="645" customWidth="1"/>
    <col min="1544" max="1544" width="1.7109375" style="645" customWidth="1"/>
    <col min="1545" max="1545" width="20.7109375" style="645" customWidth="1"/>
    <col min="1546" max="1546" width="1.7109375" style="645" customWidth="1"/>
    <col min="1547" max="1547" width="20.7109375" style="645" customWidth="1"/>
    <col min="1548" max="1792" width="9.140625" style="645"/>
    <col min="1793" max="1793" width="3" style="645" customWidth="1"/>
    <col min="1794" max="1794" width="30.7109375" style="645" customWidth="1"/>
    <col min="1795" max="1795" width="1.7109375" style="645" customWidth="1"/>
    <col min="1796" max="1799" width="20.7109375" style="645" customWidth="1"/>
    <col min="1800" max="1800" width="1.7109375" style="645" customWidth="1"/>
    <col min="1801" max="1801" width="20.7109375" style="645" customWidth="1"/>
    <col min="1802" max="1802" width="1.7109375" style="645" customWidth="1"/>
    <col min="1803" max="1803" width="20.7109375" style="645" customWidth="1"/>
    <col min="1804" max="2048" width="9.140625" style="645"/>
    <col min="2049" max="2049" width="3" style="645" customWidth="1"/>
    <col min="2050" max="2050" width="30.7109375" style="645" customWidth="1"/>
    <col min="2051" max="2051" width="1.7109375" style="645" customWidth="1"/>
    <col min="2052" max="2055" width="20.7109375" style="645" customWidth="1"/>
    <col min="2056" max="2056" width="1.7109375" style="645" customWidth="1"/>
    <col min="2057" max="2057" width="20.7109375" style="645" customWidth="1"/>
    <col min="2058" max="2058" width="1.7109375" style="645" customWidth="1"/>
    <col min="2059" max="2059" width="20.7109375" style="645" customWidth="1"/>
    <col min="2060" max="2304" width="9.140625" style="645"/>
    <col min="2305" max="2305" width="3" style="645" customWidth="1"/>
    <col min="2306" max="2306" width="30.7109375" style="645" customWidth="1"/>
    <col min="2307" max="2307" width="1.7109375" style="645" customWidth="1"/>
    <col min="2308" max="2311" width="20.7109375" style="645" customWidth="1"/>
    <col min="2312" max="2312" width="1.7109375" style="645" customWidth="1"/>
    <col min="2313" max="2313" width="20.7109375" style="645" customWidth="1"/>
    <col min="2314" max="2314" width="1.7109375" style="645" customWidth="1"/>
    <col min="2315" max="2315" width="20.7109375" style="645" customWidth="1"/>
    <col min="2316" max="2560" width="9.140625" style="645"/>
    <col min="2561" max="2561" width="3" style="645" customWidth="1"/>
    <col min="2562" max="2562" width="30.7109375" style="645" customWidth="1"/>
    <col min="2563" max="2563" width="1.7109375" style="645" customWidth="1"/>
    <col min="2564" max="2567" width="20.7109375" style="645" customWidth="1"/>
    <col min="2568" max="2568" width="1.7109375" style="645" customWidth="1"/>
    <col min="2569" max="2569" width="20.7109375" style="645" customWidth="1"/>
    <col min="2570" max="2570" width="1.7109375" style="645" customWidth="1"/>
    <col min="2571" max="2571" width="20.7109375" style="645" customWidth="1"/>
    <col min="2572" max="2816" width="9.140625" style="645"/>
    <col min="2817" max="2817" width="3" style="645" customWidth="1"/>
    <col min="2818" max="2818" width="30.7109375" style="645" customWidth="1"/>
    <col min="2819" max="2819" width="1.7109375" style="645" customWidth="1"/>
    <col min="2820" max="2823" width="20.7109375" style="645" customWidth="1"/>
    <col min="2824" max="2824" width="1.7109375" style="645" customWidth="1"/>
    <col min="2825" max="2825" width="20.7109375" style="645" customWidth="1"/>
    <col min="2826" max="2826" width="1.7109375" style="645" customWidth="1"/>
    <col min="2827" max="2827" width="20.7109375" style="645" customWidth="1"/>
    <col min="2828" max="3072" width="9.140625" style="645"/>
    <col min="3073" max="3073" width="3" style="645" customWidth="1"/>
    <col min="3074" max="3074" width="30.7109375" style="645" customWidth="1"/>
    <col min="3075" max="3075" width="1.7109375" style="645" customWidth="1"/>
    <col min="3076" max="3079" width="20.7109375" style="645" customWidth="1"/>
    <col min="3080" max="3080" width="1.7109375" style="645" customWidth="1"/>
    <col min="3081" max="3081" width="20.7109375" style="645" customWidth="1"/>
    <col min="3082" max="3082" width="1.7109375" style="645" customWidth="1"/>
    <col min="3083" max="3083" width="20.7109375" style="645" customWidth="1"/>
    <col min="3084" max="3328" width="9.140625" style="645"/>
    <col min="3329" max="3329" width="3" style="645" customWidth="1"/>
    <col min="3330" max="3330" width="30.7109375" style="645" customWidth="1"/>
    <col min="3331" max="3331" width="1.7109375" style="645" customWidth="1"/>
    <col min="3332" max="3335" width="20.7109375" style="645" customWidth="1"/>
    <col min="3336" max="3336" width="1.7109375" style="645" customWidth="1"/>
    <col min="3337" max="3337" width="20.7109375" style="645" customWidth="1"/>
    <col min="3338" max="3338" width="1.7109375" style="645" customWidth="1"/>
    <col min="3339" max="3339" width="20.7109375" style="645" customWidth="1"/>
    <col min="3340" max="3584" width="9.140625" style="645"/>
    <col min="3585" max="3585" width="3" style="645" customWidth="1"/>
    <col min="3586" max="3586" width="30.7109375" style="645" customWidth="1"/>
    <col min="3587" max="3587" width="1.7109375" style="645" customWidth="1"/>
    <col min="3588" max="3591" width="20.7109375" style="645" customWidth="1"/>
    <col min="3592" max="3592" width="1.7109375" style="645" customWidth="1"/>
    <col min="3593" max="3593" width="20.7109375" style="645" customWidth="1"/>
    <col min="3594" max="3594" width="1.7109375" style="645" customWidth="1"/>
    <col min="3595" max="3595" width="20.7109375" style="645" customWidth="1"/>
    <col min="3596" max="3840" width="9.140625" style="645"/>
    <col min="3841" max="3841" width="3" style="645" customWidth="1"/>
    <col min="3842" max="3842" width="30.7109375" style="645" customWidth="1"/>
    <col min="3843" max="3843" width="1.7109375" style="645" customWidth="1"/>
    <col min="3844" max="3847" width="20.7109375" style="645" customWidth="1"/>
    <col min="3848" max="3848" width="1.7109375" style="645" customWidth="1"/>
    <col min="3849" max="3849" width="20.7109375" style="645" customWidth="1"/>
    <col min="3850" max="3850" width="1.7109375" style="645" customWidth="1"/>
    <col min="3851" max="3851" width="20.7109375" style="645" customWidth="1"/>
    <col min="3852" max="4096" width="9.140625" style="645"/>
    <col min="4097" max="4097" width="3" style="645" customWidth="1"/>
    <col min="4098" max="4098" width="30.7109375" style="645" customWidth="1"/>
    <col min="4099" max="4099" width="1.7109375" style="645" customWidth="1"/>
    <col min="4100" max="4103" width="20.7109375" style="645" customWidth="1"/>
    <col min="4104" max="4104" width="1.7109375" style="645" customWidth="1"/>
    <col min="4105" max="4105" width="20.7109375" style="645" customWidth="1"/>
    <col min="4106" max="4106" width="1.7109375" style="645" customWidth="1"/>
    <col min="4107" max="4107" width="20.7109375" style="645" customWidth="1"/>
    <col min="4108" max="4352" width="9.140625" style="645"/>
    <col min="4353" max="4353" width="3" style="645" customWidth="1"/>
    <col min="4354" max="4354" width="30.7109375" style="645" customWidth="1"/>
    <col min="4355" max="4355" width="1.7109375" style="645" customWidth="1"/>
    <col min="4356" max="4359" width="20.7109375" style="645" customWidth="1"/>
    <col min="4360" max="4360" width="1.7109375" style="645" customWidth="1"/>
    <col min="4361" max="4361" width="20.7109375" style="645" customWidth="1"/>
    <col min="4362" max="4362" width="1.7109375" style="645" customWidth="1"/>
    <col min="4363" max="4363" width="20.7109375" style="645" customWidth="1"/>
    <col min="4364" max="4608" width="9.140625" style="645"/>
    <col min="4609" max="4609" width="3" style="645" customWidth="1"/>
    <col min="4610" max="4610" width="30.7109375" style="645" customWidth="1"/>
    <col min="4611" max="4611" width="1.7109375" style="645" customWidth="1"/>
    <col min="4612" max="4615" width="20.7109375" style="645" customWidth="1"/>
    <col min="4616" max="4616" width="1.7109375" style="645" customWidth="1"/>
    <col min="4617" max="4617" width="20.7109375" style="645" customWidth="1"/>
    <col min="4618" max="4618" width="1.7109375" style="645" customWidth="1"/>
    <col min="4619" max="4619" width="20.7109375" style="645" customWidth="1"/>
    <col min="4620" max="4864" width="9.140625" style="645"/>
    <col min="4865" max="4865" width="3" style="645" customWidth="1"/>
    <col min="4866" max="4866" width="30.7109375" style="645" customWidth="1"/>
    <col min="4867" max="4867" width="1.7109375" style="645" customWidth="1"/>
    <col min="4868" max="4871" width="20.7109375" style="645" customWidth="1"/>
    <col min="4872" max="4872" width="1.7109375" style="645" customWidth="1"/>
    <col min="4873" max="4873" width="20.7109375" style="645" customWidth="1"/>
    <col min="4874" max="4874" width="1.7109375" style="645" customWidth="1"/>
    <col min="4875" max="4875" width="20.7109375" style="645" customWidth="1"/>
    <col min="4876" max="5120" width="9.140625" style="645"/>
    <col min="5121" max="5121" width="3" style="645" customWidth="1"/>
    <col min="5122" max="5122" width="30.7109375" style="645" customWidth="1"/>
    <col min="5123" max="5123" width="1.7109375" style="645" customWidth="1"/>
    <col min="5124" max="5127" width="20.7109375" style="645" customWidth="1"/>
    <col min="5128" max="5128" width="1.7109375" style="645" customWidth="1"/>
    <col min="5129" max="5129" width="20.7109375" style="645" customWidth="1"/>
    <col min="5130" max="5130" width="1.7109375" style="645" customWidth="1"/>
    <col min="5131" max="5131" width="20.7109375" style="645" customWidth="1"/>
    <col min="5132" max="5376" width="9.140625" style="645"/>
    <col min="5377" max="5377" width="3" style="645" customWidth="1"/>
    <col min="5378" max="5378" width="30.7109375" style="645" customWidth="1"/>
    <col min="5379" max="5379" width="1.7109375" style="645" customWidth="1"/>
    <col min="5380" max="5383" width="20.7109375" style="645" customWidth="1"/>
    <col min="5384" max="5384" width="1.7109375" style="645" customWidth="1"/>
    <col min="5385" max="5385" width="20.7109375" style="645" customWidth="1"/>
    <col min="5386" max="5386" width="1.7109375" style="645" customWidth="1"/>
    <col min="5387" max="5387" width="20.7109375" style="645" customWidth="1"/>
    <col min="5388" max="5632" width="9.140625" style="645"/>
    <col min="5633" max="5633" width="3" style="645" customWidth="1"/>
    <col min="5634" max="5634" width="30.7109375" style="645" customWidth="1"/>
    <col min="5635" max="5635" width="1.7109375" style="645" customWidth="1"/>
    <col min="5636" max="5639" width="20.7109375" style="645" customWidth="1"/>
    <col min="5640" max="5640" width="1.7109375" style="645" customWidth="1"/>
    <col min="5641" max="5641" width="20.7109375" style="645" customWidth="1"/>
    <col min="5642" max="5642" width="1.7109375" style="645" customWidth="1"/>
    <col min="5643" max="5643" width="20.7109375" style="645" customWidth="1"/>
    <col min="5644" max="5888" width="9.140625" style="645"/>
    <col min="5889" max="5889" width="3" style="645" customWidth="1"/>
    <col min="5890" max="5890" width="30.7109375" style="645" customWidth="1"/>
    <col min="5891" max="5891" width="1.7109375" style="645" customWidth="1"/>
    <col min="5892" max="5895" width="20.7109375" style="645" customWidth="1"/>
    <col min="5896" max="5896" width="1.7109375" style="645" customWidth="1"/>
    <col min="5897" max="5897" width="20.7109375" style="645" customWidth="1"/>
    <col min="5898" max="5898" width="1.7109375" style="645" customWidth="1"/>
    <col min="5899" max="5899" width="20.7109375" style="645" customWidth="1"/>
    <col min="5900" max="6144" width="9.140625" style="645"/>
    <col min="6145" max="6145" width="3" style="645" customWidth="1"/>
    <col min="6146" max="6146" width="30.7109375" style="645" customWidth="1"/>
    <col min="6147" max="6147" width="1.7109375" style="645" customWidth="1"/>
    <col min="6148" max="6151" width="20.7109375" style="645" customWidth="1"/>
    <col min="6152" max="6152" width="1.7109375" style="645" customWidth="1"/>
    <col min="6153" max="6153" width="20.7109375" style="645" customWidth="1"/>
    <col min="6154" max="6154" width="1.7109375" style="645" customWidth="1"/>
    <col min="6155" max="6155" width="20.7109375" style="645" customWidth="1"/>
    <col min="6156" max="6400" width="9.140625" style="645"/>
    <col min="6401" max="6401" width="3" style="645" customWidth="1"/>
    <col min="6402" max="6402" width="30.7109375" style="645" customWidth="1"/>
    <col min="6403" max="6403" width="1.7109375" style="645" customWidth="1"/>
    <col min="6404" max="6407" width="20.7109375" style="645" customWidth="1"/>
    <col min="6408" max="6408" width="1.7109375" style="645" customWidth="1"/>
    <col min="6409" max="6409" width="20.7109375" style="645" customWidth="1"/>
    <col min="6410" max="6410" width="1.7109375" style="645" customWidth="1"/>
    <col min="6411" max="6411" width="20.7109375" style="645" customWidth="1"/>
    <col min="6412" max="6656" width="9.140625" style="645"/>
    <col min="6657" max="6657" width="3" style="645" customWidth="1"/>
    <col min="6658" max="6658" width="30.7109375" style="645" customWidth="1"/>
    <col min="6659" max="6659" width="1.7109375" style="645" customWidth="1"/>
    <col min="6660" max="6663" width="20.7109375" style="645" customWidth="1"/>
    <col min="6664" max="6664" width="1.7109375" style="645" customWidth="1"/>
    <col min="6665" max="6665" width="20.7109375" style="645" customWidth="1"/>
    <col min="6666" max="6666" width="1.7109375" style="645" customWidth="1"/>
    <col min="6667" max="6667" width="20.7109375" style="645" customWidth="1"/>
    <col min="6668" max="6912" width="9.140625" style="645"/>
    <col min="6913" max="6913" width="3" style="645" customWidth="1"/>
    <col min="6914" max="6914" width="30.7109375" style="645" customWidth="1"/>
    <col min="6915" max="6915" width="1.7109375" style="645" customWidth="1"/>
    <col min="6916" max="6919" width="20.7109375" style="645" customWidth="1"/>
    <col min="6920" max="6920" width="1.7109375" style="645" customWidth="1"/>
    <col min="6921" max="6921" width="20.7109375" style="645" customWidth="1"/>
    <col min="6922" max="6922" width="1.7109375" style="645" customWidth="1"/>
    <col min="6923" max="6923" width="20.7109375" style="645" customWidth="1"/>
    <col min="6924" max="7168" width="9.140625" style="645"/>
    <col min="7169" max="7169" width="3" style="645" customWidth="1"/>
    <col min="7170" max="7170" width="30.7109375" style="645" customWidth="1"/>
    <col min="7171" max="7171" width="1.7109375" style="645" customWidth="1"/>
    <col min="7172" max="7175" width="20.7109375" style="645" customWidth="1"/>
    <col min="7176" max="7176" width="1.7109375" style="645" customWidth="1"/>
    <col min="7177" max="7177" width="20.7109375" style="645" customWidth="1"/>
    <col min="7178" max="7178" width="1.7109375" style="645" customWidth="1"/>
    <col min="7179" max="7179" width="20.7109375" style="645" customWidth="1"/>
    <col min="7180" max="7424" width="9.140625" style="645"/>
    <col min="7425" max="7425" width="3" style="645" customWidth="1"/>
    <col min="7426" max="7426" width="30.7109375" style="645" customWidth="1"/>
    <col min="7427" max="7427" width="1.7109375" style="645" customWidth="1"/>
    <col min="7428" max="7431" width="20.7109375" style="645" customWidth="1"/>
    <col min="7432" max="7432" width="1.7109375" style="645" customWidth="1"/>
    <col min="7433" max="7433" width="20.7109375" style="645" customWidth="1"/>
    <col min="7434" max="7434" width="1.7109375" style="645" customWidth="1"/>
    <col min="7435" max="7435" width="20.7109375" style="645" customWidth="1"/>
    <col min="7436" max="7680" width="9.140625" style="645"/>
    <col min="7681" max="7681" width="3" style="645" customWidth="1"/>
    <col min="7682" max="7682" width="30.7109375" style="645" customWidth="1"/>
    <col min="7683" max="7683" width="1.7109375" style="645" customWidth="1"/>
    <col min="7684" max="7687" width="20.7109375" style="645" customWidth="1"/>
    <col min="7688" max="7688" width="1.7109375" style="645" customWidth="1"/>
    <col min="7689" max="7689" width="20.7109375" style="645" customWidth="1"/>
    <col min="7690" max="7690" width="1.7109375" style="645" customWidth="1"/>
    <col min="7691" max="7691" width="20.7109375" style="645" customWidth="1"/>
    <col min="7692" max="7936" width="9.140625" style="645"/>
    <col min="7937" max="7937" width="3" style="645" customWidth="1"/>
    <col min="7938" max="7938" width="30.7109375" style="645" customWidth="1"/>
    <col min="7939" max="7939" width="1.7109375" style="645" customWidth="1"/>
    <col min="7940" max="7943" width="20.7109375" style="645" customWidth="1"/>
    <col min="7944" max="7944" width="1.7109375" style="645" customWidth="1"/>
    <col min="7945" max="7945" width="20.7109375" style="645" customWidth="1"/>
    <col min="7946" max="7946" width="1.7109375" style="645" customWidth="1"/>
    <col min="7947" max="7947" width="20.7109375" style="645" customWidth="1"/>
    <col min="7948" max="8192" width="9.140625" style="645"/>
    <col min="8193" max="8193" width="3" style="645" customWidth="1"/>
    <col min="8194" max="8194" width="30.7109375" style="645" customWidth="1"/>
    <col min="8195" max="8195" width="1.7109375" style="645" customWidth="1"/>
    <col min="8196" max="8199" width="20.7109375" style="645" customWidth="1"/>
    <col min="8200" max="8200" width="1.7109375" style="645" customWidth="1"/>
    <col min="8201" max="8201" width="20.7109375" style="645" customWidth="1"/>
    <col min="8202" max="8202" width="1.7109375" style="645" customWidth="1"/>
    <col min="8203" max="8203" width="20.7109375" style="645" customWidth="1"/>
    <col min="8204" max="8448" width="9.140625" style="645"/>
    <col min="8449" max="8449" width="3" style="645" customWidth="1"/>
    <col min="8450" max="8450" width="30.7109375" style="645" customWidth="1"/>
    <col min="8451" max="8451" width="1.7109375" style="645" customWidth="1"/>
    <col min="8452" max="8455" width="20.7109375" style="645" customWidth="1"/>
    <col min="8456" max="8456" width="1.7109375" style="645" customWidth="1"/>
    <col min="8457" max="8457" width="20.7109375" style="645" customWidth="1"/>
    <col min="8458" max="8458" width="1.7109375" style="645" customWidth="1"/>
    <col min="8459" max="8459" width="20.7109375" style="645" customWidth="1"/>
    <col min="8460" max="8704" width="9.140625" style="645"/>
    <col min="8705" max="8705" width="3" style="645" customWidth="1"/>
    <col min="8706" max="8706" width="30.7109375" style="645" customWidth="1"/>
    <col min="8707" max="8707" width="1.7109375" style="645" customWidth="1"/>
    <col min="8708" max="8711" width="20.7109375" style="645" customWidth="1"/>
    <col min="8712" max="8712" width="1.7109375" style="645" customWidth="1"/>
    <col min="8713" max="8713" width="20.7109375" style="645" customWidth="1"/>
    <col min="8714" max="8714" width="1.7109375" style="645" customWidth="1"/>
    <col min="8715" max="8715" width="20.7109375" style="645" customWidth="1"/>
    <col min="8716" max="8960" width="9.140625" style="645"/>
    <col min="8961" max="8961" width="3" style="645" customWidth="1"/>
    <col min="8962" max="8962" width="30.7109375" style="645" customWidth="1"/>
    <col min="8963" max="8963" width="1.7109375" style="645" customWidth="1"/>
    <col min="8964" max="8967" width="20.7109375" style="645" customWidth="1"/>
    <col min="8968" max="8968" width="1.7109375" style="645" customWidth="1"/>
    <col min="8969" max="8969" width="20.7109375" style="645" customWidth="1"/>
    <col min="8970" max="8970" width="1.7109375" style="645" customWidth="1"/>
    <col min="8971" max="8971" width="20.7109375" style="645" customWidth="1"/>
    <col min="8972" max="9216" width="9.140625" style="645"/>
    <col min="9217" max="9217" width="3" style="645" customWidth="1"/>
    <col min="9218" max="9218" width="30.7109375" style="645" customWidth="1"/>
    <col min="9219" max="9219" width="1.7109375" style="645" customWidth="1"/>
    <col min="9220" max="9223" width="20.7109375" style="645" customWidth="1"/>
    <col min="9224" max="9224" width="1.7109375" style="645" customWidth="1"/>
    <col min="9225" max="9225" width="20.7109375" style="645" customWidth="1"/>
    <col min="9226" max="9226" width="1.7109375" style="645" customWidth="1"/>
    <col min="9227" max="9227" width="20.7109375" style="645" customWidth="1"/>
    <col min="9228" max="9472" width="9.140625" style="645"/>
    <col min="9473" max="9473" width="3" style="645" customWidth="1"/>
    <col min="9474" max="9474" width="30.7109375" style="645" customWidth="1"/>
    <col min="9475" max="9475" width="1.7109375" style="645" customWidth="1"/>
    <col min="9476" max="9479" width="20.7109375" style="645" customWidth="1"/>
    <col min="9480" max="9480" width="1.7109375" style="645" customWidth="1"/>
    <col min="9481" max="9481" width="20.7109375" style="645" customWidth="1"/>
    <col min="9482" max="9482" width="1.7109375" style="645" customWidth="1"/>
    <col min="9483" max="9483" width="20.7109375" style="645" customWidth="1"/>
    <col min="9484" max="9728" width="9.140625" style="645"/>
    <col min="9729" max="9729" width="3" style="645" customWidth="1"/>
    <col min="9730" max="9730" width="30.7109375" style="645" customWidth="1"/>
    <col min="9731" max="9731" width="1.7109375" style="645" customWidth="1"/>
    <col min="9732" max="9735" width="20.7109375" style="645" customWidth="1"/>
    <col min="9736" max="9736" width="1.7109375" style="645" customWidth="1"/>
    <col min="9737" max="9737" width="20.7109375" style="645" customWidth="1"/>
    <col min="9738" max="9738" width="1.7109375" style="645" customWidth="1"/>
    <col min="9739" max="9739" width="20.7109375" style="645" customWidth="1"/>
    <col min="9740" max="9984" width="9.140625" style="645"/>
    <col min="9985" max="9985" width="3" style="645" customWidth="1"/>
    <col min="9986" max="9986" width="30.7109375" style="645" customWidth="1"/>
    <col min="9987" max="9987" width="1.7109375" style="645" customWidth="1"/>
    <col min="9988" max="9991" width="20.7109375" style="645" customWidth="1"/>
    <col min="9992" max="9992" width="1.7109375" style="645" customWidth="1"/>
    <col min="9993" max="9993" width="20.7109375" style="645" customWidth="1"/>
    <col min="9994" max="9994" width="1.7109375" style="645" customWidth="1"/>
    <col min="9995" max="9995" width="20.7109375" style="645" customWidth="1"/>
    <col min="9996" max="10240" width="9.140625" style="645"/>
    <col min="10241" max="10241" width="3" style="645" customWidth="1"/>
    <col min="10242" max="10242" width="30.7109375" style="645" customWidth="1"/>
    <col min="10243" max="10243" width="1.7109375" style="645" customWidth="1"/>
    <col min="10244" max="10247" width="20.7109375" style="645" customWidth="1"/>
    <col min="10248" max="10248" width="1.7109375" style="645" customWidth="1"/>
    <col min="10249" max="10249" width="20.7109375" style="645" customWidth="1"/>
    <col min="10250" max="10250" width="1.7109375" style="645" customWidth="1"/>
    <col min="10251" max="10251" width="20.7109375" style="645" customWidth="1"/>
    <col min="10252" max="10496" width="9.140625" style="645"/>
    <col min="10497" max="10497" width="3" style="645" customWidth="1"/>
    <col min="10498" max="10498" width="30.7109375" style="645" customWidth="1"/>
    <col min="10499" max="10499" width="1.7109375" style="645" customWidth="1"/>
    <col min="10500" max="10503" width="20.7109375" style="645" customWidth="1"/>
    <col min="10504" max="10504" width="1.7109375" style="645" customWidth="1"/>
    <col min="10505" max="10505" width="20.7109375" style="645" customWidth="1"/>
    <col min="10506" max="10506" width="1.7109375" style="645" customWidth="1"/>
    <col min="10507" max="10507" width="20.7109375" style="645" customWidth="1"/>
    <col min="10508" max="10752" width="9.140625" style="645"/>
    <col min="10753" max="10753" width="3" style="645" customWidth="1"/>
    <col min="10754" max="10754" width="30.7109375" style="645" customWidth="1"/>
    <col min="10755" max="10755" width="1.7109375" style="645" customWidth="1"/>
    <col min="10756" max="10759" width="20.7109375" style="645" customWidth="1"/>
    <col min="10760" max="10760" width="1.7109375" style="645" customWidth="1"/>
    <col min="10761" max="10761" width="20.7109375" style="645" customWidth="1"/>
    <col min="10762" max="10762" width="1.7109375" style="645" customWidth="1"/>
    <col min="10763" max="10763" width="20.7109375" style="645" customWidth="1"/>
    <col min="10764" max="11008" width="9.140625" style="645"/>
    <col min="11009" max="11009" width="3" style="645" customWidth="1"/>
    <col min="11010" max="11010" width="30.7109375" style="645" customWidth="1"/>
    <col min="11011" max="11011" width="1.7109375" style="645" customWidth="1"/>
    <col min="11012" max="11015" width="20.7109375" style="645" customWidth="1"/>
    <col min="11016" max="11016" width="1.7109375" style="645" customWidth="1"/>
    <col min="11017" max="11017" width="20.7109375" style="645" customWidth="1"/>
    <col min="11018" max="11018" width="1.7109375" style="645" customWidth="1"/>
    <col min="11019" max="11019" width="20.7109375" style="645" customWidth="1"/>
    <col min="11020" max="11264" width="9.140625" style="645"/>
    <col min="11265" max="11265" width="3" style="645" customWidth="1"/>
    <col min="11266" max="11266" width="30.7109375" style="645" customWidth="1"/>
    <col min="11267" max="11267" width="1.7109375" style="645" customWidth="1"/>
    <col min="11268" max="11271" width="20.7109375" style="645" customWidth="1"/>
    <col min="11272" max="11272" width="1.7109375" style="645" customWidth="1"/>
    <col min="11273" max="11273" width="20.7109375" style="645" customWidth="1"/>
    <col min="11274" max="11274" width="1.7109375" style="645" customWidth="1"/>
    <col min="11275" max="11275" width="20.7109375" style="645" customWidth="1"/>
    <col min="11276" max="11520" width="9.140625" style="645"/>
    <col min="11521" max="11521" width="3" style="645" customWidth="1"/>
    <col min="11522" max="11522" width="30.7109375" style="645" customWidth="1"/>
    <col min="11523" max="11523" width="1.7109375" style="645" customWidth="1"/>
    <col min="11524" max="11527" width="20.7109375" style="645" customWidth="1"/>
    <col min="11528" max="11528" width="1.7109375" style="645" customWidth="1"/>
    <col min="11529" max="11529" width="20.7109375" style="645" customWidth="1"/>
    <col min="11530" max="11530" width="1.7109375" style="645" customWidth="1"/>
    <col min="11531" max="11531" width="20.7109375" style="645" customWidth="1"/>
    <col min="11532" max="11776" width="9.140625" style="645"/>
    <col min="11777" max="11777" width="3" style="645" customWidth="1"/>
    <col min="11778" max="11778" width="30.7109375" style="645" customWidth="1"/>
    <col min="11779" max="11779" width="1.7109375" style="645" customWidth="1"/>
    <col min="11780" max="11783" width="20.7109375" style="645" customWidth="1"/>
    <col min="11784" max="11784" width="1.7109375" style="645" customWidth="1"/>
    <col min="11785" max="11785" width="20.7109375" style="645" customWidth="1"/>
    <col min="11786" max="11786" width="1.7109375" style="645" customWidth="1"/>
    <col min="11787" max="11787" width="20.7109375" style="645" customWidth="1"/>
    <col min="11788" max="12032" width="9.140625" style="645"/>
    <col min="12033" max="12033" width="3" style="645" customWidth="1"/>
    <col min="12034" max="12034" width="30.7109375" style="645" customWidth="1"/>
    <col min="12035" max="12035" width="1.7109375" style="645" customWidth="1"/>
    <col min="12036" max="12039" width="20.7109375" style="645" customWidth="1"/>
    <col min="12040" max="12040" width="1.7109375" style="645" customWidth="1"/>
    <col min="12041" max="12041" width="20.7109375" style="645" customWidth="1"/>
    <col min="12042" max="12042" width="1.7109375" style="645" customWidth="1"/>
    <col min="12043" max="12043" width="20.7109375" style="645" customWidth="1"/>
    <col min="12044" max="12288" width="9.140625" style="645"/>
    <col min="12289" max="12289" width="3" style="645" customWidth="1"/>
    <col min="12290" max="12290" width="30.7109375" style="645" customWidth="1"/>
    <col min="12291" max="12291" width="1.7109375" style="645" customWidth="1"/>
    <col min="12292" max="12295" width="20.7109375" style="645" customWidth="1"/>
    <col min="12296" max="12296" width="1.7109375" style="645" customWidth="1"/>
    <col min="12297" max="12297" width="20.7109375" style="645" customWidth="1"/>
    <col min="12298" max="12298" width="1.7109375" style="645" customWidth="1"/>
    <col min="12299" max="12299" width="20.7109375" style="645" customWidth="1"/>
    <col min="12300" max="12544" width="9.140625" style="645"/>
    <col min="12545" max="12545" width="3" style="645" customWidth="1"/>
    <col min="12546" max="12546" width="30.7109375" style="645" customWidth="1"/>
    <col min="12547" max="12547" width="1.7109375" style="645" customWidth="1"/>
    <col min="12548" max="12551" width="20.7109375" style="645" customWidth="1"/>
    <col min="12552" max="12552" width="1.7109375" style="645" customWidth="1"/>
    <col min="12553" max="12553" width="20.7109375" style="645" customWidth="1"/>
    <col min="12554" max="12554" width="1.7109375" style="645" customWidth="1"/>
    <col min="12555" max="12555" width="20.7109375" style="645" customWidth="1"/>
    <col min="12556" max="12800" width="9.140625" style="645"/>
    <col min="12801" max="12801" width="3" style="645" customWidth="1"/>
    <col min="12802" max="12802" width="30.7109375" style="645" customWidth="1"/>
    <col min="12803" max="12803" width="1.7109375" style="645" customWidth="1"/>
    <col min="12804" max="12807" width="20.7109375" style="645" customWidth="1"/>
    <col min="12808" max="12808" width="1.7109375" style="645" customWidth="1"/>
    <col min="12809" max="12809" width="20.7109375" style="645" customWidth="1"/>
    <col min="12810" max="12810" width="1.7109375" style="645" customWidth="1"/>
    <col min="12811" max="12811" width="20.7109375" style="645" customWidth="1"/>
    <col min="12812" max="13056" width="9.140625" style="645"/>
    <col min="13057" max="13057" width="3" style="645" customWidth="1"/>
    <col min="13058" max="13058" width="30.7109375" style="645" customWidth="1"/>
    <col min="13059" max="13059" width="1.7109375" style="645" customWidth="1"/>
    <col min="13060" max="13063" width="20.7109375" style="645" customWidth="1"/>
    <col min="13064" max="13064" width="1.7109375" style="645" customWidth="1"/>
    <col min="13065" max="13065" width="20.7109375" style="645" customWidth="1"/>
    <col min="13066" max="13066" width="1.7109375" style="645" customWidth="1"/>
    <col min="13067" max="13067" width="20.7109375" style="645" customWidth="1"/>
    <col min="13068" max="13312" width="9.140625" style="645"/>
    <col min="13313" max="13313" width="3" style="645" customWidth="1"/>
    <col min="13314" max="13314" width="30.7109375" style="645" customWidth="1"/>
    <col min="13315" max="13315" width="1.7109375" style="645" customWidth="1"/>
    <col min="13316" max="13319" width="20.7109375" style="645" customWidth="1"/>
    <col min="13320" max="13320" width="1.7109375" style="645" customWidth="1"/>
    <col min="13321" max="13321" width="20.7109375" style="645" customWidth="1"/>
    <col min="13322" max="13322" width="1.7109375" style="645" customWidth="1"/>
    <col min="13323" max="13323" width="20.7109375" style="645" customWidth="1"/>
    <col min="13324" max="13568" width="9.140625" style="645"/>
    <col min="13569" max="13569" width="3" style="645" customWidth="1"/>
    <col min="13570" max="13570" width="30.7109375" style="645" customWidth="1"/>
    <col min="13571" max="13571" width="1.7109375" style="645" customWidth="1"/>
    <col min="13572" max="13575" width="20.7109375" style="645" customWidth="1"/>
    <col min="13576" max="13576" width="1.7109375" style="645" customWidth="1"/>
    <col min="13577" max="13577" width="20.7109375" style="645" customWidth="1"/>
    <col min="13578" max="13578" width="1.7109375" style="645" customWidth="1"/>
    <col min="13579" max="13579" width="20.7109375" style="645" customWidth="1"/>
    <col min="13580" max="13824" width="9.140625" style="645"/>
    <col min="13825" max="13825" width="3" style="645" customWidth="1"/>
    <col min="13826" max="13826" width="30.7109375" style="645" customWidth="1"/>
    <col min="13827" max="13827" width="1.7109375" style="645" customWidth="1"/>
    <col min="13828" max="13831" width="20.7109375" style="645" customWidth="1"/>
    <col min="13832" max="13832" width="1.7109375" style="645" customWidth="1"/>
    <col min="13833" max="13833" width="20.7109375" style="645" customWidth="1"/>
    <col min="13834" max="13834" width="1.7109375" style="645" customWidth="1"/>
    <col min="13835" max="13835" width="20.7109375" style="645" customWidth="1"/>
    <col min="13836" max="14080" width="9.140625" style="645"/>
    <col min="14081" max="14081" width="3" style="645" customWidth="1"/>
    <col min="14082" max="14082" width="30.7109375" style="645" customWidth="1"/>
    <col min="14083" max="14083" width="1.7109375" style="645" customWidth="1"/>
    <col min="14084" max="14087" width="20.7109375" style="645" customWidth="1"/>
    <col min="14088" max="14088" width="1.7109375" style="645" customWidth="1"/>
    <col min="14089" max="14089" width="20.7109375" style="645" customWidth="1"/>
    <col min="14090" max="14090" width="1.7109375" style="645" customWidth="1"/>
    <col min="14091" max="14091" width="20.7109375" style="645" customWidth="1"/>
    <col min="14092" max="14336" width="9.140625" style="645"/>
    <col min="14337" max="14337" width="3" style="645" customWidth="1"/>
    <col min="14338" max="14338" width="30.7109375" style="645" customWidth="1"/>
    <col min="14339" max="14339" width="1.7109375" style="645" customWidth="1"/>
    <col min="14340" max="14343" width="20.7109375" style="645" customWidth="1"/>
    <col min="14344" max="14344" width="1.7109375" style="645" customWidth="1"/>
    <col min="14345" max="14345" width="20.7109375" style="645" customWidth="1"/>
    <col min="14346" max="14346" width="1.7109375" style="645" customWidth="1"/>
    <col min="14347" max="14347" width="20.7109375" style="645" customWidth="1"/>
    <col min="14348" max="14592" width="9.140625" style="645"/>
    <col min="14593" max="14593" width="3" style="645" customWidth="1"/>
    <col min="14594" max="14594" width="30.7109375" style="645" customWidth="1"/>
    <col min="14595" max="14595" width="1.7109375" style="645" customWidth="1"/>
    <col min="14596" max="14599" width="20.7109375" style="645" customWidth="1"/>
    <col min="14600" max="14600" width="1.7109375" style="645" customWidth="1"/>
    <col min="14601" max="14601" width="20.7109375" style="645" customWidth="1"/>
    <col min="14602" max="14602" width="1.7109375" style="645" customWidth="1"/>
    <col min="14603" max="14603" width="20.7109375" style="645" customWidth="1"/>
    <col min="14604" max="14848" width="9.140625" style="645"/>
    <col min="14849" max="14849" width="3" style="645" customWidth="1"/>
    <col min="14850" max="14850" width="30.7109375" style="645" customWidth="1"/>
    <col min="14851" max="14851" width="1.7109375" style="645" customWidth="1"/>
    <col min="14852" max="14855" width="20.7109375" style="645" customWidth="1"/>
    <col min="14856" max="14856" width="1.7109375" style="645" customWidth="1"/>
    <col min="14857" max="14857" width="20.7109375" style="645" customWidth="1"/>
    <col min="14858" max="14858" width="1.7109375" style="645" customWidth="1"/>
    <col min="14859" max="14859" width="20.7109375" style="645" customWidth="1"/>
    <col min="14860" max="15104" width="9.140625" style="645"/>
    <col min="15105" max="15105" width="3" style="645" customWidth="1"/>
    <col min="15106" max="15106" width="30.7109375" style="645" customWidth="1"/>
    <col min="15107" max="15107" width="1.7109375" style="645" customWidth="1"/>
    <col min="15108" max="15111" width="20.7109375" style="645" customWidth="1"/>
    <col min="15112" max="15112" width="1.7109375" style="645" customWidth="1"/>
    <col min="15113" max="15113" width="20.7109375" style="645" customWidth="1"/>
    <col min="15114" max="15114" width="1.7109375" style="645" customWidth="1"/>
    <col min="15115" max="15115" width="20.7109375" style="645" customWidth="1"/>
    <col min="15116" max="15360" width="9.140625" style="645"/>
    <col min="15361" max="15361" width="3" style="645" customWidth="1"/>
    <col min="15362" max="15362" width="30.7109375" style="645" customWidth="1"/>
    <col min="15363" max="15363" width="1.7109375" style="645" customWidth="1"/>
    <col min="15364" max="15367" width="20.7109375" style="645" customWidth="1"/>
    <col min="15368" max="15368" width="1.7109375" style="645" customWidth="1"/>
    <col min="15369" max="15369" width="20.7109375" style="645" customWidth="1"/>
    <col min="15370" max="15370" width="1.7109375" style="645" customWidth="1"/>
    <col min="15371" max="15371" width="20.7109375" style="645" customWidth="1"/>
    <col min="15372" max="15616" width="9.140625" style="645"/>
    <col min="15617" max="15617" width="3" style="645" customWidth="1"/>
    <col min="15618" max="15618" width="30.7109375" style="645" customWidth="1"/>
    <col min="15619" max="15619" width="1.7109375" style="645" customWidth="1"/>
    <col min="15620" max="15623" width="20.7109375" style="645" customWidth="1"/>
    <col min="15624" max="15624" width="1.7109375" style="645" customWidth="1"/>
    <col min="15625" max="15625" width="20.7109375" style="645" customWidth="1"/>
    <col min="15626" max="15626" width="1.7109375" style="645" customWidth="1"/>
    <col min="15627" max="15627" width="20.7109375" style="645" customWidth="1"/>
    <col min="15628" max="15872" width="9.140625" style="645"/>
    <col min="15873" max="15873" width="3" style="645" customWidth="1"/>
    <col min="15874" max="15874" width="30.7109375" style="645" customWidth="1"/>
    <col min="15875" max="15875" width="1.7109375" style="645" customWidth="1"/>
    <col min="15876" max="15879" width="20.7109375" style="645" customWidth="1"/>
    <col min="15880" max="15880" width="1.7109375" style="645" customWidth="1"/>
    <col min="15881" max="15881" width="20.7109375" style="645" customWidth="1"/>
    <col min="15882" max="15882" width="1.7109375" style="645" customWidth="1"/>
    <col min="15883" max="15883" width="20.7109375" style="645" customWidth="1"/>
    <col min="15884" max="16128" width="9.140625" style="645"/>
    <col min="16129" max="16129" width="3" style="645" customWidth="1"/>
    <col min="16130" max="16130" width="30.7109375" style="645" customWidth="1"/>
    <col min="16131" max="16131" width="1.7109375" style="645" customWidth="1"/>
    <col min="16132" max="16135" width="20.7109375" style="645" customWidth="1"/>
    <col min="16136" max="16136" width="1.7109375" style="645" customWidth="1"/>
    <col min="16137" max="16137" width="20.7109375" style="645" customWidth="1"/>
    <col min="16138" max="16138" width="1.7109375" style="645" customWidth="1"/>
    <col min="16139" max="16139" width="20.7109375" style="645" customWidth="1"/>
    <col min="16140" max="16384" width="9.140625" style="645"/>
  </cols>
  <sheetData>
    <row r="1" spans="2:11" ht="27.75" customHeight="1"/>
    <row r="2" spans="2:11" ht="24.95" customHeight="1">
      <c r="C2" s="646" t="s">
        <v>447</v>
      </c>
      <c r="D2" s="647"/>
      <c r="E2" s="647"/>
      <c r="F2" s="647"/>
      <c r="G2" s="647"/>
      <c r="H2" s="647"/>
      <c r="I2" s="647"/>
      <c r="J2" s="647"/>
    </row>
    <row r="3" spans="2:11" ht="30" customHeight="1"/>
    <row r="4" spans="2:11" ht="18.600000000000001" customHeight="1">
      <c r="B4" s="669"/>
      <c r="C4" s="649"/>
      <c r="D4" s="650"/>
      <c r="E4" s="650"/>
      <c r="F4" s="650"/>
      <c r="G4" s="650"/>
      <c r="H4" s="648"/>
      <c r="I4" s="649"/>
      <c r="J4" s="651" t="s">
        <v>226</v>
      </c>
      <c r="K4" s="649"/>
    </row>
    <row r="5" spans="2:11" ht="50.1" customHeight="1">
      <c r="B5" s="670" t="s">
        <v>155</v>
      </c>
      <c r="C5" s="671"/>
      <c r="D5" s="657" t="s">
        <v>276</v>
      </c>
      <c r="E5" s="657" t="s">
        <v>448</v>
      </c>
      <c r="F5" s="657" t="s">
        <v>286</v>
      </c>
      <c r="G5" s="657" t="s">
        <v>287</v>
      </c>
      <c r="H5" s="658" t="s">
        <v>449</v>
      </c>
      <c r="I5" s="671"/>
      <c r="J5" s="658" t="s">
        <v>282</v>
      </c>
      <c r="K5" s="671"/>
    </row>
    <row r="6" spans="2:11" ht="18.399999999999999" customHeight="1">
      <c r="B6" s="666" t="s">
        <v>375</v>
      </c>
      <c r="C6" s="664"/>
      <c r="D6" s="662">
        <v>12907.126</v>
      </c>
      <c r="E6" s="662">
        <v>9259.6219999999994</v>
      </c>
      <c r="F6" s="662">
        <v>4266.473</v>
      </c>
      <c r="G6" s="662">
        <v>-2185.587</v>
      </c>
      <c r="H6" s="663">
        <v>-244.6</v>
      </c>
      <c r="I6" s="664"/>
      <c r="J6" s="663">
        <v>873.10199999999998</v>
      </c>
      <c r="K6" s="664"/>
    </row>
    <row r="7" spans="2:11" ht="18.399999999999999" customHeight="1">
      <c r="B7" s="666" t="s">
        <v>376</v>
      </c>
      <c r="C7" s="664"/>
      <c r="D7" s="662">
        <v>9610.58</v>
      </c>
      <c r="E7" s="662">
        <v>0</v>
      </c>
      <c r="F7" s="662">
        <v>1900.5630000000001</v>
      </c>
      <c r="G7" s="662">
        <v>331.42</v>
      </c>
      <c r="H7" s="663">
        <v>-11680.806</v>
      </c>
      <c r="I7" s="664"/>
      <c r="J7" s="663">
        <v>-55.933</v>
      </c>
      <c r="K7" s="664"/>
    </row>
    <row r="8" spans="2:11" ht="18.399999999999999" customHeight="1">
      <c r="B8" s="666" t="s">
        <v>377</v>
      </c>
      <c r="C8" s="664"/>
      <c r="D8" s="662">
        <v>24223.37</v>
      </c>
      <c r="E8" s="662">
        <v>126.994</v>
      </c>
      <c r="F8" s="662">
        <v>7191.7629999999999</v>
      </c>
      <c r="G8" s="662">
        <v>5504.7690000000002</v>
      </c>
      <c r="H8" s="663">
        <v>17504.612000000001</v>
      </c>
      <c r="I8" s="664"/>
      <c r="J8" s="663">
        <v>0</v>
      </c>
      <c r="K8" s="664"/>
    </row>
    <row r="9" spans="2:11" ht="18.399999999999999" customHeight="1">
      <c r="B9" s="666" t="s">
        <v>232</v>
      </c>
      <c r="C9" s="664"/>
      <c r="D9" s="662">
        <v>3250.35</v>
      </c>
      <c r="E9" s="662">
        <v>0</v>
      </c>
      <c r="F9" s="662">
        <v>2849.2719999999999</v>
      </c>
      <c r="G9" s="662">
        <v>5476.692</v>
      </c>
      <c r="H9" s="663">
        <v>922</v>
      </c>
      <c r="I9" s="664"/>
      <c r="J9" s="663">
        <v>779.51700000000005</v>
      </c>
      <c r="K9" s="664"/>
    </row>
    <row r="10" spans="2:11" ht="18.399999999999999" customHeight="1">
      <c r="B10" s="666" t="s">
        <v>378</v>
      </c>
      <c r="C10" s="664"/>
      <c r="D10" s="662">
        <v>182922.31599999999</v>
      </c>
      <c r="E10" s="662">
        <v>107884.211</v>
      </c>
      <c r="F10" s="662">
        <v>90540.005000000005</v>
      </c>
      <c r="G10" s="662">
        <v>-62646.258999999998</v>
      </c>
      <c r="H10" s="663">
        <v>-11556.858</v>
      </c>
      <c r="I10" s="664"/>
      <c r="J10" s="663">
        <v>14246.357</v>
      </c>
      <c r="K10" s="664"/>
    </row>
    <row r="11" spans="2:11" ht="18.399999999999999" customHeight="1">
      <c r="B11" s="666" t="s">
        <v>379</v>
      </c>
      <c r="C11" s="664"/>
      <c r="D11" s="662">
        <v>10411.973</v>
      </c>
      <c r="E11" s="662">
        <v>3025.8049999999998</v>
      </c>
      <c r="F11" s="662">
        <v>16541.295999999998</v>
      </c>
      <c r="G11" s="662">
        <v>1913.91</v>
      </c>
      <c r="H11" s="663">
        <v>-12578.299000000001</v>
      </c>
      <c r="I11" s="664"/>
      <c r="J11" s="663">
        <v>9074.74</v>
      </c>
      <c r="K11" s="664"/>
    </row>
    <row r="12" spans="2:11" ht="18.399999999999999" customHeight="1">
      <c r="B12" s="666" t="s">
        <v>380</v>
      </c>
      <c r="C12" s="664"/>
      <c r="D12" s="662">
        <v>23484.754000000001</v>
      </c>
      <c r="E12" s="662">
        <v>15740.794</v>
      </c>
      <c r="F12" s="662">
        <v>23184.75</v>
      </c>
      <c r="G12" s="662">
        <v>-389.98399999999998</v>
      </c>
      <c r="H12" s="663">
        <v>-8710.5040000000008</v>
      </c>
      <c r="I12" s="664"/>
      <c r="J12" s="663">
        <v>13480.673000000001</v>
      </c>
      <c r="K12" s="664"/>
    </row>
    <row r="13" spans="2:11" ht="18.399999999999999" customHeight="1">
      <c r="B13" s="666" t="s">
        <v>381</v>
      </c>
      <c r="C13" s="664"/>
      <c r="D13" s="662">
        <v>416.84100000000001</v>
      </c>
      <c r="E13" s="662">
        <v>0</v>
      </c>
      <c r="F13" s="662">
        <v>1036.847</v>
      </c>
      <c r="G13" s="662">
        <v>0</v>
      </c>
      <c r="H13" s="663">
        <v>1868.55</v>
      </c>
      <c r="I13" s="664"/>
      <c r="J13" s="663">
        <v>0.33900000000000002</v>
      </c>
      <c r="K13" s="664"/>
    </row>
    <row r="14" spans="2:11" ht="18.399999999999999" customHeight="1">
      <c r="B14" s="666" t="s">
        <v>233</v>
      </c>
      <c r="C14" s="664"/>
      <c r="D14" s="662">
        <v>15693.921</v>
      </c>
      <c r="E14" s="662">
        <v>67.162000000000006</v>
      </c>
      <c r="F14" s="662">
        <v>7172.6180000000004</v>
      </c>
      <c r="G14" s="662">
        <v>476.935</v>
      </c>
      <c r="H14" s="663">
        <v>5318.3270000000002</v>
      </c>
      <c r="I14" s="664"/>
      <c r="J14" s="663">
        <v>-707.947</v>
      </c>
      <c r="K14" s="664"/>
    </row>
    <row r="15" spans="2:11" ht="18.399999999999999" customHeight="1">
      <c r="B15" s="666" t="s">
        <v>382</v>
      </c>
      <c r="C15" s="664"/>
      <c r="D15" s="662">
        <v>3544.692</v>
      </c>
      <c r="E15" s="662">
        <v>866.27099999999996</v>
      </c>
      <c r="F15" s="662">
        <v>1082.77</v>
      </c>
      <c r="G15" s="662">
        <v>727.83</v>
      </c>
      <c r="H15" s="663">
        <v>569.41899999999998</v>
      </c>
      <c r="I15" s="664"/>
      <c r="J15" s="663">
        <v>279.17099999999999</v>
      </c>
      <c r="K15" s="664"/>
    </row>
    <row r="16" spans="2:11" ht="18.399999999999999" customHeight="1">
      <c r="B16" s="666" t="s">
        <v>234</v>
      </c>
      <c r="C16" s="664"/>
      <c r="D16" s="662">
        <v>252883.68799999999</v>
      </c>
      <c r="E16" s="662">
        <v>36594.860999999997</v>
      </c>
      <c r="F16" s="662">
        <v>69642.016000000003</v>
      </c>
      <c r="G16" s="662">
        <v>71944.918999999994</v>
      </c>
      <c r="H16" s="663">
        <v>-28734.962</v>
      </c>
      <c r="I16" s="664"/>
      <c r="J16" s="663">
        <v>10444.433000000001</v>
      </c>
      <c r="K16" s="664"/>
    </row>
    <row r="17" spans="2:11" ht="18.399999999999999" customHeight="1">
      <c r="B17" s="666" t="s">
        <v>383</v>
      </c>
      <c r="C17" s="664"/>
      <c r="D17" s="662">
        <v>145.477</v>
      </c>
      <c r="E17" s="662">
        <v>109.22499999999999</v>
      </c>
      <c r="F17" s="662">
        <v>47.639000000000003</v>
      </c>
      <c r="G17" s="662">
        <v>0.92400000000000004</v>
      </c>
      <c r="H17" s="663">
        <v>-454.303</v>
      </c>
      <c r="I17" s="664"/>
      <c r="J17" s="663">
        <v>0</v>
      </c>
      <c r="K17" s="664"/>
    </row>
    <row r="18" spans="2:11" ht="18.399999999999999" customHeight="1">
      <c r="B18" s="666" t="s">
        <v>384</v>
      </c>
      <c r="C18" s="664"/>
      <c r="D18" s="662">
        <v>1487.461</v>
      </c>
      <c r="E18" s="662">
        <v>690.37900000000002</v>
      </c>
      <c r="F18" s="662">
        <v>3017.0590000000002</v>
      </c>
      <c r="G18" s="662">
        <v>1270.7270000000001</v>
      </c>
      <c r="H18" s="663">
        <v>989.43600000000004</v>
      </c>
      <c r="I18" s="664"/>
      <c r="J18" s="663">
        <v>112.62</v>
      </c>
      <c r="K18" s="664"/>
    </row>
    <row r="19" spans="2:11" ht="18.399999999999999" customHeight="1">
      <c r="B19" s="666" t="s">
        <v>385</v>
      </c>
      <c r="C19" s="664"/>
      <c r="D19" s="662">
        <v>31496.882000000001</v>
      </c>
      <c r="E19" s="662">
        <v>25197.502</v>
      </c>
      <c r="F19" s="662">
        <v>3105.1529999999998</v>
      </c>
      <c r="G19" s="662">
        <v>1312.5619999999999</v>
      </c>
      <c r="H19" s="663">
        <v>14897.864</v>
      </c>
      <c r="I19" s="664"/>
      <c r="J19" s="663">
        <v>4035.6120000000001</v>
      </c>
      <c r="K19" s="664"/>
    </row>
    <row r="20" spans="2:11" ht="18.399999999999999" customHeight="1">
      <c r="B20" s="666" t="s">
        <v>386</v>
      </c>
      <c r="C20" s="664"/>
      <c r="D20" s="662">
        <v>47242.372000000003</v>
      </c>
      <c r="E20" s="662">
        <v>6248.88</v>
      </c>
      <c r="F20" s="662">
        <v>10845.45</v>
      </c>
      <c r="G20" s="662">
        <v>11258.124</v>
      </c>
      <c r="H20" s="663">
        <v>-6479.67</v>
      </c>
      <c r="I20" s="664"/>
      <c r="J20" s="663">
        <v>4953.8559999999998</v>
      </c>
      <c r="K20" s="664"/>
    </row>
    <row r="21" spans="2:11" ht="18.399999999999999" customHeight="1">
      <c r="B21" s="666" t="s">
        <v>387</v>
      </c>
      <c r="C21" s="664"/>
      <c r="D21" s="662">
        <v>40871.360999999997</v>
      </c>
      <c r="E21" s="662">
        <v>23030.555</v>
      </c>
      <c r="F21" s="662">
        <v>38474.247000000003</v>
      </c>
      <c r="G21" s="662">
        <v>1313.924</v>
      </c>
      <c r="H21" s="663">
        <v>1771.327</v>
      </c>
      <c r="I21" s="664"/>
      <c r="J21" s="663">
        <v>5180.7250000000004</v>
      </c>
      <c r="K21" s="664"/>
    </row>
    <row r="22" spans="2:11" ht="18.399999999999999" customHeight="1">
      <c r="B22" s="666" t="s">
        <v>388</v>
      </c>
      <c r="C22" s="664"/>
      <c r="D22" s="662">
        <v>66052.971999999994</v>
      </c>
      <c r="E22" s="662">
        <v>33113.294000000002</v>
      </c>
      <c r="F22" s="662">
        <v>17762.708999999999</v>
      </c>
      <c r="G22" s="662">
        <v>-6667.817</v>
      </c>
      <c r="H22" s="663">
        <v>7613.0770000000002</v>
      </c>
      <c r="I22" s="664"/>
      <c r="J22" s="663">
        <v>2794.857</v>
      </c>
      <c r="K22" s="664"/>
    </row>
    <row r="23" spans="2:11" ht="18.399999999999999" customHeight="1">
      <c r="B23" s="666" t="s">
        <v>389</v>
      </c>
      <c r="C23" s="664"/>
      <c r="D23" s="662">
        <v>15383.541999999999</v>
      </c>
      <c r="E23" s="662">
        <v>4058.08</v>
      </c>
      <c r="F23" s="662">
        <v>6963.2449999999999</v>
      </c>
      <c r="G23" s="662">
        <v>-4.3380000000000001</v>
      </c>
      <c r="H23" s="663">
        <v>15.458</v>
      </c>
      <c r="I23" s="664"/>
      <c r="J23" s="663">
        <v>3360.5830000000001</v>
      </c>
      <c r="K23" s="664"/>
    </row>
    <row r="24" spans="2:11" ht="18.399999999999999" customHeight="1">
      <c r="B24" s="666" t="s">
        <v>390</v>
      </c>
      <c r="C24" s="664"/>
      <c r="D24" s="662">
        <v>45.527999999999999</v>
      </c>
      <c r="E24" s="662">
        <v>-3.8959999999999999</v>
      </c>
      <c r="F24" s="662">
        <v>397.58300000000003</v>
      </c>
      <c r="G24" s="662">
        <v>0</v>
      </c>
      <c r="H24" s="663">
        <v>-74.709000000000003</v>
      </c>
      <c r="I24" s="664"/>
      <c r="J24" s="663">
        <v>0</v>
      </c>
      <c r="K24" s="664"/>
    </row>
    <row r="25" spans="2:11" ht="18.399999999999999" customHeight="1">
      <c r="B25" s="666" t="s">
        <v>391</v>
      </c>
      <c r="C25" s="664"/>
      <c r="D25" s="662">
        <v>13972.246999999999</v>
      </c>
      <c r="E25" s="662">
        <v>5732.9139999999998</v>
      </c>
      <c r="F25" s="662">
        <v>13888.217000000001</v>
      </c>
      <c r="G25" s="662">
        <v>-2837.7350000000001</v>
      </c>
      <c r="H25" s="663">
        <v>-952.50800000000004</v>
      </c>
      <c r="I25" s="664"/>
      <c r="J25" s="663">
        <v>187.9</v>
      </c>
      <c r="K25" s="664"/>
    </row>
    <row r="26" spans="2:11" ht="18.399999999999999" customHeight="1">
      <c r="B26" s="666" t="s">
        <v>392</v>
      </c>
      <c r="C26" s="664"/>
      <c r="D26" s="662">
        <v>11330.543</v>
      </c>
      <c r="E26" s="662">
        <v>3277.6990000000001</v>
      </c>
      <c r="F26" s="662">
        <v>4148.567</v>
      </c>
      <c r="G26" s="662">
        <v>2105.8200000000002</v>
      </c>
      <c r="H26" s="663">
        <v>-261</v>
      </c>
      <c r="I26" s="664"/>
      <c r="J26" s="663">
        <v>611.86199999999997</v>
      </c>
      <c r="K26" s="664"/>
    </row>
    <row r="27" spans="2:11" ht="18.399999999999999" customHeight="1">
      <c r="B27" s="666" t="s">
        <v>393</v>
      </c>
      <c r="C27" s="664"/>
      <c r="D27" s="662">
        <v>24706.314999999999</v>
      </c>
      <c r="E27" s="662">
        <v>-458.93799999999999</v>
      </c>
      <c r="F27" s="662">
        <v>8186.89</v>
      </c>
      <c r="G27" s="662">
        <v>8449.366</v>
      </c>
      <c r="H27" s="663">
        <v>-124.26</v>
      </c>
      <c r="I27" s="664"/>
      <c r="J27" s="663">
        <v>546.07100000000003</v>
      </c>
      <c r="K27" s="664"/>
    </row>
    <row r="28" spans="2:11" ht="18.399999999999999" customHeight="1">
      <c r="B28" s="666" t="s">
        <v>394</v>
      </c>
      <c r="C28" s="664"/>
      <c r="D28" s="662">
        <v>44703.091</v>
      </c>
      <c r="E28" s="662">
        <v>9194.777</v>
      </c>
      <c r="F28" s="662">
        <v>12019.329</v>
      </c>
      <c r="G28" s="662">
        <v>5513.2579999999998</v>
      </c>
      <c r="H28" s="663">
        <v>-20047.462</v>
      </c>
      <c r="I28" s="664"/>
      <c r="J28" s="663">
        <v>3127.37</v>
      </c>
      <c r="K28" s="664"/>
    </row>
    <row r="29" spans="2:11" ht="18.399999999999999" customHeight="1">
      <c r="B29" s="666" t="s">
        <v>236</v>
      </c>
      <c r="C29" s="664"/>
      <c r="D29" s="662">
        <v>27644.027999999998</v>
      </c>
      <c r="E29" s="662">
        <v>5708.8</v>
      </c>
      <c r="F29" s="662">
        <v>10714.31</v>
      </c>
      <c r="G29" s="662">
        <v>3807.3380000000002</v>
      </c>
      <c r="H29" s="663">
        <v>-2865.6779999999999</v>
      </c>
      <c r="I29" s="664"/>
      <c r="J29" s="663">
        <v>819.80700000000002</v>
      </c>
      <c r="K29" s="664"/>
    </row>
    <row r="30" spans="2:11" ht="18.399999999999999" customHeight="1">
      <c r="B30" s="666" t="s">
        <v>395</v>
      </c>
      <c r="C30" s="664"/>
      <c r="D30" s="662">
        <v>5209.1350000000002</v>
      </c>
      <c r="E30" s="662">
        <v>3357.1779999999999</v>
      </c>
      <c r="F30" s="662">
        <v>5303.5320000000002</v>
      </c>
      <c r="G30" s="662">
        <v>-2009.173</v>
      </c>
      <c r="H30" s="663">
        <v>-7147.9870000000001</v>
      </c>
      <c r="I30" s="664"/>
      <c r="J30" s="663">
        <v>2768.4580000000001</v>
      </c>
      <c r="K30" s="664"/>
    </row>
    <row r="31" spans="2:11" ht="18.399999999999999" customHeight="1">
      <c r="B31" s="666" t="s">
        <v>396</v>
      </c>
      <c r="C31" s="664"/>
      <c r="D31" s="662">
        <v>4007.7959999999998</v>
      </c>
      <c r="E31" s="662">
        <v>1143.778</v>
      </c>
      <c r="F31" s="662">
        <v>3906.951</v>
      </c>
      <c r="G31" s="662">
        <v>-1569.2439999999999</v>
      </c>
      <c r="H31" s="663">
        <v>-6043.3059999999996</v>
      </c>
      <c r="I31" s="664"/>
      <c r="J31" s="663">
        <v>3931.3310000000001</v>
      </c>
      <c r="K31" s="664"/>
    </row>
    <row r="32" spans="2:11" ht="18.399999999999999" customHeight="1">
      <c r="B32" s="666" t="s">
        <v>397</v>
      </c>
      <c r="C32" s="664"/>
      <c r="D32" s="662">
        <v>144590.50700000001</v>
      </c>
      <c r="E32" s="662">
        <v>61817.633000000002</v>
      </c>
      <c r="F32" s="662">
        <v>15577.441999999999</v>
      </c>
      <c r="G32" s="662">
        <v>-8268.7189999999991</v>
      </c>
      <c r="H32" s="663">
        <v>-5949.2690000000002</v>
      </c>
      <c r="I32" s="664"/>
      <c r="J32" s="663">
        <v>6420.6710000000003</v>
      </c>
      <c r="K32" s="664"/>
    </row>
    <row r="33" spans="2:11" ht="18.399999999999999" customHeight="1">
      <c r="B33" s="666" t="s">
        <v>238</v>
      </c>
      <c r="C33" s="664"/>
      <c r="D33" s="662">
        <v>18886.633999999998</v>
      </c>
      <c r="E33" s="662">
        <v>3035.9580000000001</v>
      </c>
      <c r="F33" s="662">
        <v>19257.168000000001</v>
      </c>
      <c r="G33" s="662">
        <v>-1143.731</v>
      </c>
      <c r="H33" s="663">
        <v>-13801.195</v>
      </c>
      <c r="I33" s="664"/>
      <c r="J33" s="663">
        <v>1406.239</v>
      </c>
      <c r="K33" s="664"/>
    </row>
    <row r="34" spans="2:11" ht="18.399999999999999" customHeight="1">
      <c r="B34" s="666" t="s">
        <v>398</v>
      </c>
      <c r="C34" s="664"/>
      <c r="D34" s="662">
        <v>16678.773000000001</v>
      </c>
      <c r="E34" s="662">
        <v>7367.56</v>
      </c>
      <c r="F34" s="662">
        <v>371.10700000000003</v>
      </c>
      <c r="G34" s="662">
        <v>299.84199999999998</v>
      </c>
      <c r="H34" s="663">
        <v>1155.174</v>
      </c>
      <c r="I34" s="664"/>
      <c r="J34" s="663">
        <v>-369.89400000000001</v>
      </c>
      <c r="K34" s="664"/>
    </row>
    <row r="35" spans="2:11" ht="18.399999999999999" customHeight="1">
      <c r="B35" s="666" t="s">
        <v>399</v>
      </c>
      <c r="C35" s="664"/>
      <c r="D35" s="662">
        <v>2698.2429999999999</v>
      </c>
      <c r="E35" s="662">
        <v>1186.9770000000001</v>
      </c>
      <c r="F35" s="662">
        <v>21.991</v>
      </c>
      <c r="G35" s="662">
        <v>451.077</v>
      </c>
      <c r="H35" s="663">
        <v>-363.78399999999999</v>
      </c>
      <c r="I35" s="664"/>
      <c r="J35" s="663">
        <v>-117.015</v>
      </c>
      <c r="K35" s="664"/>
    </row>
    <row r="36" spans="2:11" ht="18.399999999999999" customHeight="1">
      <c r="B36" s="666" t="s">
        <v>239</v>
      </c>
      <c r="C36" s="664"/>
      <c r="D36" s="662">
        <v>61185.853000000003</v>
      </c>
      <c r="E36" s="662">
        <v>35600.256000000001</v>
      </c>
      <c r="F36" s="662">
        <v>18484.89</v>
      </c>
      <c r="G36" s="662">
        <v>7166.7160000000003</v>
      </c>
      <c r="H36" s="663">
        <v>-769.81299999999999</v>
      </c>
      <c r="I36" s="664"/>
      <c r="J36" s="663">
        <v>3962.6</v>
      </c>
      <c r="K36" s="664"/>
    </row>
    <row r="37" spans="2:11" ht="18.399999999999999" customHeight="1">
      <c r="B37" s="666" t="s">
        <v>400</v>
      </c>
      <c r="C37" s="664"/>
      <c r="D37" s="662">
        <v>17819.333999999999</v>
      </c>
      <c r="E37" s="662">
        <v>5025.777</v>
      </c>
      <c r="F37" s="662">
        <v>6538.8680000000004</v>
      </c>
      <c r="G37" s="662">
        <v>6701.0190000000002</v>
      </c>
      <c r="H37" s="663">
        <v>15334.512000000001</v>
      </c>
      <c r="I37" s="664"/>
      <c r="J37" s="663">
        <v>2044.7460000000001</v>
      </c>
      <c r="K37" s="664"/>
    </row>
    <row r="38" spans="2:11" ht="18.399999999999999" customHeight="1">
      <c r="B38" s="666" t="s">
        <v>401</v>
      </c>
      <c r="C38" s="664"/>
      <c r="D38" s="662">
        <v>1044.835</v>
      </c>
      <c r="E38" s="662">
        <v>1052.3610000000001</v>
      </c>
      <c r="F38" s="662">
        <v>1987.2909999999999</v>
      </c>
      <c r="G38" s="662">
        <v>-617.59199999999998</v>
      </c>
      <c r="H38" s="663">
        <v>-98.456999999999994</v>
      </c>
      <c r="I38" s="664"/>
      <c r="J38" s="663">
        <v>666.85699999999997</v>
      </c>
      <c r="K38" s="664"/>
    </row>
    <row r="39" spans="2:11" ht="18.399999999999999" customHeight="1">
      <c r="B39" s="666" t="s">
        <v>402</v>
      </c>
      <c r="C39" s="664"/>
      <c r="D39" s="662">
        <v>0</v>
      </c>
      <c r="E39" s="662">
        <v>0</v>
      </c>
      <c r="F39" s="662">
        <v>6.4000000000000001E-2</v>
      </c>
      <c r="G39" s="662">
        <v>0</v>
      </c>
      <c r="H39" s="663">
        <v>-2.4E-2</v>
      </c>
      <c r="I39" s="664"/>
      <c r="J39" s="663">
        <v>2.8039999999999998</v>
      </c>
      <c r="K39" s="664"/>
    </row>
    <row r="40" spans="2:11" ht="18.399999999999999" customHeight="1">
      <c r="B40" s="666" t="s">
        <v>403</v>
      </c>
      <c r="C40" s="664"/>
      <c r="D40" s="662">
        <v>2755.125</v>
      </c>
      <c r="E40" s="662">
        <v>1238.3889999999999</v>
      </c>
      <c r="F40" s="662">
        <v>5598.2160000000003</v>
      </c>
      <c r="G40" s="662">
        <v>790.63699999999994</v>
      </c>
      <c r="H40" s="663">
        <v>1240.924</v>
      </c>
      <c r="I40" s="664"/>
      <c r="J40" s="663">
        <v>698.68799999999999</v>
      </c>
      <c r="K40" s="664"/>
    </row>
    <row r="41" spans="2:11" ht="18.399999999999999" customHeight="1">
      <c r="B41" s="666" t="s">
        <v>404</v>
      </c>
      <c r="C41" s="664"/>
      <c r="D41" s="662">
        <v>73811.854999999996</v>
      </c>
      <c r="E41" s="662">
        <v>40307.269</v>
      </c>
      <c r="F41" s="662">
        <v>6383.7820000000002</v>
      </c>
      <c r="G41" s="662">
        <v>3928.37</v>
      </c>
      <c r="H41" s="663">
        <v>-5245.74</v>
      </c>
      <c r="I41" s="664"/>
      <c r="J41" s="663">
        <v>7098.1909999999998</v>
      </c>
      <c r="K41" s="664"/>
    </row>
    <row r="42" spans="2:11" ht="18.399999999999999" customHeight="1">
      <c r="B42" s="666" t="s">
        <v>405</v>
      </c>
      <c r="C42" s="664"/>
      <c r="D42" s="662">
        <v>-2754.0430000000001</v>
      </c>
      <c r="E42" s="662">
        <v>-2861.8310000000001</v>
      </c>
      <c r="F42" s="662">
        <v>1512.39</v>
      </c>
      <c r="G42" s="662">
        <v>1131.4169999999999</v>
      </c>
      <c r="H42" s="663">
        <v>6639.9</v>
      </c>
      <c r="I42" s="664"/>
      <c r="J42" s="663">
        <v>311.80700000000002</v>
      </c>
      <c r="K42" s="664"/>
    </row>
    <row r="43" spans="2:11" ht="18.399999999999999" customHeight="1">
      <c r="B43" s="666" t="s">
        <v>406</v>
      </c>
      <c r="C43" s="664"/>
      <c r="D43" s="662">
        <v>5907.2290000000003</v>
      </c>
      <c r="E43" s="662">
        <v>0</v>
      </c>
      <c r="F43" s="662">
        <v>1710.912</v>
      </c>
      <c r="G43" s="662">
        <v>-28.75</v>
      </c>
      <c r="H43" s="663">
        <v>948.702</v>
      </c>
      <c r="I43" s="664"/>
      <c r="J43" s="663">
        <v>24.948</v>
      </c>
      <c r="K43" s="664"/>
    </row>
    <row r="44" spans="2:11" ht="18.399999999999999" customHeight="1">
      <c r="B44" s="666" t="s">
        <v>407</v>
      </c>
      <c r="C44" s="664"/>
      <c r="D44" s="662">
        <v>80716.707999999999</v>
      </c>
      <c r="E44" s="662">
        <v>4478.0630000000001</v>
      </c>
      <c r="F44" s="662">
        <v>22584.166000000001</v>
      </c>
      <c r="G44" s="662">
        <v>27688.743999999999</v>
      </c>
      <c r="H44" s="663">
        <v>-2772.4639999999999</v>
      </c>
      <c r="I44" s="664"/>
      <c r="J44" s="663">
        <v>3978.1109999999999</v>
      </c>
      <c r="K44" s="664"/>
    </row>
    <row r="45" spans="2:11" ht="18.399999999999999" customHeight="1">
      <c r="B45" s="666" t="s">
        <v>408</v>
      </c>
      <c r="C45" s="664"/>
      <c r="D45" s="662">
        <v>4631.4620000000004</v>
      </c>
      <c r="E45" s="662">
        <v>1063.1610000000001</v>
      </c>
      <c r="F45" s="662">
        <v>7178.7849999999999</v>
      </c>
      <c r="G45" s="662">
        <v>825.50900000000001</v>
      </c>
      <c r="H45" s="663">
        <v>2197.8890000000001</v>
      </c>
      <c r="I45" s="664"/>
      <c r="J45" s="663">
        <v>1073.239</v>
      </c>
      <c r="K45" s="664"/>
    </row>
    <row r="46" spans="2:11" ht="18.399999999999999" customHeight="1">
      <c r="B46" s="666" t="s">
        <v>409</v>
      </c>
      <c r="C46" s="664"/>
      <c r="D46" s="662">
        <v>24606.409</v>
      </c>
      <c r="E46" s="662">
        <v>3563.4059999999999</v>
      </c>
      <c r="F46" s="662">
        <v>13861.213</v>
      </c>
      <c r="G46" s="662">
        <v>18149.937000000002</v>
      </c>
      <c r="H46" s="663">
        <v>16274.016</v>
      </c>
      <c r="I46" s="664"/>
      <c r="J46" s="663">
        <v>3261.9290000000001</v>
      </c>
      <c r="K46" s="664"/>
    </row>
    <row r="47" spans="2:11" ht="18.399999999999999" customHeight="1">
      <c r="B47" s="666" t="s">
        <v>410</v>
      </c>
      <c r="C47" s="664"/>
      <c r="D47" s="662">
        <v>9129.4599999999991</v>
      </c>
      <c r="E47" s="662">
        <v>1319.5409999999999</v>
      </c>
      <c r="F47" s="662">
        <v>7247.9049999999997</v>
      </c>
      <c r="G47" s="662">
        <v>59.055999999999997</v>
      </c>
      <c r="H47" s="663">
        <v>-3150.53</v>
      </c>
      <c r="I47" s="664"/>
      <c r="J47" s="663">
        <v>219.821</v>
      </c>
      <c r="K47" s="664"/>
    </row>
    <row r="48" spans="2:11" ht="18.399999999999999" customHeight="1">
      <c r="B48" s="666" t="s">
        <v>411</v>
      </c>
      <c r="C48" s="664"/>
      <c r="D48" s="662">
        <v>130200.69</v>
      </c>
      <c r="E48" s="662">
        <v>16476.609</v>
      </c>
      <c r="F48" s="662">
        <v>94718.236999999994</v>
      </c>
      <c r="G48" s="662">
        <v>55657.394999999997</v>
      </c>
      <c r="H48" s="663">
        <v>-307.70100000000002</v>
      </c>
      <c r="I48" s="664"/>
      <c r="J48" s="663">
        <v>3670.1860000000001</v>
      </c>
      <c r="K48" s="664"/>
    </row>
    <row r="49" spans="2:11" ht="18.399999999999999" customHeight="1">
      <c r="B49" s="666" t="s">
        <v>412</v>
      </c>
      <c r="C49" s="664"/>
      <c r="D49" s="662">
        <v>11269.891</v>
      </c>
      <c r="E49" s="662">
        <v>12864.168</v>
      </c>
      <c r="F49" s="662">
        <v>4758.4639999999999</v>
      </c>
      <c r="G49" s="662">
        <v>1548.4870000000001</v>
      </c>
      <c r="H49" s="663">
        <v>-1471.7950000000001</v>
      </c>
      <c r="I49" s="664"/>
      <c r="J49" s="663">
        <v>47.073999999999998</v>
      </c>
      <c r="K49" s="664"/>
    </row>
    <row r="50" spans="2:11" ht="18.399999999999999" customHeight="1">
      <c r="B50" s="666" t="s">
        <v>245</v>
      </c>
      <c r="C50" s="664"/>
      <c r="D50" s="662">
        <v>179560.81099999999</v>
      </c>
      <c r="E50" s="662">
        <v>6285.7560000000003</v>
      </c>
      <c r="F50" s="662">
        <v>63308.000999999997</v>
      </c>
      <c r="G50" s="662">
        <v>53704.752</v>
      </c>
      <c r="H50" s="663">
        <v>-3710.645</v>
      </c>
      <c r="I50" s="664"/>
      <c r="J50" s="663">
        <v>5250.0479999999998</v>
      </c>
      <c r="K50" s="664"/>
    </row>
    <row r="51" spans="2:11" ht="18.399999999999999" customHeight="1">
      <c r="B51" s="666" t="s">
        <v>413</v>
      </c>
      <c r="C51" s="664"/>
      <c r="D51" s="662">
        <v>75454.597999999998</v>
      </c>
      <c r="E51" s="662">
        <v>17741.598000000002</v>
      </c>
      <c r="F51" s="662">
        <v>33503.046000000002</v>
      </c>
      <c r="G51" s="662">
        <v>-15139.566000000001</v>
      </c>
      <c r="H51" s="663">
        <v>-36308</v>
      </c>
      <c r="I51" s="664"/>
      <c r="J51" s="663">
        <v>4001.6970000000001</v>
      </c>
      <c r="K51" s="664"/>
    </row>
    <row r="52" spans="2:11" ht="18.399999999999999" customHeight="1">
      <c r="B52" s="666" t="s">
        <v>414</v>
      </c>
      <c r="C52" s="664"/>
      <c r="D52" s="662">
        <v>133.94399999999999</v>
      </c>
      <c r="E52" s="662">
        <v>0</v>
      </c>
      <c r="F52" s="662">
        <v>1.44</v>
      </c>
      <c r="G52" s="662">
        <v>0</v>
      </c>
      <c r="H52" s="663">
        <v>1.038</v>
      </c>
      <c r="I52" s="664"/>
      <c r="J52" s="663">
        <v>77.471999999999994</v>
      </c>
      <c r="K52" s="664"/>
    </row>
    <row r="53" spans="2:11" ht="18.399999999999999" customHeight="1">
      <c r="B53" s="666" t="s">
        <v>415</v>
      </c>
      <c r="C53" s="664"/>
      <c r="D53" s="662">
        <v>22242.241999999998</v>
      </c>
      <c r="E53" s="662">
        <v>20093.522000000001</v>
      </c>
      <c r="F53" s="662">
        <v>3849.627</v>
      </c>
      <c r="G53" s="662">
        <v>4467.835</v>
      </c>
      <c r="H53" s="663">
        <v>-902.76300000000003</v>
      </c>
      <c r="I53" s="664"/>
      <c r="J53" s="663">
        <v>2735.7240000000002</v>
      </c>
      <c r="K53" s="664"/>
    </row>
    <row r="54" spans="2:11" ht="18.399999999999999" customHeight="1">
      <c r="B54" s="666" t="s">
        <v>416</v>
      </c>
      <c r="C54" s="664"/>
      <c r="D54" s="662">
        <v>3915.8359999999998</v>
      </c>
      <c r="E54" s="662">
        <v>3450.491</v>
      </c>
      <c r="F54" s="662">
        <v>1760.653</v>
      </c>
      <c r="G54" s="662">
        <v>1944.4290000000001</v>
      </c>
      <c r="H54" s="663">
        <v>1232.422</v>
      </c>
      <c r="I54" s="664"/>
      <c r="J54" s="663">
        <v>0</v>
      </c>
      <c r="K54" s="664"/>
    </row>
    <row r="55" spans="2:11" ht="18.399999999999999" customHeight="1">
      <c r="B55" s="666" t="s">
        <v>417</v>
      </c>
      <c r="C55" s="664"/>
      <c r="D55" s="662">
        <v>58430.41</v>
      </c>
      <c r="E55" s="662">
        <v>20989.537</v>
      </c>
      <c r="F55" s="662">
        <v>31427.646000000001</v>
      </c>
      <c r="G55" s="662">
        <v>18024.991000000002</v>
      </c>
      <c r="H55" s="663">
        <v>464.08199999999999</v>
      </c>
      <c r="I55" s="664"/>
      <c r="J55" s="663">
        <v>3558.11</v>
      </c>
      <c r="K55" s="664"/>
    </row>
    <row r="56" spans="2:11" ht="18.399999999999999" customHeight="1">
      <c r="B56" s="666" t="s">
        <v>418</v>
      </c>
      <c r="C56" s="664"/>
      <c r="D56" s="662">
        <v>5657.5360000000001</v>
      </c>
      <c r="E56" s="662">
        <v>6869.4160000000002</v>
      </c>
      <c r="F56" s="662">
        <v>3639.9259999999999</v>
      </c>
      <c r="G56" s="662">
        <v>1920.748</v>
      </c>
      <c r="H56" s="663">
        <v>-619.66499999999996</v>
      </c>
      <c r="I56" s="664"/>
      <c r="J56" s="663">
        <v>270.62099999999998</v>
      </c>
      <c r="K56" s="664"/>
    </row>
    <row r="57" spans="2:11" ht="18.399999999999999" customHeight="1">
      <c r="B57" s="666" t="s">
        <v>419</v>
      </c>
      <c r="C57" s="664"/>
      <c r="D57" s="662">
        <v>203.12899999999999</v>
      </c>
      <c r="E57" s="662">
        <v>184.65100000000001</v>
      </c>
      <c r="F57" s="662">
        <v>98.793000000000006</v>
      </c>
      <c r="G57" s="662">
        <v>-109.678</v>
      </c>
      <c r="H57" s="663">
        <v>-326.49299999999999</v>
      </c>
      <c r="I57" s="664"/>
      <c r="J57" s="663">
        <v>1030.9829999999999</v>
      </c>
      <c r="K57" s="664"/>
    </row>
    <row r="58" spans="2:11" ht="18.399999999999999" customHeight="1">
      <c r="B58" s="666" t="s">
        <v>420</v>
      </c>
      <c r="C58" s="664"/>
      <c r="D58" s="662">
        <v>4369.3630000000003</v>
      </c>
      <c r="E58" s="662">
        <v>3562.7510000000002</v>
      </c>
      <c r="F58" s="662">
        <v>5731.0349999999999</v>
      </c>
      <c r="G58" s="662">
        <v>-3455.1729999999998</v>
      </c>
      <c r="H58" s="663">
        <v>14650.168</v>
      </c>
      <c r="I58" s="664"/>
      <c r="J58" s="663">
        <v>1403.655</v>
      </c>
      <c r="K58" s="664"/>
    </row>
    <row r="59" spans="2:11" ht="18.399999999999999" customHeight="1">
      <c r="B59" s="666" t="s">
        <v>421</v>
      </c>
      <c r="C59" s="664"/>
      <c r="D59" s="662">
        <v>77585.823000000004</v>
      </c>
      <c r="E59" s="662">
        <v>22506.648000000001</v>
      </c>
      <c r="F59" s="662">
        <v>18533.481</v>
      </c>
      <c r="G59" s="662">
        <v>16269.806</v>
      </c>
      <c r="H59" s="663">
        <v>-12603.722</v>
      </c>
      <c r="I59" s="664"/>
      <c r="J59" s="663">
        <v>7027.2610000000004</v>
      </c>
      <c r="K59" s="664"/>
    </row>
    <row r="60" spans="2:11" ht="18.399999999999999" customHeight="1">
      <c r="B60" s="666" t="s">
        <v>422</v>
      </c>
      <c r="C60" s="664"/>
      <c r="D60" s="662">
        <v>1524.0619999999999</v>
      </c>
      <c r="E60" s="662">
        <v>1358.49</v>
      </c>
      <c r="F60" s="662">
        <v>551.05799999999999</v>
      </c>
      <c r="G60" s="662">
        <v>-241.38900000000001</v>
      </c>
      <c r="H60" s="663">
        <v>59.674999999999997</v>
      </c>
      <c r="I60" s="664"/>
      <c r="J60" s="663">
        <v>9.9600000000000009</v>
      </c>
      <c r="K60" s="664"/>
    </row>
    <row r="61" spans="2:11" ht="18.399999999999999" customHeight="1">
      <c r="B61" s="666" t="s">
        <v>423</v>
      </c>
      <c r="C61" s="664"/>
      <c r="D61" s="662">
        <v>5303.9639999999999</v>
      </c>
      <c r="E61" s="662">
        <v>4773.5680000000002</v>
      </c>
      <c r="F61" s="662">
        <v>328.74400000000003</v>
      </c>
      <c r="G61" s="662">
        <v>367.44</v>
      </c>
      <c r="H61" s="663">
        <v>384.42599999999999</v>
      </c>
      <c r="I61" s="664"/>
      <c r="J61" s="663">
        <v>6.8940000000000001</v>
      </c>
      <c r="K61" s="664"/>
    </row>
    <row r="62" spans="2:11" ht="18.399999999999999" customHeight="1">
      <c r="B62" s="666" t="s">
        <v>424</v>
      </c>
      <c r="C62" s="664"/>
      <c r="D62" s="662">
        <v>26023.821</v>
      </c>
      <c r="E62" s="662">
        <v>16064.273999999999</v>
      </c>
      <c r="F62" s="662">
        <v>9825.3439999999991</v>
      </c>
      <c r="G62" s="662">
        <v>-4922.1350000000002</v>
      </c>
      <c r="H62" s="663">
        <v>-6475.3909999999996</v>
      </c>
      <c r="I62" s="664"/>
      <c r="J62" s="663">
        <v>6598.1090000000004</v>
      </c>
      <c r="K62" s="664"/>
    </row>
    <row r="63" spans="2:11" ht="18.399999999999999" customHeight="1">
      <c r="B63" s="666" t="s">
        <v>425</v>
      </c>
      <c r="C63" s="664"/>
      <c r="D63" s="662">
        <v>5019.5010000000002</v>
      </c>
      <c r="E63" s="662">
        <v>5344.6589999999997</v>
      </c>
      <c r="F63" s="662">
        <v>6854.2879999999996</v>
      </c>
      <c r="G63" s="662">
        <v>2024.643</v>
      </c>
      <c r="H63" s="663">
        <v>3375.7359999999999</v>
      </c>
      <c r="I63" s="664"/>
      <c r="J63" s="663">
        <v>1830.3969999999999</v>
      </c>
      <c r="K63" s="664"/>
    </row>
    <row r="64" spans="2:11" ht="18.399999999999999" customHeight="1">
      <c r="B64" s="666" t="s">
        <v>426</v>
      </c>
      <c r="C64" s="664"/>
      <c r="D64" s="662">
        <v>14092.153</v>
      </c>
      <c r="E64" s="662">
        <v>10368.695</v>
      </c>
      <c r="F64" s="662">
        <v>10784.343999999999</v>
      </c>
      <c r="G64" s="662">
        <v>-4097.9830000000002</v>
      </c>
      <c r="H64" s="663">
        <v>-3252.67</v>
      </c>
      <c r="I64" s="664"/>
      <c r="J64" s="663">
        <v>-379.53100000000001</v>
      </c>
      <c r="K64" s="664"/>
    </row>
    <row r="65" spans="2:11" ht="14.65" customHeight="1"/>
    <row r="66" spans="2:11" ht="17.850000000000001" customHeight="1">
      <c r="B66" s="669"/>
      <c r="C66" s="649"/>
      <c r="D66" s="650"/>
      <c r="E66" s="650"/>
      <c r="F66" s="650"/>
      <c r="G66" s="650"/>
      <c r="H66" s="648"/>
      <c r="I66" s="649"/>
      <c r="J66" s="651" t="s">
        <v>226</v>
      </c>
      <c r="K66" s="649"/>
    </row>
    <row r="67" spans="2:11" ht="50.1" customHeight="1">
      <c r="B67" s="670" t="s">
        <v>156</v>
      </c>
      <c r="C67" s="671"/>
      <c r="D67" s="657" t="s">
        <v>276</v>
      </c>
      <c r="E67" s="657" t="s">
        <v>448</v>
      </c>
      <c r="F67" s="657" t="s">
        <v>286</v>
      </c>
      <c r="G67" s="657" t="s">
        <v>287</v>
      </c>
      <c r="H67" s="658" t="s">
        <v>449</v>
      </c>
      <c r="I67" s="671"/>
      <c r="J67" s="658" t="s">
        <v>282</v>
      </c>
      <c r="K67" s="671"/>
    </row>
    <row r="68" spans="2:11" ht="18.399999999999999" customHeight="1">
      <c r="B68" s="666" t="s">
        <v>256</v>
      </c>
      <c r="C68" s="664"/>
      <c r="D68" s="662">
        <v>1007.235</v>
      </c>
      <c r="E68" s="662">
        <v>1121.5650000000001</v>
      </c>
      <c r="F68" s="662">
        <v>32.039000000000001</v>
      </c>
      <c r="G68" s="662">
        <v>178.96100000000001</v>
      </c>
      <c r="H68" s="663">
        <v>-1495.663</v>
      </c>
      <c r="I68" s="664"/>
      <c r="J68" s="663">
        <v>-63.533999999999999</v>
      </c>
      <c r="K68" s="664"/>
    </row>
    <row r="69" spans="2:11" ht="18.399999999999999" customHeight="1">
      <c r="B69" s="666" t="s">
        <v>257</v>
      </c>
      <c r="C69" s="664"/>
      <c r="D69" s="662">
        <v>29297.915000000001</v>
      </c>
      <c r="E69" s="662">
        <v>20051.514999999999</v>
      </c>
      <c r="F69" s="662">
        <v>1035.3240000000001</v>
      </c>
      <c r="G69" s="662">
        <v>1965.4949999999999</v>
      </c>
      <c r="H69" s="663">
        <v>-1763.855</v>
      </c>
      <c r="I69" s="664"/>
      <c r="J69" s="663">
        <v>77.417000000000002</v>
      </c>
      <c r="K69" s="664"/>
    </row>
    <row r="70" spans="2:11" ht="18.399999999999999" customHeight="1">
      <c r="B70" s="666" t="s">
        <v>427</v>
      </c>
      <c r="C70" s="664"/>
      <c r="D70" s="662">
        <v>2082.1239999999998</v>
      </c>
      <c r="E70" s="662">
        <v>1147.6600000000001</v>
      </c>
      <c r="F70" s="662">
        <v>901.63599999999997</v>
      </c>
      <c r="G70" s="662">
        <v>90.186000000000007</v>
      </c>
      <c r="H70" s="663">
        <v>1181.9659999999999</v>
      </c>
      <c r="I70" s="664"/>
      <c r="J70" s="663">
        <v>56.728000000000002</v>
      </c>
      <c r="K70" s="664"/>
    </row>
    <row r="71" spans="2:11" ht="18.399999999999999" customHeight="1">
      <c r="B71" s="666" t="s">
        <v>428</v>
      </c>
      <c r="C71" s="664"/>
      <c r="D71" s="662">
        <v>2484.9850000000001</v>
      </c>
      <c r="E71" s="662">
        <v>2484.9850000000001</v>
      </c>
      <c r="F71" s="662">
        <v>80.3</v>
      </c>
      <c r="G71" s="662">
        <v>14.634</v>
      </c>
      <c r="H71" s="663">
        <v>-120.526</v>
      </c>
      <c r="I71" s="664"/>
      <c r="J71" s="663">
        <v>21.544</v>
      </c>
      <c r="K71" s="664"/>
    </row>
    <row r="72" spans="2:11" ht="18.399999999999999" customHeight="1">
      <c r="B72" s="666" t="s">
        <v>429</v>
      </c>
      <c r="C72" s="664"/>
      <c r="D72" s="662">
        <v>-4019.8519999999999</v>
      </c>
      <c r="E72" s="662">
        <v>0</v>
      </c>
      <c r="F72" s="662">
        <v>525.79499999999996</v>
      </c>
      <c r="G72" s="662">
        <v>3903.6889999999999</v>
      </c>
      <c r="H72" s="663">
        <v>15027.776</v>
      </c>
      <c r="I72" s="664"/>
      <c r="J72" s="663">
        <v>-419.41800000000001</v>
      </c>
      <c r="K72" s="664"/>
    </row>
    <row r="73" spans="2:11" ht="18.399999999999999" customHeight="1">
      <c r="B73" s="666" t="s">
        <v>430</v>
      </c>
      <c r="C73" s="664"/>
      <c r="D73" s="662">
        <v>0</v>
      </c>
      <c r="E73" s="662">
        <v>0</v>
      </c>
      <c r="F73" s="662">
        <v>0.29599999999999999</v>
      </c>
      <c r="G73" s="662">
        <v>0</v>
      </c>
      <c r="H73" s="663">
        <v>0</v>
      </c>
      <c r="I73" s="664"/>
      <c r="J73" s="663">
        <v>0</v>
      </c>
      <c r="K73" s="664"/>
    </row>
    <row r="74" spans="2:11" ht="18.399999999999999" customHeight="1">
      <c r="B74" s="666" t="s">
        <v>431</v>
      </c>
      <c r="C74" s="664"/>
      <c r="D74" s="662">
        <v>728.04700000000003</v>
      </c>
      <c r="E74" s="662">
        <v>41.539000000000001</v>
      </c>
      <c r="F74" s="662">
        <v>104.26900000000001</v>
      </c>
      <c r="G74" s="662">
        <v>122.726</v>
      </c>
      <c r="H74" s="663">
        <v>-383.92399999999998</v>
      </c>
      <c r="I74" s="664"/>
      <c r="J74" s="663">
        <v>37.186</v>
      </c>
      <c r="K74" s="664"/>
    </row>
    <row r="75" spans="2:11" ht="18.399999999999999" customHeight="1">
      <c r="B75" s="666" t="s">
        <v>432</v>
      </c>
      <c r="C75" s="664"/>
      <c r="D75" s="662">
        <v>3050.7829999999999</v>
      </c>
      <c r="E75" s="662">
        <v>0</v>
      </c>
      <c r="F75" s="662">
        <v>418.399</v>
      </c>
      <c r="G75" s="662">
        <v>2128.645</v>
      </c>
      <c r="H75" s="663">
        <v>-186.07599999999999</v>
      </c>
      <c r="I75" s="664"/>
      <c r="J75" s="663">
        <v>20.084</v>
      </c>
      <c r="K75" s="664"/>
    </row>
    <row r="76" spans="2:11" ht="18.399999999999999" customHeight="1">
      <c r="B76" s="666" t="s">
        <v>258</v>
      </c>
      <c r="C76" s="664"/>
      <c r="D76" s="662">
        <v>41.841999999999999</v>
      </c>
      <c r="E76" s="662">
        <v>0</v>
      </c>
      <c r="F76" s="662">
        <v>1165.03</v>
      </c>
      <c r="G76" s="662">
        <v>-212.81800000000001</v>
      </c>
      <c r="H76" s="663">
        <v>1686.1289999999999</v>
      </c>
      <c r="I76" s="664"/>
      <c r="J76" s="663">
        <v>144.87899999999999</v>
      </c>
      <c r="K76" s="664"/>
    </row>
    <row r="77" spans="2:11" ht="18.399999999999999" customHeight="1">
      <c r="B77" s="666" t="s">
        <v>433</v>
      </c>
      <c r="C77" s="664"/>
      <c r="D77" s="662">
        <v>0</v>
      </c>
      <c r="E77" s="662">
        <v>0</v>
      </c>
      <c r="F77" s="662">
        <v>0</v>
      </c>
      <c r="G77" s="662">
        <v>0</v>
      </c>
      <c r="H77" s="663">
        <v>0</v>
      </c>
      <c r="I77" s="664"/>
      <c r="J77" s="663">
        <v>0</v>
      </c>
      <c r="K77" s="664"/>
    </row>
    <row r="78" spans="2:11" ht="18.399999999999999" customHeight="1">
      <c r="B78" s="666" t="s">
        <v>434</v>
      </c>
      <c r="C78" s="664"/>
      <c r="D78" s="662">
        <v>4343.299</v>
      </c>
      <c r="E78" s="662">
        <v>16.542999999999999</v>
      </c>
      <c r="F78" s="662">
        <v>362.303</v>
      </c>
      <c r="G78" s="662">
        <v>3277.0639999999999</v>
      </c>
      <c r="H78" s="663">
        <v>-135.31700000000001</v>
      </c>
      <c r="I78" s="664"/>
      <c r="J78" s="663">
        <v>505.48599999999999</v>
      </c>
      <c r="K78" s="664"/>
    </row>
    <row r="79" spans="2:11" ht="18.399999999999999" customHeight="1">
      <c r="B79" s="666" t="s">
        <v>259</v>
      </c>
      <c r="C79" s="664"/>
      <c r="D79" s="662">
        <v>74.346999999999994</v>
      </c>
      <c r="E79" s="662">
        <v>0</v>
      </c>
      <c r="F79" s="662">
        <v>33.689</v>
      </c>
      <c r="G79" s="662">
        <v>142.89599999999999</v>
      </c>
      <c r="H79" s="663">
        <v>-88.864999999999995</v>
      </c>
      <c r="I79" s="664"/>
      <c r="J79" s="663">
        <v>78.179000000000002</v>
      </c>
      <c r="K79" s="664"/>
    </row>
    <row r="80" spans="2:11" ht="18.399999999999999" customHeight="1">
      <c r="B80" s="666" t="s">
        <v>435</v>
      </c>
      <c r="C80" s="664"/>
      <c r="D80" s="662">
        <v>0</v>
      </c>
      <c r="E80" s="662">
        <v>0</v>
      </c>
      <c r="F80" s="662">
        <v>0</v>
      </c>
      <c r="G80" s="662">
        <v>0</v>
      </c>
      <c r="H80" s="663">
        <v>0</v>
      </c>
      <c r="I80" s="664"/>
      <c r="J80" s="663">
        <v>0</v>
      </c>
      <c r="K80" s="664"/>
    </row>
    <row r="81" spans="2:11" ht="18.399999999999999" customHeight="1">
      <c r="B81" s="666" t="s">
        <v>260</v>
      </c>
      <c r="C81" s="664"/>
      <c r="D81" s="662">
        <v>-6196.9949999999999</v>
      </c>
      <c r="E81" s="662">
        <v>0</v>
      </c>
      <c r="F81" s="662">
        <v>3879.9549999999999</v>
      </c>
      <c r="G81" s="662">
        <v>7189.5720000000001</v>
      </c>
      <c r="H81" s="663">
        <v>12992.624</v>
      </c>
      <c r="I81" s="664"/>
      <c r="J81" s="663">
        <v>1745.539</v>
      </c>
      <c r="K81" s="664"/>
    </row>
    <row r="82" spans="2:11" ht="18.399999999999999" customHeight="1">
      <c r="B82" s="666" t="s">
        <v>436</v>
      </c>
      <c r="C82" s="664"/>
      <c r="D82" s="662">
        <v>694.63099999999997</v>
      </c>
      <c r="E82" s="662">
        <v>0</v>
      </c>
      <c r="F82" s="662">
        <v>176.52799999999999</v>
      </c>
      <c r="G82" s="662">
        <v>1499.077</v>
      </c>
      <c r="H82" s="663">
        <v>3582.6849999999999</v>
      </c>
      <c r="I82" s="664"/>
      <c r="J82" s="663">
        <v>401.49</v>
      </c>
      <c r="K82" s="664"/>
    </row>
    <row r="83" spans="2:11" ht="18.399999999999999" customHeight="1">
      <c r="B83" s="666" t="s">
        <v>263</v>
      </c>
      <c r="C83" s="664"/>
      <c r="D83" s="662">
        <v>2562.1410000000001</v>
      </c>
      <c r="E83" s="662">
        <v>1227.963</v>
      </c>
      <c r="F83" s="662">
        <v>222.23699999999999</v>
      </c>
      <c r="G83" s="662">
        <v>790.83</v>
      </c>
      <c r="H83" s="663">
        <v>649.46699999999998</v>
      </c>
      <c r="I83" s="664"/>
      <c r="J83" s="663">
        <v>1190.44</v>
      </c>
      <c r="K83" s="664"/>
    </row>
    <row r="84" spans="2:11" ht="18.399999999999999" customHeight="1">
      <c r="B84" s="666" t="s">
        <v>437</v>
      </c>
      <c r="C84" s="664"/>
      <c r="D84" s="662">
        <v>-1195.1020000000001</v>
      </c>
      <c r="E84" s="662">
        <v>-790.87300000000005</v>
      </c>
      <c r="F84" s="662">
        <v>288.25799999999998</v>
      </c>
      <c r="G84" s="662">
        <v>339.952</v>
      </c>
      <c r="H84" s="663">
        <v>4119.4920000000002</v>
      </c>
      <c r="I84" s="664"/>
      <c r="J84" s="663">
        <v>41.07</v>
      </c>
      <c r="K84" s="664"/>
    </row>
    <row r="85" spans="2:11" ht="18.399999999999999" customHeight="1">
      <c r="B85" s="666" t="s">
        <v>438</v>
      </c>
      <c r="C85" s="664"/>
      <c r="D85" s="662">
        <v>0</v>
      </c>
      <c r="E85" s="662">
        <v>0</v>
      </c>
      <c r="F85" s="662">
        <v>78.674000000000007</v>
      </c>
      <c r="G85" s="662">
        <v>-42.463000000000001</v>
      </c>
      <c r="H85" s="663">
        <v>-15.066000000000001</v>
      </c>
      <c r="I85" s="664"/>
      <c r="J85" s="663">
        <v>0</v>
      </c>
      <c r="K85" s="664"/>
    </row>
    <row r="86" spans="2:11" ht="18.399999999999999" customHeight="1">
      <c r="B86" s="666" t="s">
        <v>439</v>
      </c>
      <c r="C86" s="664"/>
      <c r="D86" s="662">
        <v>494.73899999999998</v>
      </c>
      <c r="E86" s="662">
        <v>309.19</v>
      </c>
      <c r="F86" s="662">
        <v>93.864999999999995</v>
      </c>
      <c r="G86" s="662">
        <v>3.4630000000000001</v>
      </c>
      <c r="H86" s="663">
        <v>-392.83</v>
      </c>
      <c r="I86" s="664"/>
      <c r="J86" s="663">
        <v>4.3630000000000004</v>
      </c>
      <c r="K86" s="664"/>
    </row>
    <row r="87" spans="2:11" ht="18.399999999999999" customHeight="1">
      <c r="B87" s="666" t="s">
        <v>266</v>
      </c>
      <c r="C87" s="664"/>
      <c r="D87" s="662">
        <v>8761.9740000000002</v>
      </c>
      <c r="E87" s="662">
        <v>3639.38</v>
      </c>
      <c r="F87" s="662">
        <v>1306.722</v>
      </c>
      <c r="G87" s="662">
        <v>4145.4759999999997</v>
      </c>
      <c r="H87" s="663">
        <v>-3648.011</v>
      </c>
      <c r="I87" s="664"/>
      <c r="J87" s="663">
        <v>1665.5550000000001</v>
      </c>
      <c r="K87" s="664"/>
    </row>
    <row r="88" spans="2:11" ht="18.399999999999999" customHeight="1">
      <c r="B88" s="666" t="s">
        <v>440</v>
      </c>
      <c r="C88" s="664"/>
      <c r="D88" s="662">
        <v>28347.035</v>
      </c>
      <c r="E88" s="662">
        <v>9751.6319999999996</v>
      </c>
      <c r="F88" s="662">
        <v>2965.73</v>
      </c>
      <c r="G88" s="662">
        <v>8932.7090000000007</v>
      </c>
      <c r="H88" s="663">
        <v>-6166.8109999999997</v>
      </c>
      <c r="I88" s="664"/>
      <c r="J88" s="663">
        <v>1727.7560000000001</v>
      </c>
      <c r="K88" s="664"/>
    </row>
    <row r="89" spans="2:11" ht="18.399999999999999" customHeight="1">
      <c r="B89" s="666" t="s">
        <v>441</v>
      </c>
      <c r="C89" s="664"/>
      <c r="D89" s="662">
        <v>479.92099999999999</v>
      </c>
      <c r="E89" s="662">
        <v>64.087000000000003</v>
      </c>
      <c r="F89" s="662">
        <v>359.93799999999999</v>
      </c>
      <c r="G89" s="662">
        <v>506.24799999999999</v>
      </c>
      <c r="H89" s="663">
        <v>435.28100000000001</v>
      </c>
      <c r="I89" s="664"/>
      <c r="J89" s="663">
        <v>287.35199999999998</v>
      </c>
      <c r="K89" s="664"/>
    </row>
    <row r="90" spans="2:11" ht="18.399999999999999" customHeight="1">
      <c r="B90" s="666" t="s">
        <v>267</v>
      </c>
      <c r="C90" s="664"/>
      <c r="D90" s="662">
        <v>11157.277</v>
      </c>
      <c r="E90" s="662">
        <v>812.07600000000002</v>
      </c>
      <c r="F90" s="662">
        <v>4857.5680000000002</v>
      </c>
      <c r="G90" s="662">
        <v>3756.221</v>
      </c>
      <c r="H90" s="663">
        <v>-4850.3710000000001</v>
      </c>
      <c r="I90" s="664"/>
      <c r="J90" s="663">
        <v>2577.2739999999999</v>
      </c>
      <c r="K90" s="664"/>
    </row>
    <row r="91" spans="2:11" ht="18.399999999999999" customHeight="1">
      <c r="B91" s="666" t="s">
        <v>442</v>
      </c>
      <c r="C91" s="664"/>
      <c r="D91" s="662">
        <v>3403.0770000000002</v>
      </c>
      <c r="E91" s="662">
        <v>0</v>
      </c>
      <c r="F91" s="662">
        <v>568.16200000000003</v>
      </c>
      <c r="G91" s="662">
        <v>1964.7360000000001</v>
      </c>
      <c r="H91" s="663">
        <v>31.245000000000001</v>
      </c>
      <c r="I91" s="664"/>
      <c r="J91" s="663">
        <v>9.3350000000000009</v>
      </c>
      <c r="K91" s="664"/>
    </row>
    <row r="92" spans="2:11" ht="18.399999999999999" customHeight="1">
      <c r="B92" s="666" t="s">
        <v>443</v>
      </c>
      <c r="C92" s="664"/>
      <c r="D92" s="662">
        <v>139.93600000000001</v>
      </c>
      <c r="E92" s="662">
        <v>0</v>
      </c>
      <c r="F92" s="662">
        <v>173.37</v>
      </c>
      <c r="G92" s="662">
        <v>203.55500000000001</v>
      </c>
      <c r="H92" s="663">
        <v>653.923</v>
      </c>
      <c r="I92" s="664"/>
      <c r="J92" s="663">
        <v>0.48</v>
      </c>
      <c r="K92" s="664"/>
    </row>
    <row r="93" spans="2:11" ht="18.399999999999999" customHeight="1">
      <c r="B93" s="666" t="s">
        <v>444</v>
      </c>
      <c r="C93" s="664"/>
      <c r="D93" s="662">
        <v>0</v>
      </c>
      <c r="E93" s="662">
        <v>0</v>
      </c>
      <c r="F93" s="662">
        <v>0</v>
      </c>
      <c r="G93" s="662">
        <v>0</v>
      </c>
      <c r="H93" s="663">
        <v>0</v>
      </c>
      <c r="I93" s="664"/>
      <c r="J93" s="663">
        <v>0</v>
      </c>
      <c r="K93" s="664"/>
    </row>
    <row r="94" spans="2:11" ht="18.399999999999999" customHeight="1">
      <c r="B94" s="666" t="s">
        <v>445</v>
      </c>
      <c r="C94" s="664"/>
      <c r="D94" s="662">
        <v>581.01199999999994</v>
      </c>
      <c r="E94" s="662">
        <v>8.6739999999999995</v>
      </c>
      <c r="F94" s="662">
        <v>546.07100000000003</v>
      </c>
      <c r="G94" s="662">
        <v>628.41300000000001</v>
      </c>
      <c r="H94" s="663">
        <v>3049.183</v>
      </c>
      <c r="I94" s="664"/>
      <c r="J94" s="663">
        <v>-2194.71</v>
      </c>
      <c r="K94" s="664"/>
    </row>
    <row r="95" spans="2:11" ht="37.35" customHeight="1"/>
    <row r="96" spans="2:11" ht="50.1" customHeight="1">
      <c r="B96" s="667" t="s">
        <v>450</v>
      </c>
      <c r="C96" s="668"/>
      <c r="D96" s="668"/>
      <c r="E96" s="668"/>
      <c r="F96" s="668"/>
      <c r="G96" s="668"/>
      <c r="H96" s="668"/>
    </row>
  </sheetData>
  <mergeCells count="272">
    <mergeCell ref="B96:H96"/>
    <mergeCell ref="B93:C93"/>
    <mergeCell ref="H93:I93"/>
    <mergeCell ref="J93:K93"/>
    <mergeCell ref="B94:C94"/>
    <mergeCell ref="H94:I94"/>
    <mergeCell ref="J94:K94"/>
    <mergeCell ref="B91:C91"/>
    <mergeCell ref="H91:I91"/>
    <mergeCell ref="J91:K91"/>
    <mergeCell ref="B92:C92"/>
    <mergeCell ref="H92:I92"/>
    <mergeCell ref="J92:K92"/>
    <mergeCell ref="B89:C89"/>
    <mergeCell ref="H89:I89"/>
    <mergeCell ref="J89:K89"/>
    <mergeCell ref="B90:C90"/>
    <mergeCell ref="H90:I90"/>
    <mergeCell ref="J90:K90"/>
    <mergeCell ref="B87:C87"/>
    <mergeCell ref="H87:I87"/>
    <mergeCell ref="J87:K87"/>
    <mergeCell ref="B88:C88"/>
    <mergeCell ref="H88:I88"/>
    <mergeCell ref="J88:K88"/>
    <mergeCell ref="B85:C85"/>
    <mergeCell ref="H85:I85"/>
    <mergeCell ref="J85:K85"/>
    <mergeCell ref="B86:C86"/>
    <mergeCell ref="H86:I86"/>
    <mergeCell ref="J86:K86"/>
    <mergeCell ref="B83:C83"/>
    <mergeCell ref="H83:I83"/>
    <mergeCell ref="J83:K83"/>
    <mergeCell ref="B84:C84"/>
    <mergeCell ref="H84:I84"/>
    <mergeCell ref="J84:K84"/>
    <mergeCell ref="B81:C81"/>
    <mergeCell ref="H81:I81"/>
    <mergeCell ref="J81:K81"/>
    <mergeCell ref="B82:C82"/>
    <mergeCell ref="H82:I82"/>
    <mergeCell ref="J82:K82"/>
    <mergeCell ref="B79:C79"/>
    <mergeCell ref="H79:I79"/>
    <mergeCell ref="J79:K79"/>
    <mergeCell ref="B80:C80"/>
    <mergeCell ref="H80:I80"/>
    <mergeCell ref="J80:K80"/>
    <mergeCell ref="B77:C77"/>
    <mergeCell ref="H77:I77"/>
    <mergeCell ref="J77:K77"/>
    <mergeCell ref="B78:C78"/>
    <mergeCell ref="H78:I78"/>
    <mergeCell ref="J78:K78"/>
    <mergeCell ref="B75:C75"/>
    <mergeCell ref="H75:I75"/>
    <mergeCell ref="J75:K75"/>
    <mergeCell ref="B76:C76"/>
    <mergeCell ref="H76:I76"/>
    <mergeCell ref="J76:K76"/>
    <mergeCell ref="B73:C73"/>
    <mergeCell ref="H73:I73"/>
    <mergeCell ref="J73:K73"/>
    <mergeCell ref="B74:C74"/>
    <mergeCell ref="H74:I74"/>
    <mergeCell ref="J74:K74"/>
    <mergeCell ref="B71:C71"/>
    <mergeCell ref="H71:I71"/>
    <mergeCell ref="J71:K71"/>
    <mergeCell ref="B72:C72"/>
    <mergeCell ref="H72:I72"/>
    <mergeCell ref="J72:K72"/>
    <mergeCell ref="B69:C69"/>
    <mergeCell ref="H69:I69"/>
    <mergeCell ref="J69:K69"/>
    <mergeCell ref="B70:C70"/>
    <mergeCell ref="H70:I70"/>
    <mergeCell ref="J70:K70"/>
    <mergeCell ref="B67:C67"/>
    <mergeCell ref="H67:I67"/>
    <mergeCell ref="J67:K67"/>
    <mergeCell ref="B68:C68"/>
    <mergeCell ref="H68:I68"/>
    <mergeCell ref="J68:K68"/>
    <mergeCell ref="B64:C64"/>
    <mergeCell ref="H64:I64"/>
    <mergeCell ref="J64:K64"/>
    <mergeCell ref="B66:C66"/>
    <mergeCell ref="H66:I66"/>
    <mergeCell ref="J66:K66"/>
    <mergeCell ref="B62:C62"/>
    <mergeCell ref="H62:I62"/>
    <mergeCell ref="J62:K62"/>
    <mergeCell ref="B63:C63"/>
    <mergeCell ref="H63:I63"/>
    <mergeCell ref="J63:K63"/>
    <mergeCell ref="B60:C60"/>
    <mergeCell ref="H60:I60"/>
    <mergeCell ref="J60:K60"/>
    <mergeCell ref="B61:C61"/>
    <mergeCell ref="H61:I61"/>
    <mergeCell ref="J61:K61"/>
    <mergeCell ref="B58:C58"/>
    <mergeCell ref="H58:I58"/>
    <mergeCell ref="J58:K58"/>
    <mergeCell ref="B59:C59"/>
    <mergeCell ref="H59:I59"/>
    <mergeCell ref="J59:K59"/>
    <mergeCell ref="B56:C56"/>
    <mergeCell ref="H56:I56"/>
    <mergeCell ref="J56:K56"/>
    <mergeCell ref="B57:C57"/>
    <mergeCell ref="H57:I57"/>
    <mergeCell ref="J57:K57"/>
    <mergeCell ref="B54:C54"/>
    <mergeCell ref="H54:I54"/>
    <mergeCell ref="J54:K54"/>
    <mergeCell ref="B55:C55"/>
    <mergeCell ref="H55:I55"/>
    <mergeCell ref="J55:K55"/>
    <mergeCell ref="B52:C52"/>
    <mergeCell ref="H52:I52"/>
    <mergeCell ref="J52:K52"/>
    <mergeCell ref="B53:C53"/>
    <mergeCell ref="H53:I53"/>
    <mergeCell ref="J53:K53"/>
    <mergeCell ref="B50:C50"/>
    <mergeCell ref="H50:I50"/>
    <mergeCell ref="J50:K50"/>
    <mergeCell ref="B51:C51"/>
    <mergeCell ref="H51:I51"/>
    <mergeCell ref="J51:K51"/>
    <mergeCell ref="B48:C48"/>
    <mergeCell ref="H48:I48"/>
    <mergeCell ref="J48:K48"/>
    <mergeCell ref="B49:C49"/>
    <mergeCell ref="H49:I49"/>
    <mergeCell ref="J49:K49"/>
    <mergeCell ref="B46:C46"/>
    <mergeCell ref="H46:I46"/>
    <mergeCell ref="J46:K46"/>
    <mergeCell ref="B47:C47"/>
    <mergeCell ref="H47:I47"/>
    <mergeCell ref="J47:K47"/>
    <mergeCell ref="B44:C44"/>
    <mergeCell ref="H44:I44"/>
    <mergeCell ref="J44:K44"/>
    <mergeCell ref="B45:C45"/>
    <mergeCell ref="H45:I45"/>
    <mergeCell ref="J45:K45"/>
    <mergeCell ref="B42:C42"/>
    <mergeCell ref="H42:I42"/>
    <mergeCell ref="J42:K42"/>
    <mergeCell ref="B43:C43"/>
    <mergeCell ref="H43:I43"/>
    <mergeCell ref="J43:K43"/>
    <mergeCell ref="B40:C40"/>
    <mergeCell ref="H40:I40"/>
    <mergeCell ref="J40:K40"/>
    <mergeCell ref="B41:C41"/>
    <mergeCell ref="H41:I41"/>
    <mergeCell ref="J41:K41"/>
    <mergeCell ref="B38:C38"/>
    <mergeCell ref="H38:I38"/>
    <mergeCell ref="J38:K38"/>
    <mergeCell ref="B39:C39"/>
    <mergeCell ref="H39:I39"/>
    <mergeCell ref="J39:K39"/>
    <mergeCell ref="B36:C36"/>
    <mergeCell ref="H36:I36"/>
    <mergeCell ref="J36:K36"/>
    <mergeCell ref="B37:C37"/>
    <mergeCell ref="H37:I37"/>
    <mergeCell ref="J37:K37"/>
    <mergeCell ref="B34:C34"/>
    <mergeCell ref="H34:I34"/>
    <mergeCell ref="J34:K34"/>
    <mergeCell ref="B35:C35"/>
    <mergeCell ref="H35:I35"/>
    <mergeCell ref="J35:K35"/>
    <mergeCell ref="B32:C32"/>
    <mergeCell ref="H32:I32"/>
    <mergeCell ref="J32:K32"/>
    <mergeCell ref="B33:C33"/>
    <mergeCell ref="H33:I33"/>
    <mergeCell ref="J33:K33"/>
    <mergeCell ref="B30:C30"/>
    <mergeCell ref="H30:I30"/>
    <mergeCell ref="J30:K30"/>
    <mergeCell ref="B31:C31"/>
    <mergeCell ref="H31:I31"/>
    <mergeCell ref="J31:K31"/>
    <mergeCell ref="B28:C28"/>
    <mergeCell ref="H28:I28"/>
    <mergeCell ref="J28:K28"/>
    <mergeCell ref="B29:C29"/>
    <mergeCell ref="H29:I29"/>
    <mergeCell ref="J29:K29"/>
    <mergeCell ref="B26:C26"/>
    <mergeCell ref="H26:I26"/>
    <mergeCell ref="J26:K26"/>
    <mergeCell ref="B27:C27"/>
    <mergeCell ref="H27:I27"/>
    <mergeCell ref="J27:K27"/>
    <mergeCell ref="B24:C24"/>
    <mergeCell ref="H24:I24"/>
    <mergeCell ref="J24:K24"/>
    <mergeCell ref="B25:C25"/>
    <mergeCell ref="H25:I25"/>
    <mergeCell ref="J25:K25"/>
    <mergeCell ref="B22:C22"/>
    <mergeCell ref="H22:I22"/>
    <mergeCell ref="J22:K22"/>
    <mergeCell ref="B23:C23"/>
    <mergeCell ref="H23:I23"/>
    <mergeCell ref="J23:K23"/>
    <mergeCell ref="B20:C20"/>
    <mergeCell ref="H20:I20"/>
    <mergeCell ref="J20:K20"/>
    <mergeCell ref="B21:C21"/>
    <mergeCell ref="H21:I21"/>
    <mergeCell ref="J21:K21"/>
    <mergeCell ref="B18:C18"/>
    <mergeCell ref="H18:I18"/>
    <mergeCell ref="J18:K18"/>
    <mergeCell ref="B19:C19"/>
    <mergeCell ref="H19:I19"/>
    <mergeCell ref="J19:K19"/>
    <mergeCell ref="B16:C16"/>
    <mergeCell ref="H16:I16"/>
    <mergeCell ref="J16:K16"/>
    <mergeCell ref="B17:C17"/>
    <mergeCell ref="H17:I17"/>
    <mergeCell ref="J17:K17"/>
    <mergeCell ref="B14:C14"/>
    <mergeCell ref="H14:I14"/>
    <mergeCell ref="J14:K14"/>
    <mergeCell ref="B15:C15"/>
    <mergeCell ref="H15:I15"/>
    <mergeCell ref="J15:K15"/>
    <mergeCell ref="B12:C12"/>
    <mergeCell ref="H12:I12"/>
    <mergeCell ref="J12:K12"/>
    <mergeCell ref="B13:C13"/>
    <mergeCell ref="H13:I13"/>
    <mergeCell ref="J13:K13"/>
    <mergeCell ref="B10:C10"/>
    <mergeCell ref="H10:I10"/>
    <mergeCell ref="J10:K10"/>
    <mergeCell ref="B11:C11"/>
    <mergeCell ref="H11:I11"/>
    <mergeCell ref="J11:K11"/>
    <mergeCell ref="B8:C8"/>
    <mergeCell ref="H8:I8"/>
    <mergeCell ref="J8:K8"/>
    <mergeCell ref="B9:C9"/>
    <mergeCell ref="H9:I9"/>
    <mergeCell ref="J9:K9"/>
    <mergeCell ref="B6:C6"/>
    <mergeCell ref="H6:I6"/>
    <mergeCell ref="J6:K6"/>
    <mergeCell ref="B7:C7"/>
    <mergeCell ref="H7:I7"/>
    <mergeCell ref="J7:K7"/>
    <mergeCell ref="C2:J2"/>
    <mergeCell ref="B4:C4"/>
    <mergeCell ref="H4:I4"/>
    <mergeCell ref="J4:K4"/>
    <mergeCell ref="B5:C5"/>
    <mergeCell ref="H5:I5"/>
    <mergeCell ref="J5:K5"/>
  </mergeCells>
  <pageMargins left="0.35433070866141736" right="0.43307086614173229" top="0.27559055118110237" bottom="0.47244094488188981" header="0.51181102362204722" footer="0.51181102362204722"/>
  <pageSetup paperSize="9" scale="85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6" width="20.7109375" style="645" customWidth="1"/>
    <col min="7" max="7" width="15" style="645" customWidth="1"/>
    <col min="8" max="256" width="9.140625" style="645"/>
    <col min="257" max="257" width="3" style="645" customWidth="1"/>
    <col min="258" max="258" width="28" style="645" customWidth="1"/>
    <col min="259" max="259" width="15" style="645" customWidth="1"/>
    <col min="260" max="260" width="16" style="645" customWidth="1"/>
    <col min="261" max="261" width="17" style="645" customWidth="1"/>
    <col min="262" max="262" width="13" style="645" customWidth="1"/>
    <col min="263" max="263" width="15" style="645" customWidth="1"/>
    <col min="264" max="512" width="9.140625" style="645"/>
    <col min="513" max="513" width="3" style="645" customWidth="1"/>
    <col min="514" max="514" width="28" style="645" customWidth="1"/>
    <col min="515" max="515" width="15" style="645" customWidth="1"/>
    <col min="516" max="516" width="16" style="645" customWidth="1"/>
    <col min="517" max="517" width="17" style="645" customWidth="1"/>
    <col min="518" max="518" width="13" style="645" customWidth="1"/>
    <col min="519" max="519" width="15" style="645" customWidth="1"/>
    <col min="520" max="768" width="9.140625" style="645"/>
    <col min="769" max="769" width="3" style="645" customWidth="1"/>
    <col min="770" max="770" width="28" style="645" customWidth="1"/>
    <col min="771" max="771" width="15" style="645" customWidth="1"/>
    <col min="772" max="772" width="16" style="645" customWidth="1"/>
    <col min="773" max="773" width="17" style="645" customWidth="1"/>
    <col min="774" max="774" width="13" style="645" customWidth="1"/>
    <col min="775" max="775" width="15" style="645" customWidth="1"/>
    <col min="776" max="1024" width="9.140625" style="645"/>
    <col min="1025" max="1025" width="3" style="645" customWidth="1"/>
    <col min="1026" max="1026" width="28" style="645" customWidth="1"/>
    <col min="1027" max="1027" width="15" style="645" customWidth="1"/>
    <col min="1028" max="1028" width="16" style="645" customWidth="1"/>
    <col min="1029" max="1029" width="17" style="645" customWidth="1"/>
    <col min="1030" max="1030" width="13" style="645" customWidth="1"/>
    <col min="1031" max="1031" width="15" style="645" customWidth="1"/>
    <col min="1032" max="1280" width="9.140625" style="645"/>
    <col min="1281" max="1281" width="3" style="645" customWidth="1"/>
    <col min="1282" max="1282" width="28" style="645" customWidth="1"/>
    <col min="1283" max="1283" width="15" style="645" customWidth="1"/>
    <col min="1284" max="1284" width="16" style="645" customWidth="1"/>
    <col min="1285" max="1285" width="17" style="645" customWidth="1"/>
    <col min="1286" max="1286" width="13" style="645" customWidth="1"/>
    <col min="1287" max="1287" width="15" style="645" customWidth="1"/>
    <col min="1288" max="1536" width="9.140625" style="645"/>
    <col min="1537" max="1537" width="3" style="645" customWidth="1"/>
    <col min="1538" max="1538" width="28" style="645" customWidth="1"/>
    <col min="1539" max="1539" width="15" style="645" customWidth="1"/>
    <col min="1540" max="1540" width="16" style="645" customWidth="1"/>
    <col min="1541" max="1541" width="17" style="645" customWidth="1"/>
    <col min="1542" max="1542" width="13" style="645" customWidth="1"/>
    <col min="1543" max="1543" width="15" style="645" customWidth="1"/>
    <col min="1544" max="1792" width="9.140625" style="645"/>
    <col min="1793" max="1793" width="3" style="645" customWidth="1"/>
    <col min="1794" max="1794" width="28" style="645" customWidth="1"/>
    <col min="1795" max="1795" width="15" style="645" customWidth="1"/>
    <col min="1796" max="1796" width="16" style="645" customWidth="1"/>
    <col min="1797" max="1797" width="17" style="645" customWidth="1"/>
    <col min="1798" max="1798" width="13" style="645" customWidth="1"/>
    <col min="1799" max="1799" width="15" style="645" customWidth="1"/>
    <col min="1800" max="2048" width="9.140625" style="645"/>
    <col min="2049" max="2049" width="3" style="645" customWidth="1"/>
    <col min="2050" max="2050" width="28" style="645" customWidth="1"/>
    <col min="2051" max="2051" width="15" style="645" customWidth="1"/>
    <col min="2052" max="2052" width="16" style="645" customWidth="1"/>
    <col min="2053" max="2053" width="17" style="645" customWidth="1"/>
    <col min="2054" max="2054" width="13" style="645" customWidth="1"/>
    <col min="2055" max="2055" width="15" style="645" customWidth="1"/>
    <col min="2056" max="2304" width="9.140625" style="645"/>
    <col min="2305" max="2305" width="3" style="645" customWidth="1"/>
    <col min="2306" max="2306" width="28" style="645" customWidth="1"/>
    <col min="2307" max="2307" width="15" style="645" customWidth="1"/>
    <col min="2308" max="2308" width="16" style="645" customWidth="1"/>
    <col min="2309" max="2309" width="17" style="645" customWidth="1"/>
    <col min="2310" max="2310" width="13" style="645" customWidth="1"/>
    <col min="2311" max="2311" width="15" style="645" customWidth="1"/>
    <col min="2312" max="2560" width="9.140625" style="645"/>
    <col min="2561" max="2561" width="3" style="645" customWidth="1"/>
    <col min="2562" max="2562" width="28" style="645" customWidth="1"/>
    <col min="2563" max="2563" width="15" style="645" customWidth="1"/>
    <col min="2564" max="2564" width="16" style="645" customWidth="1"/>
    <col min="2565" max="2565" width="17" style="645" customWidth="1"/>
    <col min="2566" max="2566" width="13" style="645" customWidth="1"/>
    <col min="2567" max="2567" width="15" style="645" customWidth="1"/>
    <col min="2568" max="2816" width="9.140625" style="645"/>
    <col min="2817" max="2817" width="3" style="645" customWidth="1"/>
    <col min="2818" max="2818" width="28" style="645" customWidth="1"/>
    <col min="2819" max="2819" width="15" style="645" customWidth="1"/>
    <col min="2820" max="2820" width="16" style="645" customWidth="1"/>
    <col min="2821" max="2821" width="17" style="645" customWidth="1"/>
    <col min="2822" max="2822" width="13" style="645" customWidth="1"/>
    <col min="2823" max="2823" width="15" style="645" customWidth="1"/>
    <col min="2824" max="3072" width="9.140625" style="645"/>
    <col min="3073" max="3073" width="3" style="645" customWidth="1"/>
    <col min="3074" max="3074" width="28" style="645" customWidth="1"/>
    <col min="3075" max="3075" width="15" style="645" customWidth="1"/>
    <col min="3076" max="3076" width="16" style="645" customWidth="1"/>
    <col min="3077" max="3077" width="17" style="645" customWidth="1"/>
    <col min="3078" max="3078" width="13" style="645" customWidth="1"/>
    <col min="3079" max="3079" width="15" style="645" customWidth="1"/>
    <col min="3080" max="3328" width="9.140625" style="645"/>
    <col min="3329" max="3329" width="3" style="645" customWidth="1"/>
    <col min="3330" max="3330" width="28" style="645" customWidth="1"/>
    <col min="3331" max="3331" width="15" style="645" customWidth="1"/>
    <col min="3332" max="3332" width="16" style="645" customWidth="1"/>
    <col min="3333" max="3333" width="17" style="645" customWidth="1"/>
    <col min="3334" max="3334" width="13" style="645" customWidth="1"/>
    <col min="3335" max="3335" width="15" style="645" customWidth="1"/>
    <col min="3336" max="3584" width="9.140625" style="645"/>
    <col min="3585" max="3585" width="3" style="645" customWidth="1"/>
    <col min="3586" max="3586" width="28" style="645" customWidth="1"/>
    <col min="3587" max="3587" width="15" style="645" customWidth="1"/>
    <col min="3588" max="3588" width="16" style="645" customWidth="1"/>
    <col min="3589" max="3589" width="17" style="645" customWidth="1"/>
    <col min="3590" max="3590" width="13" style="645" customWidth="1"/>
    <col min="3591" max="3591" width="15" style="645" customWidth="1"/>
    <col min="3592" max="3840" width="9.140625" style="645"/>
    <col min="3841" max="3841" width="3" style="645" customWidth="1"/>
    <col min="3842" max="3842" width="28" style="645" customWidth="1"/>
    <col min="3843" max="3843" width="15" style="645" customWidth="1"/>
    <col min="3844" max="3844" width="16" style="645" customWidth="1"/>
    <col min="3845" max="3845" width="17" style="645" customWidth="1"/>
    <col min="3846" max="3846" width="13" style="645" customWidth="1"/>
    <col min="3847" max="3847" width="15" style="645" customWidth="1"/>
    <col min="3848" max="4096" width="9.140625" style="645"/>
    <col min="4097" max="4097" width="3" style="645" customWidth="1"/>
    <col min="4098" max="4098" width="28" style="645" customWidth="1"/>
    <col min="4099" max="4099" width="15" style="645" customWidth="1"/>
    <col min="4100" max="4100" width="16" style="645" customWidth="1"/>
    <col min="4101" max="4101" width="17" style="645" customWidth="1"/>
    <col min="4102" max="4102" width="13" style="645" customWidth="1"/>
    <col min="4103" max="4103" width="15" style="645" customWidth="1"/>
    <col min="4104" max="4352" width="9.140625" style="645"/>
    <col min="4353" max="4353" width="3" style="645" customWidth="1"/>
    <col min="4354" max="4354" width="28" style="645" customWidth="1"/>
    <col min="4355" max="4355" width="15" style="645" customWidth="1"/>
    <col min="4356" max="4356" width="16" style="645" customWidth="1"/>
    <col min="4357" max="4357" width="17" style="645" customWidth="1"/>
    <col min="4358" max="4358" width="13" style="645" customWidth="1"/>
    <col min="4359" max="4359" width="15" style="645" customWidth="1"/>
    <col min="4360" max="4608" width="9.140625" style="645"/>
    <col min="4609" max="4609" width="3" style="645" customWidth="1"/>
    <col min="4610" max="4610" width="28" style="645" customWidth="1"/>
    <col min="4611" max="4611" width="15" style="645" customWidth="1"/>
    <col min="4612" max="4612" width="16" style="645" customWidth="1"/>
    <col min="4613" max="4613" width="17" style="645" customWidth="1"/>
    <col min="4614" max="4614" width="13" style="645" customWidth="1"/>
    <col min="4615" max="4615" width="15" style="645" customWidth="1"/>
    <col min="4616" max="4864" width="9.140625" style="645"/>
    <col min="4865" max="4865" width="3" style="645" customWidth="1"/>
    <col min="4866" max="4866" width="28" style="645" customWidth="1"/>
    <col min="4867" max="4867" width="15" style="645" customWidth="1"/>
    <col min="4868" max="4868" width="16" style="645" customWidth="1"/>
    <col min="4869" max="4869" width="17" style="645" customWidth="1"/>
    <col min="4870" max="4870" width="13" style="645" customWidth="1"/>
    <col min="4871" max="4871" width="15" style="645" customWidth="1"/>
    <col min="4872" max="5120" width="9.140625" style="645"/>
    <col min="5121" max="5121" width="3" style="645" customWidth="1"/>
    <col min="5122" max="5122" width="28" style="645" customWidth="1"/>
    <col min="5123" max="5123" width="15" style="645" customWidth="1"/>
    <col min="5124" max="5124" width="16" style="645" customWidth="1"/>
    <col min="5125" max="5125" width="17" style="645" customWidth="1"/>
    <col min="5126" max="5126" width="13" style="645" customWidth="1"/>
    <col min="5127" max="5127" width="15" style="645" customWidth="1"/>
    <col min="5128" max="5376" width="9.140625" style="645"/>
    <col min="5377" max="5377" width="3" style="645" customWidth="1"/>
    <col min="5378" max="5378" width="28" style="645" customWidth="1"/>
    <col min="5379" max="5379" width="15" style="645" customWidth="1"/>
    <col min="5380" max="5380" width="16" style="645" customWidth="1"/>
    <col min="5381" max="5381" width="17" style="645" customWidth="1"/>
    <col min="5382" max="5382" width="13" style="645" customWidth="1"/>
    <col min="5383" max="5383" width="15" style="645" customWidth="1"/>
    <col min="5384" max="5632" width="9.140625" style="645"/>
    <col min="5633" max="5633" width="3" style="645" customWidth="1"/>
    <col min="5634" max="5634" width="28" style="645" customWidth="1"/>
    <col min="5635" max="5635" width="15" style="645" customWidth="1"/>
    <col min="5636" max="5636" width="16" style="645" customWidth="1"/>
    <col min="5637" max="5637" width="17" style="645" customWidth="1"/>
    <col min="5638" max="5638" width="13" style="645" customWidth="1"/>
    <col min="5639" max="5639" width="15" style="645" customWidth="1"/>
    <col min="5640" max="5888" width="9.140625" style="645"/>
    <col min="5889" max="5889" width="3" style="645" customWidth="1"/>
    <col min="5890" max="5890" width="28" style="645" customWidth="1"/>
    <col min="5891" max="5891" width="15" style="645" customWidth="1"/>
    <col min="5892" max="5892" width="16" style="645" customWidth="1"/>
    <col min="5893" max="5893" width="17" style="645" customWidth="1"/>
    <col min="5894" max="5894" width="13" style="645" customWidth="1"/>
    <col min="5895" max="5895" width="15" style="645" customWidth="1"/>
    <col min="5896" max="6144" width="9.140625" style="645"/>
    <col min="6145" max="6145" width="3" style="645" customWidth="1"/>
    <col min="6146" max="6146" width="28" style="645" customWidth="1"/>
    <col min="6147" max="6147" width="15" style="645" customWidth="1"/>
    <col min="6148" max="6148" width="16" style="645" customWidth="1"/>
    <col min="6149" max="6149" width="17" style="645" customWidth="1"/>
    <col min="6150" max="6150" width="13" style="645" customWidth="1"/>
    <col min="6151" max="6151" width="15" style="645" customWidth="1"/>
    <col min="6152" max="6400" width="9.140625" style="645"/>
    <col min="6401" max="6401" width="3" style="645" customWidth="1"/>
    <col min="6402" max="6402" width="28" style="645" customWidth="1"/>
    <col min="6403" max="6403" width="15" style="645" customWidth="1"/>
    <col min="6404" max="6404" width="16" style="645" customWidth="1"/>
    <col min="6405" max="6405" width="17" style="645" customWidth="1"/>
    <col min="6406" max="6406" width="13" style="645" customWidth="1"/>
    <col min="6407" max="6407" width="15" style="645" customWidth="1"/>
    <col min="6408" max="6656" width="9.140625" style="645"/>
    <col min="6657" max="6657" width="3" style="645" customWidth="1"/>
    <col min="6658" max="6658" width="28" style="645" customWidth="1"/>
    <col min="6659" max="6659" width="15" style="645" customWidth="1"/>
    <col min="6660" max="6660" width="16" style="645" customWidth="1"/>
    <col min="6661" max="6661" width="17" style="645" customWidth="1"/>
    <col min="6662" max="6662" width="13" style="645" customWidth="1"/>
    <col min="6663" max="6663" width="15" style="645" customWidth="1"/>
    <col min="6664" max="6912" width="9.140625" style="645"/>
    <col min="6913" max="6913" width="3" style="645" customWidth="1"/>
    <col min="6914" max="6914" width="28" style="645" customWidth="1"/>
    <col min="6915" max="6915" width="15" style="645" customWidth="1"/>
    <col min="6916" max="6916" width="16" style="645" customWidth="1"/>
    <col min="6917" max="6917" width="17" style="645" customWidth="1"/>
    <col min="6918" max="6918" width="13" style="645" customWidth="1"/>
    <col min="6919" max="6919" width="15" style="645" customWidth="1"/>
    <col min="6920" max="7168" width="9.140625" style="645"/>
    <col min="7169" max="7169" width="3" style="645" customWidth="1"/>
    <col min="7170" max="7170" width="28" style="645" customWidth="1"/>
    <col min="7171" max="7171" width="15" style="645" customWidth="1"/>
    <col min="7172" max="7172" width="16" style="645" customWidth="1"/>
    <col min="7173" max="7173" width="17" style="645" customWidth="1"/>
    <col min="7174" max="7174" width="13" style="645" customWidth="1"/>
    <col min="7175" max="7175" width="15" style="645" customWidth="1"/>
    <col min="7176" max="7424" width="9.140625" style="645"/>
    <col min="7425" max="7425" width="3" style="645" customWidth="1"/>
    <col min="7426" max="7426" width="28" style="645" customWidth="1"/>
    <col min="7427" max="7427" width="15" style="645" customWidth="1"/>
    <col min="7428" max="7428" width="16" style="645" customWidth="1"/>
    <col min="7429" max="7429" width="17" style="645" customWidth="1"/>
    <col min="7430" max="7430" width="13" style="645" customWidth="1"/>
    <col min="7431" max="7431" width="15" style="645" customWidth="1"/>
    <col min="7432" max="7680" width="9.140625" style="645"/>
    <col min="7681" max="7681" width="3" style="645" customWidth="1"/>
    <col min="7682" max="7682" width="28" style="645" customWidth="1"/>
    <col min="7683" max="7683" width="15" style="645" customWidth="1"/>
    <col min="7684" max="7684" width="16" style="645" customWidth="1"/>
    <col min="7685" max="7685" width="17" style="645" customWidth="1"/>
    <col min="7686" max="7686" width="13" style="645" customWidth="1"/>
    <col min="7687" max="7687" width="15" style="645" customWidth="1"/>
    <col min="7688" max="7936" width="9.140625" style="645"/>
    <col min="7937" max="7937" width="3" style="645" customWidth="1"/>
    <col min="7938" max="7938" width="28" style="645" customWidth="1"/>
    <col min="7939" max="7939" width="15" style="645" customWidth="1"/>
    <col min="7940" max="7940" width="16" style="645" customWidth="1"/>
    <col min="7941" max="7941" width="17" style="645" customWidth="1"/>
    <col min="7942" max="7942" width="13" style="645" customWidth="1"/>
    <col min="7943" max="7943" width="15" style="645" customWidth="1"/>
    <col min="7944" max="8192" width="9.140625" style="645"/>
    <col min="8193" max="8193" width="3" style="645" customWidth="1"/>
    <col min="8194" max="8194" width="28" style="645" customWidth="1"/>
    <col min="8195" max="8195" width="15" style="645" customWidth="1"/>
    <col min="8196" max="8196" width="16" style="645" customWidth="1"/>
    <col min="8197" max="8197" width="17" style="645" customWidth="1"/>
    <col min="8198" max="8198" width="13" style="645" customWidth="1"/>
    <col min="8199" max="8199" width="15" style="645" customWidth="1"/>
    <col min="8200" max="8448" width="9.140625" style="645"/>
    <col min="8449" max="8449" width="3" style="645" customWidth="1"/>
    <col min="8450" max="8450" width="28" style="645" customWidth="1"/>
    <col min="8451" max="8451" width="15" style="645" customWidth="1"/>
    <col min="8452" max="8452" width="16" style="645" customWidth="1"/>
    <col min="8453" max="8453" width="17" style="645" customWidth="1"/>
    <col min="8454" max="8454" width="13" style="645" customWidth="1"/>
    <col min="8455" max="8455" width="15" style="645" customWidth="1"/>
    <col min="8456" max="8704" width="9.140625" style="645"/>
    <col min="8705" max="8705" width="3" style="645" customWidth="1"/>
    <col min="8706" max="8706" width="28" style="645" customWidth="1"/>
    <col min="8707" max="8707" width="15" style="645" customWidth="1"/>
    <col min="8708" max="8708" width="16" style="645" customWidth="1"/>
    <col min="8709" max="8709" width="17" style="645" customWidth="1"/>
    <col min="8710" max="8710" width="13" style="645" customWidth="1"/>
    <col min="8711" max="8711" width="15" style="645" customWidth="1"/>
    <col min="8712" max="8960" width="9.140625" style="645"/>
    <col min="8961" max="8961" width="3" style="645" customWidth="1"/>
    <col min="8962" max="8962" width="28" style="645" customWidth="1"/>
    <col min="8963" max="8963" width="15" style="645" customWidth="1"/>
    <col min="8964" max="8964" width="16" style="645" customWidth="1"/>
    <col min="8965" max="8965" width="17" style="645" customWidth="1"/>
    <col min="8966" max="8966" width="13" style="645" customWidth="1"/>
    <col min="8967" max="8967" width="15" style="645" customWidth="1"/>
    <col min="8968" max="9216" width="9.140625" style="645"/>
    <col min="9217" max="9217" width="3" style="645" customWidth="1"/>
    <col min="9218" max="9218" width="28" style="645" customWidth="1"/>
    <col min="9219" max="9219" width="15" style="645" customWidth="1"/>
    <col min="9220" max="9220" width="16" style="645" customWidth="1"/>
    <col min="9221" max="9221" width="17" style="645" customWidth="1"/>
    <col min="9222" max="9222" width="13" style="645" customWidth="1"/>
    <col min="9223" max="9223" width="15" style="645" customWidth="1"/>
    <col min="9224" max="9472" width="9.140625" style="645"/>
    <col min="9473" max="9473" width="3" style="645" customWidth="1"/>
    <col min="9474" max="9474" width="28" style="645" customWidth="1"/>
    <col min="9475" max="9475" width="15" style="645" customWidth="1"/>
    <col min="9476" max="9476" width="16" style="645" customWidth="1"/>
    <col min="9477" max="9477" width="17" style="645" customWidth="1"/>
    <col min="9478" max="9478" width="13" style="645" customWidth="1"/>
    <col min="9479" max="9479" width="15" style="645" customWidth="1"/>
    <col min="9480" max="9728" width="9.140625" style="645"/>
    <col min="9729" max="9729" width="3" style="645" customWidth="1"/>
    <col min="9730" max="9730" width="28" style="645" customWidth="1"/>
    <col min="9731" max="9731" width="15" style="645" customWidth="1"/>
    <col min="9732" max="9732" width="16" style="645" customWidth="1"/>
    <col min="9733" max="9733" width="17" style="645" customWidth="1"/>
    <col min="9734" max="9734" width="13" style="645" customWidth="1"/>
    <col min="9735" max="9735" width="15" style="645" customWidth="1"/>
    <col min="9736" max="9984" width="9.140625" style="645"/>
    <col min="9985" max="9985" width="3" style="645" customWidth="1"/>
    <col min="9986" max="9986" width="28" style="645" customWidth="1"/>
    <col min="9987" max="9987" width="15" style="645" customWidth="1"/>
    <col min="9988" max="9988" width="16" style="645" customWidth="1"/>
    <col min="9989" max="9989" width="17" style="645" customWidth="1"/>
    <col min="9990" max="9990" width="13" style="645" customWidth="1"/>
    <col min="9991" max="9991" width="15" style="645" customWidth="1"/>
    <col min="9992" max="10240" width="9.140625" style="645"/>
    <col min="10241" max="10241" width="3" style="645" customWidth="1"/>
    <col min="10242" max="10242" width="28" style="645" customWidth="1"/>
    <col min="10243" max="10243" width="15" style="645" customWidth="1"/>
    <col min="10244" max="10244" width="16" style="645" customWidth="1"/>
    <col min="10245" max="10245" width="17" style="645" customWidth="1"/>
    <col min="10246" max="10246" width="13" style="645" customWidth="1"/>
    <col min="10247" max="10247" width="15" style="645" customWidth="1"/>
    <col min="10248" max="10496" width="9.140625" style="645"/>
    <col min="10497" max="10497" width="3" style="645" customWidth="1"/>
    <col min="10498" max="10498" width="28" style="645" customWidth="1"/>
    <col min="10499" max="10499" width="15" style="645" customWidth="1"/>
    <col min="10500" max="10500" width="16" style="645" customWidth="1"/>
    <col min="10501" max="10501" width="17" style="645" customWidth="1"/>
    <col min="10502" max="10502" width="13" style="645" customWidth="1"/>
    <col min="10503" max="10503" width="15" style="645" customWidth="1"/>
    <col min="10504" max="10752" width="9.140625" style="645"/>
    <col min="10753" max="10753" width="3" style="645" customWidth="1"/>
    <col min="10754" max="10754" width="28" style="645" customWidth="1"/>
    <col min="10755" max="10755" width="15" style="645" customWidth="1"/>
    <col min="10756" max="10756" width="16" style="645" customWidth="1"/>
    <col min="10757" max="10757" width="17" style="645" customWidth="1"/>
    <col min="10758" max="10758" width="13" style="645" customWidth="1"/>
    <col min="10759" max="10759" width="15" style="645" customWidth="1"/>
    <col min="10760" max="11008" width="9.140625" style="645"/>
    <col min="11009" max="11009" width="3" style="645" customWidth="1"/>
    <col min="11010" max="11010" width="28" style="645" customWidth="1"/>
    <col min="11011" max="11011" width="15" style="645" customWidth="1"/>
    <col min="11012" max="11012" width="16" style="645" customWidth="1"/>
    <col min="11013" max="11013" width="17" style="645" customWidth="1"/>
    <col min="11014" max="11014" width="13" style="645" customWidth="1"/>
    <col min="11015" max="11015" width="15" style="645" customWidth="1"/>
    <col min="11016" max="11264" width="9.140625" style="645"/>
    <col min="11265" max="11265" width="3" style="645" customWidth="1"/>
    <col min="11266" max="11266" width="28" style="645" customWidth="1"/>
    <col min="11267" max="11267" width="15" style="645" customWidth="1"/>
    <col min="11268" max="11268" width="16" style="645" customWidth="1"/>
    <col min="11269" max="11269" width="17" style="645" customWidth="1"/>
    <col min="11270" max="11270" width="13" style="645" customWidth="1"/>
    <col min="11271" max="11271" width="15" style="645" customWidth="1"/>
    <col min="11272" max="11520" width="9.140625" style="645"/>
    <col min="11521" max="11521" width="3" style="645" customWidth="1"/>
    <col min="11522" max="11522" width="28" style="645" customWidth="1"/>
    <col min="11523" max="11523" width="15" style="645" customWidth="1"/>
    <col min="11524" max="11524" width="16" style="645" customWidth="1"/>
    <col min="11525" max="11525" width="17" style="645" customWidth="1"/>
    <col min="11526" max="11526" width="13" style="645" customWidth="1"/>
    <col min="11527" max="11527" width="15" style="645" customWidth="1"/>
    <col min="11528" max="11776" width="9.140625" style="645"/>
    <col min="11777" max="11777" width="3" style="645" customWidth="1"/>
    <col min="11778" max="11778" width="28" style="645" customWidth="1"/>
    <col min="11779" max="11779" width="15" style="645" customWidth="1"/>
    <col min="11780" max="11780" width="16" style="645" customWidth="1"/>
    <col min="11781" max="11781" width="17" style="645" customWidth="1"/>
    <col min="11782" max="11782" width="13" style="645" customWidth="1"/>
    <col min="11783" max="11783" width="15" style="645" customWidth="1"/>
    <col min="11784" max="12032" width="9.140625" style="645"/>
    <col min="12033" max="12033" width="3" style="645" customWidth="1"/>
    <col min="12034" max="12034" width="28" style="645" customWidth="1"/>
    <col min="12035" max="12035" width="15" style="645" customWidth="1"/>
    <col min="12036" max="12036" width="16" style="645" customWidth="1"/>
    <col min="12037" max="12037" width="17" style="645" customWidth="1"/>
    <col min="12038" max="12038" width="13" style="645" customWidth="1"/>
    <col min="12039" max="12039" width="15" style="645" customWidth="1"/>
    <col min="12040" max="12288" width="9.140625" style="645"/>
    <col min="12289" max="12289" width="3" style="645" customWidth="1"/>
    <col min="12290" max="12290" width="28" style="645" customWidth="1"/>
    <col min="12291" max="12291" width="15" style="645" customWidth="1"/>
    <col min="12292" max="12292" width="16" style="645" customWidth="1"/>
    <col min="12293" max="12293" width="17" style="645" customWidth="1"/>
    <col min="12294" max="12294" width="13" style="645" customWidth="1"/>
    <col min="12295" max="12295" width="15" style="645" customWidth="1"/>
    <col min="12296" max="12544" width="9.140625" style="645"/>
    <col min="12545" max="12545" width="3" style="645" customWidth="1"/>
    <col min="12546" max="12546" width="28" style="645" customWidth="1"/>
    <col min="12547" max="12547" width="15" style="645" customWidth="1"/>
    <col min="12548" max="12548" width="16" style="645" customWidth="1"/>
    <col min="12549" max="12549" width="17" style="645" customWidth="1"/>
    <col min="12550" max="12550" width="13" style="645" customWidth="1"/>
    <col min="12551" max="12551" width="15" style="645" customWidth="1"/>
    <col min="12552" max="12800" width="9.140625" style="645"/>
    <col min="12801" max="12801" width="3" style="645" customWidth="1"/>
    <col min="12802" max="12802" width="28" style="645" customWidth="1"/>
    <col min="12803" max="12803" width="15" style="645" customWidth="1"/>
    <col min="12804" max="12804" width="16" style="645" customWidth="1"/>
    <col min="12805" max="12805" width="17" style="645" customWidth="1"/>
    <col min="12806" max="12806" width="13" style="645" customWidth="1"/>
    <col min="12807" max="12807" width="15" style="645" customWidth="1"/>
    <col min="12808" max="13056" width="9.140625" style="645"/>
    <col min="13057" max="13057" width="3" style="645" customWidth="1"/>
    <col min="13058" max="13058" width="28" style="645" customWidth="1"/>
    <col min="13059" max="13059" width="15" style="645" customWidth="1"/>
    <col min="13060" max="13060" width="16" style="645" customWidth="1"/>
    <col min="13061" max="13061" width="17" style="645" customWidth="1"/>
    <col min="13062" max="13062" width="13" style="645" customWidth="1"/>
    <col min="13063" max="13063" width="15" style="645" customWidth="1"/>
    <col min="13064" max="13312" width="9.140625" style="645"/>
    <col min="13313" max="13313" width="3" style="645" customWidth="1"/>
    <col min="13314" max="13314" width="28" style="645" customWidth="1"/>
    <col min="13315" max="13315" width="15" style="645" customWidth="1"/>
    <col min="13316" max="13316" width="16" style="645" customWidth="1"/>
    <col min="13317" max="13317" width="17" style="645" customWidth="1"/>
    <col min="13318" max="13318" width="13" style="645" customWidth="1"/>
    <col min="13319" max="13319" width="15" style="645" customWidth="1"/>
    <col min="13320" max="13568" width="9.140625" style="645"/>
    <col min="13569" max="13569" width="3" style="645" customWidth="1"/>
    <col min="13570" max="13570" width="28" style="645" customWidth="1"/>
    <col min="13571" max="13571" width="15" style="645" customWidth="1"/>
    <col min="13572" max="13572" width="16" style="645" customWidth="1"/>
    <col min="13573" max="13573" width="17" style="645" customWidth="1"/>
    <col min="13574" max="13574" width="13" style="645" customWidth="1"/>
    <col min="13575" max="13575" width="15" style="645" customWidth="1"/>
    <col min="13576" max="13824" width="9.140625" style="645"/>
    <col min="13825" max="13825" width="3" style="645" customWidth="1"/>
    <col min="13826" max="13826" width="28" style="645" customWidth="1"/>
    <col min="13827" max="13827" width="15" style="645" customWidth="1"/>
    <col min="13828" max="13828" width="16" style="645" customWidth="1"/>
    <col min="13829" max="13829" width="17" style="645" customWidth="1"/>
    <col min="13830" max="13830" width="13" style="645" customWidth="1"/>
    <col min="13831" max="13831" width="15" style="645" customWidth="1"/>
    <col min="13832" max="14080" width="9.140625" style="645"/>
    <col min="14081" max="14081" width="3" style="645" customWidth="1"/>
    <col min="14082" max="14082" width="28" style="645" customWidth="1"/>
    <col min="14083" max="14083" width="15" style="645" customWidth="1"/>
    <col min="14084" max="14084" width="16" style="645" customWidth="1"/>
    <col min="14085" max="14085" width="17" style="645" customWidth="1"/>
    <col min="14086" max="14086" width="13" style="645" customWidth="1"/>
    <col min="14087" max="14087" width="15" style="645" customWidth="1"/>
    <col min="14088" max="14336" width="9.140625" style="645"/>
    <col min="14337" max="14337" width="3" style="645" customWidth="1"/>
    <col min="14338" max="14338" width="28" style="645" customWidth="1"/>
    <col min="14339" max="14339" width="15" style="645" customWidth="1"/>
    <col min="14340" max="14340" width="16" style="645" customWidth="1"/>
    <col min="14341" max="14341" width="17" style="645" customWidth="1"/>
    <col min="14342" max="14342" width="13" style="645" customWidth="1"/>
    <col min="14343" max="14343" width="15" style="645" customWidth="1"/>
    <col min="14344" max="14592" width="9.140625" style="645"/>
    <col min="14593" max="14593" width="3" style="645" customWidth="1"/>
    <col min="14594" max="14594" width="28" style="645" customWidth="1"/>
    <col min="14595" max="14595" width="15" style="645" customWidth="1"/>
    <col min="14596" max="14596" width="16" style="645" customWidth="1"/>
    <col min="14597" max="14597" width="17" style="645" customWidth="1"/>
    <col min="14598" max="14598" width="13" style="645" customWidth="1"/>
    <col min="14599" max="14599" width="15" style="645" customWidth="1"/>
    <col min="14600" max="14848" width="9.140625" style="645"/>
    <col min="14849" max="14849" width="3" style="645" customWidth="1"/>
    <col min="14850" max="14850" width="28" style="645" customWidth="1"/>
    <col min="14851" max="14851" width="15" style="645" customWidth="1"/>
    <col min="14852" max="14852" width="16" style="645" customWidth="1"/>
    <col min="14853" max="14853" width="17" style="645" customWidth="1"/>
    <col min="14854" max="14854" width="13" style="645" customWidth="1"/>
    <col min="14855" max="14855" width="15" style="645" customWidth="1"/>
    <col min="14856" max="15104" width="9.140625" style="645"/>
    <col min="15105" max="15105" width="3" style="645" customWidth="1"/>
    <col min="15106" max="15106" width="28" style="645" customWidth="1"/>
    <col min="15107" max="15107" width="15" style="645" customWidth="1"/>
    <col min="15108" max="15108" width="16" style="645" customWidth="1"/>
    <col min="15109" max="15109" width="17" style="645" customWidth="1"/>
    <col min="15110" max="15110" width="13" style="645" customWidth="1"/>
    <col min="15111" max="15111" width="15" style="645" customWidth="1"/>
    <col min="15112" max="15360" width="9.140625" style="645"/>
    <col min="15361" max="15361" width="3" style="645" customWidth="1"/>
    <col min="15362" max="15362" width="28" style="645" customWidth="1"/>
    <col min="15363" max="15363" width="15" style="645" customWidth="1"/>
    <col min="15364" max="15364" width="16" style="645" customWidth="1"/>
    <col min="15365" max="15365" width="17" style="645" customWidth="1"/>
    <col min="15366" max="15366" width="13" style="645" customWidth="1"/>
    <col min="15367" max="15367" width="15" style="645" customWidth="1"/>
    <col min="15368" max="15616" width="9.140625" style="645"/>
    <col min="15617" max="15617" width="3" style="645" customWidth="1"/>
    <col min="15618" max="15618" width="28" style="645" customWidth="1"/>
    <col min="15619" max="15619" width="15" style="645" customWidth="1"/>
    <col min="15620" max="15620" width="16" style="645" customWidth="1"/>
    <col min="15621" max="15621" width="17" style="645" customWidth="1"/>
    <col min="15622" max="15622" width="13" style="645" customWidth="1"/>
    <col min="15623" max="15623" width="15" style="645" customWidth="1"/>
    <col min="15624" max="15872" width="9.140625" style="645"/>
    <col min="15873" max="15873" width="3" style="645" customWidth="1"/>
    <col min="15874" max="15874" width="28" style="645" customWidth="1"/>
    <col min="15875" max="15875" width="15" style="645" customWidth="1"/>
    <col min="15876" max="15876" width="16" style="645" customWidth="1"/>
    <col min="15877" max="15877" width="17" style="645" customWidth="1"/>
    <col min="15878" max="15878" width="13" style="645" customWidth="1"/>
    <col min="15879" max="15879" width="15" style="645" customWidth="1"/>
    <col min="15880" max="16128" width="9.140625" style="645"/>
    <col min="16129" max="16129" width="3" style="645" customWidth="1"/>
    <col min="16130" max="16130" width="28" style="645" customWidth="1"/>
    <col min="16131" max="16131" width="15" style="645" customWidth="1"/>
    <col min="16132" max="16132" width="16" style="645" customWidth="1"/>
    <col min="16133" max="16133" width="17" style="645" customWidth="1"/>
    <col min="16134" max="16134" width="13" style="645" customWidth="1"/>
    <col min="16135" max="16135" width="15" style="645" customWidth="1"/>
    <col min="16136" max="16384" width="9.140625" style="645"/>
  </cols>
  <sheetData>
    <row r="1" spans="2:6" ht="27" customHeight="1"/>
    <row r="2" spans="2:6" ht="24.95" customHeight="1">
      <c r="B2" s="646" t="s">
        <v>451</v>
      </c>
      <c r="C2" s="647"/>
      <c r="D2" s="647"/>
      <c r="E2" s="647"/>
      <c r="F2" s="647"/>
    </row>
    <row r="3" spans="2:6" ht="30" customHeight="1"/>
    <row r="4" spans="2:6" ht="18.399999999999999" customHeight="1">
      <c r="B4" s="672"/>
      <c r="C4" s="651" t="s">
        <v>226</v>
      </c>
      <c r="D4" s="649"/>
      <c r="E4" s="649"/>
      <c r="F4" s="649"/>
    </row>
    <row r="5" spans="2:6" ht="18.399999999999999" customHeight="1">
      <c r="B5" s="652" t="s">
        <v>155</v>
      </c>
      <c r="C5" s="654" t="s">
        <v>290</v>
      </c>
      <c r="D5" s="655"/>
      <c r="E5" s="655"/>
      <c r="F5" s="671"/>
    </row>
    <row r="6" spans="2:6" ht="50.1" customHeight="1">
      <c r="B6" s="652"/>
      <c r="C6" s="656" t="s">
        <v>452</v>
      </c>
      <c r="D6" s="657" t="s">
        <v>453</v>
      </c>
      <c r="E6" s="657" t="s">
        <v>454</v>
      </c>
      <c r="F6" s="657" t="s">
        <v>282</v>
      </c>
    </row>
    <row r="7" spans="2:6" ht="18.399999999999999" customHeight="1">
      <c r="B7" s="673" t="s">
        <v>375</v>
      </c>
      <c r="C7" s="662">
        <v>1810.1479999999999</v>
      </c>
      <c r="D7" s="662">
        <v>7103.8710000000001</v>
      </c>
      <c r="E7" s="662">
        <v>0</v>
      </c>
      <c r="F7" s="662">
        <v>3716.768</v>
      </c>
    </row>
    <row r="8" spans="2:6" ht="18.399999999999999" customHeight="1">
      <c r="B8" s="674" t="s">
        <v>376</v>
      </c>
      <c r="C8" s="662">
        <v>489.33100000000002</v>
      </c>
      <c r="D8" s="662">
        <v>3222.3220000000001</v>
      </c>
      <c r="E8" s="662">
        <v>0</v>
      </c>
      <c r="F8" s="662">
        <v>1159.442</v>
      </c>
    </row>
    <row r="9" spans="2:6" ht="18.399999999999999" customHeight="1">
      <c r="B9" s="674" t="s">
        <v>377</v>
      </c>
      <c r="C9" s="662">
        <v>24707.569</v>
      </c>
      <c r="D9" s="662">
        <v>11719.838</v>
      </c>
      <c r="E9" s="662">
        <v>0</v>
      </c>
      <c r="F9" s="662">
        <v>6744.6530000000002</v>
      </c>
    </row>
    <row r="10" spans="2:6" ht="18.399999999999999" customHeight="1">
      <c r="B10" s="674" t="s">
        <v>232</v>
      </c>
      <c r="C10" s="662">
        <v>5943</v>
      </c>
      <c r="D10" s="662">
        <v>3530</v>
      </c>
      <c r="E10" s="662">
        <v>0</v>
      </c>
      <c r="F10" s="662">
        <v>3757.846</v>
      </c>
    </row>
    <row r="11" spans="2:6" ht="18.399999999999999" customHeight="1">
      <c r="B11" s="674" t="s">
        <v>378</v>
      </c>
      <c r="C11" s="662">
        <v>106102.425</v>
      </c>
      <c r="D11" s="662">
        <v>90731.790999999997</v>
      </c>
      <c r="E11" s="662">
        <v>109562.493</v>
      </c>
      <c r="F11" s="662">
        <v>161822.095</v>
      </c>
    </row>
    <row r="12" spans="2:6" ht="18.399999999999999" customHeight="1">
      <c r="B12" s="674" t="s">
        <v>379</v>
      </c>
      <c r="C12" s="662">
        <v>13331.710999999999</v>
      </c>
      <c r="D12" s="662">
        <v>40044.555</v>
      </c>
      <c r="E12" s="662">
        <v>482.29500000000002</v>
      </c>
      <c r="F12" s="662">
        <v>24000.413</v>
      </c>
    </row>
    <row r="13" spans="2:6" ht="18.399999999999999" customHeight="1">
      <c r="B13" s="674" t="s">
        <v>380</v>
      </c>
      <c r="C13" s="662">
        <v>11697.828</v>
      </c>
      <c r="D13" s="662">
        <v>26234</v>
      </c>
      <c r="E13" s="662">
        <v>328.77800000000002</v>
      </c>
      <c r="F13" s="662">
        <v>28434.483</v>
      </c>
    </row>
    <row r="14" spans="2:6" ht="18.399999999999999" customHeight="1">
      <c r="B14" s="674" t="s">
        <v>381</v>
      </c>
      <c r="C14" s="662">
        <v>1392.63</v>
      </c>
      <c r="D14" s="662">
        <v>555.65599999999995</v>
      </c>
      <c r="E14" s="662">
        <v>0</v>
      </c>
      <c r="F14" s="662">
        <v>729.41300000000001</v>
      </c>
    </row>
    <row r="15" spans="2:6" ht="18.399999999999999" customHeight="1">
      <c r="B15" s="674" t="s">
        <v>233</v>
      </c>
      <c r="C15" s="662">
        <v>15433.949000000001</v>
      </c>
      <c r="D15" s="662">
        <v>15537.521000000001</v>
      </c>
      <c r="E15" s="662">
        <v>0</v>
      </c>
      <c r="F15" s="662">
        <v>2180.0740000000001</v>
      </c>
    </row>
    <row r="16" spans="2:6" ht="18.399999999999999" customHeight="1">
      <c r="B16" s="674" t="s">
        <v>382</v>
      </c>
      <c r="C16" s="662">
        <v>2705.0630000000001</v>
      </c>
      <c r="D16" s="662">
        <v>6778.665</v>
      </c>
      <c r="E16" s="662">
        <v>0</v>
      </c>
      <c r="F16" s="662">
        <v>7150.9889999999996</v>
      </c>
    </row>
    <row r="17" spans="2:6" ht="18.399999999999999" customHeight="1">
      <c r="B17" s="674" t="s">
        <v>234</v>
      </c>
      <c r="C17" s="662">
        <v>145849.36300000001</v>
      </c>
      <c r="D17" s="662">
        <v>251099.87100000001</v>
      </c>
      <c r="E17" s="662">
        <v>0</v>
      </c>
      <c r="F17" s="662">
        <v>95042.483999999997</v>
      </c>
    </row>
    <row r="18" spans="2:6" ht="18.399999999999999" customHeight="1">
      <c r="B18" s="674" t="s">
        <v>383</v>
      </c>
      <c r="C18" s="662">
        <v>2126.1959999999999</v>
      </c>
      <c r="D18" s="662">
        <v>1063.1869999999999</v>
      </c>
      <c r="E18" s="662">
        <v>0</v>
      </c>
      <c r="F18" s="662">
        <v>12447.773999999999</v>
      </c>
    </row>
    <row r="19" spans="2:6" ht="18.399999999999999" customHeight="1">
      <c r="B19" s="674" t="s">
        <v>384</v>
      </c>
      <c r="C19" s="662">
        <v>1805.9449999999999</v>
      </c>
      <c r="D19" s="662">
        <v>6446.34</v>
      </c>
      <c r="E19" s="662">
        <v>0</v>
      </c>
      <c r="F19" s="662">
        <v>2627.491</v>
      </c>
    </row>
    <row r="20" spans="2:6" ht="18.399999999999999" customHeight="1">
      <c r="B20" s="674" t="s">
        <v>385</v>
      </c>
      <c r="C20" s="662">
        <v>7555.33</v>
      </c>
      <c r="D20" s="662">
        <v>24571.923999999999</v>
      </c>
      <c r="E20" s="662">
        <v>0</v>
      </c>
      <c r="F20" s="662">
        <v>31820.665000000001</v>
      </c>
    </row>
    <row r="21" spans="2:6" ht="18.399999999999999" customHeight="1">
      <c r="B21" s="674" t="s">
        <v>386</v>
      </c>
      <c r="C21" s="662">
        <v>49362.493000000002</v>
      </c>
      <c r="D21" s="662">
        <v>89737.232999999993</v>
      </c>
      <c r="E21" s="662">
        <v>1059.4190000000001</v>
      </c>
      <c r="F21" s="662">
        <v>9228.7209999999995</v>
      </c>
    </row>
    <row r="22" spans="2:6" ht="18.399999999999999" customHeight="1">
      <c r="B22" s="674" t="s">
        <v>387</v>
      </c>
      <c r="C22" s="662">
        <v>33876.538</v>
      </c>
      <c r="D22" s="662">
        <v>85104.395999999993</v>
      </c>
      <c r="E22" s="662">
        <v>0</v>
      </c>
      <c r="F22" s="662">
        <v>57276.697</v>
      </c>
    </row>
    <row r="23" spans="2:6" ht="18.399999999999999" customHeight="1">
      <c r="B23" s="674" t="s">
        <v>388</v>
      </c>
      <c r="C23" s="662">
        <v>18170.057000000001</v>
      </c>
      <c r="D23" s="662">
        <v>8695.384</v>
      </c>
      <c r="E23" s="662">
        <v>0</v>
      </c>
      <c r="F23" s="662">
        <v>29171.4</v>
      </c>
    </row>
    <row r="24" spans="2:6" ht="18.399999999999999" customHeight="1">
      <c r="B24" s="674" t="s">
        <v>389</v>
      </c>
      <c r="C24" s="662">
        <v>3904.1689999999999</v>
      </c>
      <c r="D24" s="662">
        <v>77001.001000000004</v>
      </c>
      <c r="E24" s="662">
        <v>0</v>
      </c>
      <c r="F24" s="662">
        <v>17302.023000000001</v>
      </c>
    </row>
    <row r="25" spans="2:6" ht="18.399999999999999" customHeight="1">
      <c r="B25" s="674" t="s">
        <v>390</v>
      </c>
      <c r="C25" s="662">
        <v>0</v>
      </c>
      <c r="D25" s="662">
        <v>0</v>
      </c>
      <c r="E25" s="662">
        <v>0</v>
      </c>
      <c r="F25" s="662">
        <v>641.08699999999999</v>
      </c>
    </row>
    <row r="26" spans="2:6" ht="18.399999999999999" customHeight="1">
      <c r="B26" s="674" t="s">
        <v>391</v>
      </c>
      <c r="C26" s="662">
        <v>10785.718999999999</v>
      </c>
      <c r="D26" s="662">
        <v>11922.565000000001</v>
      </c>
      <c r="E26" s="662">
        <v>0</v>
      </c>
      <c r="F26" s="662">
        <v>9822.9210000000003</v>
      </c>
    </row>
    <row r="27" spans="2:6" ht="18.399999999999999" customHeight="1">
      <c r="B27" s="674" t="s">
        <v>392</v>
      </c>
      <c r="C27" s="662">
        <v>7569</v>
      </c>
      <c r="D27" s="662">
        <v>10688</v>
      </c>
      <c r="E27" s="662">
        <v>0</v>
      </c>
      <c r="F27" s="662">
        <v>16413.141</v>
      </c>
    </row>
    <row r="28" spans="2:6" ht="18.399999999999999" customHeight="1">
      <c r="B28" s="674" t="s">
        <v>393</v>
      </c>
      <c r="C28" s="662">
        <v>19943.776999999998</v>
      </c>
      <c r="D28" s="662">
        <v>46118.677000000003</v>
      </c>
      <c r="E28" s="662">
        <v>0</v>
      </c>
      <c r="F28" s="662">
        <v>5881.4960000000001</v>
      </c>
    </row>
    <row r="29" spans="2:6" ht="18.399999999999999" customHeight="1">
      <c r="B29" s="674" t="s">
        <v>394</v>
      </c>
      <c r="C29" s="662">
        <v>10587.231</v>
      </c>
      <c r="D29" s="662">
        <v>24027.737000000001</v>
      </c>
      <c r="E29" s="662">
        <v>8226.2250000000004</v>
      </c>
      <c r="F29" s="662">
        <v>10762.269</v>
      </c>
    </row>
    <row r="30" spans="2:6" ht="18.399999999999999" customHeight="1">
      <c r="B30" s="674" t="s">
        <v>236</v>
      </c>
      <c r="C30" s="662">
        <v>20666.399000000001</v>
      </c>
      <c r="D30" s="662">
        <v>38308.277000000002</v>
      </c>
      <c r="E30" s="662">
        <v>7568.143</v>
      </c>
      <c r="F30" s="662">
        <v>23262.462</v>
      </c>
    </row>
    <row r="31" spans="2:6" ht="18.399999999999999" customHeight="1">
      <c r="B31" s="674" t="s">
        <v>395</v>
      </c>
      <c r="C31" s="662">
        <v>5528.0770000000002</v>
      </c>
      <c r="D31" s="662">
        <v>7183.692</v>
      </c>
      <c r="E31" s="662">
        <v>0</v>
      </c>
      <c r="F31" s="662">
        <v>31481.899000000001</v>
      </c>
    </row>
    <row r="32" spans="2:6" ht="18.399999999999999" customHeight="1">
      <c r="B32" s="674" t="s">
        <v>396</v>
      </c>
      <c r="C32" s="662">
        <v>11342.342000000001</v>
      </c>
      <c r="D32" s="662">
        <v>1092.4459999999999</v>
      </c>
      <c r="E32" s="662">
        <v>0</v>
      </c>
      <c r="F32" s="662">
        <v>13728.317999999999</v>
      </c>
    </row>
    <row r="33" spans="2:6" ht="18.399999999999999" customHeight="1">
      <c r="B33" s="674" t="s">
        <v>397</v>
      </c>
      <c r="C33" s="662">
        <v>43601.033000000003</v>
      </c>
      <c r="D33" s="662">
        <v>230444.16</v>
      </c>
      <c r="E33" s="662">
        <v>40965.855000000003</v>
      </c>
      <c r="F33" s="662">
        <v>96449.085999999996</v>
      </c>
    </row>
    <row r="34" spans="2:6" ht="18.399999999999999" customHeight="1">
      <c r="B34" s="674" t="s">
        <v>238</v>
      </c>
      <c r="C34" s="662">
        <v>2050.248</v>
      </c>
      <c r="D34" s="662">
        <v>1701.857</v>
      </c>
      <c r="E34" s="662">
        <v>0</v>
      </c>
      <c r="F34" s="662">
        <v>10759.248</v>
      </c>
    </row>
    <row r="35" spans="2:6" ht="18.399999999999999" customHeight="1">
      <c r="B35" s="674" t="s">
        <v>398</v>
      </c>
      <c r="C35" s="662">
        <v>0</v>
      </c>
      <c r="D35" s="662">
        <v>15416.411</v>
      </c>
      <c r="E35" s="662">
        <v>0</v>
      </c>
      <c r="F35" s="662">
        <v>12038.609</v>
      </c>
    </row>
    <row r="36" spans="2:6" ht="18.399999999999999" customHeight="1">
      <c r="B36" s="674" t="s">
        <v>399</v>
      </c>
      <c r="C36" s="662">
        <v>1118.1849999999999</v>
      </c>
      <c r="D36" s="662">
        <v>1652.5050000000001</v>
      </c>
      <c r="E36" s="662">
        <v>0</v>
      </c>
      <c r="F36" s="662">
        <v>3620.201</v>
      </c>
    </row>
    <row r="37" spans="2:6" ht="18.399999999999999" customHeight="1">
      <c r="B37" s="674" t="s">
        <v>239</v>
      </c>
      <c r="C37" s="662">
        <v>34932.730000000003</v>
      </c>
      <c r="D37" s="662">
        <v>45949.817999999999</v>
      </c>
      <c r="E37" s="662">
        <v>6467.5519999999997</v>
      </c>
      <c r="F37" s="662">
        <v>26402.159</v>
      </c>
    </row>
    <row r="38" spans="2:6" ht="18.399999999999999" customHeight="1">
      <c r="B38" s="674" t="s">
        <v>400</v>
      </c>
      <c r="C38" s="662">
        <v>15486.107</v>
      </c>
      <c r="D38" s="662">
        <v>23155.575000000001</v>
      </c>
      <c r="E38" s="662">
        <v>0</v>
      </c>
      <c r="F38" s="662">
        <v>5998.8469999999998</v>
      </c>
    </row>
    <row r="39" spans="2:6" ht="18.399999999999999" customHeight="1">
      <c r="B39" s="674" t="s">
        <v>401</v>
      </c>
      <c r="C39" s="662">
        <v>795.62800000000004</v>
      </c>
      <c r="D39" s="662">
        <v>1744.296</v>
      </c>
      <c r="E39" s="662">
        <v>0</v>
      </c>
      <c r="F39" s="662">
        <v>5615.5540000000001</v>
      </c>
    </row>
    <row r="40" spans="2:6" ht="18.399999999999999" customHeight="1">
      <c r="B40" s="674" t="s">
        <v>402</v>
      </c>
      <c r="C40" s="662">
        <v>0</v>
      </c>
      <c r="D40" s="662">
        <v>0</v>
      </c>
      <c r="E40" s="662">
        <v>0</v>
      </c>
      <c r="F40" s="662">
        <v>-0.68400000000000005</v>
      </c>
    </row>
    <row r="41" spans="2:6" ht="18.399999999999999" customHeight="1">
      <c r="B41" s="674" t="s">
        <v>403</v>
      </c>
      <c r="C41" s="662">
        <v>2829.4830000000002</v>
      </c>
      <c r="D41" s="662">
        <v>1642.8869999999999</v>
      </c>
      <c r="E41" s="662">
        <v>0</v>
      </c>
      <c r="F41" s="662">
        <v>1853.154</v>
      </c>
    </row>
    <row r="42" spans="2:6" ht="18.399999999999999" customHeight="1">
      <c r="B42" s="674" t="s">
        <v>404</v>
      </c>
      <c r="C42" s="662">
        <v>24939.402999999998</v>
      </c>
      <c r="D42" s="662">
        <v>90833.093999999997</v>
      </c>
      <c r="E42" s="662">
        <v>1019.264</v>
      </c>
      <c r="F42" s="662">
        <v>25212.393</v>
      </c>
    </row>
    <row r="43" spans="2:6" ht="18.399999999999999" customHeight="1">
      <c r="B43" s="674" t="s">
        <v>405</v>
      </c>
      <c r="C43" s="662">
        <v>10419.669</v>
      </c>
      <c r="D43" s="662">
        <v>5231.4759999999997</v>
      </c>
      <c r="E43" s="662">
        <v>0</v>
      </c>
      <c r="F43" s="662">
        <v>13853.653</v>
      </c>
    </row>
    <row r="44" spans="2:6" ht="18.399999999999999" customHeight="1">
      <c r="B44" s="674" t="s">
        <v>406</v>
      </c>
      <c r="C44" s="662">
        <v>4457.6580000000004</v>
      </c>
      <c r="D44" s="662">
        <v>4982.5069999999996</v>
      </c>
      <c r="E44" s="662">
        <v>0</v>
      </c>
      <c r="F44" s="662">
        <v>6496.2629999999999</v>
      </c>
    </row>
    <row r="45" spans="2:6" ht="18.399999999999999" customHeight="1">
      <c r="B45" s="674" t="s">
        <v>407</v>
      </c>
      <c r="C45" s="662">
        <v>71252.596000000005</v>
      </c>
      <c r="D45" s="662">
        <v>83382.048999999999</v>
      </c>
      <c r="E45" s="662">
        <v>2623.5509999999999</v>
      </c>
      <c r="F45" s="662">
        <v>44407.43</v>
      </c>
    </row>
    <row r="46" spans="2:6" ht="18.399999999999999" customHeight="1">
      <c r="B46" s="674" t="s">
        <v>408</v>
      </c>
      <c r="C46" s="662">
        <v>10659.816000000001</v>
      </c>
      <c r="D46" s="662">
        <v>10560.778</v>
      </c>
      <c r="E46" s="662">
        <v>0</v>
      </c>
      <c r="F46" s="662">
        <v>17680.657999999999</v>
      </c>
    </row>
    <row r="47" spans="2:6" ht="18.399999999999999" customHeight="1">
      <c r="B47" s="674" t="s">
        <v>409</v>
      </c>
      <c r="C47" s="662">
        <v>39622.686000000002</v>
      </c>
      <c r="D47" s="662">
        <v>109300.23699999999</v>
      </c>
      <c r="E47" s="662">
        <v>295.04300000000001</v>
      </c>
      <c r="F47" s="662">
        <v>73526.857000000004</v>
      </c>
    </row>
    <row r="48" spans="2:6" ht="18.399999999999999" customHeight="1">
      <c r="B48" s="674" t="s">
        <v>410</v>
      </c>
      <c r="C48" s="662">
        <v>6493.8670000000002</v>
      </c>
      <c r="D48" s="662">
        <v>21935.304</v>
      </c>
      <c r="E48" s="662">
        <v>0</v>
      </c>
      <c r="F48" s="662">
        <v>7549.3590000000004</v>
      </c>
    </row>
    <row r="49" spans="2:6" ht="18.399999999999999" customHeight="1">
      <c r="B49" s="674" t="s">
        <v>411</v>
      </c>
      <c r="C49" s="662">
        <v>100099.08500000001</v>
      </c>
      <c r="D49" s="662">
        <v>158705.78099999999</v>
      </c>
      <c r="E49" s="662">
        <v>0</v>
      </c>
      <c r="F49" s="662">
        <v>62207.32</v>
      </c>
    </row>
    <row r="50" spans="2:6" ht="18.399999999999999" customHeight="1">
      <c r="B50" s="674" t="s">
        <v>412</v>
      </c>
      <c r="C50" s="662">
        <v>0</v>
      </c>
      <c r="D50" s="662">
        <v>10715.152</v>
      </c>
      <c r="E50" s="662">
        <v>0</v>
      </c>
      <c r="F50" s="662">
        <v>16085.828</v>
      </c>
    </row>
    <row r="51" spans="2:6" ht="18.399999999999999" customHeight="1">
      <c r="B51" s="674" t="s">
        <v>245</v>
      </c>
      <c r="C51" s="662">
        <v>187546.06599999999</v>
      </c>
      <c r="D51" s="662">
        <v>434964.61099999998</v>
      </c>
      <c r="E51" s="662">
        <v>3990.3960000000002</v>
      </c>
      <c r="F51" s="662">
        <v>105339.446</v>
      </c>
    </row>
    <row r="52" spans="2:6" ht="18.399999999999999" customHeight="1">
      <c r="B52" s="674" t="s">
        <v>413</v>
      </c>
      <c r="C52" s="662">
        <v>33799</v>
      </c>
      <c r="D52" s="662">
        <v>70508</v>
      </c>
      <c r="E52" s="662">
        <v>0</v>
      </c>
      <c r="F52" s="662">
        <v>29736.892</v>
      </c>
    </row>
    <row r="53" spans="2:6" ht="18.399999999999999" customHeight="1">
      <c r="B53" s="674" t="s">
        <v>414</v>
      </c>
      <c r="C53" s="662">
        <v>0</v>
      </c>
      <c r="D53" s="662">
        <v>662.94299999999998</v>
      </c>
      <c r="E53" s="662">
        <v>0</v>
      </c>
      <c r="F53" s="662">
        <v>36.048000000000002</v>
      </c>
    </row>
    <row r="54" spans="2:6" ht="18.399999999999999" customHeight="1">
      <c r="B54" s="674" t="s">
        <v>415</v>
      </c>
      <c r="C54" s="662">
        <v>4407.3540000000003</v>
      </c>
      <c r="D54" s="662">
        <v>3565.201</v>
      </c>
      <c r="E54" s="662">
        <v>0</v>
      </c>
      <c r="F54" s="662">
        <v>11883.419</v>
      </c>
    </row>
    <row r="55" spans="2:6" ht="18.399999999999999" customHeight="1">
      <c r="B55" s="674" t="s">
        <v>416</v>
      </c>
      <c r="C55" s="662">
        <v>408.16800000000001</v>
      </c>
      <c r="D55" s="662">
        <v>3171.8159999999998</v>
      </c>
      <c r="E55" s="662">
        <v>0</v>
      </c>
      <c r="F55" s="662">
        <v>1771.261</v>
      </c>
    </row>
    <row r="56" spans="2:6" ht="18.399999999999999" customHeight="1">
      <c r="B56" s="674" t="s">
        <v>417</v>
      </c>
      <c r="C56" s="662">
        <v>41051.987999999998</v>
      </c>
      <c r="D56" s="662">
        <v>53602.821000000004</v>
      </c>
      <c r="E56" s="662">
        <v>578.76499999999999</v>
      </c>
      <c r="F56" s="662">
        <v>18988.739000000001</v>
      </c>
    </row>
    <row r="57" spans="2:6" ht="18.399999999999999" customHeight="1">
      <c r="B57" s="674" t="s">
        <v>418</v>
      </c>
      <c r="C57" s="662">
        <v>19.425000000000001</v>
      </c>
      <c r="D57" s="662">
        <v>2076.2530000000002</v>
      </c>
      <c r="E57" s="662">
        <v>0</v>
      </c>
      <c r="F57" s="662">
        <v>8065.6980000000003</v>
      </c>
    </row>
    <row r="58" spans="2:6" ht="18.399999999999999" customHeight="1">
      <c r="B58" s="674" t="s">
        <v>419</v>
      </c>
      <c r="C58" s="662">
        <v>160.006</v>
      </c>
      <c r="D58" s="662">
        <v>361.94600000000003</v>
      </c>
      <c r="E58" s="662">
        <v>0</v>
      </c>
      <c r="F58" s="662">
        <v>2962.1030000000001</v>
      </c>
    </row>
    <row r="59" spans="2:6" ht="18.399999999999999" customHeight="1">
      <c r="B59" s="674" t="s">
        <v>420</v>
      </c>
      <c r="C59" s="662">
        <v>17765.412</v>
      </c>
      <c r="D59" s="662">
        <v>13162.209000000001</v>
      </c>
      <c r="E59" s="662">
        <v>0</v>
      </c>
      <c r="F59" s="662">
        <v>19990.988000000001</v>
      </c>
    </row>
    <row r="60" spans="2:6" ht="18.399999999999999" customHeight="1">
      <c r="B60" s="674" t="s">
        <v>421</v>
      </c>
      <c r="C60" s="662">
        <v>46983.959000000003</v>
      </c>
      <c r="D60" s="662">
        <v>69980.317999999999</v>
      </c>
      <c r="E60" s="662">
        <v>2290.56</v>
      </c>
      <c r="F60" s="662">
        <v>50671.315000000002</v>
      </c>
    </row>
    <row r="61" spans="2:6" ht="18.399999999999999" customHeight="1">
      <c r="B61" s="674" t="s">
        <v>422</v>
      </c>
      <c r="C61" s="662">
        <v>53.115000000000002</v>
      </c>
      <c r="D61" s="662">
        <v>473.66399999999999</v>
      </c>
      <c r="E61" s="662">
        <v>0</v>
      </c>
      <c r="F61" s="662">
        <v>1280.471</v>
      </c>
    </row>
    <row r="62" spans="2:6" ht="18.399999999999999" customHeight="1">
      <c r="B62" s="674" t="s">
        <v>423</v>
      </c>
      <c r="C62" s="662">
        <v>0</v>
      </c>
      <c r="D62" s="662">
        <v>2364.232</v>
      </c>
      <c r="E62" s="662">
        <v>0</v>
      </c>
      <c r="F62" s="662">
        <v>0</v>
      </c>
    </row>
    <row r="63" spans="2:6" ht="18.399999999999999" customHeight="1">
      <c r="B63" s="674" t="s">
        <v>424</v>
      </c>
      <c r="C63" s="662">
        <v>18134.605</v>
      </c>
      <c r="D63" s="662">
        <v>41745.364000000001</v>
      </c>
      <c r="E63" s="662">
        <v>2088.4690000000001</v>
      </c>
      <c r="F63" s="662">
        <v>25696.598000000002</v>
      </c>
    </row>
    <row r="64" spans="2:6" ht="18.399999999999999" customHeight="1">
      <c r="B64" s="674" t="s">
        <v>425</v>
      </c>
      <c r="C64" s="662">
        <v>14356.215</v>
      </c>
      <c r="D64" s="662">
        <v>14588.974</v>
      </c>
      <c r="E64" s="662">
        <v>1513.5640000000001</v>
      </c>
      <c r="F64" s="662">
        <v>56823.750999999997</v>
      </c>
    </row>
    <row r="65" spans="2:6" ht="18.399999999999999" customHeight="1">
      <c r="B65" s="674" t="s">
        <v>426</v>
      </c>
      <c r="C65" s="662">
        <v>6321.5640000000003</v>
      </c>
      <c r="D65" s="662">
        <v>6263.8590000000004</v>
      </c>
      <c r="E65" s="662">
        <v>0</v>
      </c>
      <c r="F65" s="662">
        <v>23588.972000000002</v>
      </c>
    </row>
    <row r="66" spans="2:6" ht="14.65" customHeight="1"/>
    <row r="67" spans="2:6" ht="18.399999999999999" customHeight="1">
      <c r="B67" s="672"/>
      <c r="C67" s="651" t="s">
        <v>226</v>
      </c>
      <c r="D67" s="649"/>
      <c r="E67" s="649"/>
      <c r="F67" s="649"/>
    </row>
    <row r="68" spans="2:6" ht="18.399999999999999" customHeight="1">
      <c r="B68" s="652" t="s">
        <v>156</v>
      </c>
      <c r="C68" s="654" t="s">
        <v>290</v>
      </c>
      <c r="D68" s="655"/>
      <c r="E68" s="655"/>
      <c r="F68" s="671"/>
    </row>
    <row r="69" spans="2:6" ht="50.1" customHeight="1">
      <c r="B69" s="652"/>
      <c r="C69" s="656" t="s">
        <v>452</v>
      </c>
      <c r="D69" s="657" t="s">
        <v>453</v>
      </c>
      <c r="E69" s="657" t="s">
        <v>454</v>
      </c>
      <c r="F69" s="657" t="s">
        <v>282</v>
      </c>
    </row>
    <row r="70" spans="2:6" ht="18.399999999999999" customHeight="1">
      <c r="B70" s="673" t="s">
        <v>256</v>
      </c>
      <c r="C70" s="662">
        <v>89.122</v>
      </c>
      <c r="D70" s="662">
        <v>9474.9290000000001</v>
      </c>
      <c r="E70" s="662">
        <v>45.01</v>
      </c>
      <c r="F70" s="662">
        <v>-3374.2449999999999</v>
      </c>
    </row>
    <row r="71" spans="2:6" ht="18.399999999999999" customHeight="1">
      <c r="B71" s="674" t="s">
        <v>257</v>
      </c>
      <c r="C71" s="662">
        <v>4769.5990000000002</v>
      </c>
      <c r="D71" s="662">
        <v>29663.653999999999</v>
      </c>
      <c r="E71" s="662">
        <v>0</v>
      </c>
      <c r="F71" s="662">
        <v>17240.422999999999</v>
      </c>
    </row>
    <row r="72" spans="2:6" ht="18.399999999999999" customHeight="1">
      <c r="B72" s="674" t="s">
        <v>427</v>
      </c>
      <c r="C72" s="662">
        <v>3848.8580000000002</v>
      </c>
      <c r="D72" s="662">
        <v>5383.8310000000001</v>
      </c>
      <c r="E72" s="662">
        <v>0</v>
      </c>
      <c r="F72" s="662">
        <v>11275.541999999999</v>
      </c>
    </row>
    <row r="73" spans="2:6" ht="18.399999999999999" customHeight="1">
      <c r="B73" s="674" t="s">
        <v>428</v>
      </c>
      <c r="C73" s="662">
        <v>0</v>
      </c>
      <c r="D73" s="662">
        <v>16.628</v>
      </c>
      <c r="E73" s="662">
        <v>0</v>
      </c>
      <c r="F73" s="662">
        <v>10.24</v>
      </c>
    </row>
    <row r="74" spans="2:6" ht="18.399999999999999" customHeight="1">
      <c r="B74" s="674" t="s">
        <v>429</v>
      </c>
      <c r="C74" s="662">
        <v>4860.5020000000004</v>
      </c>
      <c r="D74" s="662">
        <v>13815.540999999999</v>
      </c>
      <c r="E74" s="662">
        <v>0</v>
      </c>
      <c r="F74" s="662">
        <v>2000.114</v>
      </c>
    </row>
    <row r="75" spans="2:6" ht="18.399999999999999" customHeight="1">
      <c r="B75" s="674" t="s">
        <v>430</v>
      </c>
      <c r="C75" s="662">
        <v>0</v>
      </c>
      <c r="D75" s="662">
        <v>0</v>
      </c>
      <c r="E75" s="662">
        <v>0</v>
      </c>
      <c r="F75" s="662">
        <v>65.183999999999997</v>
      </c>
    </row>
    <row r="76" spans="2:6" ht="18.399999999999999" customHeight="1">
      <c r="B76" s="674" t="s">
        <v>431</v>
      </c>
      <c r="C76" s="662">
        <v>256.25400000000002</v>
      </c>
      <c r="D76" s="662">
        <v>1430.085</v>
      </c>
      <c r="E76" s="662">
        <v>0</v>
      </c>
      <c r="F76" s="662">
        <v>359.13600000000002</v>
      </c>
    </row>
    <row r="77" spans="2:6" ht="18.399999999999999" customHeight="1">
      <c r="B77" s="674" t="s">
        <v>432</v>
      </c>
      <c r="C77" s="662">
        <v>660.27599999999995</v>
      </c>
      <c r="D77" s="662">
        <v>10396</v>
      </c>
      <c r="E77" s="662">
        <v>0</v>
      </c>
      <c r="F77" s="662">
        <v>8980.7639999999992</v>
      </c>
    </row>
    <row r="78" spans="2:6" ht="18.399999999999999" customHeight="1">
      <c r="B78" s="674" t="s">
        <v>258</v>
      </c>
      <c r="C78" s="662">
        <v>715.31500000000005</v>
      </c>
      <c r="D78" s="662">
        <v>21742.823</v>
      </c>
      <c r="E78" s="662">
        <v>0</v>
      </c>
      <c r="F78" s="662">
        <v>819.46699999999998</v>
      </c>
    </row>
    <row r="79" spans="2:6" ht="18.399999999999999" customHeight="1">
      <c r="B79" s="674" t="s">
        <v>433</v>
      </c>
      <c r="C79" s="662">
        <v>0</v>
      </c>
      <c r="D79" s="662">
        <v>0</v>
      </c>
      <c r="E79" s="662">
        <v>0</v>
      </c>
      <c r="F79" s="662">
        <v>0</v>
      </c>
    </row>
    <row r="80" spans="2:6" ht="18.399999999999999" customHeight="1">
      <c r="B80" s="674" t="s">
        <v>434</v>
      </c>
      <c r="C80" s="662">
        <v>3951.8519999999999</v>
      </c>
      <c r="D80" s="662">
        <v>15106.096</v>
      </c>
      <c r="E80" s="662">
        <v>0</v>
      </c>
      <c r="F80" s="662">
        <v>712.63</v>
      </c>
    </row>
    <row r="81" spans="2:6" ht="18.399999999999999" customHeight="1">
      <c r="B81" s="674" t="s">
        <v>259</v>
      </c>
      <c r="C81" s="662">
        <v>315.45800000000003</v>
      </c>
      <c r="D81" s="662">
        <v>1256.723</v>
      </c>
      <c r="E81" s="662">
        <v>0</v>
      </c>
      <c r="F81" s="662">
        <v>152.39699999999999</v>
      </c>
    </row>
    <row r="82" spans="2:6" ht="18.399999999999999" customHeight="1">
      <c r="B82" s="674" t="s">
        <v>435</v>
      </c>
      <c r="C82" s="662">
        <v>0</v>
      </c>
      <c r="D82" s="662">
        <v>0</v>
      </c>
      <c r="E82" s="662">
        <v>0</v>
      </c>
      <c r="F82" s="662">
        <v>-108.218</v>
      </c>
    </row>
    <row r="83" spans="2:6" ht="18.399999999999999" customHeight="1">
      <c r="B83" s="674" t="s">
        <v>260</v>
      </c>
      <c r="C83" s="662">
        <v>6864.0540000000001</v>
      </c>
      <c r="D83" s="662">
        <v>60568.701000000001</v>
      </c>
      <c r="E83" s="662">
        <v>0</v>
      </c>
      <c r="F83" s="662">
        <v>2030.2239999999999</v>
      </c>
    </row>
    <row r="84" spans="2:6" ht="18.399999999999999" customHeight="1">
      <c r="B84" s="674" t="s">
        <v>436</v>
      </c>
      <c r="C84" s="662">
        <v>783.48900000000003</v>
      </c>
      <c r="D84" s="662">
        <v>11188.735000000001</v>
      </c>
      <c r="E84" s="662">
        <v>0</v>
      </c>
      <c r="F84" s="662">
        <v>-1768.134</v>
      </c>
    </row>
    <row r="85" spans="2:6" ht="18.399999999999999" customHeight="1">
      <c r="B85" s="674" t="s">
        <v>263</v>
      </c>
      <c r="C85" s="662">
        <v>3184.8159999999998</v>
      </c>
      <c r="D85" s="662">
        <v>5949.076</v>
      </c>
      <c r="E85" s="662">
        <v>0</v>
      </c>
      <c r="F85" s="662">
        <v>4795.4210000000003</v>
      </c>
    </row>
    <row r="86" spans="2:6" ht="18.399999999999999" customHeight="1">
      <c r="B86" s="674" t="s">
        <v>437</v>
      </c>
      <c r="C86" s="662">
        <v>840.46100000000001</v>
      </c>
      <c r="D86" s="662">
        <v>3159.8809999999999</v>
      </c>
      <c r="E86" s="662">
        <v>0</v>
      </c>
      <c r="F86" s="662">
        <v>2922.982</v>
      </c>
    </row>
    <row r="87" spans="2:6" ht="18.399999999999999" customHeight="1">
      <c r="B87" s="674" t="s">
        <v>438</v>
      </c>
      <c r="C87" s="662">
        <v>1.016</v>
      </c>
      <c r="D87" s="662">
        <v>0</v>
      </c>
      <c r="E87" s="662">
        <v>0</v>
      </c>
      <c r="F87" s="662">
        <v>582.84699999999998</v>
      </c>
    </row>
    <row r="88" spans="2:6" ht="18.399999999999999" customHeight="1">
      <c r="B88" s="674" t="s">
        <v>439</v>
      </c>
      <c r="C88" s="662">
        <v>1200.058</v>
      </c>
      <c r="D88" s="662">
        <v>775.37400000000002</v>
      </c>
      <c r="E88" s="662">
        <v>0</v>
      </c>
      <c r="F88" s="662">
        <v>986.10199999999998</v>
      </c>
    </row>
    <row r="89" spans="2:6" ht="18.399999999999999" customHeight="1">
      <c r="B89" s="674" t="s">
        <v>266</v>
      </c>
      <c r="C89" s="662">
        <v>5064.0219999999999</v>
      </c>
      <c r="D89" s="662">
        <v>21609.705000000002</v>
      </c>
      <c r="E89" s="662">
        <v>0</v>
      </c>
      <c r="F89" s="662">
        <v>3370.558</v>
      </c>
    </row>
    <row r="90" spans="2:6" ht="18.399999999999999" customHeight="1">
      <c r="B90" s="674" t="s">
        <v>440</v>
      </c>
      <c r="C90" s="662">
        <v>13850.643</v>
      </c>
      <c r="D90" s="662">
        <v>78231.305999999997</v>
      </c>
      <c r="E90" s="662">
        <v>675.61699999999996</v>
      </c>
      <c r="F90" s="662">
        <v>20154.589</v>
      </c>
    </row>
    <row r="91" spans="2:6" ht="18.399999999999999" customHeight="1">
      <c r="B91" s="674" t="s">
        <v>441</v>
      </c>
      <c r="C91" s="662">
        <v>326.71300000000002</v>
      </c>
      <c r="D91" s="662">
        <v>1811.0840000000001</v>
      </c>
      <c r="E91" s="662">
        <v>117.339</v>
      </c>
      <c r="F91" s="662">
        <v>4977.45</v>
      </c>
    </row>
    <row r="92" spans="2:6" ht="18.399999999999999" customHeight="1">
      <c r="B92" s="674" t="s">
        <v>267</v>
      </c>
      <c r="C92" s="662">
        <v>6026.8410000000003</v>
      </c>
      <c r="D92" s="662">
        <v>39779.286</v>
      </c>
      <c r="E92" s="662">
        <v>0</v>
      </c>
      <c r="F92" s="662">
        <v>2320.9580000000001</v>
      </c>
    </row>
    <row r="93" spans="2:6" ht="18.399999999999999" customHeight="1">
      <c r="B93" s="674" t="s">
        <v>442</v>
      </c>
      <c r="C93" s="662">
        <v>1862.8230000000001</v>
      </c>
      <c r="D93" s="662">
        <v>14679.704</v>
      </c>
      <c r="E93" s="662">
        <v>0</v>
      </c>
      <c r="F93" s="662">
        <v>452.78699999999998</v>
      </c>
    </row>
    <row r="94" spans="2:6" ht="18.399999999999999" customHeight="1">
      <c r="B94" s="674" t="s">
        <v>443</v>
      </c>
      <c r="C94" s="662">
        <v>142.85900000000001</v>
      </c>
      <c r="D94" s="662">
        <v>1770.8009999999999</v>
      </c>
      <c r="E94" s="662">
        <v>0</v>
      </c>
      <c r="F94" s="662">
        <v>179.62299999999999</v>
      </c>
    </row>
    <row r="95" spans="2:6" ht="18.399999999999999" customHeight="1">
      <c r="B95" s="674" t="s">
        <v>444</v>
      </c>
      <c r="C95" s="662">
        <v>0</v>
      </c>
      <c r="D95" s="662">
        <v>0</v>
      </c>
      <c r="E95" s="662">
        <v>0</v>
      </c>
      <c r="F95" s="662">
        <v>0</v>
      </c>
    </row>
    <row r="96" spans="2:6" ht="18.399999999999999" customHeight="1">
      <c r="B96" s="674" t="s">
        <v>445</v>
      </c>
      <c r="C96" s="662">
        <v>524.72199999999998</v>
      </c>
      <c r="D96" s="662">
        <v>8408.4210000000003</v>
      </c>
      <c r="E96" s="662">
        <v>189.25800000000001</v>
      </c>
      <c r="F96" s="662">
        <v>9204.5229999999992</v>
      </c>
    </row>
    <row r="97" spans="2:7" ht="37.35" customHeight="1"/>
    <row r="98" spans="2:7" ht="50.1" customHeight="1">
      <c r="B98" s="667" t="s">
        <v>450</v>
      </c>
      <c r="C98" s="668"/>
      <c r="D98" s="668"/>
      <c r="E98" s="668"/>
      <c r="F98" s="668"/>
      <c r="G98" s="668"/>
    </row>
  </sheetData>
  <mergeCells count="8">
    <mergeCell ref="B98:G98"/>
    <mergeCell ref="B2:F2"/>
    <mergeCell ref="C4:F4"/>
    <mergeCell ref="B5:B6"/>
    <mergeCell ref="C5:F5"/>
    <mergeCell ref="C67:F67"/>
    <mergeCell ref="B68:B69"/>
    <mergeCell ref="C68:F68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9" width="20.7109375" style="645" customWidth="1"/>
    <col min="10" max="256" width="9.140625" style="645"/>
    <col min="257" max="257" width="3" style="645" customWidth="1"/>
    <col min="258" max="258" width="18" style="645" customWidth="1"/>
    <col min="259" max="259" width="9" style="645" customWidth="1"/>
    <col min="260" max="261" width="15" style="645" customWidth="1"/>
    <col min="262" max="263" width="16" style="645" customWidth="1"/>
    <col min="264" max="264" width="15" style="645" customWidth="1"/>
    <col min="265" max="265" width="14" style="645" customWidth="1"/>
    <col min="266" max="512" width="9.140625" style="645"/>
    <col min="513" max="513" width="3" style="645" customWidth="1"/>
    <col min="514" max="514" width="18" style="645" customWidth="1"/>
    <col min="515" max="515" width="9" style="645" customWidth="1"/>
    <col min="516" max="517" width="15" style="645" customWidth="1"/>
    <col min="518" max="519" width="16" style="645" customWidth="1"/>
    <col min="520" max="520" width="15" style="645" customWidth="1"/>
    <col min="521" max="521" width="14" style="645" customWidth="1"/>
    <col min="522" max="768" width="9.140625" style="645"/>
    <col min="769" max="769" width="3" style="645" customWidth="1"/>
    <col min="770" max="770" width="18" style="645" customWidth="1"/>
    <col min="771" max="771" width="9" style="645" customWidth="1"/>
    <col min="772" max="773" width="15" style="645" customWidth="1"/>
    <col min="774" max="775" width="16" style="645" customWidth="1"/>
    <col min="776" max="776" width="15" style="645" customWidth="1"/>
    <col min="777" max="777" width="14" style="645" customWidth="1"/>
    <col min="778" max="1024" width="9.140625" style="645"/>
    <col min="1025" max="1025" width="3" style="645" customWidth="1"/>
    <col min="1026" max="1026" width="18" style="645" customWidth="1"/>
    <col min="1027" max="1027" width="9" style="645" customWidth="1"/>
    <col min="1028" max="1029" width="15" style="645" customWidth="1"/>
    <col min="1030" max="1031" width="16" style="645" customWidth="1"/>
    <col min="1032" max="1032" width="15" style="645" customWidth="1"/>
    <col min="1033" max="1033" width="14" style="645" customWidth="1"/>
    <col min="1034" max="1280" width="9.140625" style="645"/>
    <col min="1281" max="1281" width="3" style="645" customWidth="1"/>
    <col min="1282" max="1282" width="18" style="645" customWidth="1"/>
    <col min="1283" max="1283" width="9" style="645" customWidth="1"/>
    <col min="1284" max="1285" width="15" style="645" customWidth="1"/>
    <col min="1286" max="1287" width="16" style="645" customWidth="1"/>
    <col min="1288" max="1288" width="15" style="645" customWidth="1"/>
    <col min="1289" max="1289" width="14" style="645" customWidth="1"/>
    <col min="1290" max="1536" width="9.140625" style="645"/>
    <col min="1537" max="1537" width="3" style="645" customWidth="1"/>
    <col min="1538" max="1538" width="18" style="645" customWidth="1"/>
    <col min="1539" max="1539" width="9" style="645" customWidth="1"/>
    <col min="1540" max="1541" width="15" style="645" customWidth="1"/>
    <col min="1542" max="1543" width="16" style="645" customWidth="1"/>
    <col min="1544" max="1544" width="15" style="645" customWidth="1"/>
    <col min="1545" max="1545" width="14" style="645" customWidth="1"/>
    <col min="1546" max="1792" width="9.140625" style="645"/>
    <col min="1793" max="1793" width="3" style="645" customWidth="1"/>
    <col min="1794" max="1794" width="18" style="645" customWidth="1"/>
    <col min="1795" max="1795" width="9" style="645" customWidth="1"/>
    <col min="1796" max="1797" width="15" style="645" customWidth="1"/>
    <col min="1798" max="1799" width="16" style="645" customWidth="1"/>
    <col min="1800" max="1800" width="15" style="645" customWidth="1"/>
    <col min="1801" max="1801" width="14" style="645" customWidth="1"/>
    <col min="1802" max="2048" width="9.140625" style="645"/>
    <col min="2049" max="2049" width="3" style="645" customWidth="1"/>
    <col min="2050" max="2050" width="18" style="645" customWidth="1"/>
    <col min="2051" max="2051" width="9" style="645" customWidth="1"/>
    <col min="2052" max="2053" width="15" style="645" customWidth="1"/>
    <col min="2054" max="2055" width="16" style="645" customWidth="1"/>
    <col min="2056" max="2056" width="15" style="645" customWidth="1"/>
    <col min="2057" max="2057" width="14" style="645" customWidth="1"/>
    <col min="2058" max="2304" width="9.140625" style="645"/>
    <col min="2305" max="2305" width="3" style="645" customWidth="1"/>
    <col min="2306" max="2306" width="18" style="645" customWidth="1"/>
    <col min="2307" max="2307" width="9" style="645" customWidth="1"/>
    <col min="2308" max="2309" width="15" style="645" customWidth="1"/>
    <col min="2310" max="2311" width="16" style="645" customWidth="1"/>
    <col min="2312" max="2312" width="15" style="645" customWidth="1"/>
    <col min="2313" max="2313" width="14" style="645" customWidth="1"/>
    <col min="2314" max="2560" width="9.140625" style="645"/>
    <col min="2561" max="2561" width="3" style="645" customWidth="1"/>
    <col min="2562" max="2562" width="18" style="645" customWidth="1"/>
    <col min="2563" max="2563" width="9" style="645" customWidth="1"/>
    <col min="2564" max="2565" width="15" style="645" customWidth="1"/>
    <col min="2566" max="2567" width="16" style="645" customWidth="1"/>
    <col min="2568" max="2568" width="15" style="645" customWidth="1"/>
    <col min="2569" max="2569" width="14" style="645" customWidth="1"/>
    <col min="2570" max="2816" width="9.140625" style="645"/>
    <col min="2817" max="2817" width="3" style="645" customWidth="1"/>
    <col min="2818" max="2818" width="18" style="645" customWidth="1"/>
    <col min="2819" max="2819" width="9" style="645" customWidth="1"/>
    <col min="2820" max="2821" width="15" style="645" customWidth="1"/>
    <col min="2822" max="2823" width="16" style="645" customWidth="1"/>
    <col min="2824" max="2824" width="15" style="645" customWidth="1"/>
    <col min="2825" max="2825" width="14" style="645" customWidth="1"/>
    <col min="2826" max="3072" width="9.140625" style="645"/>
    <col min="3073" max="3073" width="3" style="645" customWidth="1"/>
    <col min="3074" max="3074" width="18" style="645" customWidth="1"/>
    <col min="3075" max="3075" width="9" style="645" customWidth="1"/>
    <col min="3076" max="3077" width="15" style="645" customWidth="1"/>
    <col min="3078" max="3079" width="16" style="645" customWidth="1"/>
    <col min="3080" max="3080" width="15" style="645" customWidth="1"/>
    <col min="3081" max="3081" width="14" style="645" customWidth="1"/>
    <col min="3082" max="3328" width="9.140625" style="645"/>
    <col min="3329" max="3329" width="3" style="645" customWidth="1"/>
    <col min="3330" max="3330" width="18" style="645" customWidth="1"/>
    <col min="3331" max="3331" width="9" style="645" customWidth="1"/>
    <col min="3332" max="3333" width="15" style="645" customWidth="1"/>
    <col min="3334" max="3335" width="16" style="645" customWidth="1"/>
    <col min="3336" max="3336" width="15" style="645" customWidth="1"/>
    <col min="3337" max="3337" width="14" style="645" customWidth="1"/>
    <col min="3338" max="3584" width="9.140625" style="645"/>
    <col min="3585" max="3585" width="3" style="645" customWidth="1"/>
    <col min="3586" max="3586" width="18" style="645" customWidth="1"/>
    <col min="3587" max="3587" width="9" style="645" customWidth="1"/>
    <col min="3588" max="3589" width="15" style="645" customWidth="1"/>
    <col min="3590" max="3591" width="16" style="645" customWidth="1"/>
    <col min="3592" max="3592" width="15" style="645" customWidth="1"/>
    <col min="3593" max="3593" width="14" style="645" customWidth="1"/>
    <col min="3594" max="3840" width="9.140625" style="645"/>
    <col min="3841" max="3841" width="3" style="645" customWidth="1"/>
    <col min="3842" max="3842" width="18" style="645" customWidth="1"/>
    <col min="3843" max="3843" width="9" style="645" customWidth="1"/>
    <col min="3844" max="3845" width="15" style="645" customWidth="1"/>
    <col min="3846" max="3847" width="16" style="645" customWidth="1"/>
    <col min="3848" max="3848" width="15" style="645" customWidth="1"/>
    <col min="3849" max="3849" width="14" style="645" customWidth="1"/>
    <col min="3850" max="4096" width="9.140625" style="645"/>
    <col min="4097" max="4097" width="3" style="645" customWidth="1"/>
    <col min="4098" max="4098" width="18" style="645" customWidth="1"/>
    <col min="4099" max="4099" width="9" style="645" customWidth="1"/>
    <col min="4100" max="4101" width="15" style="645" customWidth="1"/>
    <col min="4102" max="4103" width="16" style="645" customWidth="1"/>
    <col min="4104" max="4104" width="15" style="645" customWidth="1"/>
    <col min="4105" max="4105" width="14" style="645" customWidth="1"/>
    <col min="4106" max="4352" width="9.140625" style="645"/>
    <col min="4353" max="4353" width="3" style="645" customWidth="1"/>
    <col min="4354" max="4354" width="18" style="645" customWidth="1"/>
    <col min="4355" max="4355" width="9" style="645" customWidth="1"/>
    <col min="4356" max="4357" width="15" style="645" customWidth="1"/>
    <col min="4358" max="4359" width="16" style="645" customWidth="1"/>
    <col min="4360" max="4360" width="15" style="645" customWidth="1"/>
    <col min="4361" max="4361" width="14" style="645" customWidth="1"/>
    <col min="4362" max="4608" width="9.140625" style="645"/>
    <col min="4609" max="4609" width="3" style="645" customWidth="1"/>
    <col min="4610" max="4610" width="18" style="645" customWidth="1"/>
    <col min="4611" max="4611" width="9" style="645" customWidth="1"/>
    <col min="4612" max="4613" width="15" style="645" customWidth="1"/>
    <col min="4614" max="4615" width="16" style="645" customWidth="1"/>
    <col min="4616" max="4616" width="15" style="645" customWidth="1"/>
    <col min="4617" max="4617" width="14" style="645" customWidth="1"/>
    <col min="4618" max="4864" width="9.140625" style="645"/>
    <col min="4865" max="4865" width="3" style="645" customWidth="1"/>
    <col min="4866" max="4866" width="18" style="645" customWidth="1"/>
    <col min="4867" max="4867" width="9" style="645" customWidth="1"/>
    <col min="4868" max="4869" width="15" style="645" customWidth="1"/>
    <col min="4870" max="4871" width="16" style="645" customWidth="1"/>
    <col min="4872" max="4872" width="15" style="645" customWidth="1"/>
    <col min="4873" max="4873" width="14" style="645" customWidth="1"/>
    <col min="4874" max="5120" width="9.140625" style="645"/>
    <col min="5121" max="5121" width="3" style="645" customWidth="1"/>
    <col min="5122" max="5122" width="18" style="645" customWidth="1"/>
    <col min="5123" max="5123" width="9" style="645" customWidth="1"/>
    <col min="5124" max="5125" width="15" style="645" customWidth="1"/>
    <col min="5126" max="5127" width="16" style="645" customWidth="1"/>
    <col min="5128" max="5128" width="15" style="645" customWidth="1"/>
    <col min="5129" max="5129" width="14" style="645" customWidth="1"/>
    <col min="5130" max="5376" width="9.140625" style="645"/>
    <col min="5377" max="5377" width="3" style="645" customWidth="1"/>
    <col min="5378" max="5378" width="18" style="645" customWidth="1"/>
    <col min="5379" max="5379" width="9" style="645" customWidth="1"/>
    <col min="5380" max="5381" width="15" style="645" customWidth="1"/>
    <col min="5382" max="5383" width="16" style="645" customWidth="1"/>
    <col min="5384" max="5384" width="15" style="645" customWidth="1"/>
    <col min="5385" max="5385" width="14" style="645" customWidth="1"/>
    <col min="5386" max="5632" width="9.140625" style="645"/>
    <col min="5633" max="5633" width="3" style="645" customWidth="1"/>
    <col min="5634" max="5634" width="18" style="645" customWidth="1"/>
    <col min="5635" max="5635" width="9" style="645" customWidth="1"/>
    <col min="5636" max="5637" width="15" style="645" customWidth="1"/>
    <col min="5638" max="5639" width="16" style="645" customWidth="1"/>
    <col min="5640" max="5640" width="15" style="645" customWidth="1"/>
    <col min="5641" max="5641" width="14" style="645" customWidth="1"/>
    <col min="5642" max="5888" width="9.140625" style="645"/>
    <col min="5889" max="5889" width="3" style="645" customWidth="1"/>
    <col min="5890" max="5890" width="18" style="645" customWidth="1"/>
    <col min="5891" max="5891" width="9" style="645" customWidth="1"/>
    <col min="5892" max="5893" width="15" style="645" customWidth="1"/>
    <col min="5894" max="5895" width="16" style="645" customWidth="1"/>
    <col min="5896" max="5896" width="15" style="645" customWidth="1"/>
    <col min="5897" max="5897" width="14" style="645" customWidth="1"/>
    <col min="5898" max="6144" width="9.140625" style="645"/>
    <col min="6145" max="6145" width="3" style="645" customWidth="1"/>
    <col min="6146" max="6146" width="18" style="645" customWidth="1"/>
    <col min="6147" max="6147" width="9" style="645" customWidth="1"/>
    <col min="6148" max="6149" width="15" style="645" customWidth="1"/>
    <col min="6150" max="6151" width="16" style="645" customWidth="1"/>
    <col min="6152" max="6152" width="15" style="645" customWidth="1"/>
    <col min="6153" max="6153" width="14" style="645" customWidth="1"/>
    <col min="6154" max="6400" width="9.140625" style="645"/>
    <col min="6401" max="6401" width="3" style="645" customWidth="1"/>
    <col min="6402" max="6402" width="18" style="645" customWidth="1"/>
    <col min="6403" max="6403" width="9" style="645" customWidth="1"/>
    <col min="6404" max="6405" width="15" style="645" customWidth="1"/>
    <col min="6406" max="6407" width="16" style="645" customWidth="1"/>
    <col min="6408" max="6408" width="15" style="645" customWidth="1"/>
    <col min="6409" max="6409" width="14" style="645" customWidth="1"/>
    <col min="6410" max="6656" width="9.140625" style="645"/>
    <col min="6657" max="6657" width="3" style="645" customWidth="1"/>
    <col min="6658" max="6658" width="18" style="645" customWidth="1"/>
    <col min="6659" max="6659" width="9" style="645" customWidth="1"/>
    <col min="6660" max="6661" width="15" style="645" customWidth="1"/>
    <col min="6662" max="6663" width="16" style="645" customWidth="1"/>
    <col min="6664" max="6664" width="15" style="645" customWidth="1"/>
    <col min="6665" max="6665" width="14" style="645" customWidth="1"/>
    <col min="6666" max="6912" width="9.140625" style="645"/>
    <col min="6913" max="6913" width="3" style="645" customWidth="1"/>
    <col min="6914" max="6914" width="18" style="645" customWidth="1"/>
    <col min="6915" max="6915" width="9" style="645" customWidth="1"/>
    <col min="6916" max="6917" width="15" style="645" customWidth="1"/>
    <col min="6918" max="6919" width="16" style="645" customWidth="1"/>
    <col min="6920" max="6920" width="15" style="645" customWidth="1"/>
    <col min="6921" max="6921" width="14" style="645" customWidth="1"/>
    <col min="6922" max="7168" width="9.140625" style="645"/>
    <col min="7169" max="7169" width="3" style="645" customWidth="1"/>
    <col min="7170" max="7170" width="18" style="645" customWidth="1"/>
    <col min="7171" max="7171" width="9" style="645" customWidth="1"/>
    <col min="7172" max="7173" width="15" style="645" customWidth="1"/>
    <col min="7174" max="7175" width="16" style="645" customWidth="1"/>
    <col min="7176" max="7176" width="15" style="645" customWidth="1"/>
    <col min="7177" max="7177" width="14" style="645" customWidth="1"/>
    <col min="7178" max="7424" width="9.140625" style="645"/>
    <col min="7425" max="7425" width="3" style="645" customWidth="1"/>
    <col min="7426" max="7426" width="18" style="645" customWidth="1"/>
    <col min="7427" max="7427" width="9" style="645" customWidth="1"/>
    <col min="7428" max="7429" width="15" style="645" customWidth="1"/>
    <col min="7430" max="7431" width="16" style="645" customWidth="1"/>
    <col min="7432" max="7432" width="15" style="645" customWidth="1"/>
    <col min="7433" max="7433" width="14" style="645" customWidth="1"/>
    <col min="7434" max="7680" width="9.140625" style="645"/>
    <col min="7681" max="7681" width="3" style="645" customWidth="1"/>
    <col min="7682" max="7682" width="18" style="645" customWidth="1"/>
    <col min="7683" max="7683" width="9" style="645" customWidth="1"/>
    <col min="7684" max="7685" width="15" style="645" customWidth="1"/>
    <col min="7686" max="7687" width="16" style="645" customWidth="1"/>
    <col min="7688" max="7688" width="15" style="645" customWidth="1"/>
    <col min="7689" max="7689" width="14" style="645" customWidth="1"/>
    <col min="7690" max="7936" width="9.140625" style="645"/>
    <col min="7937" max="7937" width="3" style="645" customWidth="1"/>
    <col min="7938" max="7938" width="18" style="645" customWidth="1"/>
    <col min="7939" max="7939" width="9" style="645" customWidth="1"/>
    <col min="7940" max="7941" width="15" style="645" customWidth="1"/>
    <col min="7942" max="7943" width="16" style="645" customWidth="1"/>
    <col min="7944" max="7944" width="15" style="645" customWidth="1"/>
    <col min="7945" max="7945" width="14" style="645" customWidth="1"/>
    <col min="7946" max="8192" width="9.140625" style="645"/>
    <col min="8193" max="8193" width="3" style="645" customWidth="1"/>
    <col min="8194" max="8194" width="18" style="645" customWidth="1"/>
    <col min="8195" max="8195" width="9" style="645" customWidth="1"/>
    <col min="8196" max="8197" width="15" style="645" customWidth="1"/>
    <col min="8198" max="8199" width="16" style="645" customWidth="1"/>
    <col min="8200" max="8200" width="15" style="645" customWidth="1"/>
    <col min="8201" max="8201" width="14" style="645" customWidth="1"/>
    <col min="8202" max="8448" width="9.140625" style="645"/>
    <col min="8449" max="8449" width="3" style="645" customWidth="1"/>
    <col min="8450" max="8450" width="18" style="645" customWidth="1"/>
    <col min="8451" max="8451" width="9" style="645" customWidth="1"/>
    <col min="8452" max="8453" width="15" style="645" customWidth="1"/>
    <col min="8454" max="8455" width="16" style="645" customWidth="1"/>
    <col min="8456" max="8456" width="15" style="645" customWidth="1"/>
    <col min="8457" max="8457" width="14" style="645" customWidth="1"/>
    <col min="8458" max="8704" width="9.140625" style="645"/>
    <col min="8705" max="8705" width="3" style="645" customWidth="1"/>
    <col min="8706" max="8706" width="18" style="645" customWidth="1"/>
    <col min="8707" max="8707" width="9" style="645" customWidth="1"/>
    <col min="8708" max="8709" width="15" style="645" customWidth="1"/>
    <col min="8710" max="8711" width="16" style="645" customWidth="1"/>
    <col min="8712" max="8712" width="15" style="645" customWidth="1"/>
    <col min="8713" max="8713" width="14" style="645" customWidth="1"/>
    <col min="8714" max="8960" width="9.140625" style="645"/>
    <col min="8961" max="8961" width="3" style="645" customWidth="1"/>
    <col min="8962" max="8962" width="18" style="645" customWidth="1"/>
    <col min="8963" max="8963" width="9" style="645" customWidth="1"/>
    <col min="8964" max="8965" width="15" style="645" customWidth="1"/>
    <col min="8966" max="8967" width="16" style="645" customWidth="1"/>
    <col min="8968" max="8968" width="15" style="645" customWidth="1"/>
    <col min="8969" max="8969" width="14" style="645" customWidth="1"/>
    <col min="8970" max="9216" width="9.140625" style="645"/>
    <col min="9217" max="9217" width="3" style="645" customWidth="1"/>
    <col min="9218" max="9218" width="18" style="645" customWidth="1"/>
    <col min="9219" max="9219" width="9" style="645" customWidth="1"/>
    <col min="9220" max="9221" width="15" style="645" customWidth="1"/>
    <col min="9222" max="9223" width="16" style="645" customWidth="1"/>
    <col min="9224" max="9224" width="15" style="645" customWidth="1"/>
    <col min="9225" max="9225" width="14" style="645" customWidth="1"/>
    <col min="9226" max="9472" width="9.140625" style="645"/>
    <col min="9473" max="9473" width="3" style="645" customWidth="1"/>
    <col min="9474" max="9474" width="18" style="645" customWidth="1"/>
    <col min="9475" max="9475" width="9" style="645" customWidth="1"/>
    <col min="9476" max="9477" width="15" style="645" customWidth="1"/>
    <col min="9478" max="9479" width="16" style="645" customWidth="1"/>
    <col min="9480" max="9480" width="15" style="645" customWidth="1"/>
    <col min="9481" max="9481" width="14" style="645" customWidth="1"/>
    <col min="9482" max="9728" width="9.140625" style="645"/>
    <col min="9729" max="9729" width="3" style="645" customWidth="1"/>
    <col min="9730" max="9730" width="18" style="645" customWidth="1"/>
    <col min="9731" max="9731" width="9" style="645" customWidth="1"/>
    <col min="9732" max="9733" width="15" style="645" customWidth="1"/>
    <col min="9734" max="9735" width="16" style="645" customWidth="1"/>
    <col min="9736" max="9736" width="15" style="645" customWidth="1"/>
    <col min="9737" max="9737" width="14" style="645" customWidth="1"/>
    <col min="9738" max="9984" width="9.140625" style="645"/>
    <col min="9985" max="9985" width="3" style="645" customWidth="1"/>
    <col min="9986" max="9986" width="18" style="645" customWidth="1"/>
    <col min="9987" max="9987" width="9" style="645" customWidth="1"/>
    <col min="9988" max="9989" width="15" style="645" customWidth="1"/>
    <col min="9990" max="9991" width="16" style="645" customWidth="1"/>
    <col min="9992" max="9992" width="15" style="645" customWidth="1"/>
    <col min="9993" max="9993" width="14" style="645" customWidth="1"/>
    <col min="9994" max="10240" width="9.140625" style="645"/>
    <col min="10241" max="10241" width="3" style="645" customWidth="1"/>
    <col min="10242" max="10242" width="18" style="645" customWidth="1"/>
    <col min="10243" max="10243" width="9" style="645" customWidth="1"/>
    <col min="10244" max="10245" width="15" style="645" customWidth="1"/>
    <col min="10246" max="10247" width="16" style="645" customWidth="1"/>
    <col min="10248" max="10248" width="15" style="645" customWidth="1"/>
    <col min="10249" max="10249" width="14" style="645" customWidth="1"/>
    <col min="10250" max="10496" width="9.140625" style="645"/>
    <col min="10497" max="10497" width="3" style="645" customWidth="1"/>
    <col min="10498" max="10498" width="18" style="645" customWidth="1"/>
    <col min="10499" max="10499" width="9" style="645" customWidth="1"/>
    <col min="10500" max="10501" width="15" style="645" customWidth="1"/>
    <col min="10502" max="10503" width="16" style="645" customWidth="1"/>
    <col min="10504" max="10504" width="15" style="645" customWidth="1"/>
    <col min="10505" max="10505" width="14" style="645" customWidth="1"/>
    <col min="10506" max="10752" width="9.140625" style="645"/>
    <col min="10753" max="10753" width="3" style="645" customWidth="1"/>
    <col min="10754" max="10754" width="18" style="645" customWidth="1"/>
    <col min="10755" max="10755" width="9" style="645" customWidth="1"/>
    <col min="10756" max="10757" width="15" style="645" customWidth="1"/>
    <col min="10758" max="10759" width="16" style="645" customWidth="1"/>
    <col min="10760" max="10760" width="15" style="645" customWidth="1"/>
    <col min="10761" max="10761" width="14" style="645" customWidth="1"/>
    <col min="10762" max="11008" width="9.140625" style="645"/>
    <col min="11009" max="11009" width="3" style="645" customWidth="1"/>
    <col min="11010" max="11010" width="18" style="645" customWidth="1"/>
    <col min="11011" max="11011" width="9" style="645" customWidth="1"/>
    <col min="11012" max="11013" width="15" style="645" customWidth="1"/>
    <col min="11014" max="11015" width="16" style="645" customWidth="1"/>
    <col min="11016" max="11016" width="15" style="645" customWidth="1"/>
    <col min="11017" max="11017" width="14" style="645" customWidth="1"/>
    <col min="11018" max="11264" width="9.140625" style="645"/>
    <col min="11265" max="11265" width="3" style="645" customWidth="1"/>
    <col min="11266" max="11266" width="18" style="645" customWidth="1"/>
    <col min="11267" max="11267" width="9" style="645" customWidth="1"/>
    <col min="11268" max="11269" width="15" style="645" customWidth="1"/>
    <col min="11270" max="11271" width="16" style="645" customWidth="1"/>
    <col min="11272" max="11272" width="15" style="645" customWidth="1"/>
    <col min="11273" max="11273" width="14" style="645" customWidth="1"/>
    <col min="11274" max="11520" width="9.140625" style="645"/>
    <col min="11521" max="11521" width="3" style="645" customWidth="1"/>
    <col min="11522" max="11522" width="18" style="645" customWidth="1"/>
    <col min="11523" max="11523" width="9" style="645" customWidth="1"/>
    <col min="11524" max="11525" width="15" style="645" customWidth="1"/>
    <col min="11526" max="11527" width="16" style="645" customWidth="1"/>
    <col min="11528" max="11528" width="15" style="645" customWidth="1"/>
    <col min="11529" max="11529" width="14" style="645" customWidth="1"/>
    <col min="11530" max="11776" width="9.140625" style="645"/>
    <col min="11777" max="11777" width="3" style="645" customWidth="1"/>
    <col min="11778" max="11778" width="18" style="645" customWidth="1"/>
    <col min="11779" max="11779" width="9" style="645" customWidth="1"/>
    <col min="11780" max="11781" width="15" style="645" customWidth="1"/>
    <col min="11782" max="11783" width="16" style="645" customWidth="1"/>
    <col min="11784" max="11784" width="15" style="645" customWidth="1"/>
    <col min="11785" max="11785" width="14" style="645" customWidth="1"/>
    <col min="11786" max="12032" width="9.140625" style="645"/>
    <col min="12033" max="12033" width="3" style="645" customWidth="1"/>
    <col min="12034" max="12034" width="18" style="645" customWidth="1"/>
    <col min="12035" max="12035" width="9" style="645" customWidth="1"/>
    <col min="12036" max="12037" width="15" style="645" customWidth="1"/>
    <col min="12038" max="12039" width="16" style="645" customWidth="1"/>
    <col min="12040" max="12040" width="15" style="645" customWidth="1"/>
    <col min="12041" max="12041" width="14" style="645" customWidth="1"/>
    <col min="12042" max="12288" width="9.140625" style="645"/>
    <col min="12289" max="12289" width="3" style="645" customWidth="1"/>
    <col min="12290" max="12290" width="18" style="645" customWidth="1"/>
    <col min="12291" max="12291" width="9" style="645" customWidth="1"/>
    <col min="12292" max="12293" width="15" style="645" customWidth="1"/>
    <col min="12294" max="12295" width="16" style="645" customWidth="1"/>
    <col min="12296" max="12296" width="15" style="645" customWidth="1"/>
    <col min="12297" max="12297" width="14" style="645" customWidth="1"/>
    <col min="12298" max="12544" width="9.140625" style="645"/>
    <col min="12545" max="12545" width="3" style="645" customWidth="1"/>
    <col min="12546" max="12546" width="18" style="645" customWidth="1"/>
    <col min="12547" max="12547" width="9" style="645" customWidth="1"/>
    <col min="12548" max="12549" width="15" style="645" customWidth="1"/>
    <col min="12550" max="12551" width="16" style="645" customWidth="1"/>
    <col min="12552" max="12552" width="15" style="645" customWidth="1"/>
    <col min="12553" max="12553" width="14" style="645" customWidth="1"/>
    <col min="12554" max="12800" width="9.140625" style="645"/>
    <col min="12801" max="12801" width="3" style="645" customWidth="1"/>
    <col min="12802" max="12802" width="18" style="645" customWidth="1"/>
    <col min="12803" max="12803" width="9" style="645" customWidth="1"/>
    <col min="12804" max="12805" width="15" style="645" customWidth="1"/>
    <col min="12806" max="12807" width="16" style="645" customWidth="1"/>
    <col min="12808" max="12808" width="15" style="645" customWidth="1"/>
    <col min="12809" max="12809" width="14" style="645" customWidth="1"/>
    <col min="12810" max="13056" width="9.140625" style="645"/>
    <col min="13057" max="13057" width="3" style="645" customWidth="1"/>
    <col min="13058" max="13058" width="18" style="645" customWidth="1"/>
    <col min="13059" max="13059" width="9" style="645" customWidth="1"/>
    <col min="13060" max="13061" width="15" style="645" customWidth="1"/>
    <col min="13062" max="13063" width="16" style="645" customWidth="1"/>
    <col min="13064" max="13064" width="15" style="645" customWidth="1"/>
    <col min="13065" max="13065" width="14" style="645" customWidth="1"/>
    <col min="13066" max="13312" width="9.140625" style="645"/>
    <col min="13313" max="13313" width="3" style="645" customWidth="1"/>
    <col min="13314" max="13314" width="18" style="645" customWidth="1"/>
    <col min="13315" max="13315" width="9" style="645" customWidth="1"/>
    <col min="13316" max="13317" width="15" style="645" customWidth="1"/>
    <col min="13318" max="13319" width="16" style="645" customWidth="1"/>
    <col min="13320" max="13320" width="15" style="645" customWidth="1"/>
    <col min="13321" max="13321" width="14" style="645" customWidth="1"/>
    <col min="13322" max="13568" width="9.140625" style="645"/>
    <col min="13569" max="13569" width="3" style="645" customWidth="1"/>
    <col min="13570" max="13570" width="18" style="645" customWidth="1"/>
    <col min="13571" max="13571" width="9" style="645" customWidth="1"/>
    <col min="13572" max="13573" width="15" style="645" customWidth="1"/>
    <col min="13574" max="13575" width="16" style="645" customWidth="1"/>
    <col min="13576" max="13576" width="15" style="645" customWidth="1"/>
    <col min="13577" max="13577" width="14" style="645" customWidth="1"/>
    <col min="13578" max="13824" width="9.140625" style="645"/>
    <col min="13825" max="13825" width="3" style="645" customWidth="1"/>
    <col min="13826" max="13826" width="18" style="645" customWidth="1"/>
    <col min="13827" max="13827" width="9" style="645" customWidth="1"/>
    <col min="13828" max="13829" width="15" style="645" customWidth="1"/>
    <col min="13830" max="13831" width="16" style="645" customWidth="1"/>
    <col min="13832" max="13832" width="15" style="645" customWidth="1"/>
    <col min="13833" max="13833" width="14" style="645" customWidth="1"/>
    <col min="13834" max="14080" width="9.140625" style="645"/>
    <col min="14081" max="14081" width="3" style="645" customWidth="1"/>
    <col min="14082" max="14082" width="18" style="645" customWidth="1"/>
    <col min="14083" max="14083" width="9" style="645" customWidth="1"/>
    <col min="14084" max="14085" width="15" style="645" customWidth="1"/>
    <col min="14086" max="14087" width="16" style="645" customWidth="1"/>
    <col min="14088" max="14088" width="15" style="645" customWidth="1"/>
    <col min="14089" max="14089" width="14" style="645" customWidth="1"/>
    <col min="14090" max="14336" width="9.140625" style="645"/>
    <col min="14337" max="14337" width="3" style="645" customWidth="1"/>
    <col min="14338" max="14338" width="18" style="645" customWidth="1"/>
    <col min="14339" max="14339" width="9" style="645" customWidth="1"/>
    <col min="14340" max="14341" width="15" style="645" customWidth="1"/>
    <col min="14342" max="14343" width="16" style="645" customWidth="1"/>
    <col min="14344" max="14344" width="15" style="645" customWidth="1"/>
    <col min="14345" max="14345" width="14" style="645" customWidth="1"/>
    <col min="14346" max="14592" width="9.140625" style="645"/>
    <col min="14593" max="14593" width="3" style="645" customWidth="1"/>
    <col min="14594" max="14594" width="18" style="645" customWidth="1"/>
    <col min="14595" max="14595" width="9" style="645" customWidth="1"/>
    <col min="14596" max="14597" width="15" style="645" customWidth="1"/>
    <col min="14598" max="14599" width="16" style="645" customWidth="1"/>
    <col min="14600" max="14600" width="15" style="645" customWidth="1"/>
    <col min="14601" max="14601" width="14" style="645" customWidth="1"/>
    <col min="14602" max="14848" width="9.140625" style="645"/>
    <col min="14849" max="14849" width="3" style="645" customWidth="1"/>
    <col min="14850" max="14850" width="18" style="645" customWidth="1"/>
    <col min="14851" max="14851" width="9" style="645" customWidth="1"/>
    <col min="14852" max="14853" width="15" style="645" customWidth="1"/>
    <col min="14854" max="14855" width="16" style="645" customWidth="1"/>
    <col min="14856" max="14856" width="15" style="645" customWidth="1"/>
    <col min="14857" max="14857" width="14" style="645" customWidth="1"/>
    <col min="14858" max="15104" width="9.140625" style="645"/>
    <col min="15105" max="15105" width="3" style="645" customWidth="1"/>
    <col min="15106" max="15106" width="18" style="645" customWidth="1"/>
    <col min="15107" max="15107" width="9" style="645" customWidth="1"/>
    <col min="15108" max="15109" width="15" style="645" customWidth="1"/>
    <col min="15110" max="15111" width="16" style="645" customWidth="1"/>
    <col min="15112" max="15112" width="15" style="645" customWidth="1"/>
    <col min="15113" max="15113" width="14" style="645" customWidth="1"/>
    <col min="15114" max="15360" width="9.140625" style="645"/>
    <col min="15361" max="15361" width="3" style="645" customWidth="1"/>
    <col min="15362" max="15362" width="18" style="645" customWidth="1"/>
    <col min="15363" max="15363" width="9" style="645" customWidth="1"/>
    <col min="15364" max="15365" width="15" style="645" customWidth="1"/>
    <col min="15366" max="15367" width="16" style="645" customWidth="1"/>
    <col min="15368" max="15368" width="15" style="645" customWidth="1"/>
    <col min="15369" max="15369" width="14" style="645" customWidth="1"/>
    <col min="15370" max="15616" width="9.140625" style="645"/>
    <col min="15617" max="15617" width="3" style="645" customWidth="1"/>
    <col min="15618" max="15618" width="18" style="645" customWidth="1"/>
    <col min="15619" max="15619" width="9" style="645" customWidth="1"/>
    <col min="15620" max="15621" width="15" style="645" customWidth="1"/>
    <col min="15622" max="15623" width="16" style="645" customWidth="1"/>
    <col min="15624" max="15624" width="15" style="645" customWidth="1"/>
    <col min="15625" max="15625" width="14" style="645" customWidth="1"/>
    <col min="15626" max="15872" width="9.140625" style="645"/>
    <col min="15873" max="15873" width="3" style="645" customWidth="1"/>
    <col min="15874" max="15874" width="18" style="645" customWidth="1"/>
    <col min="15875" max="15875" width="9" style="645" customWidth="1"/>
    <col min="15876" max="15877" width="15" style="645" customWidth="1"/>
    <col min="15878" max="15879" width="16" style="645" customWidth="1"/>
    <col min="15880" max="15880" width="15" style="645" customWidth="1"/>
    <col min="15881" max="15881" width="14" style="645" customWidth="1"/>
    <col min="15882" max="16128" width="9.140625" style="645"/>
    <col min="16129" max="16129" width="3" style="645" customWidth="1"/>
    <col min="16130" max="16130" width="18" style="645" customWidth="1"/>
    <col min="16131" max="16131" width="9" style="645" customWidth="1"/>
    <col min="16132" max="16133" width="15" style="645" customWidth="1"/>
    <col min="16134" max="16135" width="16" style="645" customWidth="1"/>
    <col min="16136" max="16136" width="15" style="645" customWidth="1"/>
    <col min="16137" max="16137" width="14" style="645" customWidth="1"/>
    <col min="16138" max="16384" width="9.140625" style="645"/>
  </cols>
  <sheetData>
    <row r="1" spans="2:9" ht="27.75" customHeight="1"/>
    <row r="2" spans="2:9" ht="24.95" customHeight="1">
      <c r="C2" s="646" t="s">
        <v>455</v>
      </c>
      <c r="D2" s="647"/>
      <c r="E2" s="647"/>
      <c r="F2" s="647"/>
      <c r="G2" s="647"/>
      <c r="H2" s="647"/>
      <c r="I2" s="647"/>
    </row>
    <row r="3" spans="2:9" ht="30" customHeight="1"/>
    <row r="4" spans="2:9" ht="18.399999999999999" customHeight="1">
      <c r="B4" s="651"/>
      <c r="C4" s="649"/>
      <c r="D4" s="651" t="s">
        <v>226</v>
      </c>
      <c r="E4" s="649"/>
      <c r="F4" s="649"/>
      <c r="G4" s="649"/>
      <c r="H4" s="649"/>
      <c r="I4" s="649"/>
    </row>
    <row r="5" spans="2:9" ht="18.399999999999999" customHeight="1">
      <c r="B5" s="652" t="s">
        <v>155</v>
      </c>
      <c r="C5" s="652"/>
      <c r="D5" s="654" t="s">
        <v>291</v>
      </c>
      <c r="E5" s="655"/>
      <c r="F5" s="655"/>
      <c r="G5" s="655"/>
      <c r="H5" s="655"/>
      <c r="I5" s="671"/>
    </row>
    <row r="6" spans="2:9" ht="50.1" customHeight="1">
      <c r="B6" s="652"/>
      <c r="C6" s="652"/>
      <c r="D6" s="656" t="s">
        <v>294</v>
      </c>
      <c r="E6" s="657" t="s">
        <v>295</v>
      </c>
      <c r="F6" s="657" t="s">
        <v>297</v>
      </c>
      <c r="G6" s="657" t="s">
        <v>456</v>
      </c>
      <c r="H6" s="657" t="s">
        <v>301</v>
      </c>
      <c r="I6" s="657" t="s">
        <v>282</v>
      </c>
    </row>
    <row r="7" spans="2:9" ht="18.399999999999999" customHeight="1">
      <c r="B7" s="659" t="s">
        <v>375</v>
      </c>
      <c r="C7" s="660"/>
      <c r="D7" s="662">
        <v>0</v>
      </c>
      <c r="E7" s="662">
        <v>12058.315000000001</v>
      </c>
      <c r="F7" s="662">
        <v>0</v>
      </c>
      <c r="G7" s="662">
        <v>0</v>
      </c>
      <c r="H7" s="662">
        <v>3306.7840000000001</v>
      </c>
      <c r="I7" s="662">
        <v>10971.124</v>
      </c>
    </row>
    <row r="8" spans="2:9" ht="18.399999999999999" customHeight="1">
      <c r="B8" s="666" t="s">
        <v>376</v>
      </c>
      <c r="C8" s="664"/>
      <c r="D8" s="662">
        <v>0</v>
      </c>
      <c r="E8" s="662">
        <v>9996.7729999999992</v>
      </c>
      <c r="F8" s="662">
        <v>0</v>
      </c>
      <c r="G8" s="662">
        <v>0</v>
      </c>
      <c r="H8" s="662">
        <v>3949.116</v>
      </c>
      <c r="I8" s="662">
        <v>466.81</v>
      </c>
    </row>
    <row r="9" spans="2:9" ht="18.399999999999999" customHeight="1">
      <c r="B9" s="666" t="s">
        <v>377</v>
      </c>
      <c r="C9" s="664"/>
      <c r="D9" s="662">
        <v>0</v>
      </c>
      <c r="E9" s="662">
        <v>20300</v>
      </c>
      <c r="F9" s="662">
        <v>0</v>
      </c>
      <c r="G9" s="662">
        <v>0</v>
      </c>
      <c r="H9" s="662">
        <v>21091.016</v>
      </c>
      <c r="I9" s="662">
        <v>24342.032999999999</v>
      </c>
    </row>
    <row r="10" spans="2:9" ht="18.399999999999999" customHeight="1">
      <c r="B10" s="666" t="s">
        <v>232</v>
      </c>
      <c r="C10" s="664"/>
      <c r="D10" s="662">
        <v>0</v>
      </c>
      <c r="E10" s="662">
        <v>76140.452000000005</v>
      </c>
      <c r="F10" s="662">
        <v>0</v>
      </c>
      <c r="G10" s="662">
        <v>0</v>
      </c>
      <c r="H10" s="662">
        <v>749.63400000000001</v>
      </c>
      <c r="I10" s="662">
        <v>725.81</v>
      </c>
    </row>
    <row r="11" spans="2:9" ht="18.399999999999999" customHeight="1">
      <c r="B11" s="666" t="s">
        <v>378</v>
      </c>
      <c r="C11" s="664"/>
      <c r="D11" s="662">
        <v>36054.898999999998</v>
      </c>
      <c r="E11" s="662">
        <v>372048.83600000001</v>
      </c>
      <c r="F11" s="662">
        <v>0</v>
      </c>
      <c r="G11" s="662">
        <v>0</v>
      </c>
      <c r="H11" s="662">
        <v>148025.60000000001</v>
      </c>
      <c r="I11" s="662">
        <v>146782.038</v>
      </c>
    </row>
    <row r="12" spans="2:9" ht="18.399999999999999" customHeight="1">
      <c r="B12" s="666" t="s">
        <v>379</v>
      </c>
      <c r="C12" s="664"/>
      <c r="D12" s="662">
        <v>5000</v>
      </c>
      <c r="E12" s="662">
        <v>140789.06099999999</v>
      </c>
      <c r="F12" s="662">
        <v>0</v>
      </c>
      <c r="G12" s="662">
        <v>0</v>
      </c>
      <c r="H12" s="662">
        <v>4543.884</v>
      </c>
      <c r="I12" s="662">
        <v>17019.93</v>
      </c>
    </row>
    <row r="13" spans="2:9" ht="18.399999999999999" customHeight="1">
      <c r="B13" s="666" t="s">
        <v>380</v>
      </c>
      <c r="C13" s="664"/>
      <c r="D13" s="662">
        <v>0</v>
      </c>
      <c r="E13" s="662">
        <v>105335.781</v>
      </c>
      <c r="F13" s="662">
        <v>0</v>
      </c>
      <c r="G13" s="662">
        <v>0</v>
      </c>
      <c r="H13" s="662">
        <v>6824.4</v>
      </c>
      <c r="I13" s="662">
        <v>69072.892000000007</v>
      </c>
    </row>
    <row r="14" spans="2:9" ht="18.399999999999999" customHeight="1">
      <c r="B14" s="666" t="s">
        <v>381</v>
      </c>
      <c r="C14" s="664"/>
      <c r="D14" s="662">
        <v>0</v>
      </c>
      <c r="E14" s="662">
        <v>0</v>
      </c>
      <c r="F14" s="662">
        <v>0</v>
      </c>
      <c r="G14" s="662">
        <v>0</v>
      </c>
      <c r="H14" s="662">
        <v>5944.5749999999998</v>
      </c>
      <c r="I14" s="662">
        <v>273.56099999999998</v>
      </c>
    </row>
    <row r="15" spans="2:9" ht="18.399999999999999" customHeight="1">
      <c r="B15" s="666" t="s">
        <v>233</v>
      </c>
      <c r="C15" s="664"/>
      <c r="D15" s="662">
        <v>0</v>
      </c>
      <c r="E15" s="662">
        <v>41315.226999999999</v>
      </c>
      <c r="F15" s="662">
        <v>0</v>
      </c>
      <c r="G15" s="662">
        <v>0</v>
      </c>
      <c r="H15" s="662">
        <v>8301.6110000000008</v>
      </c>
      <c r="I15" s="662">
        <v>5046.4939999999997</v>
      </c>
    </row>
    <row r="16" spans="2:9" ht="18.399999999999999" customHeight="1">
      <c r="B16" s="666" t="s">
        <v>382</v>
      </c>
      <c r="C16" s="664"/>
      <c r="D16" s="662">
        <v>0</v>
      </c>
      <c r="E16" s="662">
        <v>0</v>
      </c>
      <c r="F16" s="662">
        <v>0</v>
      </c>
      <c r="G16" s="662">
        <v>0</v>
      </c>
      <c r="H16" s="662">
        <v>26033.501</v>
      </c>
      <c r="I16" s="662">
        <v>7089.4840000000004</v>
      </c>
    </row>
    <row r="17" spans="2:9" ht="18.399999999999999" customHeight="1">
      <c r="B17" s="666" t="s">
        <v>234</v>
      </c>
      <c r="C17" s="664"/>
      <c r="D17" s="662">
        <v>40389.720999999998</v>
      </c>
      <c r="E17" s="662">
        <v>552455.45799999998</v>
      </c>
      <c r="F17" s="662">
        <v>0</v>
      </c>
      <c r="G17" s="662">
        <v>184.53</v>
      </c>
      <c r="H17" s="662">
        <v>73132.316999999995</v>
      </c>
      <c r="I17" s="662">
        <v>101610.62699999999</v>
      </c>
    </row>
    <row r="18" spans="2:9" ht="18.399999999999999" customHeight="1">
      <c r="B18" s="666" t="s">
        <v>383</v>
      </c>
      <c r="C18" s="664"/>
      <c r="D18" s="662">
        <v>0</v>
      </c>
      <c r="E18" s="662">
        <v>20461.050999999999</v>
      </c>
      <c r="F18" s="662">
        <v>0</v>
      </c>
      <c r="G18" s="662">
        <v>0</v>
      </c>
      <c r="H18" s="662">
        <v>4152.7169999999996</v>
      </c>
      <c r="I18" s="662">
        <v>10362.761</v>
      </c>
    </row>
    <row r="19" spans="2:9" ht="18.399999999999999" customHeight="1">
      <c r="B19" s="666" t="s">
        <v>384</v>
      </c>
      <c r="C19" s="664"/>
      <c r="D19" s="662">
        <v>0</v>
      </c>
      <c r="E19" s="662">
        <v>9601.1630000000005</v>
      </c>
      <c r="F19" s="662">
        <v>0</v>
      </c>
      <c r="G19" s="662">
        <v>0</v>
      </c>
      <c r="H19" s="662">
        <v>5460.5330000000004</v>
      </c>
      <c r="I19" s="662">
        <v>1858.3050000000001</v>
      </c>
    </row>
    <row r="20" spans="2:9" ht="18.399999999999999" customHeight="1">
      <c r="B20" s="666" t="s">
        <v>385</v>
      </c>
      <c r="C20" s="664"/>
      <c r="D20" s="662">
        <v>0</v>
      </c>
      <c r="E20" s="662">
        <v>81271.801000000007</v>
      </c>
      <c r="F20" s="662">
        <v>0</v>
      </c>
      <c r="G20" s="662">
        <v>0</v>
      </c>
      <c r="H20" s="662">
        <v>30878.83</v>
      </c>
      <c r="I20" s="662">
        <v>44589.161</v>
      </c>
    </row>
    <row r="21" spans="2:9" ht="18.399999999999999" customHeight="1">
      <c r="B21" s="666" t="s">
        <v>386</v>
      </c>
      <c r="C21" s="664"/>
      <c r="D21" s="662">
        <v>48465.294999999998</v>
      </c>
      <c r="E21" s="662">
        <v>137453.91399999999</v>
      </c>
      <c r="F21" s="662">
        <v>97430</v>
      </c>
      <c r="G21" s="662">
        <v>0</v>
      </c>
      <c r="H21" s="662">
        <v>29854.876</v>
      </c>
      <c r="I21" s="662">
        <v>11877.344999999999</v>
      </c>
    </row>
    <row r="22" spans="2:9" ht="18.399999999999999" customHeight="1">
      <c r="B22" s="666" t="s">
        <v>387</v>
      </c>
      <c r="C22" s="664"/>
      <c r="D22" s="662">
        <v>0</v>
      </c>
      <c r="E22" s="662">
        <v>178153.853</v>
      </c>
      <c r="F22" s="662">
        <v>0</v>
      </c>
      <c r="G22" s="662">
        <v>0</v>
      </c>
      <c r="H22" s="662">
        <v>9675.1350000000002</v>
      </c>
      <c r="I22" s="662">
        <v>84892.551999999996</v>
      </c>
    </row>
    <row r="23" spans="2:9" ht="18.399999999999999" customHeight="1">
      <c r="B23" s="666" t="s">
        <v>388</v>
      </c>
      <c r="C23" s="664"/>
      <c r="D23" s="662">
        <v>0</v>
      </c>
      <c r="E23" s="662">
        <v>43295.815000000002</v>
      </c>
      <c r="F23" s="662">
        <v>0</v>
      </c>
      <c r="G23" s="662">
        <v>0</v>
      </c>
      <c r="H23" s="662">
        <v>13324.436</v>
      </c>
      <c r="I23" s="662">
        <v>31735.143</v>
      </c>
    </row>
    <row r="24" spans="2:9" ht="18.399999999999999" customHeight="1">
      <c r="B24" s="666" t="s">
        <v>389</v>
      </c>
      <c r="C24" s="664"/>
      <c r="D24" s="662">
        <v>0</v>
      </c>
      <c r="E24" s="662">
        <v>156139.783</v>
      </c>
      <c r="F24" s="662">
        <v>0</v>
      </c>
      <c r="G24" s="662">
        <v>0</v>
      </c>
      <c r="H24" s="662">
        <v>5867.9080000000004</v>
      </c>
      <c r="I24" s="662">
        <v>8636.2710000000006</v>
      </c>
    </row>
    <row r="25" spans="2:9" ht="18.399999999999999" customHeight="1">
      <c r="B25" s="666" t="s">
        <v>390</v>
      </c>
      <c r="C25" s="664"/>
      <c r="D25" s="662">
        <v>17835.488000000001</v>
      </c>
      <c r="E25" s="662">
        <v>0</v>
      </c>
      <c r="F25" s="662">
        <v>39000</v>
      </c>
      <c r="G25" s="662">
        <v>0</v>
      </c>
      <c r="H25" s="662">
        <v>5203.3019999999997</v>
      </c>
      <c r="I25" s="662">
        <v>603.02499999999998</v>
      </c>
    </row>
    <row r="26" spans="2:9" ht="18.399999999999999" customHeight="1">
      <c r="B26" s="666" t="s">
        <v>391</v>
      </c>
      <c r="C26" s="664"/>
      <c r="D26" s="662">
        <v>0</v>
      </c>
      <c r="E26" s="662">
        <v>0</v>
      </c>
      <c r="F26" s="662">
        <v>0</v>
      </c>
      <c r="G26" s="662">
        <v>0</v>
      </c>
      <c r="H26" s="662">
        <v>42592.663</v>
      </c>
      <c r="I26" s="662">
        <v>5069.6369999999997</v>
      </c>
    </row>
    <row r="27" spans="2:9" ht="18.399999999999999" customHeight="1">
      <c r="B27" s="666" t="s">
        <v>392</v>
      </c>
      <c r="C27" s="664"/>
      <c r="D27" s="662">
        <v>10962.655000000001</v>
      </c>
      <c r="E27" s="662">
        <v>31534.293000000001</v>
      </c>
      <c r="F27" s="662">
        <v>0</v>
      </c>
      <c r="G27" s="662">
        <v>0</v>
      </c>
      <c r="H27" s="662">
        <v>15166.097</v>
      </c>
      <c r="I27" s="662">
        <v>2612.1669999999999</v>
      </c>
    </row>
    <row r="28" spans="2:9" ht="18.399999999999999" customHeight="1">
      <c r="B28" s="666" t="s">
        <v>393</v>
      </c>
      <c r="C28" s="664"/>
      <c r="D28" s="662">
        <v>13569.197</v>
      </c>
      <c r="E28" s="662">
        <v>24985.723999999998</v>
      </c>
      <c r="F28" s="662">
        <v>0</v>
      </c>
      <c r="G28" s="662">
        <v>0</v>
      </c>
      <c r="H28" s="662">
        <v>56842.364999999998</v>
      </c>
      <c r="I28" s="662">
        <v>12107.477999999999</v>
      </c>
    </row>
    <row r="29" spans="2:9" ht="18.399999999999999" customHeight="1">
      <c r="B29" s="666" t="s">
        <v>394</v>
      </c>
      <c r="C29" s="664"/>
      <c r="D29" s="662">
        <v>0</v>
      </c>
      <c r="E29" s="662">
        <v>48202.781000000003</v>
      </c>
      <c r="F29" s="662">
        <v>0</v>
      </c>
      <c r="G29" s="662">
        <v>0</v>
      </c>
      <c r="H29" s="662">
        <v>9847.9120000000003</v>
      </c>
      <c r="I29" s="662">
        <v>15727.284</v>
      </c>
    </row>
    <row r="30" spans="2:9" ht="18.399999999999999" customHeight="1">
      <c r="B30" s="666" t="s">
        <v>236</v>
      </c>
      <c r="C30" s="664"/>
      <c r="D30" s="662">
        <v>8161.1139999999996</v>
      </c>
      <c r="E30" s="662">
        <v>88026.712</v>
      </c>
      <c r="F30" s="662">
        <v>0</v>
      </c>
      <c r="G30" s="662">
        <v>0</v>
      </c>
      <c r="H30" s="662">
        <v>31552.436000000002</v>
      </c>
      <c r="I30" s="662">
        <v>17092.313999999998</v>
      </c>
    </row>
    <row r="31" spans="2:9" ht="18.399999999999999" customHeight="1">
      <c r="B31" s="666" t="s">
        <v>395</v>
      </c>
      <c r="C31" s="664"/>
      <c r="D31" s="662">
        <v>0</v>
      </c>
      <c r="E31" s="662">
        <v>28744.855</v>
      </c>
      <c r="F31" s="662">
        <v>0</v>
      </c>
      <c r="G31" s="662">
        <v>0</v>
      </c>
      <c r="H31" s="662">
        <v>33411.747000000003</v>
      </c>
      <c r="I31" s="662">
        <v>16130.638999999999</v>
      </c>
    </row>
    <row r="32" spans="2:9" ht="18.399999999999999" customHeight="1">
      <c r="B32" s="666" t="s">
        <v>396</v>
      </c>
      <c r="C32" s="664"/>
      <c r="D32" s="662">
        <v>0</v>
      </c>
      <c r="E32" s="662">
        <v>0</v>
      </c>
      <c r="F32" s="662">
        <v>0</v>
      </c>
      <c r="G32" s="662">
        <v>0</v>
      </c>
      <c r="H32" s="662">
        <v>63763.754000000001</v>
      </c>
      <c r="I32" s="662">
        <v>15327.498</v>
      </c>
    </row>
    <row r="33" spans="2:9" ht="18.399999999999999" customHeight="1">
      <c r="B33" s="666" t="s">
        <v>397</v>
      </c>
      <c r="C33" s="664"/>
      <c r="D33" s="662">
        <v>0</v>
      </c>
      <c r="E33" s="662">
        <v>22538.22</v>
      </c>
      <c r="F33" s="662">
        <v>30000</v>
      </c>
      <c r="G33" s="662">
        <v>26229.088</v>
      </c>
      <c r="H33" s="662">
        <v>676702.31700000004</v>
      </c>
      <c r="I33" s="662">
        <v>93153.615999999995</v>
      </c>
    </row>
    <row r="34" spans="2:9" ht="18.399999999999999" customHeight="1">
      <c r="B34" s="666" t="s">
        <v>238</v>
      </c>
      <c r="C34" s="664"/>
      <c r="D34" s="662">
        <v>0</v>
      </c>
      <c r="E34" s="662">
        <v>0</v>
      </c>
      <c r="F34" s="662">
        <v>0</v>
      </c>
      <c r="G34" s="662">
        <v>0</v>
      </c>
      <c r="H34" s="662">
        <v>22604.966</v>
      </c>
      <c r="I34" s="662">
        <v>2899.3879999999999</v>
      </c>
    </row>
    <row r="35" spans="2:9" ht="18.399999999999999" customHeight="1">
      <c r="B35" s="666" t="s">
        <v>398</v>
      </c>
      <c r="C35" s="664"/>
      <c r="D35" s="662">
        <v>0</v>
      </c>
      <c r="E35" s="662">
        <v>8785.58</v>
      </c>
      <c r="F35" s="662">
        <v>0</v>
      </c>
      <c r="G35" s="662">
        <v>0</v>
      </c>
      <c r="H35" s="662">
        <v>25512.526000000002</v>
      </c>
      <c r="I35" s="662">
        <v>4767.2359999999999</v>
      </c>
    </row>
    <row r="36" spans="2:9" ht="18.399999999999999" customHeight="1">
      <c r="B36" s="666" t="s">
        <v>399</v>
      </c>
      <c r="C36" s="664"/>
      <c r="D36" s="662">
        <v>0</v>
      </c>
      <c r="E36" s="662">
        <v>1316.627</v>
      </c>
      <c r="F36" s="662">
        <v>0</v>
      </c>
      <c r="G36" s="662">
        <v>0</v>
      </c>
      <c r="H36" s="662">
        <v>6633.7089999999998</v>
      </c>
      <c r="I36" s="662">
        <v>2731.1480000000001</v>
      </c>
    </row>
    <row r="37" spans="2:9" ht="18.399999999999999" customHeight="1">
      <c r="B37" s="666" t="s">
        <v>239</v>
      </c>
      <c r="C37" s="664"/>
      <c r="D37" s="662">
        <v>0</v>
      </c>
      <c r="E37" s="662">
        <v>116164.03599999999</v>
      </c>
      <c r="F37" s="662">
        <v>0</v>
      </c>
      <c r="G37" s="662">
        <v>0</v>
      </c>
      <c r="H37" s="662">
        <v>23425.553</v>
      </c>
      <c r="I37" s="662">
        <v>20638.78</v>
      </c>
    </row>
    <row r="38" spans="2:9" ht="18.399999999999999" customHeight="1">
      <c r="B38" s="666" t="s">
        <v>400</v>
      </c>
      <c r="C38" s="664"/>
      <c r="D38" s="662">
        <v>0</v>
      </c>
      <c r="E38" s="662">
        <v>26744.584999999999</v>
      </c>
      <c r="F38" s="662">
        <v>0</v>
      </c>
      <c r="G38" s="662">
        <v>0</v>
      </c>
      <c r="H38" s="662">
        <v>22115.422999999999</v>
      </c>
      <c r="I38" s="662">
        <v>18621.138999999999</v>
      </c>
    </row>
    <row r="39" spans="2:9" ht="18.399999999999999" customHeight="1">
      <c r="B39" s="666" t="s">
        <v>401</v>
      </c>
      <c r="C39" s="664"/>
      <c r="D39" s="662">
        <v>0</v>
      </c>
      <c r="E39" s="662">
        <v>6063.18</v>
      </c>
      <c r="F39" s="662">
        <v>0</v>
      </c>
      <c r="G39" s="662">
        <v>0</v>
      </c>
      <c r="H39" s="662">
        <v>4496.4629999999997</v>
      </c>
      <c r="I39" s="662">
        <v>4555.1589999999997</v>
      </c>
    </row>
    <row r="40" spans="2:9" ht="18.399999999999999" customHeight="1">
      <c r="B40" s="666" t="s">
        <v>402</v>
      </c>
      <c r="C40" s="664"/>
      <c r="D40" s="662">
        <v>0</v>
      </c>
      <c r="E40" s="662">
        <v>0</v>
      </c>
      <c r="F40" s="662">
        <v>0</v>
      </c>
      <c r="G40" s="662">
        <v>0</v>
      </c>
      <c r="H40" s="662">
        <v>63.094999999999999</v>
      </c>
      <c r="I40" s="662">
        <v>0</v>
      </c>
    </row>
    <row r="41" spans="2:9" ht="18.399999999999999" customHeight="1">
      <c r="B41" s="666" t="s">
        <v>403</v>
      </c>
      <c r="C41" s="664"/>
      <c r="D41" s="662">
        <v>0</v>
      </c>
      <c r="E41" s="662">
        <v>0</v>
      </c>
      <c r="F41" s="662">
        <v>0</v>
      </c>
      <c r="G41" s="662">
        <v>0</v>
      </c>
      <c r="H41" s="662">
        <v>7734.2330000000002</v>
      </c>
      <c r="I41" s="662">
        <v>2598.4639999999999</v>
      </c>
    </row>
    <row r="42" spans="2:9" ht="18.399999999999999" customHeight="1">
      <c r="B42" s="666" t="s">
        <v>404</v>
      </c>
      <c r="C42" s="664"/>
      <c r="D42" s="662">
        <v>99496.468999999997</v>
      </c>
      <c r="E42" s="662">
        <v>173903.90599999999</v>
      </c>
      <c r="F42" s="662">
        <v>24500</v>
      </c>
      <c r="G42" s="662">
        <v>0</v>
      </c>
      <c r="H42" s="662">
        <v>172853.86300000001</v>
      </c>
      <c r="I42" s="662">
        <v>51327.942000000003</v>
      </c>
    </row>
    <row r="43" spans="2:9" ht="18.399999999999999" customHeight="1">
      <c r="B43" s="666" t="s">
        <v>405</v>
      </c>
      <c r="C43" s="664"/>
      <c r="D43" s="662">
        <v>0</v>
      </c>
      <c r="E43" s="662">
        <v>16867.493999999999</v>
      </c>
      <c r="F43" s="662">
        <v>0</v>
      </c>
      <c r="G43" s="662">
        <v>0</v>
      </c>
      <c r="H43" s="662">
        <v>14764.178</v>
      </c>
      <c r="I43" s="662">
        <v>10106.869000000001</v>
      </c>
    </row>
    <row r="44" spans="2:9" ht="18.399999999999999" customHeight="1">
      <c r="B44" s="666" t="s">
        <v>406</v>
      </c>
      <c r="C44" s="664"/>
      <c r="D44" s="662">
        <v>0</v>
      </c>
      <c r="E44" s="662">
        <v>0</v>
      </c>
      <c r="F44" s="662">
        <v>0</v>
      </c>
      <c r="G44" s="662">
        <v>0</v>
      </c>
      <c r="H44" s="662">
        <v>17850.798999999999</v>
      </c>
      <c r="I44" s="662">
        <v>2090.848</v>
      </c>
    </row>
    <row r="45" spans="2:9" ht="18.399999999999999" customHeight="1">
      <c r="B45" s="666" t="s">
        <v>407</v>
      </c>
      <c r="C45" s="664"/>
      <c r="D45" s="662">
        <v>0</v>
      </c>
      <c r="E45" s="662">
        <v>137517.766</v>
      </c>
      <c r="F45" s="662">
        <v>64000</v>
      </c>
      <c r="G45" s="662">
        <v>291.69200000000001</v>
      </c>
      <c r="H45" s="662">
        <v>124620.469</v>
      </c>
      <c r="I45" s="662">
        <v>24297.181</v>
      </c>
    </row>
    <row r="46" spans="2:9" ht="18.399999999999999" customHeight="1">
      <c r="B46" s="666" t="s">
        <v>408</v>
      </c>
      <c r="C46" s="664"/>
      <c r="D46" s="662">
        <v>0</v>
      </c>
      <c r="E46" s="662">
        <v>44173.328000000001</v>
      </c>
      <c r="F46" s="662">
        <v>0</v>
      </c>
      <c r="G46" s="662">
        <v>0</v>
      </c>
      <c r="H46" s="662">
        <v>14455.278</v>
      </c>
      <c r="I46" s="662">
        <v>19765.560000000001</v>
      </c>
    </row>
    <row r="47" spans="2:9" ht="18.399999999999999" customHeight="1">
      <c r="B47" s="666" t="s">
        <v>409</v>
      </c>
      <c r="C47" s="664"/>
      <c r="D47" s="662">
        <v>0</v>
      </c>
      <c r="E47" s="662">
        <v>16785.716</v>
      </c>
      <c r="F47" s="662">
        <v>0</v>
      </c>
      <c r="G47" s="662">
        <v>0</v>
      </c>
      <c r="H47" s="662">
        <v>135901.152</v>
      </c>
      <c r="I47" s="662">
        <v>72192.277000000002</v>
      </c>
    </row>
    <row r="48" spans="2:9" ht="18.399999999999999" customHeight="1">
      <c r="B48" s="666" t="s">
        <v>410</v>
      </c>
      <c r="C48" s="664"/>
      <c r="D48" s="662">
        <v>10619.816999999999</v>
      </c>
      <c r="E48" s="662">
        <v>3037.277</v>
      </c>
      <c r="F48" s="662">
        <v>9000</v>
      </c>
      <c r="G48" s="662">
        <v>0</v>
      </c>
      <c r="H48" s="662">
        <v>50215.425000000003</v>
      </c>
      <c r="I48" s="662">
        <v>3859.3580000000002</v>
      </c>
    </row>
    <row r="49" spans="2:9" ht="18.399999999999999" customHeight="1">
      <c r="B49" s="666" t="s">
        <v>411</v>
      </c>
      <c r="C49" s="664"/>
      <c r="D49" s="662">
        <v>127537.201</v>
      </c>
      <c r="E49" s="662">
        <v>295031.65899999999</v>
      </c>
      <c r="F49" s="662">
        <v>0</v>
      </c>
      <c r="G49" s="662">
        <v>0</v>
      </c>
      <c r="H49" s="662">
        <v>98054.229000000007</v>
      </c>
      <c r="I49" s="662">
        <v>49906.231</v>
      </c>
    </row>
    <row r="50" spans="2:9" ht="18.399999999999999" customHeight="1">
      <c r="B50" s="666" t="s">
        <v>412</v>
      </c>
      <c r="C50" s="664"/>
      <c r="D50" s="662">
        <v>0</v>
      </c>
      <c r="E50" s="662">
        <v>42543</v>
      </c>
      <c r="F50" s="662">
        <v>0</v>
      </c>
      <c r="G50" s="662">
        <v>0</v>
      </c>
      <c r="H50" s="662">
        <v>113.443</v>
      </c>
      <c r="I50" s="662">
        <v>12080.583000000001</v>
      </c>
    </row>
    <row r="51" spans="2:9" ht="18.399999999999999" customHeight="1">
      <c r="B51" s="666" t="s">
        <v>245</v>
      </c>
      <c r="C51" s="664"/>
      <c r="D51" s="662">
        <v>358916.81900000002</v>
      </c>
      <c r="E51" s="662">
        <v>987480.27599999995</v>
      </c>
      <c r="F51" s="662">
        <v>0</v>
      </c>
      <c r="G51" s="662">
        <v>0</v>
      </c>
      <c r="H51" s="662">
        <v>33957.269999999997</v>
      </c>
      <c r="I51" s="662">
        <v>38771.875</v>
      </c>
    </row>
    <row r="52" spans="2:9" ht="18.399999999999999" customHeight="1">
      <c r="B52" s="666" t="s">
        <v>413</v>
      </c>
      <c r="C52" s="664"/>
      <c r="D52" s="662">
        <v>0</v>
      </c>
      <c r="E52" s="662">
        <v>209838.462</v>
      </c>
      <c r="F52" s="662">
        <v>0</v>
      </c>
      <c r="G52" s="662">
        <v>0</v>
      </c>
      <c r="H52" s="662">
        <v>5259.8969999999999</v>
      </c>
      <c r="I52" s="662">
        <v>43830.184999999998</v>
      </c>
    </row>
    <row r="53" spans="2:9" ht="18.399999999999999" customHeight="1">
      <c r="B53" s="666" t="s">
        <v>414</v>
      </c>
      <c r="C53" s="664"/>
      <c r="D53" s="662">
        <v>0</v>
      </c>
      <c r="E53" s="662">
        <v>0</v>
      </c>
      <c r="F53" s="662">
        <v>0</v>
      </c>
      <c r="G53" s="662">
        <v>0</v>
      </c>
      <c r="H53" s="662">
        <v>1469.4079999999999</v>
      </c>
      <c r="I53" s="662">
        <v>0</v>
      </c>
    </row>
    <row r="54" spans="2:9" ht="18.399999999999999" customHeight="1">
      <c r="B54" s="666" t="s">
        <v>415</v>
      </c>
      <c r="C54" s="664"/>
      <c r="D54" s="662">
        <v>0</v>
      </c>
      <c r="E54" s="662">
        <v>0</v>
      </c>
      <c r="F54" s="662">
        <v>0</v>
      </c>
      <c r="G54" s="662">
        <v>0</v>
      </c>
      <c r="H54" s="662">
        <v>16858.560000000001</v>
      </c>
      <c r="I54" s="662">
        <v>10096.013000000001</v>
      </c>
    </row>
    <row r="55" spans="2:9" ht="18.399999999999999" customHeight="1">
      <c r="B55" s="666" t="s">
        <v>416</v>
      </c>
      <c r="C55" s="664"/>
      <c r="D55" s="662">
        <v>0</v>
      </c>
      <c r="E55" s="662">
        <v>0</v>
      </c>
      <c r="F55" s="662">
        <v>0</v>
      </c>
      <c r="G55" s="662">
        <v>0</v>
      </c>
      <c r="H55" s="662">
        <v>8013.3320000000003</v>
      </c>
      <c r="I55" s="662">
        <v>287.82299999999998</v>
      </c>
    </row>
    <row r="56" spans="2:9" ht="18.399999999999999" customHeight="1">
      <c r="B56" s="666" t="s">
        <v>417</v>
      </c>
      <c r="C56" s="664"/>
      <c r="D56" s="662">
        <v>1194.951</v>
      </c>
      <c r="E56" s="662">
        <v>139721.24</v>
      </c>
      <c r="F56" s="662">
        <v>0</v>
      </c>
      <c r="G56" s="662">
        <v>0</v>
      </c>
      <c r="H56" s="662">
        <v>32879.726000000002</v>
      </c>
      <c r="I56" s="662">
        <v>29347.294000000002</v>
      </c>
    </row>
    <row r="57" spans="2:9" ht="18.399999999999999" customHeight="1">
      <c r="B57" s="666" t="s">
        <v>418</v>
      </c>
      <c r="C57" s="664"/>
      <c r="D57" s="662">
        <v>0</v>
      </c>
      <c r="E57" s="662">
        <v>6482.9260000000004</v>
      </c>
      <c r="F57" s="662">
        <v>0</v>
      </c>
      <c r="G57" s="662">
        <v>0</v>
      </c>
      <c r="H57" s="662">
        <v>3859.444</v>
      </c>
      <c r="I57" s="662">
        <v>8613.4840000000004</v>
      </c>
    </row>
    <row r="58" spans="2:9" ht="18.399999999999999" customHeight="1">
      <c r="B58" s="666" t="s">
        <v>419</v>
      </c>
      <c r="C58" s="664"/>
      <c r="D58" s="662">
        <v>0</v>
      </c>
      <c r="E58" s="662">
        <v>7450.5159999999996</v>
      </c>
      <c r="F58" s="662">
        <v>0</v>
      </c>
      <c r="G58" s="662">
        <v>0</v>
      </c>
      <c r="H58" s="662">
        <v>938.26099999999997</v>
      </c>
      <c r="I58" s="662">
        <v>756.86800000000005</v>
      </c>
    </row>
    <row r="59" spans="2:9" ht="18.399999999999999" customHeight="1">
      <c r="B59" s="666" t="s">
        <v>420</v>
      </c>
      <c r="C59" s="664"/>
      <c r="D59" s="662">
        <v>0</v>
      </c>
      <c r="E59" s="662">
        <v>28672.665000000001</v>
      </c>
      <c r="F59" s="662">
        <v>0</v>
      </c>
      <c r="G59" s="662">
        <v>0</v>
      </c>
      <c r="H59" s="662">
        <v>7568.5169999999998</v>
      </c>
      <c r="I59" s="662">
        <v>28340.63</v>
      </c>
    </row>
    <row r="60" spans="2:9" ht="18.399999999999999" customHeight="1">
      <c r="B60" s="666" t="s">
        <v>421</v>
      </c>
      <c r="C60" s="664"/>
      <c r="D60" s="662">
        <v>46978.857000000004</v>
      </c>
      <c r="E60" s="662">
        <v>281922.06300000002</v>
      </c>
      <c r="F60" s="662">
        <v>44000</v>
      </c>
      <c r="G60" s="662">
        <v>0</v>
      </c>
      <c r="H60" s="662">
        <v>29538.578000000001</v>
      </c>
      <c r="I60" s="662">
        <v>16434.433000000001</v>
      </c>
    </row>
    <row r="61" spans="2:9" ht="18.399999999999999" customHeight="1">
      <c r="B61" s="666" t="s">
        <v>422</v>
      </c>
      <c r="C61" s="664"/>
      <c r="D61" s="662">
        <v>0</v>
      </c>
      <c r="E61" s="662">
        <v>0</v>
      </c>
      <c r="F61" s="662">
        <v>0</v>
      </c>
      <c r="G61" s="662">
        <v>0</v>
      </c>
      <c r="H61" s="662">
        <v>128.858</v>
      </c>
      <c r="I61" s="662">
        <v>3896.6590000000001</v>
      </c>
    </row>
    <row r="62" spans="2:9" ht="18.399999999999999" customHeight="1">
      <c r="B62" s="666" t="s">
        <v>423</v>
      </c>
      <c r="C62" s="664"/>
      <c r="D62" s="662">
        <v>0</v>
      </c>
      <c r="E62" s="662">
        <v>0</v>
      </c>
      <c r="F62" s="662">
        <v>0</v>
      </c>
      <c r="G62" s="662">
        <v>0</v>
      </c>
      <c r="H62" s="662">
        <v>2547.6320000000001</v>
      </c>
      <c r="I62" s="662">
        <v>1482.6</v>
      </c>
    </row>
    <row r="63" spans="2:9" ht="18.399999999999999" customHeight="1">
      <c r="B63" s="666" t="s">
        <v>424</v>
      </c>
      <c r="C63" s="664"/>
      <c r="D63" s="662">
        <v>76351.937000000005</v>
      </c>
      <c r="E63" s="662">
        <v>129127.265</v>
      </c>
      <c r="F63" s="662">
        <v>0</v>
      </c>
      <c r="G63" s="662">
        <v>0</v>
      </c>
      <c r="H63" s="662">
        <v>29647.036</v>
      </c>
      <c r="I63" s="662">
        <v>9573.0159999999996</v>
      </c>
    </row>
    <row r="64" spans="2:9" ht="18.399999999999999" customHeight="1">
      <c r="B64" s="666" t="s">
        <v>425</v>
      </c>
      <c r="C64" s="664"/>
      <c r="D64" s="662">
        <v>0</v>
      </c>
      <c r="E64" s="662">
        <v>53828.819000000003</v>
      </c>
      <c r="F64" s="662">
        <v>0</v>
      </c>
      <c r="G64" s="662">
        <v>0</v>
      </c>
      <c r="H64" s="662">
        <v>40526.724000000002</v>
      </c>
      <c r="I64" s="662">
        <v>38478.152999999998</v>
      </c>
    </row>
    <row r="65" spans="2:9" ht="18.399999999999999" customHeight="1">
      <c r="B65" s="666" t="s">
        <v>426</v>
      </c>
      <c r="C65" s="664"/>
      <c r="D65" s="662">
        <v>1932.345</v>
      </c>
      <c r="E65" s="662">
        <v>23280.972000000002</v>
      </c>
      <c r="F65" s="662">
        <v>0</v>
      </c>
      <c r="G65" s="662">
        <v>0</v>
      </c>
      <c r="H65" s="662">
        <v>2177.335</v>
      </c>
      <c r="I65" s="662">
        <v>24718.670999999998</v>
      </c>
    </row>
    <row r="66" spans="2:9" ht="14.65" customHeight="1"/>
    <row r="67" spans="2:9" ht="18.399999999999999" customHeight="1">
      <c r="B67" s="651"/>
      <c r="C67" s="649"/>
      <c r="D67" s="651" t="s">
        <v>226</v>
      </c>
      <c r="E67" s="649"/>
      <c r="F67" s="649"/>
      <c r="G67" s="649"/>
      <c r="H67" s="649"/>
      <c r="I67" s="649"/>
    </row>
    <row r="68" spans="2:9" ht="18.399999999999999" customHeight="1">
      <c r="B68" s="652" t="s">
        <v>156</v>
      </c>
      <c r="C68" s="652"/>
      <c r="D68" s="654" t="s">
        <v>291</v>
      </c>
      <c r="E68" s="655"/>
      <c r="F68" s="655"/>
      <c r="G68" s="655"/>
      <c r="H68" s="655"/>
      <c r="I68" s="671"/>
    </row>
    <row r="69" spans="2:9" ht="50.1" customHeight="1">
      <c r="B69" s="652"/>
      <c r="C69" s="652"/>
      <c r="D69" s="656" t="s">
        <v>294</v>
      </c>
      <c r="E69" s="657" t="s">
        <v>295</v>
      </c>
      <c r="F69" s="657" t="s">
        <v>297</v>
      </c>
      <c r="G69" s="657" t="s">
        <v>456</v>
      </c>
      <c r="H69" s="657" t="s">
        <v>301</v>
      </c>
      <c r="I69" s="657" t="s">
        <v>282</v>
      </c>
    </row>
    <row r="70" spans="2:9" ht="18.399999999999999" customHeight="1">
      <c r="B70" s="659" t="s">
        <v>256</v>
      </c>
      <c r="C70" s="660"/>
      <c r="D70" s="662">
        <v>0</v>
      </c>
      <c r="E70" s="662">
        <v>23681.207999999999</v>
      </c>
      <c r="F70" s="662">
        <v>0</v>
      </c>
      <c r="G70" s="662">
        <v>0</v>
      </c>
      <c r="H70" s="662">
        <v>4302.8</v>
      </c>
      <c r="I70" s="662">
        <v>1963.5340000000001</v>
      </c>
    </row>
    <row r="71" spans="2:9" ht="18.399999999999999" customHeight="1">
      <c r="B71" s="666" t="s">
        <v>257</v>
      </c>
      <c r="C71" s="664"/>
      <c r="D71" s="662">
        <v>0</v>
      </c>
      <c r="E71" s="662">
        <v>138775.027</v>
      </c>
      <c r="F71" s="662">
        <v>0</v>
      </c>
      <c r="G71" s="662">
        <v>0</v>
      </c>
      <c r="H71" s="662">
        <v>13058.005999999999</v>
      </c>
      <c r="I71" s="662">
        <v>18281.940999999999</v>
      </c>
    </row>
    <row r="72" spans="2:9" ht="18.399999999999999" customHeight="1">
      <c r="B72" s="666" t="s">
        <v>427</v>
      </c>
      <c r="C72" s="664"/>
      <c r="D72" s="662">
        <v>0</v>
      </c>
      <c r="E72" s="662">
        <v>0</v>
      </c>
      <c r="F72" s="662">
        <v>0</v>
      </c>
      <c r="G72" s="662">
        <v>0</v>
      </c>
      <c r="H72" s="662">
        <v>22970.061000000002</v>
      </c>
      <c r="I72" s="662">
        <v>3575.7820000000002</v>
      </c>
    </row>
    <row r="73" spans="2:9" ht="18.399999999999999" customHeight="1">
      <c r="B73" s="666" t="s">
        <v>428</v>
      </c>
      <c r="C73" s="664"/>
      <c r="D73" s="662">
        <v>0</v>
      </c>
      <c r="E73" s="662">
        <v>0</v>
      </c>
      <c r="F73" s="662">
        <v>0</v>
      </c>
      <c r="G73" s="662">
        <v>0</v>
      </c>
      <c r="H73" s="662">
        <v>1802.82</v>
      </c>
      <c r="I73" s="662">
        <v>2096.239</v>
      </c>
    </row>
    <row r="74" spans="2:9" ht="18.399999999999999" customHeight="1">
      <c r="B74" s="666" t="s">
        <v>429</v>
      </c>
      <c r="C74" s="664"/>
      <c r="D74" s="662">
        <v>0</v>
      </c>
      <c r="E74" s="662">
        <v>0</v>
      </c>
      <c r="F74" s="662">
        <v>0</v>
      </c>
      <c r="G74" s="662">
        <v>0</v>
      </c>
      <c r="H74" s="662">
        <v>34114.527999999998</v>
      </c>
      <c r="I74" s="662">
        <v>5819.5309999999999</v>
      </c>
    </row>
    <row r="75" spans="2:9" ht="18.399999999999999" customHeight="1">
      <c r="B75" s="666" t="s">
        <v>430</v>
      </c>
      <c r="C75" s="664"/>
      <c r="D75" s="662">
        <v>0</v>
      </c>
      <c r="E75" s="662">
        <v>0</v>
      </c>
      <c r="F75" s="662">
        <v>0</v>
      </c>
      <c r="G75" s="662">
        <v>0</v>
      </c>
      <c r="H75" s="662">
        <v>535.21799999999996</v>
      </c>
      <c r="I75" s="662">
        <v>0</v>
      </c>
    </row>
    <row r="76" spans="2:9" ht="18.399999999999999" customHeight="1">
      <c r="B76" s="666" t="s">
        <v>431</v>
      </c>
      <c r="C76" s="664"/>
      <c r="D76" s="662">
        <v>0</v>
      </c>
      <c r="E76" s="662">
        <v>0</v>
      </c>
      <c r="F76" s="662">
        <v>0</v>
      </c>
      <c r="G76" s="662">
        <v>0</v>
      </c>
      <c r="H76" s="662">
        <v>5902.7709999999997</v>
      </c>
      <c r="I76" s="662">
        <v>546.68299999999999</v>
      </c>
    </row>
    <row r="77" spans="2:9" ht="18.399999999999999" customHeight="1">
      <c r="B77" s="666" t="s">
        <v>432</v>
      </c>
      <c r="C77" s="664"/>
      <c r="D77" s="662">
        <v>0</v>
      </c>
      <c r="E77" s="662">
        <v>39318.353000000003</v>
      </c>
      <c r="F77" s="662">
        <v>0</v>
      </c>
      <c r="G77" s="662">
        <v>0</v>
      </c>
      <c r="H77" s="662">
        <v>1888.2449999999999</v>
      </c>
      <c r="I77" s="662">
        <v>3548.058</v>
      </c>
    </row>
    <row r="78" spans="2:9" ht="18.399999999999999" customHeight="1">
      <c r="B78" s="666" t="s">
        <v>258</v>
      </c>
      <c r="C78" s="664"/>
      <c r="D78" s="662">
        <v>0</v>
      </c>
      <c r="E78" s="662">
        <v>24036.491000000002</v>
      </c>
      <c r="F78" s="662">
        <v>0</v>
      </c>
      <c r="G78" s="662">
        <v>0</v>
      </c>
      <c r="H78" s="662">
        <v>4646.2039999999997</v>
      </c>
      <c r="I78" s="662">
        <v>3001.3829999999998</v>
      </c>
    </row>
    <row r="79" spans="2:9" ht="18.399999999999999" customHeight="1">
      <c r="B79" s="666" t="s">
        <v>433</v>
      </c>
      <c r="C79" s="664"/>
      <c r="D79" s="662">
        <v>0</v>
      </c>
      <c r="E79" s="662">
        <v>0</v>
      </c>
      <c r="F79" s="662">
        <v>0</v>
      </c>
      <c r="G79" s="662">
        <v>0</v>
      </c>
      <c r="H79" s="662">
        <v>0</v>
      </c>
      <c r="I79" s="662">
        <v>0</v>
      </c>
    </row>
    <row r="80" spans="2:9" ht="18.399999999999999" customHeight="1">
      <c r="B80" s="666" t="s">
        <v>434</v>
      </c>
      <c r="C80" s="664"/>
      <c r="D80" s="662">
        <v>0</v>
      </c>
      <c r="E80" s="662">
        <v>894.34100000000001</v>
      </c>
      <c r="F80" s="662">
        <v>0</v>
      </c>
      <c r="G80" s="662">
        <v>0</v>
      </c>
      <c r="H80" s="662">
        <v>33159.989000000001</v>
      </c>
      <c r="I80" s="662">
        <v>4571.3109999999997</v>
      </c>
    </row>
    <row r="81" spans="2:9" ht="18.399999999999999" customHeight="1">
      <c r="B81" s="666" t="s">
        <v>259</v>
      </c>
      <c r="C81" s="664"/>
      <c r="D81" s="662">
        <v>0</v>
      </c>
      <c r="E81" s="662">
        <v>1457.5889999999999</v>
      </c>
      <c r="F81" s="662">
        <v>0</v>
      </c>
      <c r="G81" s="662">
        <v>0</v>
      </c>
      <c r="H81" s="662">
        <v>2630.9169999999999</v>
      </c>
      <c r="I81" s="662">
        <v>598.24699999999996</v>
      </c>
    </row>
    <row r="82" spans="2:9" ht="18.399999999999999" customHeight="1">
      <c r="B82" s="666" t="s">
        <v>435</v>
      </c>
      <c r="C82" s="664"/>
      <c r="D82" s="662">
        <v>0</v>
      </c>
      <c r="E82" s="662">
        <v>0</v>
      </c>
      <c r="F82" s="662">
        <v>0</v>
      </c>
      <c r="G82" s="662">
        <v>0</v>
      </c>
      <c r="H82" s="662">
        <v>268.02699999999999</v>
      </c>
      <c r="I82" s="662">
        <v>0.45400000000000001</v>
      </c>
    </row>
    <row r="83" spans="2:9" ht="18.399999999999999" customHeight="1">
      <c r="B83" s="666" t="s">
        <v>260</v>
      </c>
      <c r="C83" s="664"/>
      <c r="D83" s="662">
        <v>0</v>
      </c>
      <c r="E83" s="662">
        <v>105321.906</v>
      </c>
      <c r="F83" s="662">
        <v>0</v>
      </c>
      <c r="G83" s="662">
        <v>0</v>
      </c>
      <c r="H83" s="662">
        <v>5121.357</v>
      </c>
      <c r="I83" s="662">
        <v>25918.462</v>
      </c>
    </row>
    <row r="84" spans="2:9" ht="18.399999999999999" customHeight="1">
      <c r="B84" s="666" t="s">
        <v>436</v>
      </c>
      <c r="C84" s="664"/>
      <c r="D84" s="662">
        <v>0</v>
      </c>
      <c r="E84" s="662">
        <v>10420.392</v>
      </c>
      <c r="F84" s="662">
        <v>0</v>
      </c>
      <c r="G84" s="662">
        <v>0</v>
      </c>
      <c r="H84" s="662">
        <v>10441.846</v>
      </c>
      <c r="I84" s="662">
        <v>818.505</v>
      </c>
    </row>
    <row r="85" spans="2:9" ht="18.399999999999999" customHeight="1">
      <c r="B85" s="666" t="s">
        <v>263</v>
      </c>
      <c r="C85" s="664"/>
      <c r="D85" s="662">
        <v>0</v>
      </c>
      <c r="E85" s="662">
        <v>27442.756000000001</v>
      </c>
      <c r="F85" s="662">
        <v>0</v>
      </c>
      <c r="G85" s="662">
        <v>0</v>
      </c>
      <c r="H85" s="662">
        <v>2350.663</v>
      </c>
      <c r="I85" s="662">
        <v>6454.14</v>
      </c>
    </row>
    <row r="86" spans="2:9" ht="18.399999999999999" customHeight="1">
      <c r="B86" s="666" t="s">
        <v>437</v>
      </c>
      <c r="C86" s="664"/>
      <c r="D86" s="662">
        <v>0</v>
      </c>
      <c r="E86" s="662">
        <v>0</v>
      </c>
      <c r="F86" s="662">
        <v>0</v>
      </c>
      <c r="G86" s="662">
        <v>0</v>
      </c>
      <c r="H86" s="662">
        <v>6307.625</v>
      </c>
      <c r="I86" s="662">
        <v>2097.567</v>
      </c>
    </row>
    <row r="87" spans="2:9" ht="18.399999999999999" customHeight="1">
      <c r="B87" s="666" t="s">
        <v>438</v>
      </c>
      <c r="C87" s="664"/>
      <c r="D87" s="662">
        <v>0</v>
      </c>
      <c r="E87" s="662">
        <v>0</v>
      </c>
      <c r="F87" s="662">
        <v>0</v>
      </c>
      <c r="G87" s="662">
        <v>0</v>
      </c>
      <c r="H87" s="662">
        <v>1325.825</v>
      </c>
      <c r="I87" s="662">
        <v>155.73400000000001</v>
      </c>
    </row>
    <row r="88" spans="2:9" ht="18.399999999999999" customHeight="1">
      <c r="B88" s="666" t="s">
        <v>439</v>
      </c>
      <c r="C88" s="664"/>
      <c r="D88" s="662">
        <v>0</v>
      </c>
      <c r="E88" s="662">
        <v>0</v>
      </c>
      <c r="F88" s="662">
        <v>0</v>
      </c>
      <c r="G88" s="662">
        <v>0</v>
      </c>
      <c r="H88" s="662">
        <v>5815.9350000000004</v>
      </c>
      <c r="I88" s="662">
        <v>1181.8969999999999</v>
      </c>
    </row>
    <row r="89" spans="2:9" ht="18.399999999999999" customHeight="1">
      <c r="B89" s="666" t="s">
        <v>266</v>
      </c>
      <c r="C89" s="664"/>
      <c r="D89" s="662">
        <v>0</v>
      </c>
      <c r="E89" s="662">
        <v>32265.615000000002</v>
      </c>
      <c r="F89" s="662">
        <v>0</v>
      </c>
      <c r="G89" s="662">
        <v>0</v>
      </c>
      <c r="H89" s="662">
        <v>2312.0509999999999</v>
      </c>
      <c r="I89" s="662">
        <v>8614.2870000000003</v>
      </c>
    </row>
    <row r="90" spans="2:9" ht="18.399999999999999" customHeight="1">
      <c r="B90" s="666" t="s">
        <v>440</v>
      </c>
      <c r="C90" s="664"/>
      <c r="D90" s="662">
        <v>32212.822</v>
      </c>
      <c r="E90" s="662">
        <v>127836.602</v>
      </c>
      <c r="F90" s="662">
        <v>0</v>
      </c>
      <c r="G90" s="662">
        <v>0</v>
      </c>
      <c r="H90" s="662">
        <v>16098.615</v>
      </c>
      <c r="I90" s="662">
        <v>12734.366</v>
      </c>
    </row>
    <row r="91" spans="2:9" ht="18.399999999999999" customHeight="1">
      <c r="B91" s="666" t="s">
        <v>441</v>
      </c>
      <c r="C91" s="664"/>
      <c r="D91" s="662">
        <v>0</v>
      </c>
      <c r="E91" s="662">
        <v>8011.2250000000004</v>
      </c>
      <c r="F91" s="662">
        <v>0</v>
      </c>
      <c r="G91" s="662">
        <v>0</v>
      </c>
      <c r="H91" s="662">
        <v>5334.9449999999997</v>
      </c>
      <c r="I91" s="662">
        <v>2053.6170000000002</v>
      </c>
    </row>
    <row r="92" spans="2:9" ht="18.399999999999999" customHeight="1">
      <c r="B92" s="666" t="s">
        <v>267</v>
      </c>
      <c r="C92" s="664"/>
      <c r="D92" s="662">
        <v>0</v>
      </c>
      <c r="E92" s="662">
        <v>81545.899000000005</v>
      </c>
      <c r="F92" s="662">
        <v>0</v>
      </c>
      <c r="G92" s="662">
        <v>0</v>
      </c>
      <c r="H92" s="662">
        <v>5602.8040000000001</v>
      </c>
      <c r="I92" s="662">
        <v>13807.050999999999</v>
      </c>
    </row>
    <row r="93" spans="2:9" ht="18.399999999999999" customHeight="1">
      <c r="B93" s="666" t="s">
        <v>442</v>
      </c>
      <c r="C93" s="664"/>
      <c r="D93" s="662">
        <v>0</v>
      </c>
      <c r="E93" s="662">
        <v>33002.822</v>
      </c>
      <c r="F93" s="662">
        <v>0</v>
      </c>
      <c r="G93" s="662">
        <v>0</v>
      </c>
      <c r="H93" s="662">
        <v>1457.751</v>
      </c>
      <c r="I93" s="662">
        <v>2473.431</v>
      </c>
    </row>
    <row r="94" spans="2:9" ht="18.399999999999999" customHeight="1">
      <c r="B94" s="666" t="s">
        <v>443</v>
      </c>
      <c r="C94" s="664"/>
      <c r="D94" s="662">
        <v>0</v>
      </c>
      <c r="E94" s="662">
        <v>0</v>
      </c>
      <c r="F94" s="662">
        <v>0</v>
      </c>
      <c r="G94" s="662">
        <v>0</v>
      </c>
      <c r="H94" s="662">
        <v>6936.442</v>
      </c>
      <c r="I94" s="662">
        <v>305.10300000000001</v>
      </c>
    </row>
    <row r="95" spans="2:9" ht="18.399999999999999" customHeight="1">
      <c r="B95" s="666" t="s">
        <v>444</v>
      </c>
      <c r="C95" s="664"/>
      <c r="D95" s="662">
        <v>0</v>
      </c>
      <c r="E95" s="662">
        <v>0</v>
      </c>
      <c r="F95" s="662">
        <v>0</v>
      </c>
      <c r="G95" s="662">
        <v>0</v>
      </c>
      <c r="H95" s="662">
        <v>0</v>
      </c>
      <c r="I95" s="662">
        <v>0</v>
      </c>
    </row>
    <row r="96" spans="2:9" ht="18.399999999999999" customHeight="1">
      <c r="B96" s="666" t="s">
        <v>445</v>
      </c>
      <c r="C96" s="664"/>
      <c r="D96" s="662">
        <v>0</v>
      </c>
      <c r="E96" s="662">
        <v>27319.815999999999</v>
      </c>
      <c r="F96" s="662">
        <v>0</v>
      </c>
      <c r="G96" s="662">
        <v>0</v>
      </c>
      <c r="H96" s="662">
        <v>8257.4580000000005</v>
      </c>
      <c r="I96" s="662">
        <v>3447.5160000000001</v>
      </c>
    </row>
    <row r="97" spans="2:8" ht="37.35" customHeight="1"/>
    <row r="98" spans="2:8" ht="50.1" customHeight="1">
      <c r="B98" s="667" t="s">
        <v>450</v>
      </c>
      <c r="C98" s="668"/>
      <c r="D98" s="668"/>
      <c r="E98" s="668"/>
      <c r="F98" s="668"/>
      <c r="G98" s="668"/>
      <c r="H98" s="668"/>
    </row>
  </sheetData>
  <mergeCells count="96">
    <mergeCell ref="B92:C92"/>
    <mergeCell ref="B93:C93"/>
    <mergeCell ref="B94:C94"/>
    <mergeCell ref="B95:C95"/>
    <mergeCell ref="B96:C96"/>
    <mergeCell ref="B98:H98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9"/>
    <mergeCell ref="D68:I68"/>
    <mergeCell ref="B70:C70"/>
    <mergeCell ref="B71:C71"/>
    <mergeCell ref="B72:C72"/>
    <mergeCell ref="B73:C73"/>
    <mergeCell ref="B62:C62"/>
    <mergeCell ref="B63:C63"/>
    <mergeCell ref="B64:C64"/>
    <mergeCell ref="B65:C65"/>
    <mergeCell ref="B67:C67"/>
    <mergeCell ref="D67:I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C2:I2"/>
    <mergeCell ref="B4:C4"/>
    <mergeCell ref="D4:I4"/>
    <mergeCell ref="B5:C6"/>
    <mergeCell ref="D5:I5"/>
    <mergeCell ref="B7:C7"/>
  </mergeCells>
  <pageMargins left="0.35433070866141736" right="0.43307086614173229" top="0.23622047244094491" bottom="0.47244094488188981" header="0.51181102362204722" footer="0.51181102362204722"/>
  <pageSetup paperSize="9" scale="86" fitToHeight="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9" width="18.7109375" style="645" customWidth="1"/>
    <col min="10" max="10" width="1.7109375" style="645" customWidth="1"/>
    <col min="11" max="12" width="18.7109375" style="645" customWidth="1"/>
    <col min="13" max="256" width="9.140625" style="645"/>
    <col min="257" max="257" width="3" style="645" customWidth="1"/>
    <col min="258" max="258" width="18" style="645" customWidth="1"/>
    <col min="259" max="259" width="10" style="645" customWidth="1"/>
    <col min="260" max="265" width="15" style="645" customWidth="1"/>
    <col min="266" max="266" width="12" style="645" customWidth="1"/>
    <col min="267" max="267" width="3" style="645" customWidth="1"/>
    <col min="268" max="268" width="15" style="645" customWidth="1"/>
    <col min="269" max="512" width="9.140625" style="645"/>
    <col min="513" max="513" width="3" style="645" customWidth="1"/>
    <col min="514" max="514" width="18" style="645" customWidth="1"/>
    <col min="515" max="515" width="10" style="645" customWidth="1"/>
    <col min="516" max="521" width="15" style="645" customWidth="1"/>
    <col min="522" max="522" width="12" style="645" customWidth="1"/>
    <col min="523" max="523" width="3" style="645" customWidth="1"/>
    <col min="524" max="524" width="15" style="645" customWidth="1"/>
    <col min="525" max="768" width="9.140625" style="645"/>
    <col min="769" max="769" width="3" style="645" customWidth="1"/>
    <col min="770" max="770" width="18" style="645" customWidth="1"/>
    <col min="771" max="771" width="10" style="645" customWidth="1"/>
    <col min="772" max="777" width="15" style="645" customWidth="1"/>
    <col min="778" max="778" width="12" style="645" customWidth="1"/>
    <col min="779" max="779" width="3" style="645" customWidth="1"/>
    <col min="780" max="780" width="15" style="645" customWidth="1"/>
    <col min="781" max="1024" width="9.140625" style="645"/>
    <col min="1025" max="1025" width="3" style="645" customWidth="1"/>
    <col min="1026" max="1026" width="18" style="645" customWidth="1"/>
    <col min="1027" max="1027" width="10" style="645" customWidth="1"/>
    <col min="1028" max="1033" width="15" style="645" customWidth="1"/>
    <col min="1034" max="1034" width="12" style="645" customWidth="1"/>
    <col min="1035" max="1035" width="3" style="645" customWidth="1"/>
    <col min="1036" max="1036" width="15" style="645" customWidth="1"/>
    <col min="1037" max="1280" width="9.140625" style="645"/>
    <col min="1281" max="1281" width="3" style="645" customWidth="1"/>
    <col min="1282" max="1282" width="18" style="645" customWidth="1"/>
    <col min="1283" max="1283" width="10" style="645" customWidth="1"/>
    <col min="1284" max="1289" width="15" style="645" customWidth="1"/>
    <col min="1290" max="1290" width="12" style="645" customWidth="1"/>
    <col min="1291" max="1291" width="3" style="645" customWidth="1"/>
    <col min="1292" max="1292" width="15" style="645" customWidth="1"/>
    <col min="1293" max="1536" width="9.140625" style="645"/>
    <col min="1537" max="1537" width="3" style="645" customWidth="1"/>
    <col min="1538" max="1538" width="18" style="645" customWidth="1"/>
    <col min="1539" max="1539" width="10" style="645" customWidth="1"/>
    <col min="1540" max="1545" width="15" style="645" customWidth="1"/>
    <col min="1546" max="1546" width="12" style="645" customWidth="1"/>
    <col min="1547" max="1547" width="3" style="645" customWidth="1"/>
    <col min="1548" max="1548" width="15" style="645" customWidth="1"/>
    <col min="1549" max="1792" width="9.140625" style="645"/>
    <col min="1793" max="1793" width="3" style="645" customWidth="1"/>
    <col min="1794" max="1794" width="18" style="645" customWidth="1"/>
    <col min="1795" max="1795" width="10" style="645" customWidth="1"/>
    <col min="1796" max="1801" width="15" style="645" customWidth="1"/>
    <col min="1802" max="1802" width="12" style="645" customWidth="1"/>
    <col min="1803" max="1803" width="3" style="645" customWidth="1"/>
    <col min="1804" max="1804" width="15" style="645" customWidth="1"/>
    <col min="1805" max="2048" width="9.140625" style="645"/>
    <col min="2049" max="2049" width="3" style="645" customWidth="1"/>
    <col min="2050" max="2050" width="18" style="645" customWidth="1"/>
    <col min="2051" max="2051" width="10" style="645" customWidth="1"/>
    <col min="2052" max="2057" width="15" style="645" customWidth="1"/>
    <col min="2058" max="2058" width="12" style="645" customWidth="1"/>
    <col min="2059" max="2059" width="3" style="645" customWidth="1"/>
    <col min="2060" max="2060" width="15" style="645" customWidth="1"/>
    <col min="2061" max="2304" width="9.140625" style="645"/>
    <col min="2305" max="2305" width="3" style="645" customWidth="1"/>
    <col min="2306" max="2306" width="18" style="645" customWidth="1"/>
    <col min="2307" max="2307" width="10" style="645" customWidth="1"/>
    <col min="2308" max="2313" width="15" style="645" customWidth="1"/>
    <col min="2314" max="2314" width="12" style="645" customWidth="1"/>
    <col min="2315" max="2315" width="3" style="645" customWidth="1"/>
    <col min="2316" max="2316" width="15" style="645" customWidth="1"/>
    <col min="2317" max="2560" width="9.140625" style="645"/>
    <col min="2561" max="2561" width="3" style="645" customWidth="1"/>
    <col min="2562" max="2562" width="18" style="645" customWidth="1"/>
    <col min="2563" max="2563" width="10" style="645" customWidth="1"/>
    <col min="2564" max="2569" width="15" style="645" customWidth="1"/>
    <col min="2570" max="2570" width="12" style="645" customWidth="1"/>
    <col min="2571" max="2571" width="3" style="645" customWidth="1"/>
    <col min="2572" max="2572" width="15" style="645" customWidth="1"/>
    <col min="2573" max="2816" width="9.140625" style="645"/>
    <col min="2817" max="2817" width="3" style="645" customWidth="1"/>
    <col min="2818" max="2818" width="18" style="645" customWidth="1"/>
    <col min="2819" max="2819" width="10" style="645" customWidth="1"/>
    <col min="2820" max="2825" width="15" style="645" customWidth="1"/>
    <col min="2826" max="2826" width="12" style="645" customWidth="1"/>
    <col min="2827" max="2827" width="3" style="645" customWidth="1"/>
    <col min="2828" max="2828" width="15" style="645" customWidth="1"/>
    <col min="2829" max="3072" width="9.140625" style="645"/>
    <col min="3073" max="3073" width="3" style="645" customWidth="1"/>
    <col min="3074" max="3074" width="18" style="645" customWidth="1"/>
    <col min="3075" max="3075" width="10" style="645" customWidth="1"/>
    <col min="3076" max="3081" width="15" style="645" customWidth="1"/>
    <col min="3082" max="3082" width="12" style="645" customWidth="1"/>
    <col min="3083" max="3083" width="3" style="645" customWidth="1"/>
    <col min="3084" max="3084" width="15" style="645" customWidth="1"/>
    <col min="3085" max="3328" width="9.140625" style="645"/>
    <col min="3329" max="3329" width="3" style="645" customWidth="1"/>
    <col min="3330" max="3330" width="18" style="645" customWidth="1"/>
    <col min="3331" max="3331" width="10" style="645" customWidth="1"/>
    <col min="3332" max="3337" width="15" style="645" customWidth="1"/>
    <col min="3338" max="3338" width="12" style="645" customWidth="1"/>
    <col min="3339" max="3339" width="3" style="645" customWidth="1"/>
    <col min="3340" max="3340" width="15" style="645" customWidth="1"/>
    <col min="3341" max="3584" width="9.140625" style="645"/>
    <col min="3585" max="3585" width="3" style="645" customWidth="1"/>
    <col min="3586" max="3586" width="18" style="645" customWidth="1"/>
    <col min="3587" max="3587" width="10" style="645" customWidth="1"/>
    <col min="3588" max="3593" width="15" style="645" customWidth="1"/>
    <col min="3594" max="3594" width="12" style="645" customWidth="1"/>
    <col min="3595" max="3595" width="3" style="645" customWidth="1"/>
    <col min="3596" max="3596" width="15" style="645" customWidth="1"/>
    <col min="3597" max="3840" width="9.140625" style="645"/>
    <col min="3841" max="3841" width="3" style="645" customWidth="1"/>
    <col min="3842" max="3842" width="18" style="645" customWidth="1"/>
    <col min="3843" max="3843" width="10" style="645" customWidth="1"/>
    <col min="3844" max="3849" width="15" style="645" customWidth="1"/>
    <col min="3850" max="3850" width="12" style="645" customWidth="1"/>
    <col min="3851" max="3851" width="3" style="645" customWidth="1"/>
    <col min="3852" max="3852" width="15" style="645" customWidth="1"/>
    <col min="3853" max="4096" width="9.140625" style="645"/>
    <col min="4097" max="4097" width="3" style="645" customWidth="1"/>
    <col min="4098" max="4098" width="18" style="645" customWidth="1"/>
    <col min="4099" max="4099" width="10" style="645" customWidth="1"/>
    <col min="4100" max="4105" width="15" style="645" customWidth="1"/>
    <col min="4106" max="4106" width="12" style="645" customWidth="1"/>
    <col min="4107" max="4107" width="3" style="645" customWidth="1"/>
    <col min="4108" max="4108" width="15" style="645" customWidth="1"/>
    <col min="4109" max="4352" width="9.140625" style="645"/>
    <col min="4353" max="4353" width="3" style="645" customWidth="1"/>
    <col min="4354" max="4354" width="18" style="645" customWidth="1"/>
    <col min="4355" max="4355" width="10" style="645" customWidth="1"/>
    <col min="4356" max="4361" width="15" style="645" customWidth="1"/>
    <col min="4362" max="4362" width="12" style="645" customWidth="1"/>
    <col min="4363" max="4363" width="3" style="645" customWidth="1"/>
    <col min="4364" max="4364" width="15" style="645" customWidth="1"/>
    <col min="4365" max="4608" width="9.140625" style="645"/>
    <col min="4609" max="4609" width="3" style="645" customWidth="1"/>
    <col min="4610" max="4610" width="18" style="645" customWidth="1"/>
    <col min="4611" max="4611" width="10" style="645" customWidth="1"/>
    <col min="4612" max="4617" width="15" style="645" customWidth="1"/>
    <col min="4618" max="4618" width="12" style="645" customWidth="1"/>
    <col min="4619" max="4619" width="3" style="645" customWidth="1"/>
    <col min="4620" max="4620" width="15" style="645" customWidth="1"/>
    <col min="4621" max="4864" width="9.140625" style="645"/>
    <col min="4865" max="4865" width="3" style="645" customWidth="1"/>
    <col min="4866" max="4866" width="18" style="645" customWidth="1"/>
    <col min="4867" max="4867" width="10" style="645" customWidth="1"/>
    <col min="4868" max="4873" width="15" style="645" customWidth="1"/>
    <col min="4874" max="4874" width="12" style="645" customWidth="1"/>
    <col min="4875" max="4875" width="3" style="645" customWidth="1"/>
    <col min="4876" max="4876" width="15" style="645" customWidth="1"/>
    <col min="4877" max="5120" width="9.140625" style="645"/>
    <col min="5121" max="5121" width="3" style="645" customWidth="1"/>
    <col min="5122" max="5122" width="18" style="645" customWidth="1"/>
    <col min="5123" max="5123" width="10" style="645" customWidth="1"/>
    <col min="5124" max="5129" width="15" style="645" customWidth="1"/>
    <col min="5130" max="5130" width="12" style="645" customWidth="1"/>
    <col min="5131" max="5131" width="3" style="645" customWidth="1"/>
    <col min="5132" max="5132" width="15" style="645" customWidth="1"/>
    <col min="5133" max="5376" width="9.140625" style="645"/>
    <col min="5377" max="5377" width="3" style="645" customWidth="1"/>
    <col min="5378" max="5378" width="18" style="645" customWidth="1"/>
    <col min="5379" max="5379" width="10" style="645" customWidth="1"/>
    <col min="5380" max="5385" width="15" style="645" customWidth="1"/>
    <col min="5386" max="5386" width="12" style="645" customWidth="1"/>
    <col min="5387" max="5387" width="3" style="645" customWidth="1"/>
    <col min="5388" max="5388" width="15" style="645" customWidth="1"/>
    <col min="5389" max="5632" width="9.140625" style="645"/>
    <col min="5633" max="5633" width="3" style="645" customWidth="1"/>
    <col min="5634" max="5634" width="18" style="645" customWidth="1"/>
    <col min="5635" max="5635" width="10" style="645" customWidth="1"/>
    <col min="5636" max="5641" width="15" style="645" customWidth="1"/>
    <col min="5642" max="5642" width="12" style="645" customWidth="1"/>
    <col min="5643" max="5643" width="3" style="645" customWidth="1"/>
    <col min="5644" max="5644" width="15" style="645" customWidth="1"/>
    <col min="5645" max="5888" width="9.140625" style="645"/>
    <col min="5889" max="5889" width="3" style="645" customWidth="1"/>
    <col min="5890" max="5890" width="18" style="645" customWidth="1"/>
    <col min="5891" max="5891" width="10" style="645" customWidth="1"/>
    <col min="5892" max="5897" width="15" style="645" customWidth="1"/>
    <col min="5898" max="5898" width="12" style="645" customWidth="1"/>
    <col min="5899" max="5899" width="3" style="645" customWidth="1"/>
    <col min="5900" max="5900" width="15" style="645" customWidth="1"/>
    <col min="5901" max="6144" width="9.140625" style="645"/>
    <col min="6145" max="6145" width="3" style="645" customWidth="1"/>
    <col min="6146" max="6146" width="18" style="645" customWidth="1"/>
    <col min="6147" max="6147" width="10" style="645" customWidth="1"/>
    <col min="6148" max="6153" width="15" style="645" customWidth="1"/>
    <col min="6154" max="6154" width="12" style="645" customWidth="1"/>
    <col min="6155" max="6155" width="3" style="645" customWidth="1"/>
    <col min="6156" max="6156" width="15" style="645" customWidth="1"/>
    <col min="6157" max="6400" width="9.140625" style="645"/>
    <col min="6401" max="6401" width="3" style="645" customWidth="1"/>
    <col min="6402" max="6402" width="18" style="645" customWidth="1"/>
    <col min="6403" max="6403" width="10" style="645" customWidth="1"/>
    <col min="6404" max="6409" width="15" style="645" customWidth="1"/>
    <col min="6410" max="6410" width="12" style="645" customWidth="1"/>
    <col min="6411" max="6411" width="3" style="645" customWidth="1"/>
    <col min="6412" max="6412" width="15" style="645" customWidth="1"/>
    <col min="6413" max="6656" width="9.140625" style="645"/>
    <col min="6657" max="6657" width="3" style="645" customWidth="1"/>
    <col min="6658" max="6658" width="18" style="645" customWidth="1"/>
    <col min="6659" max="6659" width="10" style="645" customWidth="1"/>
    <col min="6660" max="6665" width="15" style="645" customWidth="1"/>
    <col min="6666" max="6666" width="12" style="645" customWidth="1"/>
    <col min="6667" max="6667" width="3" style="645" customWidth="1"/>
    <col min="6668" max="6668" width="15" style="645" customWidth="1"/>
    <col min="6669" max="6912" width="9.140625" style="645"/>
    <col min="6913" max="6913" width="3" style="645" customWidth="1"/>
    <col min="6914" max="6914" width="18" style="645" customWidth="1"/>
    <col min="6915" max="6915" width="10" style="645" customWidth="1"/>
    <col min="6916" max="6921" width="15" style="645" customWidth="1"/>
    <col min="6922" max="6922" width="12" style="645" customWidth="1"/>
    <col min="6923" max="6923" width="3" style="645" customWidth="1"/>
    <col min="6924" max="6924" width="15" style="645" customWidth="1"/>
    <col min="6925" max="7168" width="9.140625" style="645"/>
    <col min="7169" max="7169" width="3" style="645" customWidth="1"/>
    <col min="7170" max="7170" width="18" style="645" customWidth="1"/>
    <col min="7171" max="7171" width="10" style="645" customWidth="1"/>
    <col min="7172" max="7177" width="15" style="645" customWidth="1"/>
    <col min="7178" max="7178" width="12" style="645" customWidth="1"/>
    <col min="7179" max="7179" width="3" style="645" customWidth="1"/>
    <col min="7180" max="7180" width="15" style="645" customWidth="1"/>
    <col min="7181" max="7424" width="9.140625" style="645"/>
    <col min="7425" max="7425" width="3" style="645" customWidth="1"/>
    <col min="7426" max="7426" width="18" style="645" customWidth="1"/>
    <col min="7427" max="7427" width="10" style="645" customWidth="1"/>
    <col min="7428" max="7433" width="15" style="645" customWidth="1"/>
    <col min="7434" max="7434" width="12" style="645" customWidth="1"/>
    <col min="7435" max="7435" width="3" style="645" customWidth="1"/>
    <col min="7436" max="7436" width="15" style="645" customWidth="1"/>
    <col min="7437" max="7680" width="9.140625" style="645"/>
    <col min="7681" max="7681" width="3" style="645" customWidth="1"/>
    <col min="7682" max="7682" width="18" style="645" customWidth="1"/>
    <col min="7683" max="7683" width="10" style="645" customWidth="1"/>
    <col min="7684" max="7689" width="15" style="645" customWidth="1"/>
    <col min="7690" max="7690" width="12" style="645" customWidth="1"/>
    <col min="7691" max="7691" width="3" style="645" customWidth="1"/>
    <col min="7692" max="7692" width="15" style="645" customWidth="1"/>
    <col min="7693" max="7936" width="9.140625" style="645"/>
    <col min="7937" max="7937" width="3" style="645" customWidth="1"/>
    <col min="7938" max="7938" width="18" style="645" customWidth="1"/>
    <col min="7939" max="7939" width="10" style="645" customWidth="1"/>
    <col min="7940" max="7945" width="15" style="645" customWidth="1"/>
    <col min="7946" max="7946" width="12" style="645" customWidth="1"/>
    <col min="7947" max="7947" width="3" style="645" customWidth="1"/>
    <col min="7948" max="7948" width="15" style="645" customWidth="1"/>
    <col min="7949" max="8192" width="9.140625" style="645"/>
    <col min="8193" max="8193" width="3" style="645" customWidth="1"/>
    <col min="8194" max="8194" width="18" style="645" customWidth="1"/>
    <col min="8195" max="8195" width="10" style="645" customWidth="1"/>
    <col min="8196" max="8201" width="15" style="645" customWidth="1"/>
    <col min="8202" max="8202" width="12" style="645" customWidth="1"/>
    <col min="8203" max="8203" width="3" style="645" customWidth="1"/>
    <col min="8204" max="8204" width="15" style="645" customWidth="1"/>
    <col min="8205" max="8448" width="9.140625" style="645"/>
    <col min="8449" max="8449" width="3" style="645" customWidth="1"/>
    <col min="8450" max="8450" width="18" style="645" customWidth="1"/>
    <col min="8451" max="8451" width="10" style="645" customWidth="1"/>
    <col min="8452" max="8457" width="15" style="645" customWidth="1"/>
    <col min="8458" max="8458" width="12" style="645" customWidth="1"/>
    <col min="8459" max="8459" width="3" style="645" customWidth="1"/>
    <col min="8460" max="8460" width="15" style="645" customWidth="1"/>
    <col min="8461" max="8704" width="9.140625" style="645"/>
    <col min="8705" max="8705" width="3" style="645" customWidth="1"/>
    <col min="8706" max="8706" width="18" style="645" customWidth="1"/>
    <col min="8707" max="8707" width="10" style="645" customWidth="1"/>
    <col min="8708" max="8713" width="15" style="645" customWidth="1"/>
    <col min="8714" max="8714" width="12" style="645" customWidth="1"/>
    <col min="8715" max="8715" width="3" style="645" customWidth="1"/>
    <col min="8716" max="8716" width="15" style="645" customWidth="1"/>
    <col min="8717" max="8960" width="9.140625" style="645"/>
    <col min="8961" max="8961" width="3" style="645" customWidth="1"/>
    <col min="8962" max="8962" width="18" style="645" customWidth="1"/>
    <col min="8963" max="8963" width="10" style="645" customWidth="1"/>
    <col min="8964" max="8969" width="15" style="645" customWidth="1"/>
    <col min="8970" max="8970" width="12" style="645" customWidth="1"/>
    <col min="8971" max="8971" width="3" style="645" customWidth="1"/>
    <col min="8972" max="8972" width="15" style="645" customWidth="1"/>
    <col min="8973" max="9216" width="9.140625" style="645"/>
    <col min="9217" max="9217" width="3" style="645" customWidth="1"/>
    <col min="9218" max="9218" width="18" style="645" customWidth="1"/>
    <col min="9219" max="9219" width="10" style="645" customWidth="1"/>
    <col min="9220" max="9225" width="15" style="645" customWidth="1"/>
    <col min="9226" max="9226" width="12" style="645" customWidth="1"/>
    <col min="9227" max="9227" width="3" style="645" customWidth="1"/>
    <col min="9228" max="9228" width="15" style="645" customWidth="1"/>
    <col min="9229" max="9472" width="9.140625" style="645"/>
    <col min="9473" max="9473" width="3" style="645" customWidth="1"/>
    <col min="9474" max="9474" width="18" style="645" customWidth="1"/>
    <col min="9475" max="9475" width="10" style="645" customWidth="1"/>
    <col min="9476" max="9481" width="15" style="645" customWidth="1"/>
    <col min="9482" max="9482" width="12" style="645" customWidth="1"/>
    <col min="9483" max="9483" width="3" style="645" customWidth="1"/>
    <col min="9484" max="9484" width="15" style="645" customWidth="1"/>
    <col min="9485" max="9728" width="9.140625" style="645"/>
    <col min="9729" max="9729" width="3" style="645" customWidth="1"/>
    <col min="9730" max="9730" width="18" style="645" customWidth="1"/>
    <col min="9731" max="9731" width="10" style="645" customWidth="1"/>
    <col min="9732" max="9737" width="15" style="645" customWidth="1"/>
    <col min="9738" max="9738" width="12" style="645" customWidth="1"/>
    <col min="9739" max="9739" width="3" style="645" customWidth="1"/>
    <col min="9740" max="9740" width="15" style="645" customWidth="1"/>
    <col min="9741" max="9984" width="9.140625" style="645"/>
    <col min="9985" max="9985" width="3" style="645" customWidth="1"/>
    <col min="9986" max="9986" width="18" style="645" customWidth="1"/>
    <col min="9987" max="9987" width="10" style="645" customWidth="1"/>
    <col min="9988" max="9993" width="15" style="645" customWidth="1"/>
    <col min="9994" max="9994" width="12" style="645" customWidth="1"/>
    <col min="9995" max="9995" width="3" style="645" customWidth="1"/>
    <col min="9996" max="9996" width="15" style="645" customWidth="1"/>
    <col min="9997" max="10240" width="9.140625" style="645"/>
    <col min="10241" max="10241" width="3" style="645" customWidth="1"/>
    <col min="10242" max="10242" width="18" style="645" customWidth="1"/>
    <col min="10243" max="10243" width="10" style="645" customWidth="1"/>
    <col min="10244" max="10249" width="15" style="645" customWidth="1"/>
    <col min="10250" max="10250" width="12" style="645" customWidth="1"/>
    <col min="10251" max="10251" width="3" style="645" customWidth="1"/>
    <col min="10252" max="10252" width="15" style="645" customWidth="1"/>
    <col min="10253" max="10496" width="9.140625" style="645"/>
    <col min="10497" max="10497" width="3" style="645" customWidth="1"/>
    <col min="10498" max="10498" width="18" style="645" customWidth="1"/>
    <col min="10499" max="10499" width="10" style="645" customWidth="1"/>
    <col min="10500" max="10505" width="15" style="645" customWidth="1"/>
    <col min="10506" max="10506" width="12" style="645" customWidth="1"/>
    <col min="10507" max="10507" width="3" style="645" customWidth="1"/>
    <col min="10508" max="10508" width="15" style="645" customWidth="1"/>
    <col min="10509" max="10752" width="9.140625" style="645"/>
    <col min="10753" max="10753" width="3" style="645" customWidth="1"/>
    <col min="10754" max="10754" width="18" style="645" customWidth="1"/>
    <col min="10755" max="10755" width="10" style="645" customWidth="1"/>
    <col min="10756" max="10761" width="15" style="645" customWidth="1"/>
    <col min="10762" max="10762" width="12" style="645" customWidth="1"/>
    <col min="10763" max="10763" width="3" style="645" customWidth="1"/>
    <col min="10764" max="10764" width="15" style="645" customWidth="1"/>
    <col min="10765" max="11008" width="9.140625" style="645"/>
    <col min="11009" max="11009" width="3" style="645" customWidth="1"/>
    <col min="11010" max="11010" width="18" style="645" customWidth="1"/>
    <col min="11011" max="11011" width="10" style="645" customWidth="1"/>
    <col min="11012" max="11017" width="15" style="645" customWidth="1"/>
    <col min="11018" max="11018" width="12" style="645" customWidth="1"/>
    <col min="11019" max="11019" width="3" style="645" customWidth="1"/>
    <col min="11020" max="11020" width="15" style="645" customWidth="1"/>
    <col min="11021" max="11264" width="9.140625" style="645"/>
    <col min="11265" max="11265" width="3" style="645" customWidth="1"/>
    <col min="11266" max="11266" width="18" style="645" customWidth="1"/>
    <col min="11267" max="11267" width="10" style="645" customWidth="1"/>
    <col min="11268" max="11273" width="15" style="645" customWidth="1"/>
    <col min="11274" max="11274" width="12" style="645" customWidth="1"/>
    <col min="11275" max="11275" width="3" style="645" customWidth="1"/>
    <col min="11276" max="11276" width="15" style="645" customWidth="1"/>
    <col min="11277" max="11520" width="9.140625" style="645"/>
    <col min="11521" max="11521" width="3" style="645" customWidth="1"/>
    <col min="11522" max="11522" width="18" style="645" customWidth="1"/>
    <col min="11523" max="11523" width="10" style="645" customWidth="1"/>
    <col min="11524" max="11529" width="15" style="645" customWidth="1"/>
    <col min="11530" max="11530" width="12" style="645" customWidth="1"/>
    <col min="11531" max="11531" width="3" style="645" customWidth="1"/>
    <col min="11532" max="11532" width="15" style="645" customWidth="1"/>
    <col min="11533" max="11776" width="9.140625" style="645"/>
    <col min="11777" max="11777" width="3" style="645" customWidth="1"/>
    <col min="11778" max="11778" width="18" style="645" customWidth="1"/>
    <col min="11779" max="11779" width="10" style="645" customWidth="1"/>
    <col min="11780" max="11785" width="15" style="645" customWidth="1"/>
    <col min="11786" max="11786" width="12" style="645" customWidth="1"/>
    <col min="11787" max="11787" width="3" style="645" customWidth="1"/>
    <col min="11788" max="11788" width="15" style="645" customWidth="1"/>
    <col min="11789" max="12032" width="9.140625" style="645"/>
    <col min="12033" max="12033" width="3" style="645" customWidth="1"/>
    <col min="12034" max="12034" width="18" style="645" customWidth="1"/>
    <col min="12035" max="12035" width="10" style="645" customWidth="1"/>
    <col min="12036" max="12041" width="15" style="645" customWidth="1"/>
    <col min="12042" max="12042" width="12" style="645" customWidth="1"/>
    <col min="12043" max="12043" width="3" style="645" customWidth="1"/>
    <col min="12044" max="12044" width="15" style="645" customWidth="1"/>
    <col min="12045" max="12288" width="9.140625" style="645"/>
    <col min="12289" max="12289" width="3" style="645" customWidth="1"/>
    <col min="12290" max="12290" width="18" style="645" customWidth="1"/>
    <col min="12291" max="12291" width="10" style="645" customWidth="1"/>
    <col min="12292" max="12297" width="15" style="645" customWidth="1"/>
    <col min="12298" max="12298" width="12" style="645" customWidth="1"/>
    <col min="12299" max="12299" width="3" style="645" customWidth="1"/>
    <col min="12300" max="12300" width="15" style="645" customWidth="1"/>
    <col min="12301" max="12544" width="9.140625" style="645"/>
    <col min="12545" max="12545" width="3" style="645" customWidth="1"/>
    <col min="12546" max="12546" width="18" style="645" customWidth="1"/>
    <col min="12547" max="12547" width="10" style="645" customWidth="1"/>
    <col min="12548" max="12553" width="15" style="645" customWidth="1"/>
    <col min="12554" max="12554" width="12" style="645" customWidth="1"/>
    <col min="12555" max="12555" width="3" style="645" customWidth="1"/>
    <col min="12556" max="12556" width="15" style="645" customWidth="1"/>
    <col min="12557" max="12800" width="9.140625" style="645"/>
    <col min="12801" max="12801" width="3" style="645" customWidth="1"/>
    <col min="12802" max="12802" width="18" style="645" customWidth="1"/>
    <col min="12803" max="12803" width="10" style="645" customWidth="1"/>
    <col min="12804" max="12809" width="15" style="645" customWidth="1"/>
    <col min="12810" max="12810" width="12" style="645" customWidth="1"/>
    <col min="12811" max="12811" width="3" style="645" customWidth="1"/>
    <col min="12812" max="12812" width="15" style="645" customWidth="1"/>
    <col min="12813" max="13056" width="9.140625" style="645"/>
    <col min="13057" max="13057" width="3" style="645" customWidth="1"/>
    <col min="13058" max="13058" width="18" style="645" customWidth="1"/>
    <col min="13059" max="13059" width="10" style="645" customWidth="1"/>
    <col min="13060" max="13065" width="15" style="645" customWidth="1"/>
    <col min="13066" max="13066" width="12" style="645" customWidth="1"/>
    <col min="13067" max="13067" width="3" style="645" customWidth="1"/>
    <col min="13068" max="13068" width="15" style="645" customWidth="1"/>
    <col min="13069" max="13312" width="9.140625" style="645"/>
    <col min="13313" max="13313" width="3" style="645" customWidth="1"/>
    <col min="13314" max="13314" width="18" style="645" customWidth="1"/>
    <col min="13315" max="13315" width="10" style="645" customWidth="1"/>
    <col min="13316" max="13321" width="15" style="645" customWidth="1"/>
    <col min="13322" max="13322" width="12" style="645" customWidth="1"/>
    <col min="13323" max="13323" width="3" style="645" customWidth="1"/>
    <col min="13324" max="13324" width="15" style="645" customWidth="1"/>
    <col min="13325" max="13568" width="9.140625" style="645"/>
    <col min="13569" max="13569" width="3" style="645" customWidth="1"/>
    <col min="13570" max="13570" width="18" style="645" customWidth="1"/>
    <col min="13571" max="13571" width="10" style="645" customWidth="1"/>
    <col min="13572" max="13577" width="15" style="645" customWidth="1"/>
    <col min="13578" max="13578" width="12" style="645" customWidth="1"/>
    <col min="13579" max="13579" width="3" style="645" customWidth="1"/>
    <col min="13580" max="13580" width="15" style="645" customWidth="1"/>
    <col min="13581" max="13824" width="9.140625" style="645"/>
    <col min="13825" max="13825" width="3" style="645" customWidth="1"/>
    <col min="13826" max="13826" width="18" style="645" customWidth="1"/>
    <col min="13827" max="13827" width="10" style="645" customWidth="1"/>
    <col min="13828" max="13833" width="15" style="645" customWidth="1"/>
    <col min="13834" max="13834" width="12" style="645" customWidth="1"/>
    <col min="13835" max="13835" width="3" style="645" customWidth="1"/>
    <col min="13836" max="13836" width="15" style="645" customWidth="1"/>
    <col min="13837" max="14080" width="9.140625" style="645"/>
    <col min="14081" max="14081" width="3" style="645" customWidth="1"/>
    <col min="14082" max="14082" width="18" style="645" customWidth="1"/>
    <col min="14083" max="14083" width="10" style="645" customWidth="1"/>
    <col min="14084" max="14089" width="15" style="645" customWidth="1"/>
    <col min="14090" max="14090" width="12" style="645" customWidth="1"/>
    <col min="14091" max="14091" width="3" style="645" customWidth="1"/>
    <col min="14092" max="14092" width="15" style="645" customWidth="1"/>
    <col min="14093" max="14336" width="9.140625" style="645"/>
    <col min="14337" max="14337" width="3" style="645" customWidth="1"/>
    <col min="14338" max="14338" width="18" style="645" customWidth="1"/>
    <col min="14339" max="14339" width="10" style="645" customWidth="1"/>
    <col min="14340" max="14345" width="15" style="645" customWidth="1"/>
    <col min="14346" max="14346" width="12" style="645" customWidth="1"/>
    <col min="14347" max="14347" width="3" style="645" customWidth="1"/>
    <col min="14348" max="14348" width="15" style="645" customWidth="1"/>
    <col min="14349" max="14592" width="9.140625" style="645"/>
    <col min="14593" max="14593" width="3" style="645" customWidth="1"/>
    <col min="14594" max="14594" width="18" style="645" customWidth="1"/>
    <col min="14595" max="14595" width="10" style="645" customWidth="1"/>
    <col min="14596" max="14601" width="15" style="645" customWidth="1"/>
    <col min="14602" max="14602" width="12" style="645" customWidth="1"/>
    <col min="14603" max="14603" width="3" style="645" customWidth="1"/>
    <col min="14604" max="14604" width="15" style="645" customWidth="1"/>
    <col min="14605" max="14848" width="9.140625" style="645"/>
    <col min="14849" max="14849" width="3" style="645" customWidth="1"/>
    <col min="14850" max="14850" width="18" style="645" customWidth="1"/>
    <col min="14851" max="14851" width="10" style="645" customWidth="1"/>
    <col min="14852" max="14857" width="15" style="645" customWidth="1"/>
    <col min="14858" max="14858" width="12" style="645" customWidth="1"/>
    <col min="14859" max="14859" width="3" style="645" customWidth="1"/>
    <col min="14860" max="14860" width="15" style="645" customWidth="1"/>
    <col min="14861" max="15104" width="9.140625" style="645"/>
    <col min="15105" max="15105" width="3" style="645" customWidth="1"/>
    <col min="15106" max="15106" width="18" style="645" customWidth="1"/>
    <col min="15107" max="15107" width="10" style="645" customWidth="1"/>
    <col min="15108" max="15113" width="15" style="645" customWidth="1"/>
    <col min="15114" max="15114" width="12" style="645" customWidth="1"/>
    <col min="15115" max="15115" width="3" style="645" customWidth="1"/>
    <col min="15116" max="15116" width="15" style="645" customWidth="1"/>
    <col min="15117" max="15360" width="9.140625" style="645"/>
    <col min="15361" max="15361" width="3" style="645" customWidth="1"/>
    <col min="15362" max="15362" width="18" style="645" customWidth="1"/>
    <col min="15363" max="15363" width="10" style="645" customWidth="1"/>
    <col min="15364" max="15369" width="15" style="645" customWidth="1"/>
    <col min="15370" max="15370" width="12" style="645" customWidth="1"/>
    <col min="15371" max="15371" width="3" style="645" customWidth="1"/>
    <col min="15372" max="15372" width="15" style="645" customWidth="1"/>
    <col min="15373" max="15616" width="9.140625" style="645"/>
    <col min="15617" max="15617" width="3" style="645" customWidth="1"/>
    <col min="15618" max="15618" width="18" style="645" customWidth="1"/>
    <col min="15619" max="15619" width="10" style="645" customWidth="1"/>
    <col min="15620" max="15625" width="15" style="645" customWidth="1"/>
    <col min="15626" max="15626" width="12" style="645" customWidth="1"/>
    <col min="15627" max="15627" width="3" style="645" customWidth="1"/>
    <col min="15628" max="15628" width="15" style="645" customWidth="1"/>
    <col min="15629" max="15872" width="9.140625" style="645"/>
    <col min="15873" max="15873" width="3" style="645" customWidth="1"/>
    <col min="15874" max="15874" width="18" style="645" customWidth="1"/>
    <col min="15875" max="15875" width="10" style="645" customWidth="1"/>
    <col min="15876" max="15881" width="15" style="645" customWidth="1"/>
    <col min="15882" max="15882" width="12" style="645" customWidth="1"/>
    <col min="15883" max="15883" width="3" style="645" customWidth="1"/>
    <col min="15884" max="15884" width="15" style="645" customWidth="1"/>
    <col min="15885" max="16128" width="9.140625" style="645"/>
    <col min="16129" max="16129" width="3" style="645" customWidth="1"/>
    <col min="16130" max="16130" width="18" style="645" customWidth="1"/>
    <col min="16131" max="16131" width="10" style="645" customWidth="1"/>
    <col min="16132" max="16137" width="15" style="645" customWidth="1"/>
    <col min="16138" max="16138" width="12" style="645" customWidth="1"/>
    <col min="16139" max="16139" width="3" style="645" customWidth="1"/>
    <col min="16140" max="16140" width="15" style="645" customWidth="1"/>
    <col min="16141" max="16384" width="9.140625" style="645"/>
  </cols>
  <sheetData>
    <row r="1" spans="2:12" ht="31.5" customHeight="1"/>
    <row r="2" spans="2:12" ht="24.95" customHeight="1">
      <c r="C2" s="646" t="s">
        <v>457</v>
      </c>
      <c r="D2" s="647"/>
      <c r="E2" s="647"/>
      <c r="F2" s="647"/>
      <c r="G2" s="647"/>
      <c r="H2" s="647"/>
      <c r="I2" s="647"/>
      <c r="J2" s="647"/>
    </row>
    <row r="3" spans="2:12" ht="30" customHeight="1"/>
    <row r="4" spans="2:12" ht="18.399999999999999" customHeight="1">
      <c r="B4" s="675"/>
      <c r="C4" s="676"/>
      <c r="D4" s="650"/>
      <c r="E4" s="650"/>
      <c r="F4" s="650"/>
      <c r="G4" s="650"/>
      <c r="H4" s="650"/>
      <c r="I4" s="650"/>
      <c r="J4" s="648"/>
      <c r="K4" s="649"/>
      <c r="L4" s="672" t="s">
        <v>226</v>
      </c>
    </row>
    <row r="5" spans="2:12" ht="18.600000000000001" customHeight="1">
      <c r="B5" s="677" t="s">
        <v>155</v>
      </c>
      <c r="C5" s="677"/>
      <c r="D5" s="678" t="s">
        <v>373</v>
      </c>
      <c r="E5" s="678"/>
      <c r="F5" s="678"/>
      <c r="G5" s="678"/>
      <c r="H5" s="678"/>
      <c r="I5" s="678"/>
      <c r="J5" s="678"/>
      <c r="K5" s="678"/>
      <c r="L5" s="654"/>
    </row>
    <row r="6" spans="2:12" ht="50.1" customHeight="1">
      <c r="B6" s="677"/>
      <c r="C6" s="677"/>
      <c r="D6" s="656" t="s">
        <v>458</v>
      </c>
      <c r="E6" s="657" t="s">
        <v>459</v>
      </c>
      <c r="F6" s="657" t="s">
        <v>460</v>
      </c>
      <c r="G6" s="657" t="s">
        <v>461</v>
      </c>
      <c r="H6" s="657" t="s">
        <v>462</v>
      </c>
      <c r="I6" s="657" t="s">
        <v>463</v>
      </c>
      <c r="J6" s="658" t="s">
        <v>464</v>
      </c>
      <c r="K6" s="671"/>
      <c r="L6" s="657" t="s">
        <v>465</v>
      </c>
    </row>
    <row r="7" spans="2:12" ht="18.399999999999999" customHeight="1">
      <c r="B7" s="679" t="s">
        <v>375</v>
      </c>
      <c r="C7" s="680"/>
      <c r="D7" s="662">
        <v>0</v>
      </c>
      <c r="E7" s="662">
        <v>0</v>
      </c>
      <c r="F7" s="662">
        <v>0</v>
      </c>
      <c r="G7" s="662">
        <v>0</v>
      </c>
      <c r="H7" s="662">
        <v>0</v>
      </c>
      <c r="I7" s="662">
        <v>0</v>
      </c>
      <c r="J7" s="663">
        <v>0</v>
      </c>
      <c r="K7" s="681"/>
      <c r="L7" s="662">
        <v>16950.348999999998</v>
      </c>
    </row>
    <row r="8" spans="2:12" ht="18.399999999999999" customHeight="1">
      <c r="B8" s="682" t="s">
        <v>376</v>
      </c>
      <c r="C8" s="683"/>
      <c r="D8" s="662">
        <v>0</v>
      </c>
      <c r="E8" s="662">
        <v>0</v>
      </c>
      <c r="F8" s="662">
        <v>0</v>
      </c>
      <c r="G8" s="662">
        <v>0</v>
      </c>
      <c r="H8" s="662">
        <v>0</v>
      </c>
      <c r="I8" s="662">
        <v>0</v>
      </c>
      <c r="J8" s="663">
        <v>1629.096</v>
      </c>
      <c r="K8" s="681"/>
      <c r="L8" s="662">
        <v>0</v>
      </c>
    </row>
    <row r="9" spans="2:12" ht="18.399999999999999" customHeight="1">
      <c r="B9" s="682" t="s">
        <v>377</v>
      </c>
      <c r="C9" s="683"/>
      <c r="D9" s="662">
        <v>0</v>
      </c>
      <c r="E9" s="662">
        <v>0</v>
      </c>
      <c r="F9" s="662">
        <v>0</v>
      </c>
      <c r="G9" s="662">
        <v>0</v>
      </c>
      <c r="H9" s="662">
        <v>0</v>
      </c>
      <c r="I9" s="662">
        <v>0</v>
      </c>
      <c r="J9" s="663">
        <v>53937.048000000003</v>
      </c>
      <c r="K9" s="681"/>
      <c r="L9" s="662">
        <v>0</v>
      </c>
    </row>
    <row r="10" spans="2:12" ht="18.399999999999999" customHeight="1">
      <c r="B10" s="682" t="s">
        <v>232</v>
      </c>
      <c r="C10" s="683"/>
      <c r="D10" s="662">
        <v>0</v>
      </c>
      <c r="E10" s="662">
        <v>0</v>
      </c>
      <c r="F10" s="662">
        <v>7413.7950000000001</v>
      </c>
      <c r="G10" s="662">
        <v>0</v>
      </c>
      <c r="H10" s="662">
        <v>2373.739</v>
      </c>
      <c r="I10" s="662">
        <v>3649.45</v>
      </c>
      <c r="J10" s="663">
        <v>0</v>
      </c>
      <c r="K10" s="681"/>
      <c r="L10" s="662">
        <v>1668.836</v>
      </c>
    </row>
    <row r="11" spans="2:12" ht="18.399999999999999" customHeight="1">
      <c r="B11" s="682" t="s">
        <v>378</v>
      </c>
      <c r="C11" s="683"/>
      <c r="D11" s="662">
        <v>4728.6719999999996</v>
      </c>
      <c r="E11" s="662">
        <v>3892.143</v>
      </c>
      <c r="F11" s="662">
        <v>36173.642</v>
      </c>
      <c r="G11" s="662">
        <v>186863.174</v>
      </c>
      <c r="H11" s="662">
        <v>36151.887000000002</v>
      </c>
      <c r="I11" s="662">
        <v>58442.925000000003</v>
      </c>
      <c r="J11" s="663">
        <v>36155.887999999999</v>
      </c>
      <c r="K11" s="681"/>
      <c r="L11" s="662">
        <v>66430.084000000003</v>
      </c>
    </row>
    <row r="12" spans="2:12" ht="18.399999999999999" customHeight="1">
      <c r="B12" s="682" t="s">
        <v>379</v>
      </c>
      <c r="C12" s="683"/>
      <c r="D12" s="662">
        <v>120.017</v>
      </c>
      <c r="E12" s="662">
        <v>3609.777</v>
      </c>
      <c r="F12" s="662">
        <v>17576.579000000002</v>
      </c>
      <c r="G12" s="662">
        <v>0</v>
      </c>
      <c r="H12" s="662">
        <v>1304.981</v>
      </c>
      <c r="I12" s="662">
        <v>162.49600000000001</v>
      </c>
      <c r="J12" s="663">
        <v>532.88800000000003</v>
      </c>
      <c r="K12" s="681"/>
      <c r="L12" s="662">
        <v>18072.262999999999</v>
      </c>
    </row>
    <row r="13" spans="2:12" ht="18.399999999999999" customHeight="1">
      <c r="B13" s="682" t="s">
        <v>380</v>
      </c>
      <c r="C13" s="683"/>
      <c r="D13" s="662">
        <v>3112.0189999999998</v>
      </c>
      <c r="E13" s="662">
        <v>117.94199999999999</v>
      </c>
      <c r="F13" s="662">
        <v>9894.3590000000004</v>
      </c>
      <c r="G13" s="662">
        <v>6286.71</v>
      </c>
      <c r="H13" s="662">
        <v>15707.721</v>
      </c>
      <c r="I13" s="662">
        <v>4201.6880000000001</v>
      </c>
      <c r="J13" s="663">
        <v>4089.6950000000002</v>
      </c>
      <c r="K13" s="681"/>
      <c r="L13" s="662">
        <v>15067.522000000001</v>
      </c>
    </row>
    <row r="14" spans="2:12" ht="18.399999999999999" customHeight="1">
      <c r="B14" s="682" t="s">
        <v>381</v>
      </c>
      <c r="C14" s="683"/>
      <c r="D14" s="662">
        <v>0</v>
      </c>
      <c r="E14" s="662">
        <v>0</v>
      </c>
      <c r="F14" s="662">
        <v>0</v>
      </c>
      <c r="G14" s="662">
        <v>2177.9119999999998</v>
      </c>
      <c r="H14" s="662">
        <v>0</v>
      </c>
      <c r="I14" s="662">
        <v>73.438999999999993</v>
      </c>
      <c r="J14" s="663">
        <v>0</v>
      </c>
      <c r="K14" s="681"/>
      <c r="L14" s="662">
        <v>0</v>
      </c>
    </row>
    <row r="15" spans="2:12" ht="18.399999999999999" customHeight="1">
      <c r="B15" s="682" t="s">
        <v>233</v>
      </c>
      <c r="C15" s="683"/>
      <c r="D15" s="662">
        <v>0</v>
      </c>
      <c r="E15" s="662">
        <v>0</v>
      </c>
      <c r="F15" s="662">
        <v>242.124</v>
      </c>
      <c r="G15" s="662">
        <v>18518.231</v>
      </c>
      <c r="H15" s="662">
        <v>0</v>
      </c>
      <c r="I15" s="662">
        <v>160.05099999999999</v>
      </c>
      <c r="J15" s="663">
        <v>0</v>
      </c>
      <c r="K15" s="681"/>
      <c r="L15" s="662">
        <v>3203.3530000000001</v>
      </c>
    </row>
    <row r="16" spans="2:12" ht="18.399999999999999" customHeight="1">
      <c r="B16" s="682" t="s">
        <v>382</v>
      </c>
      <c r="C16" s="683"/>
      <c r="D16" s="662">
        <v>3582.7040000000002</v>
      </c>
      <c r="E16" s="662">
        <v>3068.203</v>
      </c>
      <c r="F16" s="662">
        <v>3850.7080000000001</v>
      </c>
      <c r="G16" s="662">
        <v>0</v>
      </c>
      <c r="H16" s="662">
        <v>122.313</v>
      </c>
      <c r="I16" s="662">
        <v>0</v>
      </c>
      <c r="J16" s="663">
        <v>0</v>
      </c>
      <c r="K16" s="681"/>
      <c r="L16" s="662">
        <v>2693.7759999999998</v>
      </c>
    </row>
    <row r="17" spans="2:12" ht="18.399999999999999" customHeight="1">
      <c r="B17" s="682" t="s">
        <v>234</v>
      </c>
      <c r="C17" s="683"/>
      <c r="D17" s="662">
        <v>12363.429</v>
      </c>
      <c r="E17" s="662">
        <v>1874.6969999999999</v>
      </c>
      <c r="F17" s="662">
        <v>30350.956999999999</v>
      </c>
      <c r="G17" s="662">
        <v>180089.666</v>
      </c>
      <c r="H17" s="662">
        <v>39749.071000000004</v>
      </c>
      <c r="I17" s="662">
        <v>25462.457999999999</v>
      </c>
      <c r="J17" s="663">
        <v>71967.903000000006</v>
      </c>
      <c r="K17" s="681"/>
      <c r="L17" s="662">
        <v>31218.703000000001</v>
      </c>
    </row>
    <row r="18" spans="2:12" ht="18.399999999999999" customHeight="1">
      <c r="B18" s="682" t="s">
        <v>383</v>
      </c>
      <c r="C18" s="683"/>
      <c r="D18" s="662">
        <v>89.465000000000003</v>
      </c>
      <c r="E18" s="662">
        <v>0</v>
      </c>
      <c r="F18" s="662">
        <v>129.94800000000001</v>
      </c>
      <c r="G18" s="662">
        <v>125.07</v>
      </c>
      <c r="H18" s="662">
        <v>0</v>
      </c>
      <c r="I18" s="662">
        <v>458.37700000000001</v>
      </c>
      <c r="J18" s="663">
        <v>0</v>
      </c>
      <c r="K18" s="681"/>
      <c r="L18" s="662">
        <v>1442.1020000000001</v>
      </c>
    </row>
    <row r="19" spans="2:12" ht="18.399999999999999" customHeight="1">
      <c r="B19" s="682" t="s">
        <v>384</v>
      </c>
      <c r="C19" s="683"/>
      <c r="D19" s="662">
        <v>66.623999999999995</v>
      </c>
      <c r="E19" s="662">
        <v>471.39299999999997</v>
      </c>
      <c r="F19" s="662">
        <v>1150.5139999999999</v>
      </c>
      <c r="G19" s="662">
        <v>381.15100000000001</v>
      </c>
      <c r="H19" s="662">
        <v>214.892</v>
      </c>
      <c r="I19" s="662">
        <v>919.63499999999999</v>
      </c>
      <c r="J19" s="663">
        <v>0</v>
      </c>
      <c r="K19" s="681"/>
      <c r="L19" s="662">
        <v>2868.221</v>
      </c>
    </row>
    <row r="20" spans="2:12" ht="18.399999999999999" customHeight="1">
      <c r="B20" s="682" t="s">
        <v>385</v>
      </c>
      <c r="C20" s="683"/>
      <c r="D20" s="662">
        <v>1203.127</v>
      </c>
      <c r="E20" s="662">
        <v>12072.967000000001</v>
      </c>
      <c r="F20" s="662">
        <v>57624.137999999999</v>
      </c>
      <c r="G20" s="662">
        <v>5548.8630000000003</v>
      </c>
      <c r="H20" s="662">
        <v>5789.2250000000004</v>
      </c>
      <c r="I20" s="662">
        <v>6189.6760000000004</v>
      </c>
      <c r="J20" s="663">
        <v>3014.4140000000002</v>
      </c>
      <c r="K20" s="681"/>
      <c r="L20" s="662">
        <v>7441.8220000000001</v>
      </c>
    </row>
    <row r="21" spans="2:12" ht="18.399999999999999" customHeight="1">
      <c r="B21" s="682" t="s">
        <v>386</v>
      </c>
      <c r="C21" s="683"/>
      <c r="D21" s="662">
        <v>893.23900000000003</v>
      </c>
      <c r="E21" s="662">
        <v>716.221</v>
      </c>
      <c r="F21" s="662">
        <v>5501.93</v>
      </c>
      <c r="G21" s="662">
        <v>35662.536999999997</v>
      </c>
      <c r="H21" s="662">
        <v>10359.688</v>
      </c>
      <c r="I21" s="662">
        <v>634.39700000000005</v>
      </c>
      <c r="J21" s="663">
        <v>3908.5619999999999</v>
      </c>
      <c r="K21" s="681"/>
      <c r="L21" s="662">
        <v>17724.656999999999</v>
      </c>
    </row>
    <row r="22" spans="2:12" ht="18.399999999999999" customHeight="1">
      <c r="B22" s="682" t="s">
        <v>387</v>
      </c>
      <c r="C22" s="683"/>
      <c r="D22" s="662">
        <v>2268.5360000000001</v>
      </c>
      <c r="E22" s="662">
        <v>1813.095</v>
      </c>
      <c r="F22" s="662">
        <v>22301.88</v>
      </c>
      <c r="G22" s="662">
        <v>228.6</v>
      </c>
      <c r="H22" s="662">
        <v>8575.7000000000007</v>
      </c>
      <c r="I22" s="662">
        <v>60610.508999999998</v>
      </c>
      <c r="J22" s="663">
        <v>25117.866000000002</v>
      </c>
      <c r="K22" s="681"/>
      <c r="L22" s="662">
        <v>61832.961000000003</v>
      </c>
    </row>
    <row r="23" spans="2:12" ht="18.399999999999999" customHeight="1">
      <c r="B23" s="682" t="s">
        <v>388</v>
      </c>
      <c r="C23" s="683"/>
      <c r="D23" s="662">
        <v>0</v>
      </c>
      <c r="E23" s="662">
        <v>0</v>
      </c>
      <c r="F23" s="662">
        <v>0</v>
      </c>
      <c r="G23" s="662">
        <v>0</v>
      </c>
      <c r="H23" s="662">
        <v>0</v>
      </c>
      <c r="I23" s="662">
        <v>0</v>
      </c>
      <c r="J23" s="663">
        <v>100663.011</v>
      </c>
      <c r="K23" s="681"/>
      <c r="L23" s="662">
        <v>0</v>
      </c>
    </row>
    <row r="24" spans="2:12" ht="18.399999999999999" customHeight="1">
      <c r="B24" s="682" t="s">
        <v>389</v>
      </c>
      <c r="C24" s="683"/>
      <c r="D24" s="662">
        <v>0</v>
      </c>
      <c r="E24" s="662">
        <v>0</v>
      </c>
      <c r="F24" s="662">
        <v>0</v>
      </c>
      <c r="G24" s="662">
        <v>0</v>
      </c>
      <c r="H24" s="662">
        <v>0</v>
      </c>
      <c r="I24" s="662">
        <v>0</v>
      </c>
      <c r="J24" s="663">
        <v>0</v>
      </c>
      <c r="K24" s="681"/>
      <c r="L24" s="662">
        <v>17549.863000000001</v>
      </c>
    </row>
    <row r="25" spans="2:12" ht="18.399999999999999" customHeight="1">
      <c r="B25" s="682" t="s">
        <v>390</v>
      </c>
      <c r="C25" s="683"/>
      <c r="D25" s="662">
        <v>0</v>
      </c>
      <c r="E25" s="662">
        <v>0</v>
      </c>
      <c r="F25" s="662">
        <v>0</v>
      </c>
      <c r="G25" s="662">
        <v>0</v>
      </c>
      <c r="H25" s="662">
        <v>0</v>
      </c>
      <c r="I25" s="662">
        <v>0</v>
      </c>
      <c r="J25" s="663">
        <v>0</v>
      </c>
      <c r="K25" s="681"/>
      <c r="L25" s="662">
        <v>0</v>
      </c>
    </row>
    <row r="26" spans="2:12" ht="18.399999999999999" customHeight="1">
      <c r="B26" s="682" t="s">
        <v>391</v>
      </c>
      <c r="C26" s="683"/>
      <c r="D26" s="662">
        <v>0</v>
      </c>
      <c r="E26" s="662">
        <v>0</v>
      </c>
      <c r="F26" s="662">
        <v>0</v>
      </c>
      <c r="G26" s="662">
        <v>18772.113000000001</v>
      </c>
      <c r="H26" s="662">
        <v>0</v>
      </c>
      <c r="I26" s="662">
        <v>1524.9469999999999</v>
      </c>
      <c r="J26" s="663">
        <v>0</v>
      </c>
      <c r="K26" s="681"/>
      <c r="L26" s="662">
        <v>0</v>
      </c>
    </row>
    <row r="27" spans="2:12" ht="18.399999999999999" customHeight="1">
      <c r="B27" s="682" t="s">
        <v>392</v>
      </c>
      <c r="C27" s="683"/>
      <c r="D27" s="662">
        <v>1.454</v>
      </c>
      <c r="E27" s="662">
        <v>0</v>
      </c>
      <c r="F27" s="662">
        <v>199.42400000000001</v>
      </c>
      <c r="G27" s="662">
        <v>4537.7860000000001</v>
      </c>
      <c r="H27" s="662">
        <v>1133.338</v>
      </c>
      <c r="I27" s="662">
        <v>286.78699999999998</v>
      </c>
      <c r="J27" s="663">
        <v>1452.597</v>
      </c>
      <c r="K27" s="681"/>
      <c r="L27" s="662">
        <v>3182.7359999999999</v>
      </c>
    </row>
    <row r="28" spans="2:12" ht="18.399999999999999" customHeight="1">
      <c r="B28" s="682" t="s">
        <v>393</v>
      </c>
      <c r="C28" s="683"/>
      <c r="D28" s="662">
        <v>334.92700000000002</v>
      </c>
      <c r="E28" s="662">
        <v>40.606000000000002</v>
      </c>
      <c r="F28" s="662">
        <v>1510.569</v>
      </c>
      <c r="G28" s="662">
        <v>19272.663</v>
      </c>
      <c r="H28" s="662">
        <v>7977.0919999999996</v>
      </c>
      <c r="I28" s="662">
        <v>2725.97</v>
      </c>
      <c r="J28" s="663">
        <v>5041.8549999999996</v>
      </c>
      <c r="K28" s="681"/>
      <c r="L28" s="662">
        <v>6417.8429999999998</v>
      </c>
    </row>
    <row r="29" spans="2:12" ht="18.399999999999999" customHeight="1">
      <c r="B29" s="682" t="s">
        <v>394</v>
      </c>
      <c r="C29" s="683"/>
      <c r="D29" s="662">
        <v>4248.6310000000003</v>
      </c>
      <c r="E29" s="662">
        <v>276.58600000000001</v>
      </c>
      <c r="F29" s="662">
        <v>2464.018</v>
      </c>
      <c r="G29" s="662">
        <v>20302.030999999999</v>
      </c>
      <c r="H29" s="662">
        <v>5788.6210000000001</v>
      </c>
      <c r="I29" s="662">
        <v>276.50299999999999</v>
      </c>
      <c r="J29" s="663">
        <v>764.73299999999995</v>
      </c>
      <c r="K29" s="681"/>
      <c r="L29" s="662">
        <v>12208.112999999999</v>
      </c>
    </row>
    <row r="30" spans="2:12" ht="18.399999999999999" customHeight="1">
      <c r="B30" s="682" t="s">
        <v>236</v>
      </c>
      <c r="C30" s="683"/>
      <c r="D30" s="662">
        <v>495.678</v>
      </c>
      <c r="E30" s="662">
        <v>172.16300000000001</v>
      </c>
      <c r="F30" s="662">
        <v>10597.883</v>
      </c>
      <c r="G30" s="662">
        <v>10238.035</v>
      </c>
      <c r="H30" s="662">
        <v>10616.687</v>
      </c>
      <c r="I30" s="662">
        <v>2744.1370000000002</v>
      </c>
      <c r="J30" s="663">
        <v>884.02700000000004</v>
      </c>
      <c r="K30" s="681"/>
      <c r="L30" s="662">
        <v>12999.887000000001</v>
      </c>
    </row>
    <row r="31" spans="2:12" ht="18.399999999999999" customHeight="1">
      <c r="B31" s="682" t="s">
        <v>395</v>
      </c>
      <c r="C31" s="683"/>
      <c r="D31" s="662">
        <v>0</v>
      </c>
      <c r="E31" s="662">
        <v>0</v>
      </c>
      <c r="F31" s="662">
        <v>0</v>
      </c>
      <c r="G31" s="662">
        <v>0</v>
      </c>
      <c r="H31" s="662">
        <v>0</v>
      </c>
      <c r="I31" s="662">
        <v>0</v>
      </c>
      <c r="J31" s="663">
        <v>0</v>
      </c>
      <c r="K31" s="681"/>
      <c r="L31" s="662">
        <v>12202.826999999999</v>
      </c>
    </row>
    <row r="32" spans="2:12" ht="18.399999999999999" customHeight="1">
      <c r="B32" s="682" t="s">
        <v>396</v>
      </c>
      <c r="C32" s="683"/>
      <c r="D32" s="662">
        <v>0</v>
      </c>
      <c r="E32" s="662">
        <v>0</v>
      </c>
      <c r="F32" s="662">
        <v>40717.040000000001</v>
      </c>
      <c r="G32" s="662">
        <v>0</v>
      </c>
      <c r="H32" s="662">
        <v>0</v>
      </c>
      <c r="I32" s="662">
        <v>0</v>
      </c>
      <c r="J32" s="663">
        <v>0</v>
      </c>
      <c r="K32" s="681"/>
      <c r="L32" s="662">
        <v>0</v>
      </c>
    </row>
    <row r="33" spans="2:12" ht="18.399999999999999" customHeight="1">
      <c r="B33" s="682" t="s">
        <v>397</v>
      </c>
      <c r="C33" s="683"/>
      <c r="D33" s="662">
        <v>4190.7259999999997</v>
      </c>
      <c r="E33" s="662">
        <v>27991.866000000002</v>
      </c>
      <c r="F33" s="662">
        <v>30370.804</v>
      </c>
      <c r="G33" s="662">
        <v>63381.642999999996</v>
      </c>
      <c r="H33" s="662">
        <v>23015.329000000002</v>
      </c>
      <c r="I33" s="662">
        <v>252.17400000000001</v>
      </c>
      <c r="J33" s="663">
        <v>23603.244999999999</v>
      </c>
      <c r="K33" s="681"/>
      <c r="L33" s="662">
        <v>48448.127999999997</v>
      </c>
    </row>
    <row r="34" spans="2:12" ht="18.399999999999999" customHeight="1">
      <c r="B34" s="682" t="s">
        <v>238</v>
      </c>
      <c r="C34" s="683"/>
      <c r="D34" s="662">
        <v>0</v>
      </c>
      <c r="E34" s="662">
        <v>0</v>
      </c>
      <c r="F34" s="662">
        <v>0</v>
      </c>
      <c r="G34" s="662">
        <v>7595.22</v>
      </c>
      <c r="H34" s="662">
        <v>0</v>
      </c>
      <c r="I34" s="662">
        <v>5293.451</v>
      </c>
      <c r="J34" s="663">
        <v>-434.53100000000001</v>
      </c>
      <c r="K34" s="681"/>
      <c r="L34" s="662">
        <v>618.55200000000002</v>
      </c>
    </row>
    <row r="35" spans="2:12" ht="18.399999999999999" customHeight="1">
      <c r="B35" s="682" t="s">
        <v>398</v>
      </c>
      <c r="C35" s="683"/>
      <c r="D35" s="662">
        <v>0</v>
      </c>
      <c r="E35" s="662">
        <v>30133.636999999999</v>
      </c>
      <c r="F35" s="662">
        <v>0</v>
      </c>
      <c r="G35" s="662">
        <v>0</v>
      </c>
      <c r="H35" s="662">
        <v>0</v>
      </c>
      <c r="I35" s="662">
        <v>0</v>
      </c>
      <c r="J35" s="663">
        <v>0</v>
      </c>
      <c r="K35" s="681"/>
      <c r="L35" s="662">
        <v>0</v>
      </c>
    </row>
    <row r="36" spans="2:12" ht="18.399999999999999" customHeight="1">
      <c r="B36" s="682" t="s">
        <v>399</v>
      </c>
      <c r="C36" s="683"/>
      <c r="D36" s="662">
        <v>0</v>
      </c>
      <c r="E36" s="662">
        <v>3419.3209999999999</v>
      </c>
      <c r="F36" s="662">
        <v>0</v>
      </c>
      <c r="G36" s="662">
        <v>0</v>
      </c>
      <c r="H36" s="662">
        <v>0</v>
      </c>
      <c r="I36" s="662">
        <v>0</v>
      </c>
      <c r="J36" s="663">
        <v>0</v>
      </c>
      <c r="K36" s="681"/>
      <c r="L36" s="662">
        <v>0</v>
      </c>
    </row>
    <row r="37" spans="2:12" ht="18.399999999999999" customHeight="1">
      <c r="B37" s="682" t="s">
        <v>239</v>
      </c>
      <c r="C37" s="683"/>
      <c r="D37" s="662">
        <v>1833.954</v>
      </c>
      <c r="E37" s="662">
        <v>2150.4949999999999</v>
      </c>
      <c r="F37" s="662">
        <v>21472.271000000001</v>
      </c>
      <c r="G37" s="662">
        <v>11406.378000000001</v>
      </c>
      <c r="H37" s="662">
        <v>14814.902</v>
      </c>
      <c r="I37" s="662">
        <v>13248.822</v>
      </c>
      <c r="J37" s="663">
        <v>4565.9260000000004</v>
      </c>
      <c r="K37" s="681"/>
      <c r="L37" s="662">
        <v>34981.857000000004</v>
      </c>
    </row>
    <row r="38" spans="2:12" ht="18.399999999999999" customHeight="1">
      <c r="B38" s="682" t="s">
        <v>400</v>
      </c>
      <c r="C38" s="683"/>
      <c r="D38" s="662">
        <v>1738.575</v>
      </c>
      <c r="E38" s="662">
        <v>12154.133</v>
      </c>
      <c r="F38" s="662">
        <v>1348.3409999999999</v>
      </c>
      <c r="G38" s="662">
        <v>15106.540999999999</v>
      </c>
      <c r="H38" s="662">
        <v>4665.6080000000002</v>
      </c>
      <c r="I38" s="662">
        <v>892.15599999999995</v>
      </c>
      <c r="J38" s="663">
        <v>1842.4</v>
      </c>
      <c r="K38" s="681"/>
      <c r="L38" s="662">
        <v>5766.0029999999997</v>
      </c>
    </row>
    <row r="39" spans="2:12" ht="18.399999999999999" customHeight="1">
      <c r="B39" s="682" t="s">
        <v>401</v>
      </c>
      <c r="C39" s="683"/>
      <c r="D39" s="662">
        <v>1067.854</v>
      </c>
      <c r="E39" s="662">
        <v>117.024</v>
      </c>
      <c r="F39" s="662">
        <v>7993.049</v>
      </c>
      <c r="G39" s="662">
        <v>0</v>
      </c>
      <c r="H39" s="662">
        <v>0</v>
      </c>
      <c r="I39" s="662">
        <v>0</v>
      </c>
      <c r="J39" s="663">
        <v>0</v>
      </c>
      <c r="K39" s="681"/>
      <c r="L39" s="662">
        <v>5343.1710000000003</v>
      </c>
    </row>
    <row r="40" spans="2:12" ht="18.399999999999999" customHeight="1">
      <c r="B40" s="682" t="s">
        <v>402</v>
      </c>
      <c r="C40" s="683"/>
      <c r="D40" s="662">
        <v>0</v>
      </c>
      <c r="E40" s="662">
        <v>0</v>
      </c>
      <c r="F40" s="662">
        <v>0</v>
      </c>
      <c r="G40" s="662">
        <v>0</v>
      </c>
      <c r="H40" s="662">
        <v>0</v>
      </c>
      <c r="I40" s="662">
        <v>0</v>
      </c>
      <c r="J40" s="663">
        <v>0</v>
      </c>
      <c r="K40" s="681"/>
      <c r="L40" s="662">
        <v>0</v>
      </c>
    </row>
    <row r="41" spans="2:12" ht="18.399999999999999" customHeight="1">
      <c r="B41" s="682" t="s">
        <v>403</v>
      </c>
      <c r="C41" s="683"/>
      <c r="D41" s="662">
        <v>0</v>
      </c>
      <c r="E41" s="662">
        <v>0</v>
      </c>
      <c r="F41" s="662">
        <v>629.65200000000004</v>
      </c>
      <c r="G41" s="662">
        <v>2638.3119999999999</v>
      </c>
      <c r="H41" s="662">
        <v>1586.7059999999999</v>
      </c>
      <c r="I41" s="662">
        <v>2940.4949999999999</v>
      </c>
      <c r="J41" s="663">
        <v>496.02100000000002</v>
      </c>
      <c r="K41" s="681"/>
      <c r="L41" s="662">
        <v>1203.6890000000001</v>
      </c>
    </row>
    <row r="42" spans="2:12" ht="18.399999999999999" customHeight="1">
      <c r="B42" s="682" t="s">
        <v>404</v>
      </c>
      <c r="C42" s="683"/>
      <c r="D42" s="662">
        <v>222.66</v>
      </c>
      <c r="E42" s="662">
        <v>5091.7060000000001</v>
      </c>
      <c r="F42" s="662">
        <v>4827.1859999999997</v>
      </c>
      <c r="G42" s="662">
        <v>45713.711000000003</v>
      </c>
      <c r="H42" s="662">
        <v>15748.228999999999</v>
      </c>
      <c r="I42" s="662">
        <v>110.736</v>
      </c>
      <c r="J42" s="663">
        <v>574.00099999999998</v>
      </c>
      <c r="K42" s="681"/>
      <c r="L42" s="662">
        <v>8880.67</v>
      </c>
    </row>
    <row r="43" spans="2:12" ht="18.399999999999999" customHeight="1">
      <c r="B43" s="682" t="s">
        <v>405</v>
      </c>
      <c r="C43" s="683"/>
      <c r="D43" s="662">
        <v>109.642</v>
      </c>
      <c r="E43" s="662">
        <v>0</v>
      </c>
      <c r="F43" s="662">
        <v>0</v>
      </c>
      <c r="G43" s="662">
        <v>0</v>
      </c>
      <c r="H43" s="662">
        <v>0</v>
      </c>
      <c r="I43" s="662">
        <v>0</v>
      </c>
      <c r="J43" s="663">
        <v>0</v>
      </c>
      <c r="K43" s="681"/>
      <c r="L43" s="662">
        <v>17197.202000000001</v>
      </c>
    </row>
    <row r="44" spans="2:12" ht="18.399999999999999" customHeight="1">
      <c r="B44" s="682" t="s">
        <v>406</v>
      </c>
      <c r="C44" s="683"/>
      <c r="D44" s="662">
        <v>0</v>
      </c>
      <c r="E44" s="662">
        <v>9106.9830000000002</v>
      </c>
      <c r="F44" s="662">
        <v>0</v>
      </c>
      <c r="G44" s="662">
        <v>0</v>
      </c>
      <c r="H44" s="662">
        <v>0</v>
      </c>
      <c r="I44" s="662">
        <v>0</v>
      </c>
      <c r="J44" s="663">
        <v>0</v>
      </c>
      <c r="K44" s="681"/>
      <c r="L44" s="662">
        <v>0</v>
      </c>
    </row>
    <row r="45" spans="2:12" ht="18.399999999999999" customHeight="1">
      <c r="B45" s="682" t="s">
        <v>407</v>
      </c>
      <c r="C45" s="683"/>
      <c r="D45" s="662">
        <v>2450.4369999999999</v>
      </c>
      <c r="E45" s="662">
        <v>133.86799999999999</v>
      </c>
      <c r="F45" s="662">
        <v>7758.1210000000001</v>
      </c>
      <c r="G45" s="662">
        <v>56266.695</v>
      </c>
      <c r="H45" s="662">
        <v>20615.223000000002</v>
      </c>
      <c r="I45" s="662">
        <v>7395.6949999999997</v>
      </c>
      <c r="J45" s="663">
        <v>18670.359</v>
      </c>
      <c r="K45" s="681"/>
      <c r="L45" s="662">
        <v>32074.859</v>
      </c>
    </row>
    <row r="46" spans="2:12" ht="18.399999999999999" customHeight="1">
      <c r="B46" s="682" t="s">
        <v>408</v>
      </c>
      <c r="C46" s="683"/>
      <c r="D46" s="662">
        <v>258.51299999999998</v>
      </c>
      <c r="E46" s="662">
        <v>1853.325</v>
      </c>
      <c r="F46" s="662">
        <v>2473.5830000000001</v>
      </c>
      <c r="G46" s="662">
        <v>0</v>
      </c>
      <c r="H46" s="662">
        <v>2791.7170000000001</v>
      </c>
      <c r="I46" s="662">
        <v>0</v>
      </c>
      <c r="J46" s="663">
        <v>0</v>
      </c>
      <c r="K46" s="681"/>
      <c r="L46" s="662">
        <v>21255.888999999999</v>
      </c>
    </row>
    <row r="47" spans="2:12" ht="18.399999999999999" customHeight="1">
      <c r="B47" s="682" t="s">
        <v>409</v>
      </c>
      <c r="C47" s="683"/>
      <c r="D47" s="662">
        <v>6689.433</v>
      </c>
      <c r="E47" s="662">
        <v>23766.703000000001</v>
      </c>
      <c r="F47" s="662">
        <v>14647.486999999999</v>
      </c>
      <c r="G47" s="662">
        <v>1460.097</v>
      </c>
      <c r="H47" s="662">
        <v>0</v>
      </c>
      <c r="I47" s="662">
        <v>513.16999999999996</v>
      </c>
      <c r="J47" s="663">
        <v>0</v>
      </c>
      <c r="K47" s="681"/>
      <c r="L47" s="662">
        <v>46445.713000000003</v>
      </c>
    </row>
    <row r="48" spans="2:12" ht="18.399999999999999" customHeight="1">
      <c r="B48" s="682" t="s">
        <v>410</v>
      </c>
      <c r="C48" s="683"/>
      <c r="D48" s="662">
        <v>613.76300000000003</v>
      </c>
      <c r="E48" s="662">
        <v>0</v>
      </c>
      <c r="F48" s="662">
        <v>940.03099999999995</v>
      </c>
      <c r="G48" s="662">
        <v>4528.4340000000002</v>
      </c>
      <c r="H48" s="662">
        <v>3730.67</v>
      </c>
      <c r="I48" s="662">
        <v>1464.624</v>
      </c>
      <c r="J48" s="663">
        <v>409.166</v>
      </c>
      <c r="K48" s="681"/>
      <c r="L48" s="662">
        <v>10243.944</v>
      </c>
    </row>
    <row r="49" spans="2:12" ht="18.399999999999999" customHeight="1">
      <c r="B49" s="682" t="s">
        <v>411</v>
      </c>
      <c r="C49" s="683"/>
      <c r="D49" s="662">
        <v>14504.593999999999</v>
      </c>
      <c r="E49" s="662">
        <v>10769.481</v>
      </c>
      <c r="F49" s="662">
        <v>61892.728999999999</v>
      </c>
      <c r="G49" s="662">
        <v>74771.843999999997</v>
      </c>
      <c r="H49" s="662">
        <v>32232.760999999999</v>
      </c>
      <c r="I49" s="662">
        <v>66421.187000000005</v>
      </c>
      <c r="J49" s="663">
        <v>27482.355</v>
      </c>
      <c r="K49" s="681"/>
      <c r="L49" s="662">
        <v>30826.335999999999</v>
      </c>
    </row>
    <row r="50" spans="2:12" ht="18.399999999999999" customHeight="1">
      <c r="B50" s="682" t="s">
        <v>412</v>
      </c>
      <c r="C50" s="683"/>
      <c r="D50" s="662">
        <v>0</v>
      </c>
      <c r="E50" s="662">
        <v>22913.781999999999</v>
      </c>
      <c r="F50" s="662">
        <v>0</v>
      </c>
      <c r="G50" s="662">
        <v>0</v>
      </c>
      <c r="H50" s="662">
        <v>0</v>
      </c>
      <c r="I50" s="662">
        <v>0</v>
      </c>
      <c r="J50" s="663">
        <v>0</v>
      </c>
      <c r="K50" s="681"/>
      <c r="L50" s="662">
        <v>0</v>
      </c>
    </row>
    <row r="51" spans="2:12" ht="18.399999999999999" customHeight="1">
      <c r="B51" s="682" t="s">
        <v>245</v>
      </c>
      <c r="C51" s="683"/>
      <c r="D51" s="662">
        <v>746.42200000000003</v>
      </c>
      <c r="E51" s="662">
        <v>576.52599999999995</v>
      </c>
      <c r="F51" s="662">
        <v>16113.267</v>
      </c>
      <c r="G51" s="662">
        <v>237193.55</v>
      </c>
      <c r="H51" s="662">
        <v>12587.634</v>
      </c>
      <c r="I51" s="662">
        <v>39432.328999999998</v>
      </c>
      <c r="J51" s="663">
        <v>809.55899999999997</v>
      </c>
      <c r="K51" s="681"/>
      <c r="L51" s="662">
        <v>19903.524000000001</v>
      </c>
    </row>
    <row r="52" spans="2:12" ht="18.399999999999999" customHeight="1">
      <c r="B52" s="682" t="s">
        <v>413</v>
      </c>
      <c r="C52" s="683"/>
      <c r="D52" s="662">
        <v>6365.5469999999996</v>
      </c>
      <c r="E52" s="662">
        <v>36989.267</v>
      </c>
      <c r="F52" s="662">
        <v>9757.1219999999994</v>
      </c>
      <c r="G52" s="662">
        <v>12109.615</v>
      </c>
      <c r="H52" s="662">
        <v>23786.952000000001</v>
      </c>
      <c r="I52" s="662">
        <v>5737.2960000000003</v>
      </c>
      <c r="J52" s="663">
        <v>17105.206999999999</v>
      </c>
      <c r="K52" s="681"/>
      <c r="L52" s="662">
        <v>40808.103999999999</v>
      </c>
    </row>
    <row r="53" spans="2:12" ht="18.399999999999999" customHeight="1">
      <c r="B53" s="682" t="s">
        <v>414</v>
      </c>
      <c r="C53" s="683"/>
      <c r="D53" s="662">
        <v>0</v>
      </c>
      <c r="E53" s="662">
        <v>0</v>
      </c>
      <c r="F53" s="662">
        <v>0</v>
      </c>
      <c r="G53" s="662">
        <v>0</v>
      </c>
      <c r="H53" s="662">
        <v>0</v>
      </c>
      <c r="I53" s="662">
        <v>0</v>
      </c>
      <c r="J53" s="663">
        <v>0</v>
      </c>
      <c r="K53" s="681"/>
      <c r="L53" s="662">
        <v>0</v>
      </c>
    </row>
    <row r="54" spans="2:12" ht="18.399999999999999" customHeight="1">
      <c r="B54" s="682" t="s">
        <v>415</v>
      </c>
      <c r="C54" s="683"/>
      <c r="D54" s="662">
        <v>0</v>
      </c>
      <c r="E54" s="662">
        <v>32181.859</v>
      </c>
      <c r="F54" s="662">
        <v>0</v>
      </c>
      <c r="G54" s="662">
        <v>0</v>
      </c>
      <c r="H54" s="662">
        <v>0</v>
      </c>
      <c r="I54" s="662">
        <v>0</v>
      </c>
      <c r="J54" s="663">
        <v>0</v>
      </c>
      <c r="K54" s="681"/>
      <c r="L54" s="662">
        <v>0</v>
      </c>
    </row>
    <row r="55" spans="2:12" ht="18.399999999999999" customHeight="1">
      <c r="B55" s="682" t="s">
        <v>416</v>
      </c>
      <c r="C55" s="683"/>
      <c r="D55" s="662">
        <v>0</v>
      </c>
      <c r="E55" s="662">
        <v>16392.420999999998</v>
      </c>
      <c r="F55" s="662">
        <v>0</v>
      </c>
      <c r="G55" s="662">
        <v>0</v>
      </c>
      <c r="H55" s="662">
        <v>0</v>
      </c>
      <c r="I55" s="662">
        <v>0</v>
      </c>
      <c r="J55" s="663">
        <v>0</v>
      </c>
      <c r="K55" s="681"/>
      <c r="L55" s="662">
        <v>0</v>
      </c>
    </row>
    <row r="56" spans="2:12" ht="18.399999999999999" customHeight="1">
      <c r="B56" s="682" t="s">
        <v>417</v>
      </c>
      <c r="C56" s="683"/>
      <c r="D56" s="662">
        <v>7436.7</v>
      </c>
      <c r="E56" s="662">
        <v>1248.6469999999999</v>
      </c>
      <c r="F56" s="662">
        <v>15445.365</v>
      </c>
      <c r="G56" s="662">
        <v>30058.071</v>
      </c>
      <c r="H56" s="662">
        <v>11264.762000000001</v>
      </c>
      <c r="I56" s="662">
        <v>18732.191999999999</v>
      </c>
      <c r="J56" s="663">
        <v>17492.803</v>
      </c>
      <c r="K56" s="681"/>
      <c r="L56" s="662">
        <v>15219.495999999999</v>
      </c>
    </row>
    <row r="57" spans="2:12" ht="18.399999999999999" customHeight="1">
      <c r="B57" s="682" t="s">
        <v>418</v>
      </c>
      <c r="C57" s="683"/>
      <c r="D57" s="662">
        <v>0</v>
      </c>
      <c r="E57" s="662">
        <v>24759.67</v>
      </c>
      <c r="F57" s="662">
        <v>0</v>
      </c>
      <c r="G57" s="662">
        <v>0</v>
      </c>
      <c r="H57" s="662">
        <v>0</v>
      </c>
      <c r="I57" s="662">
        <v>0</v>
      </c>
      <c r="J57" s="663">
        <v>0</v>
      </c>
      <c r="K57" s="681"/>
      <c r="L57" s="662">
        <v>0</v>
      </c>
    </row>
    <row r="58" spans="2:12" ht="18.399999999999999" customHeight="1">
      <c r="B58" s="682" t="s">
        <v>419</v>
      </c>
      <c r="C58" s="683"/>
      <c r="D58" s="662">
        <v>704.31399999999996</v>
      </c>
      <c r="E58" s="662">
        <v>0</v>
      </c>
      <c r="F58" s="662">
        <v>296.77800000000002</v>
      </c>
      <c r="G58" s="662">
        <v>0</v>
      </c>
      <c r="H58" s="662">
        <v>0</v>
      </c>
      <c r="I58" s="662">
        <v>105.914</v>
      </c>
      <c r="J58" s="663">
        <v>0</v>
      </c>
      <c r="K58" s="681"/>
      <c r="L58" s="662">
        <v>202.27600000000001</v>
      </c>
    </row>
    <row r="59" spans="2:12" ht="18.399999999999999" customHeight="1">
      <c r="B59" s="682" t="s">
        <v>420</v>
      </c>
      <c r="C59" s="683"/>
      <c r="D59" s="662">
        <v>-0.40500000000000003</v>
      </c>
      <c r="E59" s="662">
        <v>2362.1799999999998</v>
      </c>
      <c r="F59" s="662">
        <v>18132.755000000001</v>
      </c>
      <c r="G59" s="662">
        <v>0</v>
      </c>
      <c r="H59" s="662">
        <v>0</v>
      </c>
      <c r="I59" s="662">
        <v>0</v>
      </c>
      <c r="J59" s="663">
        <v>0</v>
      </c>
      <c r="K59" s="681"/>
      <c r="L59" s="662">
        <v>5483.4859999999999</v>
      </c>
    </row>
    <row r="60" spans="2:12" ht="18.399999999999999" customHeight="1">
      <c r="B60" s="682" t="s">
        <v>421</v>
      </c>
      <c r="C60" s="683"/>
      <c r="D60" s="662">
        <v>6228.2110000000002</v>
      </c>
      <c r="E60" s="662">
        <v>4281.7129999999997</v>
      </c>
      <c r="F60" s="662">
        <v>16229.914000000001</v>
      </c>
      <c r="G60" s="662">
        <v>37265.612999999998</v>
      </c>
      <c r="H60" s="662">
        <v>22203.039000000001</v>
      </c>
      <c r="I60" s="662">
        <v>11108.566999999999</v>
      </c>
      <c r="J60" s="663">
        <v>14805.001</v>
      </c>
      <c r="K60" s="681"/>
      <c r="L60" s="662">
        <v>31654.863000000001</v>
      </c>
    </row>
    <row r="61" spans="2:12" ht="18.399999999999999" customHeight="1">
      <c r="B61" s="682" t="s">
        <v>422</v>
      </c>
      <c r="C61" s="683"/>
      <c r="D61" s="662">
        <v>0</v>
      </c>
      <c r="E61" s="662">
        <v>3843.0439999999999</v>
      </c>
      <c r="F61" s="662">
        <v>0</v>
      </c>
      <c r="G61" s="662">
        <v>0</v>
      </c>
      <c r="H61" s="662">
        <v>0</v>
      </c>
      <c r="I61" s="662">
        <v>0</v>
      </c>
      <c r="J61" s="663">
        <v>0</v>
      </c>
      <c r="K61" s="681"/>
      <c r="L61" s="662">
        <v>0</v>
      </c>
    </row>
    <row r="62" spans="2:12" ht="18.399999999999999" customHeight="1">
      <c r="B62" s="682" t="s">
        <v>423</v>
      </c>
      <c r="C62" s="683"/>
      <c r="D62" s="662">
        <v>0</v>
      </c>
      <c r="E62" s="662">
        <v>6298.37</v>
      </c>
      <c r="F62" s="662">
        <v>0</v>
      </c>
      <c r="G62" s="662">
        <v>0</v>
      </c>
      <c r="H62" s="662">
        <v>0</v>
      </c>
      <c r="I62" s="662">
        <v>0</v>
      </c>
      <c r="J62" s="663">
        <v>0</v>
      </c>
      <c r="K62" s="681"/>
      <c r="L62" s="662">
        <v>0</v>
      </c>
    </row>
    <row r="63" spans="2:12" ht="18.399999999999999" customHeight="1">
      <c r="B63" s="682" t="s">
        <v>424</v>
      </c>
      <c r="C63" s="683"/>
      <c r="D63" s="662">
        <v>2528.0320000000002</v>
      </c>
      <c r="E63" s="662">
        <v>635.19299999999998</v>
      </c>
      <c r="F63" s="662">
        <v>27918.171999999999</v>
      </c>
      <c r="G63" s="662">
        <v>4681.5069999999996</v>
      </c>
      <c r="H63" s="662">
        <v>4109.0659999999998</v>
      </c>
      <c r="I63" s="662">
        <v>13188.93</v>
      </c>
      <c r="J63" s="663">
        <v>6909.8860000000004</v>
      </c>
      <c r="K63" s="681"/>
      <c r="L63" s="662">
        <v>19078.043000000001</v>
      </c>
    </row>
    <row r="64" spans="2:12" ht="18.399999999999999" customHeight="1">
      <c r="B64" s="682" t="s">
        <v>425</v>
      </c>
      <c r="C64" s="683"/>
      <c r="D64" s="662">
        <v>1126.4390000000001</v>
      </c>
      <c r="E64" s="662">
        <v>4062.9580000000001</v>
      </c>
      <c r="F64" s="662">
        <v>7877.54</v>
      </c>
      <c r="G64" s="662">
        <v>0</v>
      </c>
      <c r="H64" s="662">
        <v>13.755000000000001</v>
      </c>
      <c r="I64" s="662">
        <v>0</v>
      </c>
      <c r="J64" s="663">
        <v>0</v>
      </c>
      <c r="K64" s="681"/>
      <c r="L64" s="662">
        <v>32110.812000000002</v>
      </c>
    </row>
    <row r="65" spans="2:12" ht="18.399999999999999" customHeight="1">
      <c r="B65" s="682" t="s">
        <v>426</v>
      </c>
      <c r="C65" s="683"/>
      <c r="D65" s="662">
        <v>2378.3159999999998</v>
      </c>
      <c r="E65" s="662">
        <v>3.4870000000000001</v>
      </c>
      <c r="F65" s="662">
        <v>15203.003000000001</v>
      </c>
      <c r="G65" s="662">
        <v>156.66800000000001</v>
      </c>
      <c r="H65" s="662">
        <v>1625.365</v>
      </c>
      <c r="I65" s="662">
        <v>4508.933</v>
      </c>
      <c r="J65" s="663">
        <v>0</v>
      </c>
      <c r="K65" s="681"/>
      <c r="L65" s="662">
        <v>24970.723999999998</v>
      </c>
    </row>
    <row r="66" spans="2:12" ht="14.65" customHeight="1"/>
    <row r="67" spans="2:12" ht="18.399999999999999" customHeight="1">
      <c r="B67" s="675"/>
      <c r="C67" s="676"/>
      <c r="D67" s="650"/>
      <c r="E67" s="650"/>
      <c r="F67" s="650"/>
      <c r="G67" s="650"/>
      <c r="H67" s="650"/>
      <c r="I67" s="650"/>
      <c r="J67" s="648"/>
      <c r="K67" s="649"/>
      <c r="L67" s="672" t="s">
        <v>226</v>
      </c>
    </row>
    <row r="68" spans="2:12" ht="18.600000000000001" customHeight="1">
      <c r="B68" s="677" t="s">
        <v>156</v>
      </c>
      <c r="C68" s="677"/>
      <c r="D68" s="678" t="s">
        <v>373</v>
      </c>
      <c r="E68" s="678"/>
      <c r="F68" s="678"/>
      <c r="G68" s="678"/>
      <c r="H68" s="678"/>
      <c r="I68" s="678"/>
      <c r="J68" s="678"/>
      <c r="K68" s="678"/>
      <c r="L68" s="654"/>
    </row>
    <row r="69" spans="2:12" ht="50.1" customHeight="1">
      <c r="B69" s="677"/>
      <c r="C69" s="677"/>
      <c r="D69" s="656" t="s">
        <v>458</v>
      </c>
      <c r="E69" s="657" t="s">
        <v>459</v>
      </c>
      <c r="F69" s="657" t="s">
        <v>460</v>
      </c>
      <c r="G69" s="657" t="s">
        <v>461</v>
      </c>
      <c r="H69" s="657" t="s">
        <v>462</v>
      </c>
      <c r="I69" s="657" t="s">
        <v>463</v>
      </c>
      <c r="J69" s="658" t="s">
        <v>464</v>
      </c>
      <c r="K69" s="671"/>
      <c r="L69" s="657" t="s">
        <v>465</v>
      </c>
    </row>
    <row r="70" spans="2:12" ht="18.399999999999999" customHeight="1">
      <c r="B70" s="679" t="s">
        <v>256</v>
      </c>
      <c r="C70" s="680"/>
      <c r="D70" s="662">
        <v>25.123999999999999</v>
      </c>
      <c r="E70" s="662">
        <v>1.0469999999999999</v>
      </c>
      <c r="F70" s="662">
        <v>669.79</v>
      </c>
      <c r="G70" s="662">
        <v>97.147000000000006</v>
      </c>
      <c r="H70" s="662">
        <v>0</v>
      </c>
      <c r="I70" s="662">
        <v>109.038</v>
      </c>
      <c r="J70" s="663">
        <v>0</v>
      </c>
      <c r="K70" s="681"/>
      <c r="L70" s="662">
        <v>484.971</v>
      </c>
    </row>
    <row r="71" spans="2:12" ht="18.399999999999999" customHeight="1">
      <c r="B71" s="682" t="s">
        <v>257</v>
      </c>
      <c r="C71" s="683"/>
      <c r="D71" s="662">
        <v>321.822</v>
      </c>
      <c r="E71" s="662">
        <v>4000.6320000000001</v>
      </c>
      <c r="F71" s="662">
        <v>2326.1729999999998</v>
      </c>
      <c r="G71" s="662">
        <v>222.316</v>
      </c>
      <c r="H71" s="662">
        <v>475.12799999999999</v>
      </c>
      <c r="I71" s="662">
        <v>66.096000000000004</v>
      </c>
      <c r="J71" s="663">
        <v>0</v>
      </c>
      <c r="K71" s="681"/>
      <c r="L71" s="662">
        <v>3177.0880000000002</v>
      </c>
    </row>
    <row r="72" spans="2:12" ht="18.399999999999999" customHeight="1">
      <c r="B72" s="682" t="s">
        <v>427</v>
      </c>
      <c r="C72" s="683"/>
      <c r="D72" s="662">
        <v>0</v>
      </c>
      <c r="E72" s="662">
        <v>0</v>
      </c>
      <c r="F72" s="662">
        <v>1871.154</v>
      </c>
      <c r="G72" s="662">
        <v>137.31899999999999</v>
      </c>
      <c r="H72" s="662">
        <v>18.155000000000001</v>
      </c>
      <c r="I72" s="662">
        <v>0</v>
      </c>
      <c r="J72" s="663">
        <v>0</v>
      </c>
      <c r="K72" s="681"/>
      <c r="L72" s="662">
        <v>6128.1809999999996</v>
      </c>
    </row>
    <row r="73" spans="2:12" ht="18.399999999999999" customHeight="1">
      <c r="B73" s="682" t="s">
        <v>428</v>
      </c>
      <c r="C73" s="683"/>
      <c r="D73" s="662">
        <v>0.29299999999999998</v>
      </c>
      <c r="E73" s="662">
        <v>-21.876000000000001</v>
      </c>
      <c r="F73" s="662">
        <v>-1.143</v>
      </c>
      <c r="G73" s="662">
        <v>0</v>
      </c>
      <c r="H73" s="662">
        <v>0.51600000000000001</v>
      </c>
      <c r="I73" s="662">
        <v>0</v>
      </c>
      <c r="J73" s="663">
        <v>0</v>
      </c>
      <c r="K73" s="681"/>
      <c r="L73" s="662">
        <v>9.1329999999999991</v>
      </c>
    </row>
    <row r="74" spans="2:12" ht="18.399999999999999" customHeight="1">
      <c r="B74" s="682" t="s">
        <v>429</v>
      </c>
      <c r="C74" s="683"/>
      <c r="D74" s="662">
        <v>319.53899999999999</v>
      </c>
      <c r="E74" s="662">
        <v>54.375</v>
      </c>
      <c r="F74" s="662">
        <v>4844.4390000000003</v>
      </c>
      <c r="G74" s="662">
        <v>2991.134</v>
      </c>
      <c r="H74" s="662">
        <v>743.15300000000002</v>
      </c>
      <c r="I74" s="662">
        <v>1407.57</v>
      </c>
      <c r="J74" s="663">
        <v>0</v>
      </c>
      <c r="K74" s="681"/>
      <c r="L74" s="662">
        <v>3038.7350000000001</v>
      </c>
    </row>
    <row r="75" spans="2:12" ht="18.399999999999999" customHeight="1">
      <c r="B75" s="682" t="s">
        <v>430</v>
      </c>
      <c r="C75" s="683"/>
      <c r="D75" s="662">
        <v>0</v>
      </c>
      <c r="E75" s="662">
        <v>0</v>
      </c>
      <c r="F75" s="662">
        <v>0</v>
      </c>
      <c r="G75" s="662">
        <v>0</v>
      </c>
      <c r="H75" s="662">
        <v>0</v>
      </c>
      <c r="I75" s="662">
        <v>0</v>
      </c>
      <c r="J75" s="663">
        <v>0</v>
      </c>
      <c r="K75" s="681"/>
      <c r="L75" s="662">
        <v>0</v>
      </c>
    </row>
    <row r="76" spans="2:12" ht="18.399999999999999" customHeight="1">
      <c r="B76" s="682" t="s">
        <v>431</v>
      </c>
      <c r="C76" s="683"/>
      <c r="D76" s="662">
        <v>714.01599999999996</v>
      </c>
      <c r="E76" s="662">
        <v>0</v>
      </c>
      <c r="F76" s="662">
        <v>103.898</v>
      </c>
      <c r="G76" s="662">
        <v>2.1619999999999999</v>
      </c>
      <c r="H76" s="662">
        <v>0</v>
      </c>
      <c r="I76" s="662">
        <v>0</v>
      </c>
      <c r="J76" s="663">
        <v>0</v>
      </c>
      <c r="K76" s="681"/>
      <c r="L76" s="662">
        <v>601.11099999999999</v>
      </c>
    </row>
    <row r="77" spans="2:12" ht="18.399999999999999" customHeight="1">
      <c r="B77" s="682" t="s">
        <v>432</v>
      </c>
      <c r="C77" s="683"/>
      <c r="D77" s="662">
        <v>249.55</v>
      </c>
      <c r="E77" s="662">
        <v>713.99800000000005</v>
      </c>
      <c r="F77" s="662">
        <v>3250.6970000000001</v>
      </c>
      <c r="G77" s="662">
        <v>123.21599999999999</v>
      </c>
      <c r="H77" s="662">
        <v>765.56600000000003</v>
      </c>
      <c r="I77" s="662">
        <v>89.852000000000004</v>
      </c>
      <c r="J77" s="663">
        <v>0</v>
      </c>
      <c r="K77" s="681"/>
      <c r="L77" s="662">
        <v>1832.854</v>
      </c>
    </row>
    <row r="78" spans="2:12" ht="18.399999999999999" customHeight="1">
      <c r="B78" s="682" t="s">
        <v>258</v>
      </c>
      <c r="C78" s="683"/>
      <c r="D78" s="662">
        <v>0</v>
      </c>
      <c r="E78" s="662">
        <v>8.4809999999999999</v>
      </c>
      <c r="F78" s="662">
        <v>578.00300000000004</v>
      </c>
      <c r="G78" s="662">
        <v>0</v>
      </c>
      <c r="H78" s="662">
        <v>337.995</v>
      </c>
      <c r="I78" s="662">
        <v>5.6459999999999999</v>
      </c>
      <c r="J78" s="663">
        <v>0</v>
      </c>
      <c r="K78" s="681"/>
      <c r="L78" s="662">
        <v>289.20800000000003</v>
      </c>
    </row>
    <row r="79" spans="2:12" ht="18.399999999999999" customHeight="1">
      <c r="B79" s="682" t="s">
        <v>433</v>
      </c>
      <c r="C79" s="683"/>
      <c r="D79" s="662">
        <v>0</v>
      </c>
      <c r="E79" s="662">
        <v>0</v>
      </c>
      <c r="F79" s="662">
        <v>0</v>
      </c>
      <c r="G79" s="662">
        <v>0</v>
      </c>
      <c r="H79" s="662">
        <v>0</v>
      </c>
      <c r="I79" s="662">
        <v>0</v>
      </c>
      <c r="J79" s="663">
        <v>0</v>
      </c>
      <c r="K79" s="681"/>
      <c r="L79" s="662">
        <v>0</v>
      </c>
    </row>
    <row r="80" spans="2:12" ht="18.399999999999999" customHeight="1">
      <c r="B80" s="682" t="s">
        <v>434</v>
      </c>
      <c r="C80" s="683"/>
      <c r="D80" s="662">
        <v>391.64299999999997</v>
      </c>
      <c r="E80" s="662">
        <v>456.03800000000001</v>
      </c>
      <c r="F80" s="662">
        <v>5096.1729999999998</v>
      </c>
      <c r="G80" s="662">
        <v>1527.952</v>
      </c>
      <c r="H80" s="662">
        <v>333.786</v>
      </c>
      <c r="I80" s="662">
        <v>124.117</v>
      </c>
      <c r="J80" s="663">
        <v>0</v>
      </c>
      <c r="K80" s="681"/>
      <c r="L80" s="662">
        <v>2299.4319999999998</v>
      </c>
    </row>
    <row r="81" spans="2:12" ht="18.399999999999999" customHeight="1">
      <c r="B81" s="682" t="s">
        <v>259</v>
      </c>
      <c r="C81" s="683"/>
      <c r="D81" s="662">
        <v>11.396000000000001</v>
      </c>
      <c r="E81" s="662">
        <v>9.2520000000000007</v>
      </c>
      <c r="F81" s="662">
        <v>568.529</v>
      </c>
      <c r="G81" s="662">
        <v>106.414</v>
      </c>
      <c r="H81" s="662">
        <v>0</v>
      </c>
      <c r="I81" s="662">
        <v>19.315999999999999</v>
      </c>
      <c r="J81" s="663">
        <v>0</v>
      </c>
      <c r="K81" s="681"/>
      <c r="L81" s="662">
        <v>-4.5629999999999997</v>
      </c>
    </row>
    <row r="82" spans="2:12" ht="18.399999999999999" customHeight="1">
      <c r="B82" s="682" t="s">
        <v>435</v>
      </c>
      <c r="C82" s="683"/>
      <c r="D82" s="662">
        <v>0</v>
      </c>
      <c r="E82" s="662">
        <v>0</v>
      </c>
      <c r="F82" s="662">
        <v>0</v>
      </c>
      <c r="G82" s="662">
        <v>0</v>
      </c>
      <c r="H82" s="662">
        <v>0</v>
      </c>
      <c r="I82" s="662">
        <v>0</v>
      </c>
      <c r="J82" s="663">
        <v>0</v>
      </c>
      <c r="K82" s="681"/>
      <c r="L82" s="662">
        <v>0</v>
      </c>
    </row>
    <row r="83" spans="2:12" ht="18.399999999999999" customHeight="1">
      <c r="B83" s="682" t="s">
        <v>260</v>
      </c>
      <c r="C83" s="683"/>
      <c r="D83" s="662">
        <v>2908.2510000000002</v>
      </c>
      <c r="E83" s="662">
        <v>445.22300000000001</v>
      </c>
      <c r="F83" s="662">
        <v>3015.1689999999999</v>
      </c>
      <c r="G83" s="662">
        <v>12112.305</v>
      </c>
      <c r="H83" s="662">
        <v>103.43899999999999</v>
      </c>
      <c r="I83" s="662">
        <v>21.716999999999999</v>
      </c>
      <c r="J83" s="663">
        <v>0</v>
      </c>
      <c r="K83" s="681"/>
      <c r="L83" s="662">
        <v>5566.8909999999996</v>
      </c>
    </row>
    <row r="84" spans="2:12" ht="18.399999999999999" customHeight="1">
      <c r="B84" s="682" t="s">
        <v>436</v>
      </c>
      <c r="C84" s="683"/>
      <c r="D84" s="662">
        <v>0.623</v>
      </c>
      <c r="E84" s="662">
        <v>305.38900000000001</v>
      </c>
      <c r="F84" s="662">
        <v>3857.0540000000001</v>
      </c>
      <c r="G84" s="662">
        <v>654.21100000000001</v>
      </c>
      <c r="H84" s="662">
        <v>0</v>
      </c>
      <c r="I84" s="662">
        <v>0</v>
      </c>
      <c r="J84" s="663">
        <v>0</v>
      </c>
      <c r="K84" s="681"/>
      <c r="L84" s="662">
        <v>581.74300000000005</v>
      </c>
    </row>
    <row r="85" spans="2:12" ht="18.399999999999999" customHeight="1">
      <c r="B85" s="682" t="s">
        <v>263</v>
      </c>
      <c r="C85" s="683"/>
      <c r="D85" s="662">
        <v>479.19400000000002</v>
      </c>
      <c r="E85" s="662">
        <v>979.65300000000002</v>
      </c>
      <c r="F85" s="662">
        <v>788.3</v>
      </c>
      <c r="G85" s="662">
        <v>518.06700000000001</v>
      </c>
      <c r="H85" s="662">
        <v>0</v>
      </c>
      <c r="I85" s="662">
        <v>0</v>
      </c>
      <c r="J85" s="663">
        <v>0</v>
      </c>
      <c r="K85" s="681"/>
      <c r="L85" s="662">
        <v>6595.3029999999999</v>
      </c>
    </row>
    <row r="86" spans="2:12" ht="18.399999999999999" customHeight="1">
      <c r="B86" s="682" t="s">
        <v>437</v>
      </c>
      <c r="C86" s="683"/>
      <c r="D86" s="662">
        <v>0</v>
      </c>
      <c r="E86" s="662">
        <v>0</v>
      </c>
      <c r="F86" s="662">
        <v>3750.002</v>
      </c>
      <c r="G86" s="662">
        <v>0</v>
      </c>
      <c r="H86" s="662">
        <v>0</v>
      </c>
      <c r="I86" s="662">
        <v>0</v>
      </c>
      <c r="J86" s="663">
        <v>0</v>
      </c>
      <c r="K86" s="681"/>
      <c r="L86" s="662">
        <v>595.85</v>
      </c>
    </row>
    <row r="87" spans="2:12" ht="18.399999999999999" customHeight="1">
      <c r="B87" s="682" t="s">
        <v>438</v>
      </c>
      <c r="C87" s="683"/>
      <c r="D87" s="662">
        <v>0</v>
      </c>
      <c r="E87" s="662">
        <v>0</v>
      </c>
      <c r="F87" s="662">
        <v>1071.328</v>
      </c>
      <c r="G87" s="662">
        <v>0</v>
      </c>
      <c r="H87" s="662">
        <v>0</v>
      </c>
      <c r="I87" s="662">
        <v>0</v>
      </c>
      <c r="J87" s="663">
        <v>0</v>
      </c>
      <c r="K87" s="681"/>
      <c r="L87" s="662">
        <v>0</v>
      </c>
    </row>
    <row r="88" spans="2:12" ht="18.399999999999999" customHeight="1">
      <c r="B88" s="682" t="s">
        <v>439</v>
      </c>
      <c r="C88" s="683"/>
      <c r="D88" s="662">
        <v>-5.7000000000000002E-2</v>
      </c>
      <c r="E88" s="662">
        <v>0</v>
      </c>
      <c r="F88" s="662">
        <v>331.68900000000002</v>
      </c>
      <c r="G88" s="662">
        <v>0</v>
      </c>
      <c r="H88" s="662">
        <v>13.18</v>
      </c>
      <c r="I88" s="662">
        <v>0</v>
      </c>
      <c r="J88" s="663">
        <v>0</v>
      </c>
      <c r="K88" s="681"/>
      <c r="L88" s="662">
        <v>769.29399999999998</v>
      </c>
    </row>
    <row r="89" spans="2:12" ht="18.399999999999999" customHeight="1">
      <c r="B89" s="682" t="s">
        <v>266</v>
      </c>
      <c r="C89" s="683"/>
      <c r="D89" s="662">
        <v>932.15700000000004</v>
      </c>
      <c r="E89" s="662">
        <v>112.68899999999999</v>
      </c>
      <c r="F89" s="662">
        <v>8105.0050000000001</v>
      </c>
      <c r="G89" s="662">
        <v>2821.19</v>
      </c>
      <c r="H89" s="662">
        <v>0</v>
      </c>
      <c r="I89" s="662">
        <v>0</v>
      </c>
      <c r="J89" s="663">
        <v>0</v>
      </c>
      <c r="K89" s="681"/>
      <c r="L89" s="662">
        <v>5130.8850000000002</v>
      </c>
    </row>
    <row r="90" spans="2:12" ht="18.399999999999999" customHeight="1">
      <c r="B90" s="682" t="s">
        <v>440</v>
      </c>
      <c r="C90" s="683"/>
      <c r="D90" s="662">
        <v>833.45500000000004</v>
      </c>
      <c r="E90" s="662">
        <v>3820.739</v>
      </c>
      <c r="F90" s="662">
        <v>13019.985000000001</v>
      </c>
      <c r="G90" s="662">
        <v>13955.218999999999</v>
      </c>
      <c r="H90" s="662">
        <v>2966.1460000000002</v>
      </c>
      <c r="I90" s="662">
        <v>1972.2760000000001</v>
      </c>
      <c r="J90" s="663">
        <v>617.52</v>
      </c>
      <c r="K90" s="681"/>
      <c r="L90" s="662">
        <v>9871.2890000000007</v>
      </c>
    </row>
    <row r="91" spans="2:12" ht="18.399999999999999" customHeight="1">
      <c r="B91" s="682" t="s">
        <v>441</v>
      </c>
      <c r="C91" s="683"/>
      <c r="D91" s="662">
        <v>118.124</v>
      </c>
      <c r="E91" s="662">
        <v>138.36500000000001</v>
      </c>
      <c r="F91" s="662">
        <v>2241.7649999999999</v>
      </c>
      <c r="G91" s="662">
        <v>0</v>
      </c>
      <c r="H91" s="662">
        <v>0</v>
      </c>
      <c r="I91" s="662">
        <v>0</v>
      </c>
      <c r="J91" s="663">
        <v>0</v>
      </c>
      <c r="K91" s="681"/>
      <c r="L91" s="662">
        <v>355.38</v>
      </c>
    </row>
    <row r="92" spans="2:12" ht="18.399999999999999" customHeight="1">
      <c r="B92" s="682" t="s">
        <v>267</v>
      </c>
      <c r="C92" s="683"/>
      <c r="D92" s="662">
        <v>822.28200000000004</v>
      </c>
      <c r="E92" s="662">
        <v>1967.8530000000001</v>
      </c>
      <c r="F92" s="662">
        <v>2640.9879999999998</v>
      </c>
      <c r="G92" s="662">
        <v>6977.8450000000003</v>
      </c>
      <c r="H92" s="662">
        <v>61.643000000000001</v>
      </c>
      <c r="I92" s="662">
        <v>2596.8229999999999</v>
      </c>
      <c r="J92" s="663">
        <v>0</v>
      </c>
      <c r="K92" s="681"/>
      <c r="L92" s="662">
        <v>5673.1059999999998</v>
      </c>
    </row>
    <row r="93" spans="2:12" ht="18.399999999999999" customHeight="1">
      <c r="B93" s="682" t="s">
        <v>442</v>
      </c>
      <c r="C93" s="683"/>
      <c r="D93" s="662">
        <v>477.935</v>
      </c>
      <c r="E93" s="662">
        <v>301.73899999999998</v>
      </c>
      <c r="F93" s="662">
        <v>3112.2109999999998</v>
      </c>
      <c r="G93" s="662">
        <v>171.15600000000001</v>
      </c>
      <c r="H93" s="662">
        <v>271.67</v>
      </c>
      <c r="I93" s="662">
        <v>114.276</v>
      </c>
      <c r="J93" s="663">
        <v>0</v>
      </c>
      <c r="K93" s="681"/>
      <c r="L93" s="662">
        <v>2124.8029999999999</v>
      </c>
    </row>
    <row r="94" spans="2:12" ht="18.399999999999999" customHeight="1">
      <c r="B94" s="682" t="s">
        <v>443</v>
      </c>
      <c r="C94" s="683"/>
      <c r="D94" s="662">
        <v>198.86600000000001</v>
      </c>
      <c r="E94" s="662">
        <v>109.428</v>
      </c>
      <c r="F94" s="662">
        <v>1007.825</v>
      </c>
      <c r="G94" s="662">
        <v>0</v>
      </c>
      <c r="H94" s="662">
        <v>100</v>
      </c>
      <c r="I94" s="662">
        <v>37.161000000000001</v>
      </c>
      <c r="J94" s="663">
        <v>0</v>
      </c>
      <c r="K94" s="681"/>
      <c r="L94" s="662">
        <v>113.41200000000001</v>
      </c>
    </row>
    <row r="95" spans="2:12" ht="18.399999999999999" customHeight="1">
      <c r="B95" s="682" t="s">
        <v>444</v>
      </c>
      <c r="C95" s="683"/>
      <c r="D95" s="662">
        <v>0</v>
      </c>
      <c r="E95" s="662">
        <v>0</v>
      </c>
      <c r="F95" s="662">
        <v>0</v>
      </c>
      <c r="G95" s="662">
        <v>0</v>
      </c>
      <c r="H95" s="662">
        <v>0</v>
      </c>
      <c r="I95" s="662">
        <v>0</v>
      </c>
      <c r="J95" s="663">
        <v>0</v>
      </c>
      <c r="K95" s="681"/>
      <c r="L95" s="662">
        <v>0</v>
      </c>
    </row>
    <row r="96" spans="2:12" ht="18.399999999999999" customHeight="1">
      <c r="B96" s="682" t="s">
        <v>445</v>
      </c>
      <c r="C96" s="683"/>
      <c r="D96" s="662">
        <v>38.500999999999998</v>
      </c>
      <c r="E96" s="662">
        <v>-69.150999999999996</v>
      </c>
      <c r="F96" s="662">
        <v>2722.4369999999999</v>
      </c>
      <c r="G96" s="662">
        <v>493.48200000000003</v>
      </c>
      <c r="H96" s="662">
        <v>0</v>
      </c>
      <c r="I96" s="662">
        <v>355.92200000000003</v>
      </c>
      <c r="J96" s="663">
        <v>0</v>
      </c>
      <c r="K96" s="681"/>
      <c r="L96" s="662">
        <v>239.26900000000001</v>
      </c>
    </row>
    <row r="97" spans="2:8" ht="37.35" customHeight="1"/>
    <row r="98" spans="2:8" ht="50.1" customHeight="1">
      <c r="B98" s="667" t="s">
        <v>446</v>
      </c>
      <c r="C98" s="668"/>
      <c r="D98" s="668"/>
      <c r="E98" s="668"/>
      <c r="F98" s="668"/>
      <c r="G98" s="668"/>
      <c r="H98" s="668"/>
    </row>
  </sheetData>
  <mergeCells count="184">
    <mergeCell ref="B96:C96"/>
    <mergeCell ref="J96:K96"/>
    <mergeCell ref="B98:H98"/>
    <mergeCell ref="B93:C93"/>
    <mergeCell ref="J93:K93"/>
    <mergeCell ref="B94:C94"/>
    <mergeCell ref="J94:K94"/>
    <mergeCell ref="B95:C95"/>
    <mergeCell ref="J95:K95"/>
    <mergeCell ref="B90:C90"/>
    <mergeCell ref="J90:K90"/>
    <mergeCell ref="B91:C91"/>
    <mergeCell ref="J91:K91"/>
    <mergeCell ref="B92:C92"/>
    <mergeCell ref="J92:K92"/>
    <mergeCell ref="B87:C87"/>
    <mergeCell ref="J87:K87"/>
    <mergeCell ref="B88:C88"/>
    <mergeCell ref="J88:K88"/>
    <mergeCell ref="B89:C89"/>
    <mergeCell ref="J89:K89"/>
    <mergeCell ref="B84:C84"/>
    <mergeCell ref="J84:K84"/>
    <mergeCell ref="B85:C85"/>
    <mergeCell ref="J85:K85"/>
    <mergeCell ref="B86:C86"/>
    <mergeCell ref="J86:K86"/>
    <mergeCell ref="B81:C81"/>
    <mergeCell ref="J81:K81"/>
    <mergeCell ref="B82:C82"/>
    <mergeCell ref="J82:K82"/>
    <mergeCell ref="B83:C83"/>
    <mergeCell ref="J83:K83"/>
    <mergeCell ref="B78:C78"/>
    <mergeCell ref="J78:K78"/>
    <mergeCell ref="B79:C79"/>
    <mergeCell ref="J79:K79"/>
    <mergeCell ref="B80:C80"/>
    <mergeCell ref="J80:K80"/>
    <mergeCell ref="B75:C75"/>
    <mergeCell ref="J75:K75"/>
    <mergeCell ref="B76:C76"/>
    <mergeCell ref="J76:K76"/>
    <mergeCell ref="B77:C77"/>
    <mergeCell ref="J77:K77"/>
    <mergeCell ref="B72:C72"/>
    <mergeCell ref="J72:K72"/>
    <mergeCell ref="B73:C73"/>
    <mergeCell ref="J73:K73"/>
    <mergeCell ref="B74:C74"/>
    <mergeCell ref="J74:K74"/>
    <mergeCell ref="B68:C69"/>
    <mergeCell ref="D68:L68"/>
    <mergeCell ref="J69:K69"/>
    <mergeCell ref="B70:C70"/>
    <mergeCell ref="J70:K70"/>
    <mergeCell ref="B71:C71"/>
    <mergeCell ref="J71:K71"/>
    <mergeCell ref="B64:C64"/>
    <mergeCell ref="J64:K64"/>
    <mergeCell ref="B65:C65"/>
    <mergeCell ref="J65:K65"/>
    <mergeCell ref="B67:C67"/>
    <mergeCell ref="J67:K67"/>
    <mergeCell ref="B61:C61"/>
    <mergeCell ref="J61:K61"/>
    <mergeCell ref="B62:C62"/>
    <mergeCell ref="J62:K62"/>
    <mergeCell ref="B63:C63"/>
    <mergeCell ref="J63:K63"/>
    <mergeCell ref="B58:C58"/>
    <mergeCell ref="J58:K58"/>
    <mergeCell ref="B59:C59"/>
    <mergeCell ref="J59:K59"/>
    <mergeCell ref="B60:C60"/>
    <mergeCell ref="J60:K60"/>
    <mergeCell ref="B55:C55"/>
    <mergeCell ref="J55:K55"/>
    <mergeCell ref="B56:C56"/>
    <mergeCell ref="J56:K56"/>
    <mergeCell ref="B57:C57"/>
    <mergeCell ref="J57:K57"/>
    <mergeCell ref="B52:C52"/>
    <mergeCell ref="J52:K52"/>
    <mergeCell ref="B53:C53"/>
    <mergeCell ref="J53:K53"/>
    <mergeCell ref="B54:C54"/>
    <mergeCell ref="J54:K54"/>
    <mergeCell ref="B49:C49"/>
    <mergeCell ref="J49:K49"/>
    <mergeCell ref="B50:C50"/>
    <mergeCell ref="J50:K50"/>
    <mergeCell ref="B51:C51"/>
    <mergeCell ref="J51:K51"/>
    <mergeCell ref="B46:C46"/>
    <mergeCell ref="J46:K46"/>
    <mergeCell ref="B47:C47"/>
    <mergeCell ref="J47:K47"/>
    <mergeCell ref="B48:C48"/>
    <mergeCell ref="J48:K48"/>
    <mergeCell ref="B43:C43"/>
    <mergeCell ref="J43:K43"/>
    <mergeCell ref="B44:C44"/>
    <mergeCell ref="J44:K44"/>
    <mergeCell ref="B45:C45"/>
    <mergeCell ref="J45:K45"/>
    <mergeCell ref="B40:C40"/>
    <mergeCell ref="J40:K40"/>
    <mergeCell ref="B41:C41"/>
    <mergeCell ref="J41:K41"/>
    <mergeCell ref="B42:C42"/>
    <mergeCell ref="J42:K42"/>
    <mergeCell ref="B37:C37"/>
    <mergeCell ref="J37:K37"/>
    <mergeCell ref="B38:C38"/>
    <mergeCell ref="J38:K38"/>
    <mergeCell ref="B39:C39"/>
    <mergeCell ref="J39:K39"/>
    <mergeCell ref="B34:C34"/>
    <mergeCell ref="J34:K34"/>
    <mergeCell ref="B35:C35"/>
    <mergeCell ref="J35:K35"/>
    <mergeCell ref="B36:C36"/>
    <mergeCell ref="J36:K36"/>
    <mergeCell ref="B31:C31"/>
    <mergeCell ref="J31:K31"/>
    <mergeCell ref="B32:C32"/>
    <mergeCell ref="J32:K32"/>
    <mergeCell ref="B33:C33"/>
    <mergeCell ref="J33:K33"/>
    <mergeCell ref="B28:C28"/>
    <mergeCell ref="J28:K28"/>
    <mergeCell ref="B29:C29"/>
    <mergeCell ref="J29:K29"/>
    <mergeCell ref="B30:C30"/>
    <mergeCell ref="J30:K30"/>
    <mergeCell ref="B25:C25"/>
    <mergeCell ref="J25:K25"/>
    <mergeCell ref="B26:C26"/>
    <mergeCell ref="J26:K26"/>
    <mergeCell ref="B27:C27"/>
    <mergeCell ref="J27:K27"/>
    <mergeCell ref="B22:C22"/>
    <mergeCell ref="J22:K22"/>
    <mergeCell ref="B23:C23"/>
    <mergeCell ref="J23:K23"/>
    <mergeCell ref="B24:C24"/>
    <mergeCell ref="J24:K24"/>
    <mergeCell ref="B19:C19"/>
    <mergeCell ref="J19:K19"/>
    <mergeCell ref="B20:C20"/>
    <mergeCell ref="J20:K20"/>
    <mergeCell ref="B21:C21"/>
    <mergeCell ref="J21:K21"/>
    <mergeCell ref="B16:C16"/>
    <mergeCell ref="J16:K16"/>
    <mergeCell ref="B17:C17"/>
    <mergeCell ref="J17:K17"/>
    <mergeCell ref="B18:C18"/>
    <mergeCell ref="J18:K18"/>
    <mergeCell ref="B13:C13"/>
    <mergeCell ref="J13:K13"/>
    <mergeCell ref="B14:C14"/>
    <mergeCell ref="J14:K14"/>
    <mergeCell ref="B15:C15"/>
    <mergeCell ref="J15:K15"/>
    <mergeCell ref="B10:C10"/>
    <mergeCell ref="J10:K10"/>
    <mergeCell ref="B11:C11"/>
    <mergeCell ref="J11:K11"/>
    <mergeCell ref="B12:C12"/>
    <mergeCell ref="J12:K12"/>
    <mergeCell ref="B7:C7"/>
    <mergeCell ref="J7:K7"/>
    <mergeCell ref="B8:C8"/>
    <mergeCell ref="J8:K8"/>
    <mergeCell ref="B9:C9"/>
    <mergeCell ref="J9:K9"/>
    <mergeCell ref="C2:J2"/>
    <mergeCell ref="B4:C4"/>
    <mergeCell ref="J4:K4"/>
    <mergeCell ref="B5:C6"/>
    <mergeCell ref="D5:L5"/>
    <mergeCell ref="J6:K6"/>
  </mergeCells>
  <pageMargins left="0.43307086614173229" right="0.55118110236220474" top="0.27559055118110237" bottom="0.59055118110236227" header="0.51181102362204722" footer="0.51181102362204722"/>
  <pageSetup paperSize="9" scale="73" fitToHeight="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9" width="18.7109375" style="645" customWidth="1"/>
    <col min="10" max="10" width="1.7109375" style="645" customWidth="1"/>
    <col min="11" max="12" width="18.7109375" style="645" customWidth="1"/>
    <col min="13" max="256" width="9.140625" style="645"/>
    <col min="257" max="257" width="3" style="645" customWidth="1"/>
    <col min="258" max="258" width="18" style="645" customWidth="1"/>
    <col min="259" max="259" width="10" style="645" customWidth="1"/>
    <col min="260" max="265" width="15" style="645" customWidth="1"/>
    <col min="266" max="266" width="12" style="645" customWidth="1"/>
    <col min="267" max="267" width="3" style="645" customWidth="1"/>
    <col min="268" max="268" width="15" style="645" customWidth="1"/>
    <col min="269" max="512" width="9.140625" style="645"/>
    <col min="513" max="513" width="3" style="645" customWidth="1"/>
    <col min="514" max="514" width="18" style="645" customWidth="1"/>
    <col min="515" max="515" width="10" style="645" customWidth="1"/>
    <col min="516" max="521" width="15" style="645" customWidth="1"/>
    <col min="522" max="522" width="12" style="645" customWidth="1"/>
    <col min="523" max="523" width="3" style="645" customWidth="1"/>
    <col min="524" max="524" width="15" style="645" customWidth="1"/>
    <col min="525" max="768" width="9.140625" style="645"/>
    <col min="769" max="769" width="3" style="645" customWidth="1"/>
    <col min="770" max="770" width="18" style="645" customWidth="1"/>
    <col min="771" max="771" width="10" style="645" customWidth="1"/>
    <col min="772" max="777" width="15" style="645" customWidth="1"/>
    <col min="778" max="778" width="12" style="645" customWidth="1"/>
    <col min="779" max="779" width="3" style="645" customWidth="1"/>
    <col min="780" max="780" width="15" style="645" customWidth="1"/>
    <col min="781" max="1024" width="9.140625" style="645"/>
    <col min="1025" max="1025" width="3" style="645" customWidth="1"/>
    <col min="1026" max="1026" width="18" style="645" customWidth="1"/>
    <col min="1027" max="1027" width="10" style="645" customWidth="1"/>
    <col min="1028" max="1033" width="15" style="645" customWidth="1"/>
    <col min="1034" max="1034" width="12" style="645" customWidth="1"/>
    <col min="1035" max="1035" width="3" style="645" customWidth="1"/>
    <col min="1036" max="1036" width="15" style="645" customWidth="1"/>
    <col min="1037" max="1280" width="9.140625" style="645"/>
    <col min="1281" max="1281" width="3" style="645" customWidth="1"/>
    <col min="1282" max="1282" width="18" style="645" customWidth="1"/>
    <col min="1283" max="1283" width="10" style="645" customWidth="1"/>
    <col min="1284" max="1289" width="15" style="645" customWidth="1"/>
    <col min="1290" max="1290" width="12" style="645" customWidth="1"/>
    <col min="1291" max="1291" width="3" style="645" customWidth="1"/>
    <col min="1292" max="1292" width="15" style="645" customWidth="1"/>
    <col min="1293" max="1536" width="9.140625" style="645"/>
    <col min="1537" max="1537" width="3" style="645" customWidth="1"/>
    <col min="1538" max="1538" width="18" style="645" customWidth="1"/>
    <col min="1539" max="1539" width="10" style="645" customWidth="1"/>
    <col min="1540" max="1545" width="15" style="645" customWidth="1"/>
    <col min="1546" max="1546" width="12" style="645" customWidth="1"/>
    <col min="1547" max="1547" width="3" style="645" customWidth="1"/>
    <col min="1548" max="1548" width="15" style="645" customWidth="1"/>
    <col min="1549" max="1792" width="9.140625" style="645"/>
    <col min="1793" max="1793" width="3" style="645" customWidth="1"/>
    <col min="1794" max="1794" width="18" style="645" customWidth="1"/>
    <col min="1795" max="1795" width="10" style="645" customWidth="1"/>
    <col min="1796" max="1801" width="15" style="645" customWidth="1"/>
    <col min="1802" max="1802" width="12" style="645" customWidth="1"/>
    <col min="1803" max="1803" width="3" style="645" customWidth="1"/>
    <col min="1804" max="1804" width="15" style="645" customWidth="1"/>
    <col min="1805" max="2048" width="9.140625" style="645"/>
    <col min="2049" max="2049" width="3" style="645" customWidth="1"/>
    <col min="2050" max="2050" width="18" style="645" customWidth="1"/>
    <col min="2051" max="2051" width="10" style="645" customWidth="1"/>
    <col min="2052" max="2057" width="15" style="645" customWidth="1"/>
    <col min="2058" max="2058" width="12" style="645" customWidth="1"/>
    <col min="2059" max="2059" width="3" style="645" customWidth="1"/>
    <col min="2060" max="2060" width="15" style="645" customWidth="1"/>
    <col min="2061" max="2304" width="9.140625" style="645"/>
    <col min="2305" max="2305" width="3" style="645" customWidth="1"/>
    <col min="2306" max="2306" width="18" style="645" customWidth="1"/>
    <col min="2307" max="2307" width="10" style="645" customWidth="1"/>
    <col min="2308" max="2313" width="15" style="645" customWidth="1"/>
    <col min="2314" max="2314" width="12" style="645" customWidth="1"/>
    <col min="2315" max="2315" width="3" style="645" customWidth="1"/>
    <col min="2316" max="2316" width="15" style="645" customWidth="1"/>
    <col min="2317" max="2560" width="9.140625" style="645"/>
    <col min="2561" max="2561" width="3" style="645" customWidth="1"/>
    <col min="2562" max="2562" width="18" style="645" customWidth="1"/>
    <col min="2563" max="2563" width="10" style="645" customWidth="1"/>
    <col min="2564" max="2569" width="15" style="645" customWidth="1"/>
    <col min="2570" max="2570" width="12" style="645" customWidth="1"/>
    <col min="2571" max="2571" width="3" style="645" customWidth="1"/>
    <col min="2572" max="2572" width="15" style="645" customWidth="1"/>
    <col min="2573" max="2816" width="9.140625" style="645"/>
    <col min="2817" max="2817" width="3" style="645" customWidth="1"/>
    <col min="2818" max="2818" width="18" style="645" customWidth="1"/>
    <col min="2819" max="2819" width="10" style="645" customWidth="1"/>
    <col min="2820" max="2825" width="15" style="645" customWidth="1"/>
    <col min="2826" max="2826" width="12" style="645" customWidth="1"/>
    <col min="2827" max="2827" width="3" style="645" customWidth="1"/>
    <col min="2828" max="2828" width="15" style="645" customWidth="1"/>
    <col min="2829" max="3072" width="9.140625" style="645"/>
    <col min="3073" max="3073" width="3" style="645" customWidth="1"/>
    <col min="3074" max="3074" width="18" style="645" customWidth="1"/>
    <col min="3075" max="3075" width="10" style="645" customWidth="1"/>
    <col min="3076" max="3081" width="15" style="645" customWidth="1"/>
    <col min="3082" max="3082" width="12" style="645" customWidth="1"/>
    <col min="3083" max="3083" width="3" style="645" customWidth="1"/>
    <col min="3084" max="3084" width="15" style="645" customWidth="1"/>
    <col min="3085" max="3328" width="9.140625" style="645"/>
    <col min="3329" max="3329" width="3" style="645" customWidth="1"/>
    <col min="3330" max="3330" width="18" style="645" customWidth="1"/>
    <col min="3331" max="3331" width="10" style="645" customWidth="1"/>
    <col min="3332" max="3337" width="15" style="645" customWidth="1"/>
    <col min="3338" max="3338" width="12" style="645" customWidth="1"/>
    <col min="3339" max="3339" width="3" style="645" customWidth="1"/>
    <col min="3340" max="3340" width="15" style="645" customWidth="1"/>
    <col min="3341" max="3584" width="9.140625" style="645"/>
    <col min="3585" max="3585" width="3" style="645" customWidth="1"/>
    <col min="3586" max="3586" width="18" style="645" customWidth="1"/>
    <col min="3587" max="3587" width="10" style="645" customWidth="1"/>
    <col min="3588" max="3593" width="15" style="645" customWidth="1"/>
    <col min="3594" max="3594" width="12" style="645" customWidth="1"/>
    <col min="3595" max="3595" width="3" style="645" customWidth="1"/>
    <col min="3596" max="3596" width="15" style="645" customWidth="1"/>
    <col min="3597" max="3840" width="9.140625" style="645"/>
    <col min="3841" max="3841" width="3" style="645" customWidth="1"/>
    <col min="3842" max="3842" width="18" style="645" customWidth="1"/>
    <col min="3843" max="3843" width="10" style="645" customWidth="1"/>
    <col min="3844" max="3849" width="15" style="645" customWidth="1"/>
    <col min="3850" max="3850" width="12" style="645" customWidth="1"/>
    <col min="3851" max="3851" width="3" style="645" customWidth="1"/>
    <col min="3852" max="3852" width="15" style="645" customWidth="1"/>
    <col min="3853" max="4096" width="9.140625" style="645"/>
    <col min="4097" max="4097" width="3" style="645" customWidth="1"/>
    <col min="4098" max="4098" width="18" style="645" customWidth="1"/>
    <col min="4099" max="4099" width="10" style="645" customWidth="1"/>
    <col min="4100" max="4105" width="15" style="645" customWidth="1"/>
    <col min="4106" max="4106" width="12" style="645" customWidth="1"/>
    <col min="4107" max="4107" width="3" style="645" customWidth="1"/>
    <col min="4108" max="4108" width="15" style="645" customWidth="1"/>
    <col min="4109" max="4352" width="9.140625" style="645"/>
    <col min="4353" max="4353" width="3" style="645" customWidth="1"/>
    <col min="4354" max="4354" width="18" style="645" customWidth="1"/>
    <col min="4355" max="4355" width="10" style="645" customWidth="1"/>
    <col min="4356" max="4361" width="15" style="645" customWidth="1"/>
    <col min="4362" max="4362" width="12" style="645" customWidth="1"/>
    <col min="4363" max="4363" width="3" style="645" customWidth="1"/>
    <col min="4364" max="4364" width="15" style="645" customWidth="1"/>
    <col min="4365" max="4608" width="9.140625" style="645"/>
    <col min="4609" max="4609" width="3" style="645" customWidth="1"/>
    <col min="4610" max="4610" width="18" style="645" customWidth="1"/>
    <col min="4611" max="4611" width="10" style="645" customWidth="1"/>
    <col min="4612" max="4617" width="15" style="645" customWidth="1"/>
    <col min="4618" max="4618" width="12" style="645" customWidth="1"/>
    <col min="4619" max="4619" width="3" style="645" customWidth="1"/>
    <col min="4620" max="4620" width="15" style="645" customWidth="1"/>
    <col min="4621" max="4864" width="9.140625" style="645"/>
    <col min="4865" max="4865" width="3" style="645" customWidth="1"/>
    <col min="4866" max="4866" width="18" style="645" customWidth="1"/>
    <col min="4867" max="4867" width="10" style="645" customWidth="1"/>
    <col min="4868" max="4873" width="15" style="645" customWidth="1"/>
    <col min="4874" max="4874" width="12" style="645" customWidth="1"/>
    <col min="4875" max="4875" width="3" style="645" customWidth="1"/>
    <col min="4876" max="4876" width="15" style="645" customWidth="1"/>
    <col min="4877" max="5120" width="9.140625" style="645"/>
    <col min="5121" max="5121" width="3" style="645" customWidth="1"/>
    <col min="5122" max="5122" width="18" style="645" customWidth="1"/>
    <col min="5123" max="5123" width="10" style="645" customWidth="1"/>
    <col min="5124" max="5129" width="15" style="645" customWidth="1"/>
    <col min="5130" max="5130" width="12" style="645" customWidth="1"/>
    <col min="5131" max="5131" width="3" style="645" customWidth="1"/>
    <col min="5132" max="5132" width="15" style="645" customWidth="1"/>
    <col min="5133" max="5376" width="9.140625" style="645"/>
    <col min="5377" max="5377" width="3" style="645" customWidth="1"/>
    <col min="5378" max="5378" width="18" style="645" customWidth="1"/>
    <col min="5379" max="5379" width="10" style="645" customWidth="1"/>
    <col min="5380" max="5385" width="15" style="645" customWidth="1"/>
    <col min="5386" max="5386" width="12" style="645" customWidth="1"/>
    <col min="5387" max="5387" width="3" style="645" customWidth="1"/>
    <col min="5388" max="5388" width="15" style="645" customWidth="1"/>
    <col min="5389" max="5632" width="9.140625" style="645"/>
    <col min="5633" max="5633" width="3" style="645" customWidth="1"/>
    <col min="5634" max="5634" width="18" style="645" customWidth="1"/>
    <col min="5635" max="5635" width="10" style="645" customWidth="1"/>
    <col min="5636" max="5641" width="15" style="645" customWidth="1"/>
    <col min="5642" max="5642" width="12" style="645" customWidth="1"/>
    <col min="5643" max="5643" width="3" style="645" customWidth="1"/>
    <col min="5644" max="5644" width="15" style="645" customWidth="1"/>
    <col min="5645" max="5888" width="9.140625" style="645"/>
    <col min="5889" max="5889" width="3" style="645" customWidth="1"/>
    <col min="5890" max="5890" width="18" style="645" customWidth="1"/>
    <col min="5891" max="5891" width="10" style="645" customWidth="1"/>
    <col min="5892" max="5897" width="15" style="645" customWidth="1"/>
    <col min="5898" max="5898" width="12" style="645" customWidth="1"/>
    <col min="5899" max="5899" width="3" style="645" customWidth="1"/>
    <col min="5900" max="5900" width="15" style="645" customWidth="1"/>
    <col min="5901" max="6144" width="9.140625" style="645"/>
    <col min="6145" max="6145" width="3" style="645" customWidth="1"/>
    <col min="6146" max="6146" width="18" style="645" customWidth="1"/>
    <col min="6147" max="6147" width="10" style="645" customWidth="1"/>
    <col min="6148" max="6153" width="15" style="645" customWidth="1"/>
    <col min="6154" max="6154" width="12" style="645" customWidth="1"/>
    <col min="6155" max="6155" width="3" style="645" customWidth="1"/>
    <col min="6156" max="6156" width="15" style="645" customWidth="1"/>
    <col min="6157" max="6400" width="9.140625" style="645"/>
    <col min="6401" max="6401" width="3" style="645" customWidth="1"/>
    <col min="6402" max="6402" width="18" style="645" customWidth="1"/>
    <col min="6403" max="6403" width="10" style="645" customWidth="1"/>
    <col min="6404" max="6409" width="15" style="645" customWidth="1"/>
    <col min="6410" max="6410" width="12" style="645" customWidth="1"/>
    <col min="6411" max="6411" width="3" style="645" customWidth="1"/>
    <col min="6412" max="6412" width="15" style="645" customWidth="1"/>
    <col min="6413" max="6656" width="9.140625" style="645"/>
    <col min="6657" max="6657" width="3" style="645" customWidth="1"/>
    <col min="6658" max="6658" width="18" style="645" customWidth="1"/>
    <col min="6659" max="6659" width="10" style="645" customWidth="1"/>
    <col min="6660" max="6665" width="15" style="645" customWidth="1"/>
    <col min="6666" max="6666" width="12" style="645" customWidth="1"/>
    <col min="6667" max="6667" width="3" style="645" customWidth="1"/>
    <col min="6668" max="6668" width="15" style="645" customWidth="1"/>
    <col min="6669" max="6912" width="9.140625" style="645"/>
    <col min="6913" max="6913" width="3" style="645" customWidth="1"/>
    <col min="6914" max="6914" width="18" style="645" customWidth="1"/>
    <col min="6915" max="6915" width="10" style="645" customWidth="1"/>
    <col min="6916" max="6921" width="15" style="645" customWidth="1"/>
    <col min="6922" max="6922" width="12" style="645" customWidth="1"/>
    <col min="6923" max="6923" width="3" style="645" customWidth="1"/>
    <col min="6924" max="6924" width="15" style="645" customWidth="1"/>
    <col min="6925" max="7168" width="9.140625" style="645"/>
    <col min="7169" max="7169" width="3" style="645" customWidth="1"/>
    <col min="7170" max="7170" width="18" style="645" customWidth="1"/>
    <col min="7171" max="7171" width="10" style="645" customWidth="1"/>
    <col min="7172" max="7177" width="15" style="645" customWidth="1"/>
    <col min="7178" max="7178" width="12" style="645" customWidth="1"/>
    <col min="7179" max="7179" width="3" style="645" customWidth="1"/>
    <col min="7180" max="7180" width="15" style="645" customWidth="1"/>
    <col min="7181" max="7424" width="9.140625" style="645"/>
    <col min="7425" max="7425" width="3" style="645" customWidth="1"/>
    <col min="7426" max="7426" width="18" style="645" customWidth="1"/>
    <col min="7427" max="7427" width="10" style="645" customWidth="1"/>
    <col min="7428" max="7433" width="15" style="645" customWidth="1"/>
    <col min="7434" max="7434" width="12" style="645" customWidth="1"/>
    <col min="7435" max="7435" width="3" style="645" customWidth="1"/>
    <col min="7436" max="7436" width="15" style="645" customWidth="1"/>
    <col min="7437" max="7680" width="9.140625" style="645"/>
    <col min="7681" max="7681" width="3" style="645" customWidth="1"/>
    <col min="7682" max="7682" width="18" style="645" customWidth="1"/>
    <col min="7683" max="7683" width="10" style="645" customWidth="1"/>
    <col min="7684" max="7689" width="15" style="645" customWidth="1"/>
    <col min="7690" max="7690" width="12" style="645" customWidth="1"/>
    <col min="7691" max="7691" width="3" style="645" customWidth="1"/>
    <col min="7692" max="7692" width="15" style="645" customWidth="1"/>
    <col min="7693" max="7936" width="9.140625" style="645"/>
    <col min="7937" max="7937" width="3" style="645" customWidth="1"/>
    <col min="7938" max="7938" width="18" style="645" customWidth="1"/>
    <col min="7939" max="7939" width="10" style="645" customWidth="1"/>
    <col min="7940" max="7945" width="15" style="645" customWidth="1"/>
    <col min="7946" max="7946" width="12" style="645" customWidth="1"/>
    <col min="7947" max="7947" width="3" style="645" customWidth="1"/>
    <col min="7948" max="7948" width="15" style="645" customWidth="1"/>
    <col min="7949" max="8192" width="9.140625" style="645"/>
    <col min="8193" max="8193" width="3" style="645" customWidth="1"/>
    <col min="8194" max="8194" width="18" style="645" customWidth="1"/>
    <col min="8195" max="8195" width="10" style="645" customWidth="1"/>
    <col min="8196" max="8201" width="15" style="645" customWidth="1"/>
    <col min="8202" max="8202" width="12" style="645" customWidth="1"/>
    <col min="8203" max="8203" width="3" style="645" customWidth="1"/>
    <col min="8204" max="8204" width="15" style="645" customWidth="1"/>
    <col min="8205" max="8448" width="9.140625" style="645"/>
    <col min="8449" max="8449" width="3" style="645" customWidth="1"/>
    <col min="8450" max="8450" width="18" style="645" customWidth="1"/>
    <col min="8451" max="8451" width="10" style="645" customWidth="1"/>
    <col min="8452" max="8457" width="15" style="645" customWidth="1"/>
    <col min="8458" max="8458" width="12" style="645" customWidth="1"/>
    <col min="8459" max="8459" width="3" style="645" customWidth="1"/>
    <col min="8460" max="8460" width="15" style="645" customWidth="1"/>
    <col min="8461" max="8704" width="9.140625" style="645"/>
    <col min="8705" max="8705" width="3" style="645" customWidth="1"/>
    <col min="8706" max="8706" width="18" style="645" customWidth="1"/>
    <col min="8707" max="8707" width="10" style="645" customWidth="1"/>
    <col min="8708" max="8713" width="15" style="645" customWidth="1"/>
    <col min="8714" max="8714" width="12" style="645" customWidth="1"/>
    <col min="8715" max="8715" width="3" style="645" customWidth="1"/>
    <col min="8716" max="8716" width="15" style="645" customWidth="1"/>
    <col min="8717" max="8960" width="9.140625" style="645"/>
    <col min="8961" max="8961" width="3" style="645" customWidth="1"/>
    <col min="8962" max="8962" width="18" style="645" customWidth="1"/>
    <col min="8963" max="8963" width="10" style="645" customWidth="1"/>
    <col min="8964" max="8969" width="15" style="645" customWidth="1"/>
    <col min="8970" max="8970" width="12" style="645" customWidth="1"/>
    <col min="8971" max="8971" width="3" style="645" customWidth="1"/>
    <col min="8972" max="8972" width="15" style="645" customWidth="1"/>
    <col min="8973" max="9216" width="9.140625" style="645"/>
    <col min="9217" max="9217" width="3" style="645" customWidth="1"/>
    <col min="9218" max="9218" width="18" style="645" customWidth="1"/>
    <col min="9219" max="9219" width="10" style="645" customWidth="1"/>
    <col min="9220" max="9225" width="15" style="645" customWidth="1"/>
    <col min="9226" max="9226" width="12" style="645" customWidth="1"/>
    <col min="9227" max="9227" width="3" style="645" customWidth="1"/>
    <col min="9228" max="9228" width="15" style="645" customWidth="1"/>
    <col min="9229" max="9472" width="9.140625" style="645"/>
    <col min="9473" max="9473" width="3" style="645" customWidth="1"/>
    <col min="9474" max="9474" width="18" style="645" customWidth="1"/>
    <col min="9475" max="9475" width="10" style="645" customWidth="1"/>
    <col min="9476" max="9481" width="15" style="645" customWidth="1"/>
    <col min="9482" max="9482" width="12" style="645" customWidth="1"/>
    <col min="9483" max="9483" width="3" style="645" customWidth="1"/>
    <col min="9484" max="9484" width="15" style="645" customWidth="1"/>
    <col min="9485" max="9728" width="9.140625" style="645"/>
    <col min="9729" max="9729" width="3" style="645" customWidth="1"/>
    <col min="9730" max="9730" width="18" style="645" customWidth="1"/>
    <col min="9731" max="9731" width="10" style="645" customWidth="1"/>
    <col min="9732" max="9737" width="15" style="645" customWidth="1"/>
    <col min="9738" max="9738" width="12" style="645" customWidth="1"/>
    <col min="9739" max="9739" width="3" style="645" customWidth="1"/>
    <col min="9740" max="9740" width="15" style="645" customWidth="1"/>
    <col min="9741" max="9984" width="9.140625" style="645"/>
    <col min="9985" max="9985" width="3" style="645" customWidth="1"/>
    <col min="9986" max="9986" width="18" style="645" customWidth="1"/>
    <col min="9987" max="9987" width="10" style="645" customWidth="1"/>
    <col min="9988" max="9993" width="15" style="645" customWidth="1"/>
    <col min="9994" max="9994" width="12" style="645" customWidth="1"/>
    <col min="9995" max="9995" width="3" style="645" customWidth="1"/>
    <col min="9996" max="9996" width="15" style="645" customWidth="1"/>
    <col min="9997" max="10240" width="9.140625" style="645"/>
    <col min="10241" max="10241" width="3" style="645" customWidth="1"/>
    <col min="10242" max="10242" width="18" style="645" customWidth="1"/>
    <col min="10243" max="10243" width="10" style="645" customWidth="1"/>
    <col min="10244" max="10249" width="15" style="645" customWidth="1"/>
    <col min="10250" max="10250" width="12" style="645" customWidth="1"/>
    <col min="10251" max="10251" width="3" style="645" customWidth="1"/>
    <col min="10252" max="10252" width="15" style="645" customWidth="1"/>
    <col min="10253" max="10496" width="9.140625" style="645"/>
    <col min="10497" max="10497" width="3" style="645" customWidth="1"/>
    <col min="10498" max="10498" width="18" style="645" customWidth="1"/>
    <col min="10499" max="10499" width="10" style="645" customWidth="1"/>
    <col min="10500" max="10505" width="15" style="645" customWidth="1"/>
    <col min="10506" max="10506" width="12" style="645" customWidth="1"/>
    <col min="10507" max="10507" width="3" style="645" customWidth="1"/>
    <col min="10508" max="10508" width="15" style="645" customWidth="1"/>
    <col min="10509" max="10752" width="9.140625" style="645"/>
    <col min="10753" max="10753" width="3" style="645" customWidth="1"/>
    <col min="10754" max="10754" width="18" style="645" customWidth="1"/>
    <col min="10755" max="10755" width="10" style="645" customWidth="1"/>
    <col min="10756" max="10761" width="15" style="645" customWidth="1"/>
    <col min="10762" max="10762" width="12" style="645" customWidth="1"/>
    <col min="10763" max="10763" width="3" style="645" customWidth="1"/>
    <col min="10764" max="10764" width="15" style="645" customWidth="1"/>
    <col min="10765" max="11008" width="9.140625" style="645"/>
    <col min="11009" max="11009" width="3" style="645" customWidth="1"/>
    <col min="11010" max="11010" width="18" style="645" customWidth="1"/>
    <col min="11011" max="11011" width="10" style="645" customWidth="1"/>
    <col min="11012" max="11017" width="15" style="645" customWidth="1"/>
    <col min="11018" max="11018" width="12" style="645" customWidth="1"/>
    <col min="11019" max="11019" width="3" style="645" customWidth="1"/>
    <col min="11020" max="11020" width="15" style="645" customWidth="1"/>
    <col min="11021" max="11264" width="9.140625" style="645"/>
    <col min="11265" max="11265" width="3" style="645" customWidth="1"/>
    <col min="11266" max="11266" width="18" style="645" customWidth="1"/>
    <col min="11267" max="11267" width="10" style="645" customWidth="1"/>
    <col min="11268" max="11273" width="15" style="645" customWidth="1"/>
    <col min="11274" max="11274" width="12" style="645" customWidth="1"/>
    <col min="11275" max="11275" width="3" style="645" customWidth="1"/>
    <col min="11276" max="11276" width="15" style="645" customWidth="1"/>
    <col min="11277" max="11520" width="9.140625" style="645"/>
    <col min="11521" max="11521" width="3" style="645" customWidth="1"/>
    <col min="11522" max="11522" width="18" style="645" customWidth="1"/>
    <col min="11523" max="11523" width="10" style="645" customWidth="1"/>
    <col min="11524" max="11529" width="15" style="645" customWidth="1"/>
    <col min="11530" max="11530" width="12" style="645" customWidth="1"/>
    <col min="11531" max="11531" width="3" style="645" customWidth="1"/>
    <col min="11532" max="11532" width="15" style="645" customWidth="1"/>
    <col min="11533" max="11776" width="9.140625" style="645"/>
    <col min="11777" max="11777" width="3" style="645" customWidth="1"/>
    <col min="11778" max="11778" width="18" style="645" customWidth="1"/>
    <col min="11779" max="11779" width="10" style="645" customWidth="1"/>
    <col min="11780" max="11785" width="15" style="645" customWidth="1"/>
    <col min="11786" max="11786" width="12" style="645" customWidth="1"/>
    <col min="11787" max="11787" width="3" style="645" customWidth="1"/>
    <col min="11788" max="11788" width="15" style="645" customWidth="1"/>
    <col min="11789" max="12032" width="9.140625" style="645"/>
    <col min="12033" max="12033" width="3" style="645" customWidth="1"/>
    <col min="12034" max="12034" width="18" style="645" customWidth="1"/>
    <col min="12035" max="12035" width="10" style="645" customWidth="1"/>
    <col min="12036" max="12041" width="15" style="645" customWidth="1"/>
    <col min="12042" max="12042" width="12" style="645" customWidth="1"/>
    <col min="12043" max="12043" width="3" style="645" customWidth="1"/>
    <col min="12044" max="12044" width="15" style="645" customWidth="1"/>
    <col min="12045" max="12288" width="9.140625" style="645"/>
    <col min="12289" max="12289" width="3" style="645" customWidth="1"/>
    <col min="12290" max="12290" width="18" style="645" customWidth="1"/>
    <col min="12291" max="12291" width="10" style="645" customWidth="1"/>
    <col min="12292" max="12297" width="15" style="645" customWidth="1"/>
    <col min="12298" max="12298" width="12" style="645" customWidth="1"/>
    <col min="12299" max="12299" width="3" style="645" customWidth="1"/>
    <col min="12300" max="12300" width="15" style="645" customWidth="1"/>
    <col min="12301" max="12544" width="9.140625" style="645"/>
    <col min="12545" max="12545" width="3" style="645" customWidth="1"/>
    <col min="12546" max="12546" width="18" style="645" customWidth="1"/>
    <col min="12547" max="12547" width="10" style="645" customWidth="1"/>
    <col min="12548" max="12553" width="15" style="645" customWidth="1"/>
    <col min="12554" max="12554" width="12" style="645" customWidth="1"/>
    <col min="12555" max="12555" width="3" style="645" customWidth="1"/>
    <col min="12556" max="12556" width="15" style="645" customWidth="1"/>
    <col min="12557" max="12800" width="9.140625" style="645"/>
    <col min="12801" max="12801" width="3" style="645" customWidth="1"/>
    <col min="12802" max="12802" width="18" style="645" customWidth="1"/>
    <col min="12803" max="12803" width="10" style="645" customWidth="1"/>
    <col min="12804" max="12809" width="15" style="645" customWidth="1"/>
    <col min="12810" max="12810" width="12" style="645" customWidth="1"/>
    <col min="12811" max="12811" width="3" style="645" customWidth="1"/>
    <col min="12812" max="12812" width="15" style="645" customWidth="1"/>
    <col min="12813" max="13056" width="9.140625" style="645"/>
    <col min="13057" max="13057" width="3" style="645" customWidth="1"/>
    <col min="13058" max="13058" width="18" style="645" customWidth="1"/>
    <col min="13059" max="13059" width="10" style="645" customWidth="1"/>
    <col min="13060" max="13065" width="15" style="645" customWidth="1"/>
    <col min="13066" max="13066" width="12" style="645" customWidth="1"/>
    <col min="13067" max="13067" width="3" style="645" customWidth="1"/>
    <col min="13068" max="13068" width="15" style="645" customWidth="1"/>
    <col min="13069" max="13312" width="9.140625" style="645"/>
    <col min="13313" max="13313" width="3" style="645" customWidth="1"/>
    <col min="13314" max="13314" width="18" style="645" customWidth="1"/>
    <col min="13315" max="13315" width="10" style="645" customWidth="1"/>
    <col min="13316" max="13321" width="15" style="645" customWidth="1"/>
    <col min="13322" max="13322" width="12" style="645" customWidth="1"/>
    <col min="13323" max="13323" width="3" style="645" customWidth="1"/>
    <col min="13324" max="13324" width="15" style="645" customWidth="1"/>
    <col min="13325" max="13568" width="9.140625" style="645"/>
    <col min="13569" max="13569" width="3" style="645" customWidth="1"/>
    <col min="13570" max="13570" width="18" style="645" customWidth="1"/>
    <col min="13571" max="13571" width="10" style="645" customWidth="1"/>
    <col min="13572" max="13577" width="15" style="645" customWidth="1"/>
    <col min="13578" max="13578" width="12" style="645" customWidth="1"/>
    <col min="13579" max="13579" width="3" style="645" customWidth="1"/>
    <col min="13580" max="13580" width="15" style="645" customWidth="1"/>
    <col min="13581" max="13824" width="9.140625" style="645"/>
    <col min="13825" max="13825" width="3" style="645" customWidth="1"/>
    <col min="13826" max="13826" width="18" style="645" customWidth="1"/>
    <col min="13827" max="13827" width="10" style="645" customWidth="1"/>
    <col min="13828" max="13833" width="15" style="645" customWidth="1"/>
    <col min="13834" max="13834" width="12" style="645" customWidth="1"/>
    <col min="13835" max="13835" width="3" style="645" customWidth="1"/>
    <col min="13836" max="13836" width="15" style="645" customWidth="1"/>
    <col min="13837" max="14080" width="9.140625" style="645"/>
    <col min="14081" max="14081" width="3" style="645" customWidth="1"/>
    <col min="14082" max="14082" width="18" style="645" customWidth="1"/>
    <col min="14083" max="14083" width="10" style="645" customWidth="1"/>
    <col min="14084" max="14089" width="15" style="645" customWidth="1"/>
    <col min="14090" max="14090" width="12" style="645" customWidth="1"/>
    <col min="14091" max="14091" width="3" style="645" customWidth="1"/>
    <col min="14092" max="14092" width="15" style="645" customWidth="1"/>
    <col min="14093" max="14336" width="9.140625" style="645"/>
    <col min="14337" max="14337" width="3" style="645" customWidth="1"/>
    <col min="14338" max="14338" width="18" style="645" customWidth="1"/>
    <col min="14339" max="14339" width="10" style="645" customWidth="1"/>
    <col min="14340" max="14345" width="15" style="645" customWidth="1"/>
    <col min="14346" max="14346" width="12" style="645" customWidth="1"/>
    <col min="14347" max="14347" width="3" style="645" customWidth="1"/>
    <col min="14348" max="14348" width="15" style="645" customWidth="1"/>
    <col min="14349" max="14592" width="9.140625" style="645"/>
    <col min="14593" max="14593" width="3" style="645" customWidth="1"/>
    <col min="14594" max="14594" width="18" style="645" customWidth="1"/>
    <col min="14595" max="14595" width="10" style="645" customWidth="1"/>
    <col min="14596" max="14601" width="15" style="645" customWidth="1"/>
    <col min="14602" max="14602" width="12" style="645" customWidth="1"/>
    <col min="14603" max="14603" width="3" style="645" customWidth="1"/>
    <col min="14604" max="14604" width="15" style="645" customWidth="1"/>
    <col min="14605" max="14848" width="9.140625" style="645"/>
    <col min="14849" max="14849" width="3" style="645" customWidth="1"/>
    <col min="14850" max="14850" width="18" style="645" customWidth="1"/>
    <col min="14851" max="14851" width="10" style="645" customWidth="1"/>
    <col min="14852" max="14857" width="15" style="645" customWidth="1"/>
    <col min="14858" max="14858" width="12" style="645" customWidth="1"/>
    <col min="14859" max="14859" width="3" style="645" customWidth="1"/>
    <col min="14860" max="14860" width="15" style="645" customWidth="1"/>
    <col min="14861" max="15104" width="9.140625" style="645"/>
    <col min="15105" max="15105" width="3" style="645" customWidth="1"/>
    <col min="15106" max="15106" width="18" style="645" customWidth="1"/>
    <col min="15107" max="15107" width="10" style="645" customWidth="1"/>
    <col min="15108" max="15113" width="15" style="645" customWidth="1"/>
    <col min="15114" max="15114" width="12" style="645" customWidth="1"/>
    <col min="15115" max="15115" width="3" style="645" customWidth="1"/>
    <col min="15116" max="15116" width="15" style="645" customWidth="1"/>
    <col min="15117" max="15360" width="9.140625" style="645"/>
    <col min="15361" max="15361" width="3" style="645" customWidth="1"/>
    <col min="15362" max="15362" width="18" style="645" customWidth="1"/>
    <col min="15363" max="15363" width="10" style="645" customWidth="1"/>
    <col min="15364" max="15369" width="15" style="645" customWidth="1"/>
    <col min="15370" max="15370" width="12" style="645" customWidth="1"/>
    <col min="15371" max="15371" width="3" style="645" customWidth="1"/>
    <col min="15372" max="15372" width="15" style="645" customWidth="1"/>
    <col min="15373" max="15616" width="9.140625" style="645"/>
    <col min="15617" max="15617" width="3" style="645" customWidth="1"/>
    <col min="15618" max="15618" width="18" style="645" customWidth="1"/>
    <col min="15619" max="15619" width="10" style="645" customWidth="1"/>
    <col min="15620" max="15625" width="15" style="645" customWidth="1"/>
    <col min="15626" max="15626" width="12" style="645" customWidth="1"/>
    <col min="15627" max="15627" width="3" style="645" customWidth="1"/>
    <col min="15628" max="15628" width="15" style="645" customWidth="1"/>
    <col min="15629" max="15872" width="9.140625" style="645"/>
    <col min="15873" max="15873" width="3" style="645" customWidth="1"/>
    <col min="15874" max="15874" width="18" style="645" customWidth="1"/>
    <col min="15875" max="15875" width="10" style="645" customWidth="1"/>
    <col min="15876" max="15881" width="15" style="645" customWidth="1"/>
    <col min="15882" max="15882" width="12" style="645" customWidth="1"/>
    <col min="15883" max="15883" width="3" style="645" customWidth="1"/>
    <col min="15884" max="15884" width="15" style="645" customWidth="1"/>
    <col min="15885" max="16128" width="9.140625" style="645"/>
    <col min="16129" max="16129" width="3" style="645" customWidth="1"/>
    <col min="16130" max="16130" width="18" style="645" customWidth="1"/>
    <col min="16131" max="16131" width="10" style="645" customWidth="1"/>
    <col min="16132" max="16137" width="15" style="645" customWidth="1"/>
    <col min="16138" max="16138" width="12" style="645" customWidth="1"/>
    <col min="16139" max="16139" width="3" style="645" customWidth="1"/>
    <col min="16140" max="16140" width="15" style="645" customWidth="1"/>
    <col min="16141" max="16384" width="9.140625" style="645"/>
  </cols>
  <sheetData>
    <row r="1" spans="2:12" ht="31.5" customHeight="1"/>
    <row r="2" spans="2:12" ht="24.95" customHeight="1">
      <c r="C2" s="646" t="s">
        <v>466</v>
      </c>
      <c r="D2" s="647"/>
      <c r="E2" s="647"/>
      <c r="F2" s="647"/>
      <c r="G2" s="647"/>
      <c r="H2" s="647"/>
      <c r="I2" s="647"/>
      <c r="J2" s="647"/>
    </row>
    <row r="3" spans="2:12" ht="30" customHeight="1"/>
    <row r="4" spans="2:12" ht="18.399999999999999" customHeight="1">
      <c r="B4" s="675"/>
      <c r="C4" s="676"/>
      <c r="D4" s="650"/>
      <c r="E4" s="650"/>
      <c r="F4" s="650"/>
      <c r="G4" s="650"/>
      <c r="H4" s="650"/>
      <c r="I4" s="650"/>
      <c r="J4" s="648"/>
      <c r="K4" s="649"/>
      <c r="L4" s="672" t="s">
        <v>226</v>
      </c>
    </row>
    <row r="5" spans="2:12" ht="18.600000000000001" customHeight="1">
      <c r="B5" s="677" t="s">
        <v>155</v>
      </c>
      <c r="C5" s="677"/>
      <c r="D5" s="678" t="s">
        <v>467</v>
      </c>
      <c r="E5" s="678"/>
      <c r="F5" s="678"/>
      <c r="G5" s="678"/>
      <c r="H5" s="678"/>
      <c r="I5" s="678"/>
      <c r="J5" s="678"/>
      <c r="K5" s="678"/>
      <c r="L5" s="654"/>
    </row>
    <row r="6" spans="2:12" ht="50.1" customHeight="1">
      <c r="B6" s="677"/>
      <c r="C6" s="677"/>
      <c r="D6" s="656" t="s">
        <v>458</v>
      </c>
      <c r="E6" s="657" t="s">
        <v>459</v>
      </c>
      <c r="F6" s="657" t="s">
        <v>460</v>
      </c>
      <c r="G6" s="657" t="s">
        <v>461</v>
      </c>
      <c r="H6" s="657" t="s">
        <v>462</v>
      </c>
      <c r="I6" s="657" t="s">
        <v>463</v>
      </c>
      <c r="J6" s="658" t="s">
        <v>464</v>
      </c>
      <c r="K6" s="671"/>
      <c r="L6" s="657" t="s">
        <v>465</v>
      </c>
    </row>
    <row r="7" spans="2:12" ht="18.399999999999999" customHeight="1">
      <c r="B7" s="679" t="s">
        <v>375</v>
      </c>
      <c r="C7" s="680"/>
      <c r="D7" s="662">
        <v>0</v>
      </c>
      <c r="E7" s="662">
        <v>0</v>
      </c>
      <c r="F7" s="662">
        <v>0</v>
      </c>
      <c r="G7" s="662">
        <v>0</v>
      </c>
      <c r="H7" s="662">
        <v>0</v>
      </c>
      <c r="I7" s="662">
        <v>0</v>
      </c>
      <c r="J7" s="663">
        <v>0</v>
      </c>
      <c r="K7" s="681"/>
      <c r="L7" s="662">
        <v>0</v>
      </c>
    </row>
    <row r="8" spans="2:12" ht="18.399999999999999" customHeight="1">
      <c r="B8" s="682" t="s">
        <v>376</v>
      </c>
      <c r="C8" s="683"/>
      <c r="D8" s="662">
        <v>0</v>
      </c>
      <c r="E8" s="662">
        <v>0</v>
      </c>
      <c r="F8" s="662">
        <v>0</v>
      </c>
      <c r="G8" s="662">
        <v>0</v>
      </c>
      <c r="H8" s="662">
        <v>0</v>
      </c>
      <c r="I8" s="662">
        <v>0</v>
      </c>
      <c r="J8" s="663">
        <v>0</v>
      </c>
      <c r="K8" s="681"/>
      <c r="L8" s="662">
        <v>0</v>
      </c>
    </row>
    <row r="9" spans="2:12" ht="18.399999999999999" customHeight="1">
      <c r="B9" s="682" t="s">
        <v>377</v>
      </c>
      <c r="C9" s="683"/>
      <c r="D9" s="662">
        <v>0</v>
      </c>
      <c r="E9" s="662">
        <v>0</v>
      </c>
      <c r="F9" s="662">
        <v>0</v>
      </c>
      <c r="G9" s="662">
        <v>0</v>
      </c>
      <c r="H9" s="662">
        <v>0</v>
      </c>
      <c r="I9" s="662">
        <v>0</v>
      </c>
      <c r="J9" s="663">
        <v>0</v>
      </c>
      <c r="K9" s="681"/>
      <c r="L9" s="662">
        <v>0</v>
      </c>
    </row>
    <row r="10" spans="2:12" ht="18.399999999999999" customHeight="1">
      <c r="B10" s="682" t="s">
        <v>232</v>
      </c>
      <c r="C10" s="683"/>
      <c r="D10" s="662">
        <v>0</v>
      </c>
      <c r="E10" s="662">
        <v>0</v>
      </c>
      <c r="F10" s="662">
        <v>0</v>
      </c>
      <c r="G10" s="662">
        <v>0</v>
      </c>
      <c r="H10" s="662">
        <v>0</v>
      </c>
      <c r="I10" s="662">
        <v>0</v>
      </c>
      <c r="J10" s="663">
        <v>0</v>
      </c>
      <c r="K10" s="681"/>
      <c r="L10" s="662">
        <v>0</v>
      </c>
    </row>
    <row r="11" spans="2:12" ht="18.399999999999999" customHeight="1">
      <c r="B11" s="682" t="s">
        <v>378</v>
      </c>
      <c r="C11" s="683"/>
      <c r="D11" s="662">
        <v>3631.4609999999998</v>
      </c>
      <c r="E11" s="662">
        <v>3132.6030000000001</v>
      </c>
      <c r="F11" s="662">
        <v>26960.633000000002</v>
      </c>
      <c r="G11" s="662">
        <v>121524.077</v>
      </c>
      <c r="H11" s="662">
        <v>23691.569</v>
      </c>
      <c r="I11" s="662">
        <v>38020.656000000003</v>
      </c>
      <c r="J11" s="663">
        <v>24761.463</v>
      </c>
      <c r="K11" s="681"/>
      <c r="L11" s="662">
        <v>44901.601000000002</v>
      </c>
    </row>
    <row r="12" spans="2:12" ht="18.399999999999999" customHeight="1">
      <c r="B12" s="682" t="s">
        <v>379</v>
      </c>
      <c r="C12" s="683"/>
      <c r="D12" s="662">
        <v>17.012</v>
      </c>
      <c r="E12" s="662">
        <v>309.72300000000001</v>
      </c>
      <c r="F12" s="662">
        <v>9178.8420000000006</v>
      </c>
      <c r="G12" s="662">
        <v>0</v>
      </c>
      <c r="H12" s="662">
        <v>40.087000000000003</v>
      </c>
      <c r="I12" s="662">
        <v>152.58000000000001</v>
      </c>
      <c r="J12" s="663">
        <v>532.81600000000003</v>
      </c>
      <c r="K12" s="681"/>
      <c r="L12" s="662">
        <v>4892.991</v>
      </c>
    </row>
    <row r="13" spans="2:12" ht="18.399999999999999" customHeight="1">
      <c r="B13" s="682" t="s">
        <v>380</v>
      </c>
      <c r="C13" s="683"/>
      <c r="D13" s="662">
        <v>61.99</v>
      </c>
      <c r="E13" s="662">
        <v>2.1240000000000001</v>
      </c>
      <c r="F13" s="662">
        <v>259.57100000000003</v>
      </c>
      <c r="G13" s="662">
        <v>7.16</v>
      </c>
      <c r="H13" s="662">
        <v>13.095000000000001</v>
      </c>
      <c r="I13" s="662">
        <v>222.82599999999999</v>
      </c>
      <c r="J13" s="663">
        <v>11.375</v>
      </c>
      <c r="K13" s="681"/>
      <c r="L13" s="662">
        <v>3611.3780000000002</v>
      </c>
    </row>
    <row r="14" spans="2:12" ht="18.399999999999999" customHeight="1">
      <c r="B14" s="682" t="s">
        <v>381</v>
      </c>
      <c r="C14" s="683"/>
      <c r="D14" s="662">
        <v>0</v>
      </c>
      <c r="E14" s="662">
        <v>0</v>
      </c>
      <c r="F14" s="662">
        <v>0</v>
      </c>
      <c r="G14" s="662">
        <v>192.071</v>
      </c>
      <c r="H14" s="662">
        <v>0</v>
      </c>
      <c r="I14" s="662">
        <v>9.8279999999999994</v>
      </c>
      <c r="J14" s="663">
        <v>0</v>
      </c>
      <c r="K14" s="681"/>
      <c r="L14" s="662">
        <v>0</v>
      </c>
    </row>
    <row r="15" spans="2:12" ht="18.399999999999999" customHeight="1">
      <c r="B15" s="682" t="s">
        <v>233</v>
      </c>
      <c r="C15" s="683"/>
      <c r="D15" s="662">
        <v>0</v>
      </c>
      <c r="E15" s="662">
        <v>0</v>
      </c>
      <c r="F15" s="662">
        <v>2.5999999999999999E-2</v>
      </c>
      <c r="G15" s="662">
        <v>234.81800000000001</v>
      </c>
      <c r="H15" s="662">
        <v>0</v>
      </c>
      <c r="I15" s="662">
        <v>2.1379999999999999</v>
      </c>
      <c r="J15" s="663">
        <v>0</v>
      </c>
      <c r="K15" s="681"/>
      <c r="L15" s="662">
        <v>37.723999999999997</v>
      </c>
    </row>
    <row r="16" spans="2:12" ht="18.399999999999999" customHeight="1">
      <c r="B16" s="682" t="s">
        <v>382</v>
      </c>
      <c r="C16" s="683"/>
      <c r="D16" s="662">
        <v>578.101</v>
      </c>
      <c r="E16" s="662">
        <v>421.92</v>
      </c>
      <c r="F16" s="662">
        <v>1787.646</v>
      </c>
      <c r="G16" s="662">
        <v>0</v>
      </c>
      <c r="H16" s="662">
        <v>-5.0419999999999998</v>
      </c>
      <c r="I16" s="662">
        <v>0</v>
      </c>
      <c r="J16" s="663">
        <v>0</v>
      </c>
      <c r="K16" s="681"/>
      <c r="L16" s="662">
        <v>-979.99599999999998</v>
      </c>
    </row>
    <row r="17" spans="2:12" ht="18.399999999999999" customHeight="1">
      <c r="B17" s="682" t="s">
        <v>234</v>
      </c>
      <c r="C17" s="683"/>
      <c r="D17" s="662">
        <v>2651.181</v>
      </c>
      <c r="E17" s="662">
        <v>269.93099999999998</v>
      </c>
      <c r="F17" s="662">
        <v>3432.7570000000001</v>
      </c>
      <c r="G17" s="662">
        <v>415.46600000000001</v>
      </c>
      <c r="H17" s="662">
        <v>565.80799999999999</v>
      </c>
      <c r="I17" s="662">
        <v>62.512999999999998</v>
      </c>
      <c r="J17" s="663">
        <v>0.36699999999999999</v>
      </c>
      <c r="K17" s="681"/>
      <c r="L17" s="662">
        <v>4090.7150000000001</v>
      </c>
    </row>
    <row r="18" spans="2:12" ht="18.399999999999999" customHeight="1">
      <c r="B18" s="682" t="s">
        <v>383</v>
      </c>
      <c r="C18" s="683"/>
      <c r="D18" s="662">
        <v>0</v>
      </c>
      <c r="E18" s="662">
        <v>0</v>
      </c>
      <c r="F18" s="662">
        <v>0</v>
      </c>
      <c r="G18" s="662">
        <v>0</v>
      </c>
      <c r="H18" s="662">
        <v>0</v>
      </c>
      <c r="I18" s="662">
        <v>0</v>
      </c>
      <c r="J18" s="663">
        <v>0</v>
      </c>
      <c r="K18" s="681"/>
      <c r="L18" s="662">
        <v>0</v>
      </c>
    </row>
    <row r="19" spans="2:12" ht="18.399999999999999" customHeight="1">
      <c r="B19" s="682" t="s">
        <v>384</v>
      </c>
      <c r="C19" s="683"/>
      <c r="D19" s="662">
        <v>0</v>
      </c>
      <c r="E19" s="662">
        <v>0</v>
      </c>
      <c r="F19" s="662">
        <v>2.0009999999999999</v>
      </c>
      <c r="G19" s="662">
        <v>0</v>
      </c>
      <c r="H19" s="662">
        <v>0</v>
      </c>
      <c r="I19" s="662">
        <v>0</v>
      </c>
      <c r="J19" s="663">
        <v>0</v>
      </c>
      <c r="K19" s="681"/>
      <c r="L19" s="662">
        <v>0</v>
      </c>
    </row>
    <row r="20" spans="2:12" ht="18.399999999999999" customHeight="1">
      <c r="B20" s="682" t="s">
        <v>385</v>
      </c>
      <c r="C20" s="683"/>
      <c r="D20" s="662">
        <v>0</v>
      </c>
      <c r="E20" s="662">
        <v>0</v>
      </c>
      <c r="F20" s="662">
        <v>0</v>
      </c>
      <c r="G20" s="662">
        <v>0</v>
      </c>
      <c r="H20" s="662">
        <v>0</v>
      </c>
      <c r="I20" s="662">
        <v>0</v>
      </c>
      <c r="J20" s="663">
        <v>0</v>
      </c>
      <c r="K20" s="681"/>
      <c r="L20" s="662">
        <v>0</v>
      </c>
    </row>
    <row r="21" spans="2:12" ht="18.399999999999999" customHeight="1">
      <c r="B21" s="682" t="s">
        <v>386</v>
      </c>
      <c r="C21" s="683"/>
      <c r="D21" s="662">
        <v>59.945999999999998</v>
      </c>
      <c r="E21" s="662">
        <v>16.43</v>
      </c>
      <c r="F21" s="662">
        <v>1572.3330000000001</v>
      </c>
      <c r="G21" s="662">
        <v>463.93900000000002</v>
      </c>
      <c r="H21" s="662">
        <v>435.21300000000002</v>
      </c>
      <c r="I21" s="662">
        <v>34.381999999999998</v>
      </c>
      <c r="J21" s="663">
        <v>-0.01</v>
      </c>
      <c r="K21" s="681"/>
      <c r="L21" s="662">
        <v>2952.9140000000002</v>
      </c>
    </row>
    <row r="22" spans="2:12" ht="18.399999999999999" customHeight="1">
      <c r="B22" s="682" t="s">
        <v>387</v>
      </c>
      <c r="C22" s="683"/>
      <c r="D22" s="662">
        <v>0</v>
      </c>
      <c r="E22" s="662">
        <v>-2.8330000000000002</v>
      </c>
      <c r="F22" s="662">
        <v>2123.846</v>
      </c>
      <c r="G22" s="662">
        <v>0</v>
      </c>
      <c r="H22" s="662">
        <v>0</v>
      </c>
      <c r="I22" s="662">
        <v>0</v>
      </c>
      <c r="J22" s="663">
        <v>0</v>
      </c>
      <c r="K22" s="681"/>
      <c r="L22" s="662">
        <v>2834.8560000000002</v>
      </c>
    </row>
    <row r="23" spans="2:12" ht="18.399999999999999" customHeight="1">
      <c r="B23" s="682" t="s">
        <v>388</v>
      </c>
      <c r="C23" s="683"/>
      <c r="D23" s="662">
        <v>0</v>
      </c>
      <c r="E23" s="662">
        <v>0</v>
      </c>
      <c r="F23" s="662">
        <v>0</v>
      </c>
      <c r="G23" s="662">
        <v>0</v>
      </c>
      <c r="H23" s="662">
        <v>0</v>
      </c>
      <c r="I23" s="662">
        <v>0</v>
      </c>
      <c r="J23" s="663">
        <v>0</v>
      </c>
      <c r="K23" s="681"/>
      <c r="L23" s="662">
        <v>0</v>
      </c>
    </row>
    <row r="24" spans="2:12" ht="18.399999999999999" customHeight="1">
      <c r="B24" s="682" t="s">
        <v>389</v>
      </c>
      <c r="C24" s="683"/>
      <c r="D24" s="662">
        <v>0</v>
      </c>
      <c r="E24" s="662">
        <v>0</v>
      </c>
      <c r="F24" s="662">
        <v>0</v>
      </c>
      <c r="G24" s="662">
        <v>0</v>
      </c>
      <c r="H24" s="662">
        <v>0</v>
      </c>
      <c r="I24" s="662">
        <v>0</v>
      </c>
      <c r="J24" s="663">
        <v>0</v>
      </c>
      <c r="K24" s="681"/>
      <c r="L24" s="662">
        <v>0</v>
      </c>
    </row>
    <row r="25" spans="2:12" ht="18.399999999999999" customHeight="1">
      <c r="B25" s="682" t="s">
        <v>390</v>
      </c>
      <c r="C25" s="683"/>
      <c r="D25" s="662">
        <v>0</v>
      </c>
      <c r="E25" s="662">
        <v>0</v>
      </c>
      <c r="F25" s="662">
        <v>0</v>
      </c>
      <c r="G25" s="662">
        <v>0</v>
      </c>
      <c r="H25" s="662">
        <v>0</v>
      </c>
      <c r="I25" s="662">
        <v>0</v>
      </c>
      <c r="J25" s="663">
        <v>0</v>
      </c>
      <c r="K25" s="681"/>
      <c r="L25" s="662">
        <v>0</v>
      </c>
    </row>
    <row r="26" spans="2:12" ht="18.399999999999999" customHeight="1">
      <c r="B26" s="682" t="s">
        <v>391</v>
      </c>
      <c r="C26" s="683"/>
      <c r="D26" s="662">
        <v>0</v>
      </c>
      <c r="E26" s="662">
        <v>0</v>
      </c>
      <c r="F26" s="662">
        <v>0</v>
      </c>
      <c r="G26" s="662">
        <v>4969.5190000000002</v>
      </c>
      <c r="H26" s="662">
        <v>0</v>
      </c>
      <c r="I26" s="662">
        <v>378.09</v>
      </c>
      <c r="J26" s="663">
        <v>0</v>
      </c>
      <c r="K26" s="681"/>
      <c r="L26" s="662">
        <v>0</v>
      </c>
    </row>
    <row r="27" spans="2:12" ht="18.399999999999999" customHeight="1">
      <c r="B27" s="682" t="s">
        <v>392</v>
      </c>
      <c r="C27" s="683"/>
      <c r="D27" s="662">
        <v>1.073</v>
      </c>
      <c r="E27" s="662">
        <v>0</v>
      </c>
      <c r="F27" s="662">
        <v>10.211</v>
      </c>
      <c r="G27" s="662">
        <v>31.605</v>
      </c>
      <c r="H27" s="662">
        <v>8.7620000000000005</v>
      </c>
      <c r="I27" s="662">
        <v>0.28999999999999998</v>
      </c>
      <c r="J27" s="663">
        <v>0</v>
      </c>
      <c r="K27" s="681"/>
      <c r="L27" s="662">
        <v>119.566</v>
      </c>
    </row>
    <row r="28" spans="2:12" ht="18.399999999999999" customHeight="1">
      <c r="B28" s="682" t="s">
        <v>393</v>
      </c>
      <c r="C28" s="683"/>
      <c r="D28" s="662">
        <v>70.542000000000002</v>
      </c>
      <c r="E28" s="662">
        <v>26.917999999999999</v>
      </c>
      <c r="F28" s="662">
        <v>429.83100000000002</v>
      </c>
      <c r="G28" s="662">
        <v>408.69099999999997</v>
      </c>
      <c r="H28" s="662">
        <v>240.07400000000001</v>
      </c>
      <c r="I28" s="662">
        <v>176.50899999999999</v>
      </c>
      <c r="J28" s="663">
        <v>4.298</v>
      </c>
      <c r="K28" s="681"/>
      <c r="L28" s="662">
        <v>1370.0250000000001</v>
      </c>
    </row>
    <row r="29" spans="2:12" ht="18.399999999999999" customHeight="1">
      <c r="B29" s="682" t="s">
        <v>394</v>
      </c>
      <c r="C29" s="683"/>
      <c r="D29" s="662">
        <v>3639.5390000000002</v>
      </c>
      <c r="E29" s="662">
        <v>250.334</v>
      </c>
      <c r="F29" s="662">
        <v>1742.306</v>
      </c>
      <c r="G29" s="662">
        <v>9309.2630000000008</v>
      </c>
      <c r="H29" s="662">
        <v>1538.8630000000001</v>
      </c>
      <c r="I29" s="662">
        <v>89.433999999999997</v>
      </c>
      <c r="J29" s="663">
        <v>319.387</v>
      </c>
      <c r="K29" s="681"/>
      <c r="L29" s="662">
        <v>4307.2129999999997</v>
      </c>
    </row>
    <row r="30" spans="2:12" ht="18.399999999999999" customHeight="1">
      <c r="B30" s="682" t="s">
        <v>236</v>
      </c>
      <c r="C30" s="683"/>
      <c r="D30" s="662">
        <v>6.7889999999999997</v>
      </c>
      <c r="E30" s="662">
        <v>140.17599999999999</v>
      </c>
      <c r="F30" s="662">
        <v>338.94499999999999</v>
      </c>
      <c r="G30" s="662">
        <v>434.351</v>
      </c>
      <c r="H30" s="662">
        <v>987.404</v>
      </c>
      <c r="I30" s="662">
        <v>48.701000000000001</v>
      </c>
      <c r="J30" s="663">
        <v>0</v>
      </c>
      <c r="K30" s="681"/>
      <c r="L30" s="662">
        <v>5704.5069999999996</v>
      </c>
    </row>
    <row r="31" spans="2:12" ht="18.399999999999999" customHeight="1">
      <c r="B31" s="682" t="s">
        <v>395</v>
      </c>
      <c r="C31" s="683"/>
      <c r="D31" s="662">
        <v>0</v>
      </c>
      <c r="E31" s="662">
        <v>0</v>
      </c>
      <c r="F31" s="662">
        <v>0</v>
      </c>
      <c r="G31" s="662">
        <v>0</v>
      </c>
      <c r="H31" s="662">
        <v>0</v>
      </c>
      <c r="I31" s="662">
        <v>0</v>
      </c>
      <c r="J31" s="663">
        <v>0</v>
      </c>
      <c r="K31" s="681"/>
      <c r="L31" s="662">
        <v>0</v>
      </c>
    </row>
    <row r="32" spans="2:12" ht="18.399999999999999" customHeight="1">
      <c r="B32" s="682" t="s">
        <v>396</v>
      </c>
      <c r="C32" s="683"/>
      <c r="D32" s="662">
        <v>0</v>
      </c>
      <c r="E32" s="662">
        <v>0</v>
      </c>
      <c r="F32" s="662">
        <v>0</v>
      </c>
      <c r="G32" s="662">
        <v>0</v>
      </c>
      <c r="H32" s="662">
        <v>0</v>
      </c>
      <c r="I32" s="662">
        <v>0</v>
      </c>
      <c r="J32" s="663">
        <v>0</v>
      </c>
      <c r="K32" s="681"/>
      <c r="L32" s="662">
        <v>0</v>
      </c>
    </row>
    <row r="33" spans="2:12" ht="18.399999999999999" customHeight="1">
      <c r="B33" s="682" t="s">
        <v>397</v>
      </c>
      <c r="C33" s="683"/>
      <c r="D33" s="662">
        <v>1693.325</v>
      </c>
      <c r="E33" s="662">
        <v>8999.39</v>
      </c>
      <c r="F33" s="662">
        <v>15534.507</v>
      </c>
      <c r="G33" s="662">
        <v>8736.9539999999997</v>
      </c>
      <c r="H33" s="662">
        <v>2110.2930000000001</v>
      </c>
      <c r="I33" s="662">
        <v>24.731000000000002</v>
      </c>
      <c r="J33" s="663">
        <v>463.48599999999999</v>
      </c>
      <c r="K33" s="681"/>
      <c r="L33" s="662">
        <v>13152.045</v>
      </c>
    </row>
    <row r="34" spans="2:12" ht="18.399999999999999" customHeight="1">
      <c r="B34" s="682" t="s">
        <v>238</v>
      </c>
      <c r="C34" s="683"/>
      <c r="D34" s="662">
        <v>0</v>
      </c>
      <c r="E34" s="662">
        <v>0</v>
      </c>
      <c r="F34" s="662">
        <v>0</v>
      </c>
      <c r="G34" s="662">
        <v>59.093000000000004</v>
      </c>
      <c r="H34" s="662">
        <v>0</v>
      </c>
      <c r="I34" s="662">
        <v>0</v>
      </c>
      <c r="J34" s="663">
        <v>0</v>
      </c>
      <c r="K34" s="681"/>
      <c r="L34" s="662">
        <v>0.61099999999999999</v>
      </c>
    </row>
    <row r="35" spans="2:12" ht="18.399999999999999" customHeight="1">
      <c r="B35" s="682" t="s">
        <v>398</v>
      </c>
      <c r="C35" s="683"/>
      <c r="D35" s="662">
        <v>0</v>
      </c>
      <c r="E35" s="662">
        <v>0</v>
      </c>
      <c r="F35" s="662">
        <v>0</v>
      </c>
      <c r="G35" s="662">
        <v>0</v>
      </c>
      <c r="H35" s="662">
        <v>0</v>
      </c>
      <c r="I35" s="662">
        <v>0</v>
      </c>
      <c r="J35" s="663">
        <v>0</v>
      </c>
      <c r="K35" s="681"/>
      <c r="L35" s="662">
        <v>0</v>
      </c>
    </row>
    <row r="36" spans="2:12" ht="18.399999999999999" customHeight="1">
      <c r="B36" s="682" t="s">
        <v>399</v>
      </c>
      <c r="C36" s="683"/>
      <c r="D36" s="662">
        <v>0</v>
      </c>
      <c r="E36" s="662">
        <v>0</v>
      </c>
      <c r="F36" s="662">
        <v>0</v>
      </c>
      <c r="G36" s="662">
        <v>0</v>
      </c>
      <c r="H36" s="662">
        <v>0</v>
      </c>
      <c r="I36" s="662">
        <v>0</v>
      </c>
      <c r="J36" s="663">
        <v>0</v>
      </c>
      <c r="K36" s="681"/>
      <c r="L36" s="662">
        <v>0</v>
      </c>
    </row>
    <row r="37" spans="2:12" ht="18.399999999999999" customHeight="1">
      <c r="B37" s="682" t="s">
        <v>239</v>
      </c>
      <c r="C37" s="683"/>
      <c r="D37" s="662">
        <v>458.52699999999999</v>
      </c>
      <c r="E37" s="662">
        <v>1191.298</v>
      </c>
      <c r="F37" s="662">
        <v>8828.65</v>
      </c>
      <c r="G37" s="662">
        <v>402.99099999999999</v>
      </c>
      <c r="H37" s="662">
        <v>3903.0650000000001</v>
      </c>
      <c r="I37" s="662">
        <v>1113.2170000000001</v>
      </c>
      <c r="J37" s="663">
        <v>662.995</v>
      </c>
      <c r="K37" s="681"/>
      <c r="L37" s="662">
        <v>17818.645</v>
      </c>
    </row>
    <row r="38" spans="2:12" ht="18.399999999999999" customHeight="1">
      <c r="B38" s="682" t="s">
        <v>400</v>
      </c>
      <c r="C38" s="683"/>
      <c r="D38" s="662">
        <v>130.15799999999999</v>
      </c>
      <c r="E38" s="662">
        <v>3460.915</v>
      </c>
      <c r="F38" s="662">
        <v>760.30700000000002</v>
      </c>
      <c r="G38" s="662">
        <v>1064.9829999999999</v>
      </c>
      <c r="H38" s="662">
        <v>324.57100000000003</v>
      </c>
      <c r="I38" s="662">
        <v>63.039000000000001</v>
      </c>
      <c r="J38" s="663">
        <v>0</v>
      </c>
      <c r="K38" s="681"/>
      <c r="L38" s="662">
        <v>929.33399999999995</v>
      </c>
    </row>
    <row r="39" spans="2:12" ht="18.399999999999999" customHeight="1">
      <c r="B39" s="682" t="s">
        <v>401</v>
      </c>
      <c r="C39" s="683"/>
      <c r="D39" s="662">
        <v>2.85</v>
      </c>
      <c r="E39" s="662">
        <v>0</v>
      </c>
      <c r="F39" s="662">
        <v>0</v>
      </c>
      <c r="G39" s="662">
        <v>0</v>
      </c>
      <c r="H39" s="662">
        <v>0</v>
      </c>
      <c r="I39" s="662">
        <v>0</v>
      </c>
      <c r="J39" s="663">
        <v>0</v>
      </c>
      <c r="K39" s="681"/>
      <c r="L39" s="662">
        <v>0</v>
      </c>
    </row>
    <row r="40" spans="2:12" ht="18.399999999999999" customHeight="1">
      <c r="B40" s="682" t="s">
        <v>402</v>
      </c>
      <c r="C40" s="683"/>
      <c r="D40" s="662">
        <v>0</v>
      </c>
      <c r="E40" s="662">
        <v>0</v>
      </c>
      <c r="F40" s="662">
        <v>0</v>
      </c>
      <c r="G40" s="662">
        <v>0</v>
      </c>
      <c r="H40" s="662">
        <v>0</v>
      </c>
      <c r="I40" s="662">
        <v>0</v>
      </c>
      <c r="J40" s="663">
        <v>0</v>
      </c>
      <c r="K40" s="681"/>
      <c r="L40" s="662">
        <v>0</v>
      </c>
    </row>
    <row r="41" spans="2:12" ht="18.399999999999999" customHeight="1">
      <c r="B41" s="682" t="s">
        <v>403</v>
      </c>
      <c r="C41" s="683"/>
      <c r="D41" s="662">
        <v>0</v>
      </c>
      <c r="E41" s="662">
        <v>0</v>
      </c>
      <c r="F41" s="662">
        <v>105.319</v>
      </c>
      <c r="G41" s="662">
        <v>1415.4179999999999</v>
      </c>
      <c r="H41" s="662">
        <v>449.12599999999998</v>
      </c>
      <c r="I41" s="662">
        <v>371.31400000000002</v>
      </c>
      <c r="J41" s="663">
        <v>0</v>
      </c>
      <c r="K41" s="681"/>
      <c r="L41" s="662">
        <v>74.441000000000003</v>
      </c>
    </row>
    <row r="42" spans="2:12" ht="18.399999999999999" customHeight="1">
      <c r="B42" s="682" t="s">
        <v>404</v>
      </c>
      <c r="C42" s="683"/>
      <c r="D42" s="662">
        <v>36.997999999999998</v>
      </c>
      <c r="E42" s="662">
        <v>617.46699999999998</v>
      </c>
      <c r="F42" s="662">
        <v>3879.8620000000001</v>
      </c>
      <c r="G42" s="662">
        <v>12539.054</v>
      </c>
      <c r="H42" s="662">
        <v>1145.886</v>
      </c>
      <c r="I42" s="662">
        <v>28.568000000000001</v>
      </c>
      <c r="J42" s="663">
        <v>36.347999999999999</v>
      </c>
      <c r="K42" s="681"/>
      <c r="L42" s="662">
        <v>4541.3469999999998</v>
      </c>
    </row>
    <row r="43" spans="2:12" ht="18.399999999999999" customHeight="1">
      <c r="B43" s="682" t="s">
        <v>405</v>
      </c>
      <c r="C43" s="683"/>
      <c r="D43" s="662">
        <v>0</v>
      </c>
      <c r="E43" s="662">
        <v>0</v>
      </c>
      <c r="F43" s="662">
        <v>0</v>
      </c>
      <c r="G43" s="662">
        <v>0</v>
      </c>
      <c r="H43" s="662">
        <v>0</v>
      </c>
      <c r="I43" s="662">
        <v>0</v>
      </c>
      <c r="J43" s="663">
        <v>0</v>
      </c>
      <c r="K43" s="681"/>
      <c r="L43" s="662">
        <v>0</v>
      </c>
    </row>
    <row r="44" spans="2:12" ht="18.399999999999999" customHeight="1">
      <c r="B44" s="682" t="s">
        <v>406</v>
      </c>
      <c r="C44" s="683"/>
      <c r="D44" s="662">
        <v>0</v>
      </c>
      <c r="E44" s="662">
        <v>0</v>
      </c>
      <c r="F44" s="662">
        <v>0</v>
      </c>
      <c r="G44" s="662">
        <v>0</v>
      </c>
      <c r="H44" s="662">
        <v>0</v>
      </c>
      <c r="I44" s="662">
        <v>0</v>
      </c>
      <c r="J44" s="663">
        <v>0</v>
      </c>
      <c r="K44" s="681"/>
      <c r="L44" s="662">
        <v>0</v>
      </c>
    </row>
    <row r="45" spans="2:12" ht="18.399999999999999" customHeight="1">
      <c r="B45" s="682" t="s">
        <v>407</v>
      </c>
      <c r="C45" s="683"/>
      <c r="D45" s="662">
        <v>176.10300000000001</v>
      </c>
      <c r="E45" s="662">
        <v>0</v>
      </c>
      <c r="F45" s="662">
        <v>35.838000000000001</v>
      </c>
      <c r="G45" s="662">
        <v>0</v>
      </c>
      <c r="H45" s="662">
        <v>0</v>
      </c>
      <c r="I45" s="662">
        <v>0</v>
      </c>
      <c r="J45" s="663">
        <v>0</v>
      </c>
      <c r="K45" s="681"/>
      <c r="L45" s="662">
        <v>429.892</v>
      </c>
    </row>
    <row r="46" spans="2:12" ht="18.399999999999999" customHeight="1">
      <c r="B46" s="682" t="s">
        <v>408</v>
      </c>
      <c r="C46" s="683"/>
      <c r="D46" s="662">
        <v>0</v>
      </c>
      <c r="E46" s="662">
        <v>0</v>
      </c>
      <c r="F46" s="662">
        <v>-7.0229999999999997</v>
      </c>
      <c r="G46" s="662">
        <v>0</v>
      </c>
      <c r="H46" s="662">
        <v>0</v>
      </c>
      <c r="I46" s="662">
        <v>0</v>
      </c>
      <c r="J46" s="663">
        <v>0</v>
      </c>
      <c r="K46" s="681"/>
      <c r="L46" s="662">
        <v>121.846</v>
      </c>
    </row>
    <row r="47" spans="2:12" ht="18.399999999999999" customHeight="1">
      <c r="B47" s="682" t="s">
        <v>409</v>
      </c>
      <c r="C47" s="683"/>
      <c r="D47" s="662">
        <v>45.304000000000002</v>
      </c>
      <c r="E47" s="662">
        <v>863.00900000000001</v>
      </c>
      <c r="F47" s="662">
        <v>425.97300000000001</v>
      </c>
      <c r="G47" s="662">
        <v>0</v>
      </c>
      <c r="H47" s="662">
        <v>0</v>
      </c>
      <c r="I47" s="662">
        <v>0</v>
      </c>
      <c r="J47" s="663">
        <v>0</v>
      </c>
      <c r="K47" s="681"/>
      <c r="L47" s="662">
        <v>1191.17</v>
      </c>
    </row>
    <row r="48" spans="2:12" ht="18.399999999999999" customHeight="1">
      <c r="B48" s="682" t="s">
        <v>410</v>
      </c>
      <c r="C48" s="683"/>
      <c r="D48" s="662">
        <v>92.828000000000003</v>
      </c>
      <c r="E48" s="662">
        <v>0</v>
      </c>
      <c r="F48" s="662">
        <v>147.74100000000001</v>
      </c>
      <c r="G48" s="662">
        <v>97.378</v>
      </c>
      <c r="H48" s="662">
        <v>92.006</v>
      </c>
      <c r="I48" s="662">
        <v>43.734000000000002</v>
      </c>
      <c r="J48" s="663">
        <v>17.663</v>
      </c>
      <c r="K48" s="681"/>
      <c r="L48" s="662">
        <v>4257.6149999999998</v>
      </c>
    </row>
    <row r="49" spans="2:12" ht="18.399999999999999" customHeight="1">
      <c r="B49" s="682" t="s">
        <v>411</v>
      </c>
      <c r="C49" s="683"/>
      <c r="D49" s="662">
        <v>638.86599999999999</v>
      </c>
      <c r="E49" s="662">
        <v>126.184</v>
      </c>
      <c r="F49" s="662">
        <v>19611.524000000001</v>
      </c>
      <c r="G49" s="662">
        <v>1822.068</v>
      </c>
      <c r="H49" s="662">
        <v>1768.6590000000001</v>
      </c>
      <c r="I49" s="662">
        <v>3441.5639999999999</v>
      </c>
      <c r="J49" s="663">
        <v>223.71</v>
      </c>
      <c r="K49" s="681"/>
      <c r="L49" s="662">
        <v>4430.6450000000004</v>
      </c>
    </row>
    <row r="50" spans="2:12" ht="18.399999999999999" customHeight="1">
      <c r="B50" s="682" t="s">
        <v>412</v>
      </c>
      <c r="C50" s="683"/>
      <c r="D50" s="662">
        <v>0</v>
      </c>
      <c r="E50" s="662">
        <v>0</v>
      </c>
      <c r="F50" s="662">
        <v>0</v>
      </c>
      <c r="G50" s="662">
        <v>0</v>
      </c>
      <c r="H50" s="662">
        <v>0</v>
      </c>
      <c r="I50" s="662">
        <v>0</v>
      </c>
      <c r="J50" s="663">
        <v>0</v>
      </c>
      <c r="K50" s="681"/>
      <c r="L50" s="662">
        <v>0</v>
      </c>
    </row>
    <row r="51" spans="2:12" ht="18.399999999999999" customHeight="1">
      <c r="B51" s="682" t="s">
        <v>245</v>
      </c>
      <c r="C51" s="683"/>
      <c r="D51" s="662">
        <v>223.536</v>
      </c>
      <c r="E51" s="662">
        <v>262.94099999999997</v>
      </c>
      <c r="F51" s="662">
        <v>4581.3519999999999</v>
      </c>
      <c r="G51" s="662">
        <v>2343.0450000000001</v>
      </c>
      <c r="H51" s="662">
        <v>670.44500000000005</v>
      </c>
      <c r="I51" s="662">
        <v>250.30600000000001</v>
      </c>
      <c r="J51" s="663">
        <v>0</v>
      </c>
      <c r="K51" s="681"/>
      <c r="L51" s="662">
        <v>3786.8519999999999</v>
      </c>
    </row>
    <row r="52" spans="2:12" ht="18.399999999999999" customHeight="1">
      <c r="B52" s="682" t="s">
        <v>413</v>
      </c>
      <c r="C52" s="683"/>
      <c r="D52" s="662">
        <v>202.62299999999999</v>
      </c>
      <c r="E52" s="662">
        <v>476.53899999999999</v>
      </c>
      <c r="F52" s="662">
        <v>119.52800000000001</v>
      </c>
      <c r="G52" s="662">
        <v>0</v>
      </c>
      <c r="H52" s="662">
        <v>0</v>
      </c>
      <c r="I52" s="662">
        <v>0</v>
      </c>
      <c r="J52" s="663">
        <v>202.29499999999999</v>
      </c>
      <c r="K52" s="681"/>
      <c r="L52" s="662">
        <v>462.53</v>
      </c>
    </row>
    <row r="53" spans="2:12" ht="18.399999999999999" customHeight="1">
      <c r="B53" s="682" t="s">
        <v>414</v>
      </c>
      <c r="C53" s="683"/>
      <c r="D53" s="662">
        <v>0</v>
      </c>
      <c r="E53" s="662">
        <v>0</v>
      </c>
      <c r="F53" s="662">
        <v>0</v>
      </c>
      <c r="G53" s="662">
        <v>0</v>
      </c>
      <c r="H53" s="662">
        <v>0</v>
      </c>
      <c r="I53" s="662">
        <v>0</v>
      </c>
      <c r="J53" s="663">
        <v>0</v>
      </c>
      <c r="K53" s="681"/>
      <c r="L53" s="662">
        <v>0</v>
      </c>
    </row>
    <row r="54" spans="2:12" ht="18.399999999999999" customHeight="1">
      <c r="B54" s="682" t="s">
        <v>415</v>
      </c>
      <c r="C54" s="683"/>
      <c r="D54" s="662">
        <v>0</v>
      </c>
      <c r="E54" s="662">
        <v>0</v>
      </c>
      <c r="F54" s="662">
        <v>0</v>
      </c>
      <c r="G54" s="662">
        <v>0</v>
      </c>
      <c r="H54" s="662">
        <v>0</v>
      </c>
      <c r="I54" s="662">
        <v>0</v>
      </c>
      <c r="J54" s="663">
        <v>0</v>
      </c>
      <c r="K54" s="681"/>
      <c r="L54" s="662">
        <v>0</v>
      </c>
    </row>
    <row r="55" spans="2:12" ht="18.399999999999999" customHeight="1">
      <c r="B55" s="682" t="s">
        <v>416</v>
      </c>
      <c r="C55" s="683"/>
      <c r="D55" s="662">
        <v>0</v>
      </c>
      <c r="E55" s="662">
        <v>0</v>
      </c>
      <c r="F55" s="662">
        <v>0</v>
      </c>
      <c r="G55" s="662">
        <v>0</v>
      </c>
      <c r="H55" s="662">
        <v>0</v>
      </c>
      <c r="I55" s="662">
        <v>0</v>
      </c>
      <c r="J55" s="663">
        <v>0</v>
      </c>
      <c r="K55" s="681"/>
      <c r="L55" s="662">
        <v>0</v>
      </c>
    </row>
    <row r="56" spans="2:12" ht="18.399999999999999" customHeight="1">
      <c r="B56" s="682" t="s">
        <v>417</v>
      </c>
      <c r="C56" s="683"/>
      <c r="D56" s="662">
        <v>915.476</v>
      </c>
      <c r="E56" s="662">
        <v>43.107999999999997</v>
      </c>
      <c r="F56" s="662">
        <v>2281.2399999999998</v>
      </c>
      <c r="G56" s="662">
        <v>1333.8140000000001</v>
      </c>
      <c r="H56" s="662">
        <v>643.29399999999998</v>
      </c>
      <c r="I56" s="662">
        <v>3680.7910000000002</v>
      </c>
      <c r="J56" s="663">
        <v>10791.28</v>
      </c>
      <c r="K56" s="681"/>
      <c r="L56" s="662">
        <v>2139.4609999999998</v>
      </c>
    </row>
    <row r="57" spans="2:12" ht="18.399999999999999" customHeight="1">
      <c r="B57" s="682" t="s">
        <v>418</v>
      </c>
      <c r="C57" s="683"/>
      <c r="D57" s="662">
        <v>0</v>
      </c>
      <c r="E57" s="662">
        <v>0</v>
      </c>
      <c r="F57" s="662">
        <v>0</v>
      </c>
      <c r="G57" s="662">
        <v>0</v>
      </c>
      <c r="H57" s="662">
        <v>0</v>
      </c>
      <c r="I57" s="662">
        <v>0</v>
      </c>
      <c r="J57" s="663">
        <v>0</v>
      </c>
      <c r="K57" s="681"/>
      <c r="L57" s="662">
        <v>0</v>
      </c>
    </row>
    <row r="58" spans="2:12" ht="18.399999999999999" customHeight="1">
      <c r="B58" s="682" t="s">
        <v>419</v>
      </c>
      <c r="C58" s="683"/>
      <c r="D58" s="662">
        <v>0</v>
      </c>
      <c r="E58" s="662">
        <v>0</v>
      </c>
      <c r="F58" s="662">
        <v>-199.09</v>
      </c>
      <c r="G58" s="662">
        <v>0</v>
      </c>
      <c r="H58" s="662">
        <v>0</v>
      </c>
      <c r="I58" s="662">
        <v>0</v>
      </c>
      <c r="J58" s="663">
        <v>0</v>
      </c>
      <c r="K58" s="681"/>
      <c r="L58" s="662">
        <v>0</v>
      </c>
    </row>
    <row r="59" spans="2:12" ht="18.399999999999999" customHeight="1">
      <c r="B59" s="682" t="s">
        <v>420</v>
      </c>
      <c r="C59" s="683"/>
      <c r="D59" s="662">
        <v>0</v>
      </c>
      <c r="E59" s="662">
        <v>0</v>
      </c>
      <c r="F59" s="662">
        <v>0</v>
      </c>
      <c r="G59" s="662">
        <v>0</v>
      </c>
      <c r="H59" s="662">
        <v>0</v>
      </c>
      <c r="I59" s="662">
        <v>0</v>
      </c>
      <c r="J59" s="663">
        <v>0</v>
      </c>
      <c r="K59" s="681"/>
      <c r="L59" s="662">
        <v>0</v>
      </c>
    </row>
    <row r="60" spans="2:12" ht="18.399999999999999" customHeight="1">
      <c r="B60" s="682" t="s">
        <v>421</v>
      </c>
      <c r="C60" s="683"/>
      <c r="D60" s="662">
        <v>418.858</v>
      </c>
      <c r="E60" s="662">
        <v>563.17600000000004</v>
      </c>
      <c r="F60" s="662">
        <v>6464.683</v>
      </c>
      <c r="G60" s="662">
        <v>848.29300000000001</v>
      </c>
      <c r="H60" s="662">
        <v>1422.528</v>
      </c>
      <c r="I60" s="662">
        <v>502.98099999999999</v>
      </c>
      <c r="J60" s="663">
        <v>1840.289</v>
      </c>
      <c r="K60" s="681"/>
      <c r="L60" s="662">
        <v>12454.733</v>
      </c>
    </row>
    <row r="61" spans="2:12" ht="18.399999999999999" customHeight="1">
      <c r="B61" s="682" t="s">
        <v>422</v>
      </c>
      <c r="C61" s="683"/>
      <c r="D61" s="662">
        <v>0</v>
      </c>
      <c r="E61" s="662">
        <v>0</v>
      </c>
      <c r="F61" s="662">
        <v>0</v>
      </c>
      <c r="G61" s="662">
        <v>0</v>
      </c>
      <c r="H61" s="662">
        <v>0</v>
      </c>
      <c r="I61" s="662">
        <v>0</v>
      </c>
      <c r="J61" s="663">
        <v>0</v>
      </c>
      <c r="K61" s="681"/>
      <c r="L61" s="662">
        <v>0</v>
      </c>
    </row>
    <row r="62" spans="2:12" ht="18.399999999999999" customHeight="1">
      <c r="B62" s="682" t="s">
        <v>423</v>
      </c>
      <c r="C62" s="683"/>
      <c r="D62" s="662">
        <v>0</v>
      </c>
      <c r="E62" s="662">
        <v>0</v>
      </c>
      <c r="F62" s="662">
        <v>0</v>
      </c>
      <c r="G62" s="662">
        <v>0</v>
      </c>
      <c r="H62" s="662">
        <v>0</v>
      </c>
      <c r="I62" s="662">
        <v>0</v>
      </c>
      <c r="J62" s="663">
        <v>0</v>
      </c>
      <c r="K62" s="681"/>
      <c r="L62" s="662">
        <v>0</v>
      </c>
    </row>
    <row r="63" spans="2:12" ht="18.399999999999999" customHeight="1">
      <c r="B63" s="682" t="s">
        <v>424</v>
      </c>
      <c r="C63" s="683"/>
      <c r="D63" s="662">
        <v>818.04399999999998</v>
      </c>
      <c r="E63" s="662">
        <v>134.381</v>
      </c>
      <c r="F63" s="662">
        <v>11445.825000000001</v>
      </c>
      <c r="G63" s="662">
        <v>1955.2860000000001</v>
      </c>
      <c r="H63" s="662">
        <v>1219.4570000000001</v>
      </c>
      <c r="I63" s="662">
        <v>7585.8789999999999</v>
      </c>
      <c r="J63" s="663">
        <v>2539.2199999999998</v>
      </c>
      <c r="K63" s="681"/>
      <c r="L63" s="662">
        <v>13718.746999999999</v>
      </c>
    </row>
    <row r="64" spans="2:12" ht="18.399999999999999" customHeight="1">
      <c r="B64" s="682" t="s">
        <v>425</v>
      </c>
      <c r="C64" s="683"/>
      <c r="D64" s="662">
        <v>0</v>
      </c>
      <c r="E64" s="662">
        <v>0</v>
      </c>
      <c r="F64" s="662">
        <v>0</v>
      </c>
      <c r="G64" s="662">
        <v>0</v>
      </c>
      <c r="H64" s="662">
        <v>0</v>
      </c>
      <c r="I64" s="662">
        <v>0</v>
      </c>
      <c r="J64" s="663">
        <v>0</v>
      </c>
      <c r="K64" s="681"/>
      <c r="L64" s="662">
        <v>0</v>
      </c>
    </row>
    <row r="65" spans="2:12" ht="18.399999999999999" customHeight="1">
      <c r="B65" s="682" t="s">
        <v>426</v>
      </c>
      <c r="C65" s="683"/>
      <c r="D65" s="662">
        <v>0</v>
      </c>
      <c r="E65" s="662">
        <v>0</v>
      </c>
      <c r="F65" s="662">
        <v>0</v>
      </c>
      <c r="G65" s="662">
        <v>0</v>
      </c>
      <c r="H65" s="662">
        <v>0</v>
      </c>
      <c r="I65" s="662">
        <v>0</v>
      </c>
      <c r="J65" s="663">
        <v>0</v>
      </c>
      <c r="K65" s="681"/>
      <c r="L65" s="662">
        <v>0</v>
      </c>
    </row>
    <row r="66" spans="2:12" ht="42.4" customHeight="1"/>
    <row r="67" spans="2:12" ht="18.399999999999999" customHeight="1">
      <c r="B67" s="675"/>
      <c r="C67" s="676"/>
      <c r="D67" s="650"/>
      <c r="E67" s="650"/>
      <c r="F67" s="650"/>
      <c r="G67" s="650"/>
      <c r="H67" s="650"/>
      <c r="I67" s="650"/>
      <c r="J67" s="648"/>
      <c r="K67" s="649"/>
      <c r="L67" s="672" t="s">
        <v>226</v>
      </c>
    </row>
    <row r="68" spans="2:12" ht="18.600000000000001" customHeight="1">
      <c r="B68" s="677" t="s">
        <v>156</v>
      </c>
      <c r="C68" s="677"/>
      <c r="D68" s="678" t="s">
        <v>467</v>
      </c>
      <c r="E68" s="678"/>
      <c r="F68" s="678"/>
      <c r="G68" s="678"/>
      <c r="H68" s="678"/>
      <c r="I68" s="678"/>
      <c r="J68" s="678"/>
      <c r="K68" s="678"/>
      <c r="L68" s="654"/>
    </row>
    <row r="69" spans="2:12" ht="50.1" customHeight="1">
      <c r="B69" s="677"/>
      <c r="C69" s="677"/>
      <c r="D69" s="656" t="s">
        <v>458</v>
      </c>
      <c r="E69" s="657" t="s">
        <v>459</v>
      </c>
      <c r="F69" s="657" t="s">
        <v>460</v>
      </c>
      <c r="G69" s="657" t="s">
        <v>461</v>
      </c>
      <c r="H69" s="657" t="s">
        <v>462</v>
      </c>
      <c r="I69" s="657" t="s">
        <v>463</v>
      </c>
      <c r="J69" s="658" t="s">
        <v>464</v>
      </c>
      <c r="K69" s="671"/>
      <c r="L69" s="657" t="s">
        <v>465</v>
      </c>
    </row>
    <row r="70" spans="2:12" ht="18.399999999999999" customHeight="1">
      <c r="B70" s="679" t="s">
        <v>256</v>
      </c>
      <c r="C70" s="680"/>
      <c r="D70" s="662">
        <v>0</v>
      </c>
      <c r="E70" s="662">
        <v>0</v>
      </c>
      <c r="F70" s="662">
        <v>0</v>
      </c>
      <c r="G70" s="662">
        <v>0</v>
      </c>
      <c r="H70" s="662">
        <v>0</v>
      </c>
      <c r="I70" s="662">
        <v>0</v>
      </c>
      <c r="J70" s="663">
        <v>0</v>
      </c>
      <c r="K70" s="681"/>
      <c r="L70" s="662">
        <v>0</v>
      </c>
    </row>
    <row r="71" spans="2:12" ht="18.399999999999999" customHeight="1">
      <c r="B71" s="682" t="s">
        <v>257</v>
      </c>
      <c r="C71" s="683"/>
      <c r="D71" s="662">
        <v>47.875</v>
      </c>
      <c r="E71" s="662">
        <v>1020.623</v>
      </c>
      <c r="F71" s="662">
        <v>386.07100000000003</v>
      </c>
      <c r="G71" s="662">
        <v>-1.3859999999999999</v>
      </c>
      <c r="H71" s="662">
        <v>-2.387</v>
      </c>
      <c r="I71" s="662">
        <v>-13.632</v>
      </c>
      <c r="J71" s="663">
        <v>0</v>
      </c>
      <c r="K71" s="681"/>
      <c r="L71" s="662">
        <v>840.86400000000003</v>
      </c>
    </row>
    <row r="72" spans="2:12" ht="18.399999999999999" customHeight="1">
      <c r="B72" s="682" t="s">
        <v>427</v>
      </c>
      <c r="C72" s="683"/>
      <c r="D72" s="662">
        <v>0</v>
      </c>
      <c r="E72" s="662">
        <v>0</v>
      </c>
      <c r="F72" s="662">
        <v>0</v>
      </c>
      <c r="G72" s="662">
        <v>0</v>
      </c>
      <c r="H72" s="662">
        <v>0</v>
      </c>
      <c r="I72" s="662">
        <v>0</v>
      </c>
      <c r="J72" s="663">
        <v>0</v>
      </c>
      <c r="K72" s="681"/>
      <c r="L72" s="662">
        <v>0</v>
      </c>
    </row>
    <row r="73" spans="2:12" ht="18.399999999999999" customHeight="1">
      <c r="B73" s="682" t="s">
        <v>428</v>
      </c>
      <c r="C73" s="683"/>
      <c r="D73" s="662">
        <v>0</v>
      </c>
      <c r="E73" s="662">
        <v>0</v>
      </c>
      <c r="F73" s="662">
        <v>0</v>
      </c>
      <c r="G73" s="662">
        <v>0</v>
      </c>
      <c r="H73" s="662">
        <v>0</v>
      </c>
      <c r="I73" s="662">
        <v>0</v>
      </c>
      <c r="J73" s="663">
        <v>0</v>
      </c>
      <c r="K73" s="681"/>
      <c r="L73" s="662">
        <v>0</v>
      </c>
    </row>
    <row r="74" spans="2:12" ht="18.399999999999999" customHeight="1">
      <c r="B74" s="682" t="s">
        <v>429</v>
      </c>
      <c r="C74" s="683"/>
      <c r="D74" s="662">
        <v>0</v>
      </c>
      <c r="E74" s="662">
        <v>0</v>
      </c>
      <c r="F74" s="662">
        <v>0</v>
      </c>
      <c r="G74" s="662">
        <v>0</v>
      </c>
      <c r="H74" s="662">
        <v>0</v>
      </c>
      <c r="I74" s="662">
        <v>0</v>
      </c>
      <c r="J74" s="663">
        <v>0</v>
      </c>
      <c r="K74" s="681"/>
      <c r="L74" s="662">
        <v>0</v>
      </c>
    </row>
    <row r="75" spans="2:12" ht="18.399999999999999" customHeight="1">
      <c r="B75" s="682" t="s">
        <v>430</v>
      </c>
      <c r="C75" s="683"/>
      <c r="D75" s="662">
        <v>0</v>
      </c>
      <c r="E75" s="662">
        <v>0</v>
      </c>
      <c r="F75" s="662">
        <v>0</v>
      </c>
      <c r="G75" s="662">
        <v>0</v>
      </c>
      <c r="H75" s="662">
        <v>0</v>
      </c>
      <c r="I75" s="662">
        <v>0</v>
      </c>
      <c r="J75" s="663">
        <v>0</v>
      </c>
      <c r="K75" s="681"/>
      <c r="L75" s="662">
        <v>0</v>
      </c>
    </row>
    <row r="76" spans="2:12" ht="18.399999999999999" customHeight="1">
      <c r="B76" s="682" t="s">
        <v>431</v>
      </c>
      <c r="C76" s="683"/>
      <c r="D76" s="662">
        <v>0</v>
      </c>
      <c r="E76" s="662">
        <v>0</v>
      </c>
      <c r="F76" s="662">
        <v>0</v>
      </c>
      <c r="G76" s="662">
        <v>0</v>
      </c>
      <c r="H76" s="662">
        <v>0</v>
      </c>
      <c r="I76" s="662">
        <v>0</v>
      </c>
      <c r="J76" s="663">
        <v>0</v>
      </c>
      <c r="K76" s="681"/>
      <c r="L76" s="662">
        <v>0</v>
      </c>
    </row>
    <row r="77" spans="2:12" ht="18.399999999999999" customHeight="1">
      <c r="B77" s="682" t="s">
        <v>432</v>
      </c>
      <c r="C77" s="683"/>
      <c r="D77" s="662">
        <v>0</v>
      </c>
      <c r="E77" s="662">
        <v>0</v>
      </c>
      <c r="F77" s="662">
        <v>0</v>
      </c>
      <c r="G77" s="662">
        <v>0</v>
      </c>
      <c r="H77" s="662">
        <v>0</v>
      </c>
      <c r="I77" s="662">
        <v>0</v>
      </c>
      <c r="J77" s="663">
        <v>0</v>
      </c>
      <c r="K77" s="681"/>
      <c r="L77" s="662">
        <v>0</v>
      </c>
    </row>
    <row r="78" spans="2:12" ht="18.399999999999999" customHeight="1">
      <c r="B78" s="682" t="s">
        <v>258</v>
      </c>
      <c r="C78" s="683"/>
      <c r="D78" s="662">
        <v>0</v>
      </c>
      <c r="E78" s="662">
        <v>0</v>
      </c>
      <c r="F78" s="662">
        <v>0</v>
      </c>
      <c r="G78" s="662">
        <v>0</v>
      </c>
      <c r="H78" s="662">
        <v>0</v>
      </c>
      <c r="I78" s="662">
        <v>0</v>
      </c>
      <c r="J78" s="663">
        <v>0</v>
      </c>
      <c r="K78" s="681"/>
      <c r="L78" s="662">
        <v>0</v>
      </c>
    </row>
    <row r="79" spans="2:12" ht="18.399999999999999" customHeight="1">
      <c r="B79" s="682" t="s">
        <v>433</v>
      </c>
      <c r="C79" s="683"/>
      <c r="D79" s="662">
        <v>0</v>
      </c>
      <c r="E79" s="662">
        <v>0</v>
      </c>
      <c r="F79" s="662">
        <v>0</v>
      </c>
      <c r="G79" s="662">
        <v>0</v>
      </c>
      <c r="H79" s="662">
        <v>0</v>
      </c>
      <c r="I79" s="662">
        <v>0</v>
      </c>
      <c r="J79" s="663">
        <v>0</v>
      </c>
      <c r="K79" s="681"/>
      <c r="L79" s="662">
        <v>0</v>
      </c>
    </row>
    <row r="80" spans="2:12" ht="18.399999999999999" customHeight="1">
      <c r="B80" s="682" t="s">
        <v>434</v>
      </c>
      <c r="C80" s="683"/>
      <c r="D80" s="662">
        <v>0</v>
      </c>
      <c r="E80" s="662">
        <v>0</v>
      </c>
      <c r="F80" s="662">
        <v>0</v>
      </c>
      <c r="G80" s="662">
        <v>0</v>
      </c>
      <c r="H80" s="662">
        <v>0</v>
      </c>
      <c r="I80" s="662">
        <v>0</v>
      </c>
      <c r="J80" s="663">
        <v>0</v>
      </c>
      <c r="K80" s="681"/>
      <c r="L80" s="662">
        <v>0</v>
      </c>
    </row>
    <row r="81" spans="2:12" ht="18.399999999999999" customHeight="1">
      <c r="B81" s="682" t="s">
        <v>259</v>
      </c>
      <c r="C81" s="683"/>
      <c r="D81" s="662">
        <v>0</v>
      </c>
      <c r="E81" s="662">
        <v>0</v>
      </c>
      <c r="F81" s="662">
        <v>0</v>
      </c>
      <c r="G81" s="662">
        <v>0</v>
      </c>
      <c r="H81" s="662">
        <v>0</v>
      </c>
      <c r="I81" s="662">
        <v>0</v>
      </c>
      <c r="J81" s="663">
        <v>0</v>
      </c>
      <c r="K81" s="681"/>
      <c r="L81" s="662">
        <v>0</v>
      </c>
    </row>
    <row r="82" spans="2:12" ht="18.399999999999999" customHeight="1">
      <c r="B82" s="682" t="s">
        <v>435</v>
      </c>
      <c r="C82" s="683"/>
      <c r="D82" s="662">
        <v>0</v>
      </c>
      <c r="E82" s="662">
        <v>0</v>
      </c>
      <c r="F82" s="662">
        <v>0</v>
      </c>
      <c r="G82" s="662">
        <v>0</v>
      </c>
      <c r="H82" s="662">
        <v>0</v>
      </c>
      <c r="I82" s="662">
        <v>0</v>
      </c>
      <c r="J82" s="663">
        <v>0</v>
      </c>
      <c r="K82" s="681"/>
      <c r="L82" s="662">
        <v>0</v>
      </c>
    </row>
    <row r="83" spans="2:12" ht="18.399999999999999" customHeight="1">
      <c r="B83" s="682" t="s">
        <v>260</v>
      </c>
      <c r="C83" s="683"/>
      <c r="D83" s="662">
        <v>0</v>
      </c>
      <c r="E83" s="662">
        <v>0</v>
      </c>
      <c r="F83" s="662">
        <v>0</v>
      </c>
      <c r="G83" s="662">
        <v>0</v>
      </c>
      <c r="H83" s="662">
        <v>0</v>
      </c>
      <c r="I83" s="662">
        <v>0</v>
      </c>
      <c r="J83" s="663">
        <v>0</v>
      </c>
      <c r="K83" s="681"/>
      <c r="L83" s="662">
        <v>0</v>
      </c>
    </row>
    <row r="84" spans="2:12" ht="18.399999999999999" customHeight="1">
      <c r="B84" s="682" t="s">
        <v>436</v>
      </c>
      <c r="C84" s="683"/>
      <c r="D84" s="662">
        <v>0</v>
      </c>
      <c r="E84" s="662">
        <v>0</v>
      </c>
      <c r="F84" s="662">
        <v>0</v>
      </c>
      <c r="G84" s="662">
        <v>0</v>
      </c>
      <c r="H84" s="662">
        <v>0</v>
      </c>
      <c r="I84" s="662">
        <v>0</v>
      </c>
      <c r="J84" s="663">
        <v>0</v>
      </c>
      <c r="K84" s="681"/>
      <c r="L84" s="662">
        <v>0</v>
      </c>
    </row>
    <row r="85" spans="2:12" ht="18.399999999999999" customHeight="1">
      <c r="B85" s="682" t="s">
        <v>263</v>
      </c>
      <c r="C85" s="683"/>
      <c r="D85" s="662">
        <v>0</v>
      </c>
      <c r="E85" s="662">
        <v>0</v>
      </c>
      <c r="F85" s="662">
        <v>0</v>
      </c>
      <c r="G85" s="662">
        <v>0</v>
      </c>
      <c r="H85" s="662">
        <v>0</v>
      </c>
      <c r="I85" s="662">
        <v>0</v>
      </c>
      <c r="J85" s="663">
        <v>0</v>
      </c>
      <c r="K85" s="681"/>
      <c r="L85" s="662">
        <v>0</v>
      </c>
    </row>
    <row r="86" spans="2:12" ht="18.399999999999999" customHeight="1">
      <c r="B86" s="682" t="s">
        <v>437</v>
      </c>
      <c r="C86" s="683"/>
      <c r="D86" s="662">
        <v>0</v>
      </c>
      <c r="E86" s="662">
        <v>0</v>
      </c>
      <c r="F86" s="662">
        <v>0</v>
      </c>
      <c r="G86" s="662">
        <v>0</v>
      </c>
      <c r="H86" s="662">
        <v>0</v>
      </c>
      <c r="I86" s="662">
        <v>0</v>
      </c>
      <c r="J86" s="663">
        <v>0</v>
      </c>
      <c r="K86" s="681"/>
      <c r="L86" s="662">
        <v>0</v>
      </c>
    </row>
    <row r="87" spans="2:12" ht="18.399999999999999" customHeight="1">
      <c r="B87" s="682" t="s">
        <v>438</v>
      </c>
      <c r="C87" s="683"/>
      <c r="D87" s="662">
        <v>0</v>
      </c>
      <c r="E87" s="662">
        <v>0</v>
      </c>
      <c r="F87" s="662">
        <v>0</v>
      </c>
      <c r="G87" s="662">
        <v>0</v>
      </c>
      <c r="H87" s="662">
        <v>0</v>
      </c>
      <c r="I87" s="662">
        <v>0</v>
      </c>
      <c r="J87" s="663">
        <v>0</v>
      </c>
      <c r="K87" s="681"/>
      <c r="L87" s="662">
        <v>0</v>
      </c>
    </row>
    <row r="88" spans="2:12" ht="18.399999999999999" customHeight="1">
      <c r="B88" s="682" t="s">
        <v>439</v>
      </c>
      <c r="C88" s="683"/>
      <c r="D88" s="662">
        <v>1.8120000000000001</v>
      </c>
      <c r="E88" s="662">
        <v>0</v>
      </c>
      <c r="F88" s="662">
        <v>16.515000000000001</v>
      </c>
      <c r="G88" s="662">
        <v>0</v>
      </c>
      <c r="H88" s="662">
        <v>0</v>
      </c>
      <c r="I88" s="662">
        <v>0</v>
      </c>
      <c r="J88" s="663">
        <v>0</v>
      </c>
      <c r="K88" s="681"/>
      <c r="L88" s="662">
        <v>25.797999999999998</v>
      </c>
    </row>
    <row r="89" spans="2:12" ht="18.399999999999999" customHeight="1">
      <c r="B89" s="682" t="s">
        <v>266</v>
      </c>
      <c r="C89" s="683"/>
      <c r="D89" s="662">
        <v>0</v>
      </c>
      <c r="E89" s="662">
        <v>0</v>
      </c>
      <c r="F89" s="662">
        <v>0</v>
      </c>
      <c r="G89" s="662">
        <v>0</v>
      </c>
      <c r="H89" s="662">
        <v>0</v>
      </c>
      <c r="I89" s="662">
        <v>0</v>
      </c>
      <c r="J89" s="663">
        <v>0</v>
      </c>
      <c r="K89" s="681"/>
      <c r="L89" s="662">
        <v>0</v>
      </c>
    </row>
    <row r="90" spans="2:12" ht="18.399999999999999" customHeight="1">
      <c r="B90" s="682" t="s">
        <v>440</v>
      </c>
      <c r="C90" s="683"/>
      <c r="D90" s="662">
        <v>74.230999999999995</v>
      </c>
      <c r="E90" s="662">
        <v>952.745</v>
      </c>
      <c r="F90" s="662">
        <v>3440.3110000000001</v>
      </c>
      <c r="G90" s="662">
        <v>2109.0309999999999</v>
      </c>
      <c r="H90" s="662">
        <v>392.08600000000001</v>
      </c>
      <c r="I90" s="662">
        <v>419.423</v>
      </c>
      <c r="J90" s="663">
        <v>55.51</v>
      </c>
      <c r="K90" s="681"/>
      <c r="L90" s="662">
        <v>1947.057</v>
      </c>
    </row>
    <row r="91" spans="2:12" ht="18.399999999999999" customHeight="1">
      <c r="B91" s="682" t="s">
        <v>441</v>
      </c>
      <c r="C91" s="683"/>
      <c r="D91" s="662">
        <v>0</v>
      </c>
      <c r="E91" s="662">
        <v>0</v>
      </c>
      <c r="F91" s="662">
        <v>0</v>
      </c>
      <c r="G91" s="662">
        <v>0</v>
      </c>
      <c r="H91" s="662">
        <v>0</v>
      </c>
      <c r="I91" s="662">
        <v>0</v>
      </c>
      <c r="J91" s="663">
        <v>0</v>
      </c>
      <c r="K91" s="681"/>
      <c r="L91" s="662">
        <v>0</v>
      </c>
    </row>
    <row r="92" spans="2:12" ht="18.399999999999999" customHeight="1">
      <c r="B92" s="682" t="s">
        <v>267</v>
      </c>
      <c r="C92" s="683"/>
      <c r="D92" s="662">
        <v>4.7080000000000002</v>
      </c>
      <c r="E92" s="662">
        <v>1.8</v>
      </c>
      <c r="F92" s="662">
        <v>-21.582999999999998</v>
      </c>
      <c r="G92" s="662">
        <v>11.992000000000001</v>
      </c>
      <c r="H92" s="662">
        <v>1.0999999999999999E-2</v>
      </c>
      <c r="I92" s="662">
        <v>-9.9000000000000005E-2</v>
      </c>
      <c r="J92" s="663">
        <v>0</v>
      </c>
      <c r="K92" s="681"/>
      <c r="L92" s="662">
        <v>-39.398000000000003</v>
      </c>
    </row>
    <row r="93" spans="2:12" ht="18.399999999999999" customHeight="1">
      <c r="B93" s="682" t="s">
        <v>442</v>
      </c>
      <c r="C93" s="683"/>
      <c r="D93" s="662">
        <v>0</v>
      </c>
      <c r="E93" s="662">
        <v>0</v>
      </c>
      <c r="F93" s="662">
        <v>2.7E-2</v>
      </c>
      <c r="G93" s="662">
        <v>0.01</v>
      </c>
      <c r="H93" s="662">
        <v>2E-3</v>
      </c>
      <c r="I93" s="662">
        <v>0</v>
      </c>
      <c r="J93" s="663">
        <v>0</v>
      </c>
      <c r="K93" s="681"/>
      <c r="L93" s="662">
        <v>1.2E-2</v>
      </c>
    </row>
    <row r="94" spans="2:12" ht="18.399999999999999" customHeight="1">
      <c r="B94" s="682" t="s">
        <v>443</v>
      </c>
      <c r="C94" s="683"/>
      <c r="D94" s="662">
        <v>0</v>
      </c>
      <c r="E94" s="662">
        <v>0</v>
      </c>
      <c r="F94" s="662">
        <v>0</v>
      </c>
      <c r="G94" s="662">
        <v>0</v>
      </c>
      <c r="H94" s="662">
        <v>0</v>
      </c>
      <c r="I94" s="662">
        <v>0</v>
      </c>
      <c r="J94" s="663">
        <v>0</v>
      </c>
      <c r="K94" s="681"/>
      <c r="L94" s="662">
        <v>0</v>
      </c>
    </row>
    <row r="95" spans="2:12" ht="18.399999999999999" customHeight="1">
      <c r="B95" s="682" t="s">
        <v>444</v>
      </c>
      <c r="C95" s="683"/>
      <c r="D95" s="662">
        <v>0</v>
      </c>
      <c r="E95" s="662">
        <v>0</v>
      </c>
      <c r="F95" s="662">
        <v>0</v>
      </c>
      <c r="G95" s="662">
        <v>0</v>
      </c>
      <c r="H95" s="662">
        <v>0</v>
      </c>
      <c r="I95" s="662">
        <v>0</v>
      </c>
      <c r="J95" s="663">
        <v>0</v>
      </c>
      <c r="K95" s="681"/>
      <c r="L95" s="662">
        <v>0</v>
      </c>
    </row>
    <row r="96" spans="2:12" ht="18.399999999999999" customHeight="1">
      <c r="B96" s="682" t="s">
        <v>445</v>
      </c>
      <c r="C96" s="683"/>
      <c r="D96" s="662">
        <v>0</v>
      </c>
      <c r="E96" s="662">
        <v>0</v>
      </c>
      <c r="F96" s="662">
        <v>0</v>
      </c>
      <c r="G96" s="662">
        <v>0</v>
      </c>
      <c r="H96" s="662">
        <v>0</v>
      </c>
      <c r="I96" s="662">
        <v>0</v>
      </c>
      <c r="J96" s="663">
        <v>0</v>
      </c>
      <c r="K96" s="681"/>
      <c r="L96" s="662">
        <v>0</v>
      </c>
    </row>
    <row r="97" spans="2:8" ht="37.35" customHeight="1"/>
    <row r="98" spans="2:8" ht="50.1" customHeight="1">
      <c r="B98" s="667" t="s">
        <v>446</v>
      </c>
      <c r="C98" s="668"/>
      <c r="D98" s="668"/>
      <c r="E98" s="668"/>
      <c r="F98" s="668"/>
      <c r="G98" s="668"/>
      <c r="H98" s="668"/>
    </row>
  </sheetData>
  <mergeCells count="184">
    <mergeCell ref="B96:C96"/>
    <mergeCell ref="J96:K96"/>
    <mergeCell ref="B98:H98"/>
    <mergeCell ref="B93:C93"/>
    <mergeCell ref="J93:K93"/>
    <mergeCell ref="B94:C94"/>
    <mergeCell ref="J94:K94"/>
    <mergeCell ref="B95:C95"/>
    <mergeCell ref="J95:K95"/>
    <mergeCell ref="B90:C90"/>
    <mergeCell ref="J90:K90"/>
    <mergeCell ref="B91:C91"/>
    <mergeCell ref="J91:K91"/>
    <mergeCell ref="B92:C92"/>
    <mergeCell ref="J92:K92"/>
    <mergeCell ref="B87:C87"/>
    <mergeCell ref="J87:K87"/>
    <mergeCell ref="B88:C88"/>
    <mergeCell ref="J88:K88"/>
    <mergeCell ref="B89:C89"/>
    <mergeCell ref="J89:K89"/>
    <mergeCell ref="B84:C84"/>
    <mergeCell ref="J84:K84"/>
    <mergeCell ref="B85:C85"/>
    <mergeCell ref="J85:K85"/>
    <mergeCell ref="B86:C86"/>
    <mergeCell ref="J86:K86"/>
    <mergeCell ref="B81:C81"/>
    <mergeCell ref="J81:K81"/>
    <mergeCell ref="B82:C82"/>
    <mergeCell ref="J82:K82"/>
    <mergeCell ref="B83:C83"/>
    <mergeCell ref="J83:K83"/>
    <mergeCell ref="B78:C78"/>
    <mergeCell ref="J78:K78"/>
    <mergeCell ref="B79:C79"/>
    <mergeCell ref="J79:K79"/>
    <mergeCell ref="B80:C80"/>
    <mergeCell ref="J80:K80"/>
    <mergeCell ref="B75:C75"/>
    <mergeCell ref="J75:K75"/>
    <mergeCell ref="B76:C76"/>
    <mergeCell ref="J76:K76"/>
    <mergeCell ref="B77:C77"/>
    <mergeCell ref="J77:K77"/>
    <mergeCell ref="B72:C72"/>
    <mergeCell ref="J72:K72"/>
    <mergeCell ref="B73:C73"/>
    <mergeCell ref="J73:K73"/>
    <mergeCell ref="B74:C74"/>
    <mergeCell ref="J74:K74"/>
    <mergeCell ref="B68:C69"/>
    <mergeCell ref="D68:L68"/>
    <mergeCell ref="J69:K69"/>
    <mergeCell ref="B70:C70"/>
    <mergeCell ref="J70:K70"/>
    <mergeCell ref="B71:C71"/>
    <mergeCell ref="J71:K71"/>
    <mergeCell ref="B64:C64"/>
    <mergeCell ref="J64:K64"/>
    <mergeCell ref="B65:C65"/>
    <mergeCell ref="J65:K65"/>
    <mergeCell ref="B67:C67"/>
    <mergeCell ref="J67:K67"/>
    <mergeCell ref="B61:C61"/>
    <mergeCell ref="J61:K61"/>
    <mergeCell ref="B62:C62"/>
    <mergeCell ref="J62:K62"/>
    <mergeCell ref="B63:C63"/>
    <mergeCell ref="J63:K63"/>
    <mergeCell ref="B58:C58"/>
    <mergeCell ref="J58:K58"/>
    <mergeCell ref="B59:C59"/>
    <mergeCell ref="J59:K59"/>
    <mergeCell ref="B60:C60"/>
    <mergeCell ref="J60:K60"/>
    <mergeCell ref="B55:C55"/>
    <mergeCell ref="J55:K55"/>
    <mergeCell ref="B56:C56"/>
    <mergeCell ref="J56:K56"/>
    <mergeCell ref="B57:C57"/>
    <mergeCell ref="J57:K57"/>
    <mergeCell ref="B52:C52"/>
    <mergeCell ref="J52:K52"/>
    <mergeCell ref="B53:C53"/>
    <mergeCell ref="J53:K53"/>
    <mergeCell ref="B54:C54"/>
    <mergeCell ref="J54:K54"/>
    <mergeCell ref="B49:C49"/>
    <mergeCell ref="J49:K49"/>
    <mergeCell ref="B50:C50"/>
    <mergeCell ref="J50:K50"/>
    <mergeCell ref="B51:C51"/>
    <mergeCell ref="J51:K51"/>
    <mergeCell ref="B46:C46"/>
    <mergeCell ref="J46:K46"/>
    <mergeCell ref="B47:C47"/>
    <mergeCell ref="J47:K47"/>
    <mergeCell ref="B48:C48"/>
    <mergeCell ref="J48:K48"/>
    <mergeCell ref="B43:C43"/>
    <mergeCell ref="J43:K43"/>
    <mergeCell ref="B44:C44"/>
    <mergeCell ref="J44:K44"/>
    <mergeCell ref="B45:C45"/>
    <mergeCell ref="J45:K45"/>
    <mergeCell ref="B40:C40"/>
    <mergeCell ref="J40:K40"/>
    <mergeCell ref="B41:C41"/>
    <mergeCell ref="J41:K41"/>
    <mergeCell ref="B42:C42"/>
    <mergeCell ref="J42:K42"/>
    <mergeCell ref="B37:C37"/>
    <mergeCell ref="J37:K37"/>
    <mergeCell ref="B38:C38"/>
    <mergeCell ref="J38:K38"/>
    <mergeCell ref="B39:C39"/>
    <mergeCell ref="J39:K39"/>
    <mergeCell ref="B34:C34"/>
    <mergeCell ref="J34:K34"/>
    <mergeCell ref="B35:C35"/>
    <mergeCell ref="J35:K35"/>
    <mergeCell ref="B36:C36"/>
    <mergeCell ref="J36:K36"/>
    <mergeCell ref="B31:C31"/>
    <mergeCell ref="J31:K31"/>
    <mergeCell ref="B32:C32"/>
    <mergeCell ref="J32:K32"/>
    <mergeCell ref="B33:C33"/>
    <mergeCell ref="J33:K33"/>
    <mergeCell ref="B28:C28"/>
    <mergeCell ref="J28:K28"/>
    <mergeCell ref="B29:C29"/>
    <mergeCell ref="J29:K29"/>
    <mergeCell ref="B30:C30"/>
    <mergeCell ref="J30:K30"/>
    <mergeCell ref="B25:C25"/>
    <mergeCell ref="J25:K25"/>
    <mergeCell ref="B26:C26"/>
    <mergeCell ref="J26:K26"/>
    <mergeCell ref="B27:C27"/>
    <mergeCell ref="J27:K27"/>
    <mergeCell ref="B22:C22"/>
    <mergeCell ref="J22:K22"/>
    <mergeCell ref="B23:C23"/>
    <mergeCell ref="J23:K23"/>
    <mergeCell ref="B24:C24"/>
    <mergeCell ref="J24:K24"/>
    <mergeCell ref="B19:C19"/>
    <mergeCell ref="J19:K19"/>
    <mergeCell ref="B20:C20"/>
    <mergeCell ref="J20:K20"/>
    <mergeCell ref="B21:C21"/>
    <mergeCell ref="J21:K21"/>
    <mergeCell ref="B16:C16"/>
    <mergeCell ref="J16:K16"/>
    <mergeCell ref="B17:C17"/>
    <mergeCell ref="J17:K17"/>
    <mergeCell ref="B18:C18"/>
    <mergeCell ref="J18:K18"/>
    <mergeCell ref="B13:C13"/>
    <mergeCell ref="J13:K13"/>
    <mergeCell ref="B14:C14"/>
    <mergeCell ref="J14:K14"/>
    <mergeCell ref="B15:C15"/>
    <mergeCell ref="J15:K15"/>
    <mergeCell ref="B10:C10"/>
    <mergeCell ref="J10:K10"/>
    <mergeCell ref="B11:C11"/>
    <mergeCell ref="J11:K11"/>
    <mergeCell ref="B12:C12"/>
    <mergeCell ref="J12:K12"/>
    <mergeCell ref="B7:C7"/>
    <mergeCell ref="J7:K7"/>
    <mergeCell ref="B8:C8"/>
    <mergeCell ref="J8:K8"/>
    <mergeCell ref="B9:C9"/>
    <mergeCell ref="J9:K9"/>
    <mergeCell ref="C2:J2"/>
    <mergeCell ref="B4:C4"/>
    <mergeCell ref="J4:K4"/>
    <mergeCell ref="B5:C6"/>
    <mergeCell ref="D5:L5"/>
    <mergeCell ref="J6:K6"/>
  </mergeCells>
  <pageMargins left="0.43307086614173229" right="0.55118110236220474" top="0.27559055118110237" bottom="0.59055118110236227" header="0.51181102362204722" footer="0.51181102362204722"/>
  <pageSetup paperSize="9" scale="73" fitToHeight="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9" width="18.7109375" style="645" customWidth="1"/>
    <col min="10" max="10" width="1.7109375" style="645" customWidth="1"/>
    <col min="11" max="12" width="18.7109375" style="645" customWidth="1"/>
    <col min="13" max="256" width="9.140625" style="645"/>
    <col min="257" max="257" width="3" style="645" customWidth="1"/>
    <col min="258" max="258" width="18" style="645" customWidth="1"/>
    <col min="259" max="259" width="10" style="645" customWidth="1"/>
    <col min="260" max="265" width="15" style="645" customWidth="1"/>
    <col min="266" max="266" width="13" style="645" customWidth="1"/>
    <col min="267" max="267" width="2" style="645" customWidth="1"/>
    <col min="268" max="268" width="15" style="645" customWidth="1"/>
    <col min="269" max="512" width="9.140625" style="645"/>
    <col min="513" max="513" width="3" style="645" customWidth="1"/>
    <col min="514" max="514" width="18" style="645" customWidth="1"/>
    <col min="515" max="515" width="10" style="645" customWidth="1"/>
    <col min="516" max="521" width="15" style="645" customWidth="1"/>
    <col min="522" max="522" width="13" style="645" customWidth="1"/>
    <col min="523" max="523" width="2" style="645" customWidth="1"/>
    <col min="524" max="524" width="15" style="645" customWidth="1"/>
    <col min="525" max="768" width="9.140625" style="645"/>
    <col min="769" max="769" width="3" style="645" customWidth="1"/>
    <col min="770" max="770" width="18" style="645" customWidth="1"/>
    <col min="771" max="771" width="10" style="645" customWidth="1"/>
    <col min="772" max="777" width="15" style="645" customWidth="1"/>
    <col min="778" max="778" width="13" style="645" customWidth="1"/>
    <col min="779" max="779" width="2" style="645" customWidth="1"/>
    <col min="780" max="780" width="15" style="645" customWidth="1"/>
    <col min="781" max="1024" width="9.140625" style="645"/>
    <col min="1025" max="1025" width="3" style="645" customWidth="1"/>
    <col min="1026" max="1026" width="18" style="645" customWidth="1"/>
    <col min="1027" max="1027" width="10" style="645" customWidth="1"/>
    <col min="1028" max="1033" width="15" style="645" customWidth="1"/>
    <col min="1034" max="1034" width="13" style="645" customWidth="1"/>
    <col min="1035" max="1035" width="2" style="645" customWidth="1"/>
    <col min="1036" max="1036" width="15" style="645" customWidth="1"/>
    <col min="1037" max="1280" width="9.140625" style="645"/>
    <col min="1281" max="1281" width="3" style="645" customWidth="1"/>
    <col min="1282" max="1282" width="18" style="645" customWidth="1"/>
    <col min="1283" max="1283" width="10" style="645" customWidth="1"/>
    <col min="1284" max="1289" width="15" style="645" customWidth="1"/>
    <col min="1290" max="1290" width="13" style="645" customWidth="1"/>
    <col min="1291" max="1291" width="2" style="645" customWidth="1"/>
    <col min="1292" max="1292" width="15" style="645" customWidth="1"/>
    <col min="1293" max="1536" width="9.140625" style="645"/>
    <col min="1537" max="1537" width="3" style="645" customWidth="1"/>
    <col min="1538" max="1538" width="18" style="645" customWidth="1"/>
    <col min="1539" max="1539" width="10" style="645" customWidth="1"/>
    <col min="1540" max="1545" width="15" style="645" customWidth="1"/>
    <col min="1546" max="1546" width="13" style="645" customWidth="1"/>
    <col min="1547" max="1547" width="2" style="645" customWidth="1"/>
    <col min="1548" max="1548" width="15" style="645" customWidth="1"/>
    <col min="1549" max="1792" width="9.140625" style="645"/>
    <col min="1793" max="1793" width="3" style="645" customWidth="1"/>
    <col min="1794" max="1794" width="18" style="645" customWidth="1"/>
    <col min="1795" max="1795" width="10" style="645" customWidth="1"/>
    <col min="1796" max="1801" width="15" style="645" customWidth="1"/>
    <col min="1802" max="1802" width="13" style="645" customWidth="1"/>
    <col min="1803" max="1803" width="2" style="645" customWidth="1"/>
    <col min="1804" max="1804" width="15" style="645" customWidth="1"/>
    <col min="1805" max="2048" width="9.140625" style="645"/>
    <col min="2049" max="2049" width="3" style="645" customWidth="1"/>
    <col min="2050" max="2050" width="18" style="645" customWidth="1"/>
    <col min="2051" max="2051" width="10" style="645" customWidth="1"/>
    <col min="2052" max="2057" width="15" style="645" customWidth="1"/>
    <col min="2058" max="2058" width="13" style="645" customWidth="1"/>
    <col min="2059" max="2059" width="2" style="645" customWidth="1"/>
    <col min="2060" max="2060" width="15" style="645" customWidth="1"/>
    <col min="2061" max="2304" width="9.140625" style="645"/>
    <col min="2305" max="2305" width="3" style="645" customWidth="1"/>
    <col min="2306" max="2306" width="18" style="645" customWidth="1"/>
    <col min="2307" max="2307" width="10" style="645" customWidth="1"/>
    <col min="2308" max="2313" width="15" style="645" customWidth="1"/>
    <col min="2314" max="2314" width="13" style="645" customWidth="1"/>
    <col min="2315" max="2315" width="2" style="645" customWidth="1"/>
    <col min="2316" max="2316" width="15" style="645" customWidth="1"/>
    <col min="2317" max="2560" width="9.140625" style="645"/>
    <col min="2561" max="2561" width="3" style="645" customWidth="1"/>
    <col min="2562" max="2562" width="18" style="645" customWidth="1"/>
    <col min="2563" max="2563" width="10" style="645" customWidth="1"/>
    <col min="2564" max="2569" width="15" style="645" customWidth="1"/>
    <col min="2570" max="2570" width="13" style="645" customWidth="1"/>
    <col min="2571" max="2571" width="2" style="645" customWidth="1"/>
    <col min="2572" max="2572" width="15" style="645" customWidth="1"/>
    <col min="2573" max="2816" width="9.140625" style="645"/>
    <col min="2817" max="2817" width="3" style="645" customWidth="1"/>
    <col min="2818" max="2818" width="18" style="645" customWidth="1"/>
    <col min="2819" max="2819" width="10" style="645" customWidth="1"/>
    <col min="2820" max="2825" width="15" style="645" customWidth="1"/>
    <col min="2826" max="2826" width="13" style="645" customWidth="1"/>
    <col min="2827" max="2827" width="2" style="645" customWidth="1"/>
    <col min="2828" max="2828" width="15" style="645" customWidth="1"/>
    <col min="2829" max="3072" width="9.140625" style="645"/>
    <col min="3073" max="3073" width="3" style="645" customWidth="1"/>
    <col min="3074" max="3074" width="18" style="645" customWidth="1"/>
    <col min="3075" max="3075" width="10" style="645" customWidth="1"/>
    <col min="3076" max="3081" width="15" style="645" customWidth="1"/>
    <col min="3082" max="3082" width="13" style="645" customWidth="1"/>
    <col min="3083" max="3083" width="2" style="645" customWidth="1"/>
    <col min="3084" max="3084" width="15" style="645" customWidth="1"/>
    <col min="3085" max="3328" width="9.140625" style="645"/>
    <col min="3329" max="3329" width="3" style="645" customWidth="1"/>
    <col min="3330" max="3330" width="18" style="645" customWidth="1"/>
    <col min="3331" max="3331" width="10" style="645" customWidth="1"/>
    <col min="3332" max="3337" width="15" style="645" customWidth="1"/>
    <col min="3338" max="3338" width="13" style="645" customWidth="1"/>
    <col min="3339" max="3339" width="2" style="645" customWidth="1"/>
    <col min="3340" max="3340" width="15" style="645" customWidth="1"/>
    <col min="3341" max="3584" width="9.140625" style="645"/>
    <col min="3585" max="3585" width="3" style="645" customWidth="1"/>
    <col min="3586" max="3586" width="18" style="645" customWidth="1"/>
    <col min="3587" max="3587" width="10" style="645" customWidth="1"/>
    <col min="3588" max="3593" width="15" style="645" customWidth="1"/>
    <col min="3594" max="3594" width="13" style="645" customWidth="1"/>
    <col min="3595" max="3595" width="2" style="645" customWidth="1"/>
    <col min="3596" max="3596" width="15" style="645" customWidth="1"/>
    <col min="3597" max="3840" width="9.140625" style="645"/>
    <col min="3841" max="3841" width="3" style="645" customWidth="1"/>
    <col min="3842" max="3842" width="18" style="645" customWidth="1"/>
    <col min="3843" max="3843" width="10" style="645" customWidth="1"/>
    <col min="3844" max="3849" width="15" style="645" customWidth="1"/>
    <col min="3850" max="3850" width="13" style="645" customWidth="1"/>
    <col min="3851" max="3851" width="2" style="645" customWidth="1"/>
    <col min="3852" max="3852" width="15" style="645" customWidth="1"/>
    <col min="3853" max="4096" width="9.140625" style="645"/>
    <col min="4097" max="4097" width="3" style="645" customWidth="1"/>
    <col min="4098" max="4098" width="18" style="645" customWidth="1"/>
    <col min="4099" max="4099" width="10" style="645" customWidth="1"/>
    <col min="4100" max="4105" width="15" style="645" customWidth="1"/>
    <col min="4106" max="4106" width="13" style="645" customWidth="1"/>
    <col min="4107" max="4107" width="2" style="645" customWidth="1"/>
    <col min="4108" max="4108" width="15" style="645" customWidth="1"/>
    <col min="4109" max="4352" width="9.140625" style="645"/>
    <col min="4353" max="4353" width="3" style="645" customWidth="1"/>
    <col min="4354" max="4354" width="18" style="645" customWidth="1"/>
    <col min="4355" max="4355" width="10" style="645" customWidth="1"/>
    <col min="4356" max="4361" width="15" style="645" customWidth="1"/>
    <col min="4362" max="4362" width="13" style="645" customWidth="1"/>
    <col min="4363" max="4363" width="2" style="645" customWidth="1"/>
    <col min="4364" max="4364" width="15" style="645" customWidth="1"/>
    <col min="4365" max="4608" width="9.140625" style="645"/>
    <col min="4609" max="4609" width="3" style="645" customWidth="1"/>
    <col min="4610" max="4610" width="18" style="645" customWidth="1"/>
    <col min="4611" max="4611" width="10" style="645" customWidth="1"/>
    <col min="4612" max="4617" width="15" style="645" customWidth="1"/>
    <col min="4618" max="4618" width="13" style="645" customWidth="1"/>
    <col min="4619" max="4619" width="2" style="645" customWidth="1"/>
    <col min="4620" max="4620" width="15" style="645" customWidth="1"/>
    <col min="4621" max="4864" width="9.140625" style="645"/>
    <col min="4865" max="4865" width="3" style="645" customWidth="1"/>
    <col min="4866" max="4866" width="18" style="645" customWidth="1"/>
    <col min="4867" max="4867" width="10" style="645" customWidth="1"/>
    <col min="4868" max="4873" width="15" style="645" customWidth="1"/>
    <col min="4874" max="4874" width="13" style="645" customWidth="1"/>
    <col min="4875" max="4875" width="2" style="645" customWidth="1"/>
    <col min="4876" max="4876" width="15" style="645" customWidth="1"/>
    <col min="4877" max="5120" width="9.140625" style="645"/>
    <col min="5121" max="5121" width="3" style="645" customWidth="1"/>
    <col min="5122" max="5122" width="18" style="645" customWidth="1"/>
    <col min="5123" max="5123" width="10" style="645" customWidth="1"/>
    <col min="5124" max="5129" width="15" style="645" customWidth="1"/>
    <col min="5130" max="5130" width="13" style="645" customWidth="1"/>
    <col min="5131" max="5131" width="2" style="645" customWidth="1"/>
    <col min="5132" max="5132" width="15" style="645" customWidth="1"/>
    <col min="5133" max="5376" width="9.140625" style="645"/>
    <col min="5377" max="5377" width="3" style="645" customWidth="1"/>
    <col min="5378" max="5378" width="18" style="645" customWidth="1"/>
    <col min="5379" max="5379" width="10" style="645" customWidth="1"/>
    <col min="5380" max="5385" width="15" style="645" customWidth="1"/>
    <col min="5386" max="5386" width="13" style="645" customWidth="1"/>
    <col min="5387" max="5387" width="2" style="645" customWidth="1"/>
    <col min="5388" max="5388" width="15" style="645" customWidth="1"/>
    <col min="5389" max="5632" width="9.140625" style="645"/>
    <col min="5633" max="5633" width="3" style="645" customWidth="1"/>
    <col min="5634" max="5634" width="18" style="645" customWidth="1"/>
    <col min="5635" max="5635" width="10" style="645" customWidth="1"/>
    <col min="5636" max="5641" width="15" style="645" customWidth="1"/>
    <col min="5642" max="5642" width="13" style="645" customWidth="1"/>
    <col min="5643" max="5643" width="2" style="645" customWidth="1"/>
    <col min="5644" max="5644" width="15" style="645" customWidth="1"/>
    <col min="5645" max="5888" width="9.140625" style="645"/>
    <col min="5889" max="5889" width="3" style="645" customWidth="1"/>
    <col min="5890" max="5890" width="18" style="645" customWidth="1"/>
    <col min="5891" max="5891" width="10" style="645" customWidth="1"/>
    <col min="5892" max="5897" width="15" style="645" customWidth="1"/>
    <col min="5898" max="5898" width="13" style="645" customWidth="1"/>
    <col min="5899" max="5899" width="2" style="645" customWidth="1"/>
    <col min="5900" max="5900" width="15" style="645" customWidth="1"/>
    <col min="5901" max="6144" width="9.140625" style="645"/>
    <col min="6145" max="6145" width="3" style="645" customWidth="1"/>
    <col min="6146" max="6146" width="18" style="645" customWidth="1"/>
    <col min="6147" max="6147" width="10" style="645" customWidth="1"/>
    <col min="6148" max="6153" width="15" style="645" customWidth="1"/>
    <col min="6154" max="6154" width="13" style="645" customWidth="1"/>
    <col min="6155" max="6155" width="2" style="645" customWidth="1"/>
    <col min="6156" max="6156" width="15" style="645" customWidth="1"/>
    <col min="6157" max="6400" width="9.140625" style="645"/>
    <col min="6401" max="6401" width="3" style="645" customWidth="1"/>
    <col min="6402" max="6402" width="18" style="645" customWidth="1"/>
    <col min="6403" max="6403" width="10" style="645" customWidth="1"/>
    <col min="6404" max="6409" width="15" style="645" customWidth="1"/>
    <col min="6410" max="6410" width="13" style="645" customWidth="1"/>
    <col min="6411" max="6411" width="2" style="645" customWidth="1"/>
    <col min="6412" max="6412" width="15" style="645" customWidth="1"/>
    <col min="6413" max="6656" width="9.140625" style="645"/>
    <col min="6657" max="6657" width="3" style="645" customWidth="1"/>
    <col min="6658" max="6658" width="18" style="645" customWidth="1"/>
    <col min="6659" max="6659" width="10" style="645" customWidth="1"/>
    <col min="6660" max="6665" width="15" style="645" customWidth="1"/>
    <col min="6666" max="6666" width="13" style="645" customWidth="1"/>
    <col min="6667" max="6667" width="2" style="645" customWidth="1"/>
    <col min="6668" max="6668" width="15" style="645" customWidth="1"/>
    <col min="6669" max="6912" width="9.140625" style="645"/>
    <col min="6913" max="6913" width="3" style="645" customWidth="1"/>
    <col min="6914" max="6914" width="18" style="645" customWidth="1"/>
    <col min="6915" max="6915" width="10" style="645" customWidth="1"/>
    <col min="6916" max="6921" width="15" style="645" customWidth="1"/>
    <col min="6922" max="6922" width="13" style="645" customWidth="1"/>
    <col min="6923" max="6923" width="2" style="645" customWidth="1"/>
    <col min="6924" max="6924" width="15" style="645" customWidth="1"/>
    <col min="6925" max="7168" width="9.140625" style="645"/>
    <col min="7169" max="7169" width="3" style="645" customWidth="1"/>
    <col min="7170" max="7170" width="18" style="645" customWidth="1"/>
    <col min="7171" max="7171" width="10" style="645" customWidth="1"/>
    <col min="7172" max="7177" width="15" style="645" customWidth="1"/>
    <col min="7178" max="7178" width="13" style="645" customWidth="1"/>
    <col min="7179" max="7179" width="2" style="645" customWidth="1"/>
    <col min="7180" max="7180" width="15" style="645" customWidth="1"/>
    <col min="7181" max="7424" width="9.140625" style="645"/>
    <col min="7425" max="7425" width="3" style="645" customWidth="1"/>
    <col min="7426" max="7426" width="18" style="645" customWidth="1"/>
    <col min="7427" max="7427" width="10" style="645" customWidth="1"/>
    <col min="7428" max="7433" width="15" style="645" customWidth="1"/>
    <col min="7434" max="7434" width="13" style="645" customWidth="1"/>
    <col min="7435" max="7435" width="2" style="645" customWidth="1"/>
    <col min="7436" max="7436" width="15" style="645" customWidth="1"/>
    <col min="7437" max="7680" width="9.140625" style="645"/>
    <col min="7681" max="7681" width="3" style="645" customWidth="1"/>
    <col min="7682" max="7682" width="18" style="645" customWidth="1"/>
    <col min="7683" max="7683" width="10" style="645" customWidth="1"/>
    <col min="7684" max="7689" width="15" style="645" customWidth="1"/>
    <col min="7690" max="7690" width="13" style="645" customWidth="1"/>
    <col min="7691" max="7691" width="2" style="645" customWidth="1"/>
    <col min="7692" max="7692" width="15" style="645" customWidth="1"/>
    <col min="7693" max="7936" width="9.140625" style="645"/>
    <col min="7937" max="7937" width="3" style="645" customWidth="1"/>
    <col min="7938" max="7938" width="18" style="645" customWidth="1"/>
    <col min="7939" max="7939" width="10" style="645" customWidth="1"/>
    <col min="7940" max="7945" width="15" style="645" customWidth="1"/>
    <col min="7946" max="7946" width="13" style="645" customWidth="1"/>
    <col min="7947" max="7947" width="2" style="645" customWidth="1"/>
    <col min="7948" max="7948" width="15" style="645" customWidth="1"/>
    <col min="7949" max="8192" width="9.140625" style="645"/>
    <col min="8193" max="8193" width="3" style="645" customWidth="1"/>
    <col min="8194" max="8194" width="18" style="645" customWidth="1"/>
    <col min="8195" max="8195" width="10" style="645" customWidth="1"/>
    <col min="8196" max="8201" width="15" style="645" customWidth="1"/>
    <col min="8202" max="8202" width="13" style="645" customWidth="1"/>
    <col min="8203" max="8203" width="2" style="645" customWidth="1"/>
    <col min="8204" max="8204" width="15" style="645" customWidth="1"/>
    <col min="8205" max="8448" width="9.140625" style="645"/>
    <col min="8449" max="8449" width="3" style="645" customWidth="1"/>
    <col min="8450" max="8450" width="18" style="645" customWidth="1"/>
    <col min="8451" max="8451" width="10" style="645" customWidth="1"/>
    <col min="8452" max="8457" width="15" style="645" customWidth="1"/>
    <col min="8458" max="8458" width="13" style="645" customWidth="1"/>
    <col min="8459" max="8459" width="2" style="645" customWidth="1"/>
    <col min="8460" max="8460" width="15" style="645" customWidth="1"/>
    <col min="8461" max="8704" width="9.140625" style="645"/>
    <col min="8705" max="8705" width="3" style="645" customWidth="1"/>
    <col min="8706" max="8706" width="18" style="645" customWidth="1"/>
    <col min="8707" max="8707" width="10" style="645" customWidth="1"/>
    <col min="8708" max="8713" width="15" style="645" customWidth="1"/>
    <col min="8714" max="8714" width="13" style="645" customWidth="1"/>
    <col min="8715" max="8715" width="2" style="645" customWidth="1"/>
    <col min="8716" max="8716" width="15" style="645" customWidth="1"/>
    <col min="8717" max="8960" width="9.140625" style="645"/>
    <col min="8961" max="8961" width="3" style="645" customWidth="1"/>
    <col min="8962" max="8962" width="18" style="645" customWidth="1"/>
    <col min="8963" max="8963" width="10" style="645" customWidth="1"/>
    <col min="8964" max="8969" width="15" style="645" customWidth="1"/>
    <col min="8970" max="8970" width="13" style="645" customWidth="1"/>
    <col min="8971" max="8971" width="2" style="645" customWidth="1"/>
    <col min="8972" max="8972" width="15" style="645" customWidth="1"/>
    <col min="8973" max="9216" width="9.140625" style="645"/>
    <col min="9217" max="9217" width="3" style="645" customWidth="1"/>
    <col min="9218" max="9218" width="18" style="645" customWidth="1"/>
    <col min="9219" max="9219" width="10" style="645" customWidth="1"/>
    <col min="9220" max="9225" width="15" style="645" customWidth="1"/>
    <col min="9226" max="9226" width="13" style="645" customWidth="1"/>
    <col min="9227" max="9227" width="2" style="645" customWidth="1"/>
    <col min="9228" max="9228" width="15" style="645" customWidth="1"/>
    <col min="9229" max="9472" width="9.140625" style="645"/>
    <col min="9473" max="9473" width="3" style="645" customWidth="1"/>
    <col min="9474" max="9474" width="18" style="645" customWidth="1"/>
    <col min="9475" max="9475" width="10" style="645" customWidth="1"/>
    <col min="9476" max="9481" width="15" style="645" customWidth="1"/>
    <col min="9482" max="9482" width="13" style="645" customWidth="1"/>
    <col min="9483" max="9483" width="2" style="645" customWidth="1"/>
    <col min="9484" max="9484" width="15" style="645" customWidth="1"/>
    <col min="9485" max="9728" width="9.140625" style="645"/>
    <col min="9729" max="9729" width="3" style="645" customWidth="1"/>
    <col min="9730" max="9730" width="18" style="645" customWidth="1"/>
    <col min="9731" max="9731" width="10" style="645" customWidth="1"/>
    <col min="9732" max="9737" width="15" style="645" customWidth="1"/>
    <col min="9738" max="9738" width="13" style="645" customWidth="1"/>
    <col min="9739" max="9739" width="2" style="645" customWidth="1"/>
    <col min="9740" max="9740" width="15" style="645" customWidth="1"/>
    <col min="9741" max="9984" width="9.140625" style="645"/>
    <col min="9985" max="9985" width="3" style="645" customWidth="1"/>
    <col min="9986" max="9986" width="18" style="645" customWidth="1"/>
    <col min="9987" max="9987" width="10" style="645" customWidth="1"/>
    <col min="9988" max="9993" width="15" style="645" customWidth="1"/>
    <col min="9994" max="9994" width="13" style="645" customWidth="1"/>
    <col min="9995" max="9995" width="2" style="645" customWidth="1"/>
    <col min="9996" max="9996" width="15" style="645" customWidth="1"/>
    <col min="9997" max="10240" width="9.140625" style="645"/>
    <col min="10241" max="10241" width="3" style="645" customWidth="1"/>
    <col min="10242" max="10242" width="18" style="645" customWidth="1"/>
    <col min="10243" max="10243" width="10" style="645" customWidth="1"/>
    <col min="10244" max="10249" width="15" style="645" customWidth="1"/>
    <col min="10250" max="10250" width="13" style="645" customWidth="1"/>
    <col min="10251" max="10251" width="2" style="645" customWidth="1"/>
    <col min="10252" max="10252" width="15" style="645" customWidth="1"/>
    <col min="10253" max="10496" width="9.140625" style="645"/>
    <col min="10497" max="10497" width="3" style="645" customWidth="1"/>
    <col min="10498" max="10498" width="18" style="645" customWidth="1"/>
    <col min="10499" max="10499" width="10" style="645" customWidth="1"/>
    <col min="10500" max="10505" width="15" style="645" customWidth="1"/>
    <col min="10506" max="10506" width="13" style="645" customWidth="1"/>
    <col min="10507" max="10507" width="2" style="645" customWidth="1"/>
    <col min="10508" max="10508" width="15" style="645" customWidth="1"/>
    <col min="10509" max="10752" width="9.140625" style="645"/>
    <col min="10753" max="10753" width="3" style="645" customWidth="1"/>
    <col min="10754" max="10754" width="18" style="645" customWidth="1"/>
    <col min="10755" max="10755" width="10" style="645" customWidth="1"/>
    <col min="10756" max="10761" width="15" style="645" customWidth="1"/>
    <col min="10762" max="10762" width="13" style="645" customWidth="1"/>
    <col min="10763" max="10763" width="2" style="645" customWidth="1"/>
    <col min="10764" max="10764" width="15" style="645" customWidth="1"/>
    <col min="10765" max="11008" width="9.140625" style="645"/>
    <col min="11009" max="11009" width="3" style="645" customWidth="1"/>
    <col min="11010" max="11010" width="18" style="645" customWidth="1"/>
    <col min="11011" max="11011" width="10" style="645" customWidth="1"/>
    <col min="11012" max="11017" width="15" style="645" customWidth="1"/>
    <col min="11018" max="11018" width="13" style="645" customWidth="1"/>
    <col min="11019" max="11019" width="2" style="645" customWidth="1"/>
    <col min="11020" max="11020" width="15" style="645" customWidth="1"/>
    <col min="11021" max="11264" width="9.140625" style="645"/>
    <col min="11265" max="11265" width="3" style="645" customWidth="1"/>
    <col min="11266" max="11266" width="18" style="645" customWidth="1"/>
    <col min="11267" max="11267" width="10" style="645" customWidth="1"/>
    <col min="11268" max="11273" width="15" style="645" customWidth="1"/>
    <col min="11274" max="11274" width="13" style="645" customWidth="1"/>
    <col min="11275" max="11275" width="2" style="645" customWidth="1"/>
    <col min="11276" max="11276" width="15" style="645" customWidth="1"/>
    <col min="11277" max="11520" width="9.140625" style="645"/>
    <col min="11521" max="11521" width="3" style="645" customWidth="1"/>
    <col min="11522" max="11522" width="18" style="645" customWidth="1"/>
    <col min="11523" max="11523" width="10" style="645" customWidth="1"/>
    <col min="11524" max="11529" width="15" style="645" customWidth="1"/>
    <col min="11530" max="11530" width="13" style="645" customWidth="1"/>
    <col min="11531" max="11531" width="2" style="645" customWidth="1"/>
    <col min="11532" max="11532" width="15" style="645" customWidth="1"/>
    <col min="11533" max="11776" width="9.140625" style="645"/>
    <col min="11777" max="11777" width="3" style="645" customWidth="1"/>
    <col min="11778" max="11778" width="18" style="645" customWidth="1"/>
    <col min="11779" max="11779" width="10" style="645" customWidth="1"/>
    <col min="11780" max="11785" width="15" style="645" customWidth="1"/>
    <col min="11786" max="11786" width="13" style="645" customWidth="1"/>
    <col min="11787" max="11787" width="2" style="645" customWidth="1"/>
    <col min="11788" max="11788" width="15" style="645" customWidth="1"/>
    <col min="11789" max="12032" width="9.140625" style="645"/>
    <col min="12033" max="12033" width="3" style="645" customWidth="1"/>
    <col min="12034" max="12034" width="18" style="645" customWidth="1"/>
    <col min="12035" max="12035" width="10" style="645" customWidth="1"/>
    <col min="12036" max="12041" width="15" style="645" customWidth="1"/>
    <col min="12042" max="12042" width="13" style="645" customWidth="1"/>
    <col min="12043" max="12043" width="2" style="645" customWidth="1"/>
    <col min="12044" max="12044" width="15" style="645" customWidth="1"/>
    <col min="12045" max="12288" width="9.140625" style="645"/>
    <col min="12289" max="12289" width="3" style="645" customWidth="1"/>
    <col min="12290" max="12290" width="18" style="645" customWidth="1"/>
    <col min="12291" max="12291" width="10" style="645" customWidth="1"/>
    <col min="12292" max="12297" width="15" style="645" customWidth="1"/>
    <col min="12298" max="12298" width="13" style="645" customWidth="1"/>
    <col min="12299" max="12299" width="2" style="645" customWidth="1"/>
    <col min="12300" max="12300" width="15" style="645" customWidth="1"/>
    <col min="12301" max="12544" width="9.140625" style="645"/>
    <col min="12545" max="12545" width="3" style="645" customWidth="1"/>
    <col min="12546" max="12546" width="18" style="645" customWidth="1"/>
    <col min="12547" max="12547" width="10" style="645" customWidth="1"/>
    <col min="12548" max="12553" width="15" style="645" customWidth="1"/>
    <col min="12554" max="12554" width="13" style="645" customWidth="1"/>
    <col min="12555" max="12555" width="2" style="645" customWidth="1"/>
    <col min="12556" max="12556" width="15" style="645" customWidth="1"/>
    <col min="12557" max="12800" width="9.140625" style="645"/>
    <col min="12801" max="12801" width="3" style="645" customWidth="1"/>
    <col min="12802" max="12802" width="18" style="645" customWidth="1"/>
    <col min="12803" max="12803" width="10" style="645" customWidth="1"/>
    <col min="12804" max="12809" width="15" style="645" customWidth="1"/>
    <col min="12810" max="12810" width="13" style="645" customWidth="1"/>
    <col min="12811" max="12811" width="2" style="645" customWidth="1"/>
    <col min="12812" max="12812" width="15" style="645" customWidth="1"/>
    <col min="12813" max="13056" width="9.140625" style="645"/>
    <col min="13057" max="13057" width="3" style="645" customWidth="1"/>
    <col min="13058" max="13058" width="18" style="645" customWidth="1"/>
    <col min="13059" max="13059" width="10" style="645" customWidth="1"/>
    <col min="13060" max="13065" width="15" style="645" customWidth="1"/>
    <col min="13066" max="13066" width="13" style="645" customWidth="1"/>
    <col min="13067" max="13067" width="2" style="645" customWidth="1"/>
    <col min="13068" max="13068" width="15" style="645" customWidth="1"/>
    <col min="13069" max="13312" width="9.140625" style="645"/>
    <col min="13313" max="13313" width="3" style="645" customWidth="1"/>
    <col min="13314" max="13314" width="18" style="645" customWidth="1"/>
    <col min="13315" max="13315" width="10" style="645" customWidth="1"/>
    <col min="13316" max="13321" width="15" style="645" customWidth="1"/>
    <col min="13322" max="13322" width="13" style="645" customWidth="1"/>
    <col min="13323" max="13323" width="2" style="645" customWidth="1"/>
    <col min="13324" max="13324" width="15" style="645" customWidth="1"/>
    <col min="13325" max="13568" width="9.140625" style="645"/>
    <col min="13569" max="13569" width="3" style="645" customWidth="1"/>
    <col min="13570" max="13570" width="18" style="645" customWidth="1"/>
    <col min="13571" max="13571" width="10" style="645" customWidth="1"/>
    <col min="13572" max="13577" width="15" style="645" customWidth="1"/>
    <col min="13578" max="13578" width="13" style="645" customWidth="1"/>
    <col min="13579" max="13579" width="2" style="645" customWidth="1"/>
    <col min="13580" max="13580" width="15" style="645" customWidth="1"/>
    <col min="13581" max="13824" width="9.140625" style="645"/>
    <col min="13825" max="13825" width="3" style="645" customWidth="1"/>
    <col min="13826" max="13826" width="18" style="645" customWidth="1"/>
    <col min="13827" max="13827" width="10" style="645" customWidth="1"/>
    <col min="13828" max="13833" width="15" style="645" customWidth="1"/>
    <col min="13834" max="13834" width="13" style="645" customWidth="1"/>
    <col min="13835" max="13835" width="2" style="645" customWidth="1"/>
    <col min="13836" max="13836" width="15" style="645" customWidth="1"/>
    <col min="13837" max="14080" width="9.140625" style="645"/>
    <col min="14081" max="14081" width="3" style="645" customWidth="1"/>
    <col min="14082" max="14082" width="18" style="645" customWidth="1"/>
    <col min="14083" max="14083" width="10" style="645" customWidth="1"/>
    <col min="14084" max="14089" width="15" style="645" customWidth="1"/>
    <col min="14090" max="14090" width="13" style="645" customWidth="1"/>
    <col min="14091" max="14091" width="2" style="645" customWidth="1"/>
    <col min="14092" max="14092" width="15" style="645" customWidth="1"/>
    <col min="14093" max="14336" width="9.140625" style="645"/>
    <col min="14337" max="14337" width="3" style="645" customWidth="1"/>
    <col min="14338" max="14338" width="18" style="645" customWidth="1"/>
    <col min="14339" max="14339" width="10" style="645" customWidth="1"/>
    <col min="14340" max="14345" width="15" style="645" customWidth="1"/>
    <col min="14346" max="14346" width="13" style="645" customWidth="1"/>
    <col min="14347" max="14347" width="2" style="645" customWidth="1"/>
    <col min="14348" max="14348" width="15" style="645" customWidth="1"/>
    <col min="14349" max="14592" width="9.140625" style="645"/>
    <col min="14593" max="14593" width="3" style="645" customWidth="1"/>
    <col min="14594" max="14594" width="18" style="645" customWidth="1"/>
    <col min="14595" max="14595" width="10" style="645" customWidth="1"/>
    <col min="14596" max="14601" width="15" style="645" customWidth="1"/>
    <col min="14602" max="14602" width="13" style="645" customWidth="1"/>
    <col min="14603" max="14603" width="2" style="645" customWidth="1"/>
    <col min="14604" max="14604" width="15" style="645" customWidth="1"/>
    <col min="14605" max="14848" width="9.140625" style="645"/>
    <col min="14849" max="14849" width="3" style="645" customWidth="1"/>
    <col min="14850" max="14850" width="18" style="645" customWidth="1"/>
    <col min="14851" max="14851" width="10" style="645" customWidth="1"/>
    <col min="14852" max="14857" width="15" style="645" customWidth="1"/>
    <col min="14858" max="14858" width="13" style="645" customWidth="1"/>
    <col min="14859" max="14859" width="2" style="645" customWidth="1"/>
    <col min="14860" max="14860" width="15" style="645" customWidth="1"/>
    <col min="14861" max="15104" width="9.140625" style="645"/>
    <col min="15105" max="15105" width="3" style="645" customWidth="1"/>
    <col min="15106" max="15106" width="18" style="645" customWidth="1"/>
    <col min="15107" max="15107" width="10" style="645" customWidth="1"/>
    <col min="15108" max="15113" width="15" style="645" customWidth="1"/>
    <col min="15114" max="15114" width="13" style="645" customWidth="1"/>
    <col min="15115" max="15115" width="2" style="645" customWidth="1"/>
    <col min="15116" max="15116" width="15" style="645" customWidth="1"/>
    <col min="15117" max="15360" width="9.140625" style="645"/>
    <col min="15361" max="15361" width="3" style="645" customWidth="1"/>
    <col min="15362" max="15362" width="18" style="645" customWidth="1"/>
    <col min="15363" max="15363" width="10" style="645" customWidth="1"/>
    <col min="15364" max="15369" width="15" style="645" customWidth="1"/>
    <col min="15370" max="15370" width="13" style="645" customWidth="1"/>
    <col min="15371" max="15371" width="2" style="645" customWidth="1"/>
    <col min="15372" max="15372" width="15" style="645" customWidth="1"/>
    <col min="15373" max="15616" width="9.140625" style="645"/>
    <col min="15617" max="15617" width="3" style="645" customWidth="1"/>
    <col min="15618" max="15618" width="18" style="645" customWidth="1"/>
    <col min="15619" max="15619" width="10" style="645" customWidth="1"/>
    <col min="15620" max="15625" width="15" style="645" customWidth="1"/>
    <col min="15626" max="15626" width="13" style="645" customWidth="1"/>
    <col min="15627" max="15627" width="2" style="645" customWidth="1"/>
    <col min="15628" max="15628" width="15" style="645" customWidth="1"/>
    <col min="15629" max="15872" width="9.140625" style="645"/>
    <col min="15873" max="15873" width="3" style="645" customWidth="1"/>
    <col min="15874" max="15874" width="18" style="645" customWidth="1"/>
    <col min="15875" max="15875" width="10" style="645" customWidth="1"/>
    <col min="15876" max="15881" width="15" style="645" customWidth="1"/>
    <col min="15882" max="15882" width="13" style="645" customWidth="1"/>
    <col min="15883" max="15883" width="2" style="645" customWidth="1"/>
    <col min="15884" max="15884" width="15" style="645" customWidth="1"/>
    <col min="15885" max="16128" width="9.140625" style="645"/>
    <col min="16129" max="16129" width="3" style="645" customWidth="1"/>
    <col min="16130" max="16130" width="18" style="645" customWidth="1"/>
    <col min="16131" max="16131" width="10" style="645" customWidth="1"/>
    <col min="16132" max="16137" width="15" style="645" customWidth="1"/>
    <col min="16138" max="16138" width="13" style="645" customWidth="1"/>
    <col min="16139" max="16139" width="2" style="645" customWidth="1"/>
    <col min="16140" max="16140" width="15" style="645" customWidth="1"/>
    <col min="16141" max="16384" width="9.140625" style="645"/>
  </cols>
  <sheetData>
    <row r="1" spans="2:12" ht="31.5" customHeight="1"/>
    <row r="2" spans="2:12" ht="24.95" customHeight="1">
      <c r="C2" s="646" t="s">
        <v>468</v>
      </c>
      <c r="D2" s="647"/>
      <c r="E2" s="647"/>
      <c r="F2" s="647"/>
      <c r="G2" s="647"/>
      <c r="H2" s="647"/>
      <c r="I2" s="647"/>
      <c r="J2" s="647"/>
    </row>
    <row r="3" spans="2:12" ht="30" customHeight="1"/>
    <row r="4" spans="2:12" ht="18.399999999999999" customHeight="1">
      <c r="B4" s="675"/>
      <c r="C4" s="676"/>
      <c r="D4" s="650"/>
      <c r="E4" s="650"/>
      <c r="F4" s="650"/>
      <c r="G4" s="650"/>
      <c r="H4" s="650"/>
      <c r="I4" s="650"/>
      <c r="J4" s="648"/>
      <c r="K4" s="649"/>
      <c r="L4" s="672" t="s">
        <v>226</v>
      </c>
    </row>
    <row r="5" spans="2:12" ht="18.600000000000001" customHeight="1">
      <c r="B5" s="677" t="s">
        <v>155</v>
      </c>
      <c r="C5" s="677"/>
      <c r="D5" s="678" t="s">
        <v>469</v>
      </c>
      <c r="E5" s="678"/>
      <c r="F5" s="678"/>
      <c r="G5" s="678"/>
      <c r="H5" s="678"/>
      <c r="I5" s="678"/>
      <c r="J5" s="678"/>
      <c r="K5" s="678"/>
      <c r="L5" s="654"/>
    </row>
    <row r="6" spans="2:12" ht="50.1" customHeight="1">
      <c r="B6" s="677"/>
      <c r="C6" s="677"/>
      <c r="D6" s="656" t="s">
        <v>458</v>
      </c>
      <c r="E6" s="657" t="s">
        <v>459</v>
      </c>
      <c r="F6" s="657" t="s">
        <v>460</v>
      </c>
      <c r="G6" s="657" t="s">
        <v>461</v>
      </c>
      <c r="H6" s="657" t="s">
        <v>462</v>
      </c>
      <c r="I6" s="657" t="s">
        <v>463</v>
      </c>
      <c r="J6" s="658" t="s">
        <v>464</v>
      </c>
      <c r="K6" s="671"/>
      <c r="L6" s="657" t="s">
        <v>465</v>
      </c>
    </row>
    <row r="7" spans="2:12" ht="18.399999999999999" customHeight="1">
      <c r="B7" s="679" t="s">
        <v>375</v>
      </c>
      <c r="C7" s="680"/>
      <c r="D7" s="662">
        <v>0</v>
      </c>
      <c r="E7" s="662">
        <v>0</v>
      </c>
      <c r="F7" s="662">
        <v>0</v>
      </c>
      <c r="G7" s="662">
        <v>0</v>
      </c>
      <c r="H7" s="662">
        <v>0</v>
      </c>
      <c r="I7" s="662">
        <v>0</v>
      </c>
      <c r="J7" s="663">
        <v>0</v>
      </c>
      <c r="K7" s="681"/>
      <c r="L7" s="662">
        <v>12557.822</v>
      </c>
    </row>
    <row r="8" spans="2:12" ht="18.399999999999999" customHeight="1">
      <c r="B8" s="682" t="s">
        <v>376</v>
      </c>
      <c r="C8" s="683"/>
      <c r="D8" s="662">
        <v>0</v>
      </c>
      <c r="E8" s="662">
        <v>0</v>
      </c>
      <c r="F8" s="662">
        <v>0</v>
      </c>
      <c r="G8" s="662">
        <v>0</v>
      </c>
      <c r="H8" s="662">
        <v>0</v>
      </c>
      <c r="I8" s="662">
        <v>0</v>
      </c>
      <c r="J8" s="663">
        <v>0</v>
      </c>
      <c r="K8" s="681"/>
      <c r="L8" s="662">
        <v>0</v>
      </c>
    </row>
    <row r="9" spans="2:12" ht="18.399999999999999" customHeight="1">
      <c r="B9" s="682" t="s">
        <v>377</v>
      </c>
      <c r="C9" s="683"/>
      <c r="D9" s="662">
        <v>0</v>
      </c>
      <c r="E9" s="662">
        <v>0</v>
      </c>
      <c r="F9" s="662">
        <v>0</v>
      </c>
      <c r="G9" s="662">
        <v>0</v>
      </c>
      <c r="H9" s="662">
        <v>0</v>
      </c>
      <c r="I9" s="662">
        <v>0</v>
      </c>
      <c r="J9" s="663">
        <v>155.39699999999999</v>
      </c>
      <c r="K9" s="681"/>
      <c r="L9" s="662">
        <v>0</v>
      </c>
    </row>
    <row r="10" spans="2:12" ht="18.399999999999999" customHeight="1">
      <c r="B10" s="682" t="s">
        <v>232</v>
      </c>
      <c r="C10" s="683"/>
      <c r="D10" s="662">
        <v>0</v>
      </c>
      <c r="E10" s="662">
        <v>0</v>
      </c>
      <c r="F10" s="662">
        <v>132.489</v>
      </c>
      <c r="G10" s="662">
        <v>0</v>
      </c>
      <c r="H10" s="662">
        <v>42.002000000000002</v>
      </c>
      <c r="I10" s="662">
        <v>63.238</v>
      </c>
      <c r="J10" s="663">
        <v>0</v>
      </c>
      <c r="K10" s="681"/>
      <c r="L10" s="662">
        <v>29.891999999999999</v>
      </c>
    </row>
    <row r="11" spans="2:12" ht="18.399999999999999" customHeight="1">
      <c r="B11" s="682" t="s">
        <v>378</v>
      </c>
      <c r="C11" s="683"/>
      <c r="D11" s="662">
        <v>36.173000000000002</v>
      </c>
      <c r="E11" s="662">
        <v>495.21899999999999</v>
      </c>
      <c r="F11" s="662">
        <v>529.11699999999996</v>
      </c>
      <c r="G11" s="662">
        <v>1348.2660000000001</v>
      </c>
      <c r="H11" s="662">
        <v>193.29400000000001</v>
      </c>
      <c r="I11" s="662">
        <v>372.59500000000003</v>
      </c>
      <c r="J11" s="663">
        <v>242.65700000000001</v>
      </c>
      <c r="K11" s="681"/>
      <c r="L11" s="662">
        <v>1327.078</v>
      </c>
    </row>
    <row r="12" spans="2:12" ht="18.399999999999999" customHeight="1">
      <c r="B12" s="682" t="s">
        <v>379</v>
      </c>
      <c r="C12" s="683"/>
      <c r="D12" s="662">
        <v>9.7189999999999994</v>
      </c>
      <c r="E12" s="662">
        <v>262.79700000000003</v>
      </c>
      <c r="F12" s="662">
        <v>1598.6769999999999</v>
      </c>
      <c r="G12" s="662">
        <v>0</v>
      </c>
      <c r="H12" s="662">
        <v>0</v>
      </c>
      <c r="I12" s="662">
        <v>0</v>
      </c>
      <c r="J12" s="663">
        <v>0</v>
      </c>
      <c r="K12" s="681"/>
      <c r="L12" s="662">
        <v>3757.1840000000002</v>
      </c>
    </row>
    <row r="13" spans="2:12" ht="18.399999999999999" customHeight="1">
      <c r="B13" s="682" t="s">
        <v>380</v>
      </c>
      <c r="C13" s="683"/>
      <c r="D13" s="662">
        <v>2628.1990000000001</v>
      </c>
      <c r="E13" s="662">
        <v>104.962</v>
      </c>
      <c r="F13" s="662">
        <v>8407.93</v>
      </c>
      <c r="G13" s="662">
        <v>5367.3069999999998</v>
      </c>
      <c r="H13" s="662">
        <v>13361.314</v>
      </c>
      <c r="I13" s="662">
        <v>3393.9009999999998</v>
      </c>
      <c r="J13" s="663">
        <v>3466.5720000000001</v>
      </c>
      <c r="K13" s="681"/>
      <c r="L13" s="662">
        <v>9818.8289999999997</v>
      </c>
    </row>
    <row r="14" spans="2:12" ht="18.399999999999999" customHeight="1">
      <c r="B14" s="682" t="s">
        <v>381</v>
      </c>
      <c r="C14" s="683"/>
      <c r="D14" s="662">
        <v>0</v>
      </c>
      <c r="E14" s="662">
        <v>0</v>
      </c>
      <c r="F14" s="662">
        <v>0</v>
      </c>
      <c r="G14" s="662">
        <v>9.1790000000000003</v>
      </c>
      <c r="H14" s="662">
        <v>0</v>
      </c>
      <c r="I14" s="662">
        <v>0.435</v>
      </c>
      <c r="J14" s="663">
        <v>0</v>
      </c>
      <c r="K14" s="681"/>
      <c r="L14" s="662">
        <v>0</v>
      </c>
    </row>
    <row r="15" spans="2:12" ht="18.399999999999999" customHeight="1">
      <c r="B15" s="682" t="s">
        <v>233</v>
      </c>
      <c r="C15" s="683"/>
      <c r="D15" s="662">
        <v>0</v>
      </c>
      <c r="E15" s="662">
        <v>0</v>
      </c>
      <c r="F15" s="662">
        <v>5.0000000000000001E-3</v>
      </c>
      <c r="G15" s="662">
        <v>49.81</v>
      </c>
      <c r="H15" s="662">
        <v>0</v>
      </c>
      <c r="I15" s="662">
        <v>0.45400000000000001</v>
      </c>
      <c r="J15" s="663">
        <v>0</v>
      </c>
      <c r="K15" s="681"/>
      <c r="L15" s="662">
        <v>251.858</v>
      </c>
    </row>
    <row r="16" spans="2:12" ht="18.399999999999999" customHeight="1">
      <c r="B16" s="682" t="s">
        <v>382</v>
      </c>
      <c r="C16" s="683"/>
      <c r="D16" s="662">
        <v>536.34299999999996</v>
      </c>
      <c r="E16" s="662">
        <v>79.611999999999995</v>
      </c>
      <c r="F16" s="662">
        <v>1516.1130000000001</v>
      </c>
      <c r="G16" s="662">
        <v>0</v>
      </c>
      <c r="H16" s="662">
        <v>127.23699999999999</v>
      </c>
      <c r="I16" s="662">
        <v>0</v>
      </c>
      <c r="J16" s="663">
        <v>0</v>
      </c>
      <c r="K16" s="681"/>
      <c r="L16" s="662">
        <v>2275.777</v>
      </c>
    </row>
    <row r="17" spans="2:12" ht="18.399999999999999" customHeight="1">
      <c r="B17" s="682" t="s">
        <v>234</v>
      </c>
      <c r="C17" s="683"/>
      <c r="D17" s="662">
        <v>1885.548</v>
      </c>
      <c r="E17" s="662">
        <v>568.75699999999995</v>
      </c>
      <c r="F17" s="662">
        <v>14764.59</v>
      </c>
      <c r="G17" s="662">
        <v>7199.1239999999998</v>
      </c>
      <c r="H17" s="662">
        <v>465.50700000000001</v>
      </c>
      <c r="I17" s="662">
        <v>1241.6790000000001</v>
      </c>
      <c r="J17" s="663">
        <v>12359.014999999999</v>
      </c>
      <c r="K17" s="681"/>
      <c r="L17" s="662">
        <v>7402.7780000000002</v>
      </c>
    </row>
    <row r="18" spans="2:12" ht="18.399999999999999" customHeight="1">
      <c r="B18" s="682" t="s">
        <v>383</v>
      </c>
      <c r="C18" s="683"/>
      <c r="D18" s="662">
        <v>70.762</v>
      </c>
      <c r="E18" s="662">
        <v>0</v>
      </c>
      <c r="F18" s="662">
        <v>112.929</v>
      </c>
      <c r="G18" s="662">
        <v>94.912000000000006</v>
      </c>
      <c r="H18" s="662">
        <v>0</v>
      </c>
      <c r="I18" s="662">
        <v>352.95</v>
      </c>
      <c r="J18" s="663">
        <v>0</v>
      </c>
      <c r="K18" s="681"/>
      <c r="L18" s="662">
        <v>1343.9159999999999</v>
      </c>
    </row>
    <row r="19" spans="2:12" ht="18.399999999999999" customHeight="1">
      <c r="B19" s="682" t="s">
        <v>384</v>
      </c>
      <c r="C19" s="683"/>
      <c r="D19" s="662">
        <v>39.859000000000002</v>
      </c>
      <c r="E19" s="662">
        <v>236.29499999999999</v>
      </c>
      <c r="F19" s="662">
        <v>35.005000000000003</v>
      </c>
      <c r="G19" s="662">
        <v>17.437000000000001</v>
      </c>
      <c r="H19" s="662">
        <v>11.343999999999999</v>
      </c>
      <c r="I19" s="662">
        <v>152.84899999999999</v>
      </c>
      <c r="J19" s="663">
        <v>0</v>
      </c>
      <c r="K19" s="681"/>
      <c r="L19" s="662">
        <v>395.64</v>
      </c>
    </row>
    <row r="20" spans="2:12" ht="18.399999999999999" customHeight="1">
      <c r="B20" s="682" t="s">
        <v>385</v>
      </c>
      <c r="C20" s="683"/>
      <c r="D20" s="662">
        <v>967.79</v>
      </c>
      <c r="E20" s="662">
        <v>9705.9969999999994</v>
      </c>
      <c r="F20" s="662">
        <v>46329.324999999997</v>
      </c>
      <c r="G20" s="662">
        <v>4461.2860000000001</v>
      </c>
      <c r="H20" s="662">
        <v>4654.1480000000001</v>
      </c>
      <c r="I20" s="662">
        <v>4975.7489999999998</v>
      </c>
      <c r="J20" s="663">
        <v>2423.5419999999999</v>
      </c>
      <c r="K20" s="681"/>
      <c r="L20" s="662">
        <v>5977.6580000000004</v>
      </c>
    </row>
    <row r="21" spans="2:12" ht="18.399999999999999" customHeight="1">
      <c r="B21" s="682" t="s">
        <v>386</v>
      </c>
      <c r="C21" s="683"/>
      <c r="D21" s="662">
        <v>109.13</v>
      </c>
      <c r="E21" s="662">
        <v>81.245000000000005</v>
      </c>
      <c r="F21" s="662">
        <v>2049.1889999999999</v>
      </c>
      <c r="G21" s="662">
        <v>261.77999999999997</v>
      </c>
      <c r="H21" s="662">
        <v>229.261</v>
      </c>
      <c r="I21" s="662">
        <v>30.701000000000001</v>
      </c>
      <c r="J21" s="663">
        <v>0</v>
      </c>
      <c r="K21" s="681"/>
      <c r="L21" s="662">
        <v>2064.2719999999999</v>
      </c>
    </row>
    <row r="22" spans="2:12" ht="18.399999999999999" customHeight="1">
      <c r="B22" s="682" t="s">
        <v>387</v>
      </c>
      <c r="C22" s="683"/>
      <c r="D22" s="662">
        <v>1086.3320000000001</v>
      </c>
      <c r="E22" s="662">
        <v>1090.454</v>
      </c>
      <c r="F22" s="662">
        <v>10954.183999999999</v>
      </c>
      <c r="G22" s="662">
        <v>228.6</v>
      </c>
      <c r="H22" s="662">
        <v>3616.8620000000001</v>
      </c>
      <c r="I22" s="662">
        <v>39766.334000000003</v>
      </c>
      <c r="J22" s="663">
        <v>17611.79</v>
      </c>
      <c r="K22" s="681"/>
      <c r="L22" s="662">
        <v>33780.773000000001</v>
      </c>
    </row>
    <row r="23" spans="2:12" ht="18.399999999999999" customHeight="1">
      <c r="B23" s="682" t="s">
        <v>388</v>
      </c>
      <c r="C23" s="683"/>
      <c r="D23" s="662">
        <v>0</v>
      </c>
      <c r="E23" s="662">
        <v>0</v>
      </c>
      <c r="F23" s="662">
        <v>0</v>
      </c>
      <c r="G23" s="662">
        <v>0</v>
      </c>
      <c r="H23" s="662">
        <v>0</v>
      </c>
      <c r="I23" s="662">
        <v>0</v>
      </c>
      <c r="J23" s="663">
        <v>51941.510999999999</v>
      </c>
      <c r="K23" s="681"/>
      <c r="L23" s="662">
        <v>0</v>
      </c>
    </row>
    <row r="24" spans="2:12" ht="18.399999999999999" customHeight="1">
      <c r="B24" s="682" t="s">
        <v>389</v>
      </c>
      <c r="C24" s="683"/>
      <c r="D24" s="662">
        <v>0</v>
      </c>
      <c r="E24" s="662">
        <v>0</v>
      </c>
      <c r="F24" s="662">
        <v>0</v>
      </c>
      <c r="G24" s="662">
        <v>0</v>
      </c>
      <c r="H24" s="662">
        <v>0</v>
      </c>
      <c r="I24" s="662">
        <v>0</v>
      </c>
      <c r="J24" s="663">
        <v>0</v>
      </c>
      <c r="K24" s="681"/>
      <c r="L24" s="662">
        <v>7753.4960000000001</v>
      </c>
    </row>
    <row r="25" spans="2:12" ht="18.399999999999999" customHeight="1">
      <c r="B25" s="682" t="s">
        <v>390</v>
      </c>
      <c r="C25" s="683"/>
      <c r="D25" s="662">
        <v>0</v>
      </c>
      <c r="E25" s="662">
        <v>0</v>
      </c>
      <c r="F25" s="662">
        <v>0</v>
      </c>
      <c r="G25" s="662">
        <v>0</v>
      </c>
      <c r="H25" s="662">
        <v>0</v>
      </c>
      <c r="I25" s="662">
        <v>0</v>
      </c>
      <c r="J25" s="663">
        <v>0</v>
      </c>
      <c r="K25" s="681"/>
      <c r="L25" s="662">
        <v>0</v>
      </c>
    </row>
    <row r="26" spans="2:12" ht="18.399999999999999" customHeight="1">
      <c r="B26" s="682" t="s">
        <v>391</v>
      </c>
      <c r="C26" s="683"/>
      <c r="D26" s="662">
        <v>0</v>
      </c>
      <c r="E26" s="662">
        <v>0</v>
      </c>
      <c r="F26" s="662">
        <v>0</v>
      </c>
      <c r="G26" s="662">
        <v>2929.442</v>
      </c>
      <c r="H26" s="662">
        <v>0</v>
      </c>
      <c r="I26" s="662">
        <v>216.06100000000001</v>
      </c>
      <c r="J26" s="663">
        <v>0</v>
      </c>
      <c r="K26" s="681"/>
      <c r="L26" s="662">
        <v>0</v>
      </c>
    </row>
    <row r="27" spans="2:12" ht="18.399999999999999" customHeight="1">
      <c r="B27" s="682" t="s">
        <v>392</v>
      </c>
      <c r="C27" s="683"/>
      <c r="D27" s="662">
        <v>0</v>
      </c>
      <c r="E27" s="662">
        <v>0</v>
      </c>
      <c r="F27" s="662">
        <v>158.858</v>
      </c>
      <c r="G27" s="662">
        <v>600.49800000000005</v>
      </c>
      <c r="H27" s="662">
        <v>166.477</v>
      </c>
      <c r="I27" s="662">
        <v>6.399</v>
      </c>
      <c r="J27" s="663">
        <v>0</v>
      </c>
      <c r="K27" s="681"/>
      <c r="L27" s="662">
        <v>1805.9939999999999</v>
      </c>
    </row>
    <row r="28" spans="2:12" ht="18.399999999999999" customHeight="1">
      <c r="B28" s="682" t="s">
        <v>393</v>
      </c>
      <c r="C28" s="683"/>
      <c r="D28" s="662">
        <v>31.239000000000001</v>
      </c>
      <c r="E28" s="662">
        <v>0</v>
      </c>
      <c r="F28" s="662">
        <v>168.17099999999999</v>
      </c>
      <c r="G28" s="662">
        <v>186.52600000000001</v>
      </c>
      <c r="H28" s="662">
        <v>80.509</v>
      </c>
      <c r="I28" s="662">
        <v>1045.681</v>
      </c>
      <c r="J28" s="663">
        <v>21.222999999999999</v>
      </c>
      <c r="K28" s="681"/>
      <c r="L28" s="662">
        <v>659.29200000000003</v>
      </c>
    </row>
    <row r="29" spans="2:12" ht="18.399999999999999" customHeight="1">
      <c r="B29" s="682" t="s">
        <v>394</v>
      </c>
      <c r="C29" s="683"/>
      <c r="D29" s="662">
        <v>33.829000000000001</v>
      </c>
      <c r="E29" s="662">
        <v>0</v>
      </c>
      <c r="F29" s="662">
        <v>121.50700000000001</v>
      </c>
      <c r="G29" s="662">
        <v>250.85400000000001</v>
      </c>
      <c r="H29" s="662">
        <v>69.436000000000007</v>
      </c>
      <c r="I29" s="662">
        <v>71.527000000000001</v>
      </c>
      <c r="J29" s="663">
        <v>27.928000000000001</v>
      </c>
      <c r="K29" s="681"/>
      <c r="L29" s="662">
        <v>452.59100000000001</v>
      </c>
    </row>
    <row r="30" spans="2:12" ht="18.399999999999999" customHeight="1">
      <c r="B30" s="682" t="s">
        <v>236</v>
      </c>
      <c r="C30" s="683"/>
      <c r="D30" s="662">
        <v>29.091999999999999</v>
      </c>
      <c r="E30" s="662">
        <v>0.43</v>
      </c>
      <c r="F30" s="662">
        <v>8781.2829999999994</v>
      </c>
      <c r="G30" s="662">
        <v>93.841999999999999</v>
      </c>
      <c r="H30" s="662">
        <v>83.361999999999995</v>
      </c>
      <c r="I30" s="662">
        <v>23.369</v>
      </c>
      <c r="J30" s="663">
        <v>0</v>
      </c>
      <c r="K30" s="681"/>
      <c r="L30" s="662">
        <v>1210.6420000000001</v>
      </c>
    </row>
    <row r="31" spans="2:12" ht="18.399999999999999" customHeight="1">
      <c r="B31" s="682" t="s">
        <v>395</v>
      </c>
      <c r="C31" s="683"/>
      <c r="D31" s="662">
        <v>0</v>
      </c>
      <c r="E31" s="662">
        <v>0</v>
      </c>
      <c r="F31" s="662">
        <v>0</v>
      </c>
      <c r="G31" s="662">
        <v>0</v>
      </c>
      <c r="H31" s="662">
        <v>0</v>
      </c>
      <c r="I31" s="662">
        <v>0</v>
      </c>
      <c r="J31" s="663">
        <v>0</v>
      </c>
      <c r="K31" s="681"/>
      <c r="L31" s="662">
        <v>10747.352000000001</v>
      </c>
    </row>
    <row r="32" spans="2:12" ht="18.399999999999999" customHeight="1">
      <c r="B32" s="682" t="s">
        <v>396</v>
      </c>
      <c r="C32" s="683"/>
      <c r="D32" s="662">
        <v>0</v>
      </c>
      <c r="E32" s="662">
        <v>0</v>
      </c>
      <c r="F32" s="662">
        <v>23193.991999999998</v>
      </c>
      <c r="G32" s="662">
        <v>0</v>
      </c>
      <c r="H32" s="662">
        <v>0</v>
      </c>
      <c r="I32" s="662">
        <v>0</v>
      </c>
      <c r="J32" s="663">
        <v>0</v>
      </c>
      <c r="K32" s="681"/>
      <c r="L32" s="662">
        <v>0</v>
      </c>
    </row>
    <row r="33" spans="2:12" ht="18.399999999999999" customHeight="1">
      <c r="B33" s="682" t="s">
        <v>397</v>
      </c>
      <c r="C33" s="683"/>
      <c r="D33" s="662">
        <v>1296.866</v>
      </c>
      <c r="E33" s="662">
        <v>12277.513000000001</v>
      </c>
      <c r="F33" s="662">
        <v>7548.2330000000002</v>
      </c>
      <c r="G33" s="662">
        <v>24618.506000000001</v>
      </c>
      <c r="H33" s="662">
        <v>252.73</v>
      </c>
      <c r="I33" s="662">
        <v>14.18</v>
      </c>
      <c r="J33" s="663">
        <v>1071.135</v>
      </c>
      <c r="K33" s="681"/>
      <c r="L33" s="662">
        <v>19352.696</v>
      </c>
    </row>
    <row r="34" spans="2:12" ht="18.399999999999999" customHeight="1">
      <c r="B34" s="682" t="s">
        <v>238</v>
      </c>
      <c r="C34" s="683"/>
      <c r="D34" s="662">
        <v>0</v>
      </c>
      <c r="E34" s="662">
        <v>0</v>
      </c>
      <c r="F34" s="662">
        <v>0</v>
      </c>
      <c r="G34" s="662">
        <v>5415.1419999999998</v>
      </c>
      <c r="H34" s="662">
        <v>0</v>
      </c>
      <c r="I34" s="662">
        <v>3788.5630000000001</v>
      </c>
      <c r="J34" s="663">
        <v>7.2009999999999996</v>
      </c>
      <c r="K34" s="681"/>
      <c r="L34" s="662">
        <v>434.005</v>
      </c>
    </row>
    <row r="35" spans="2:12" ht="18.399999999999999" customHeight="1">
      <c r="B35" s="682" t="s">
        <v>398</v>
      </c>
      <c r="C35" s="683"/>
      <c r="D35" s="662">
        <v>0</v>
      </c>
      <c r="E35" s="662">
        <v>19980.018</v>
      </c>
      <c r="F35" s="662">
        <v>0</v>
      </c>
      <c r="G35" s="662">
        <v>0</v>
      </c>
      <c r="H35" s="662">
        <v>0</v>
      </c>
      <c r="I35" s="662">
        <v>0</v>
      </c>
      <c r="J35" s="663">
        <v>0</v>
      </c>
      <c r="K35" s="681"/>
      <c r="L35" s="662">
        <v>0</v>
      </c>
    </row>
    <row r="36" spans="2:12" ht="18.399999999999999" customHeight="1">
      <c r="B36" s="682" t="s">
        <v>399</v>
      </c>
      <c r="C36" s="683"/>
      <c r="D36" s="662">
        <v>0</v>
      </c>
      <c r="E36" s="662">
        <v>1768.135</v>
      </c>
      <c r="F36" s="662">
        <v>0</v>
      </c>
      <c r="G36" s="662">
        <v>0</v>
      </c>
      <c r="H36" s="662">
        <v>0</v>
      </c>
      <c r="I36" s="662">
        <v>0</v>
      </c>
      <c r="J36" s="663">
        <v>0</v>
      </c>
      <c r="K36" s="681"/>
      <c r="L36" s="662">
        <v>0</v>
      </c>
    </row>
    <row r="37" spans="2:12" ht="18.399999999999999" customHeight="1">
      <c r="B37" s="682" t="s">
        <v>239</v>
      </c>
      <c r="C37" s="683"/>
      <c r="D37" s="662">
        <v>254.916</v>
      </c>
      <c r="E37" s="662">
        <v>744.71799999999996</v>
      </c>
      <c r="F37" s="662">
        <v>3263.46</v>
      </c>
      <c r="G37" s="662">
        <v>218.84100000000001</v>
      </c>
      <c r="H37" s="662">
        <v>1858.405</v>
      </c>
      <c r="I37" s="662">
        <v>362.54700000000003</v>
      </c>
      <c r="J37" s="663">
        <v>0</v>
      </c>
      <c r="K37" s="681"/>
      <c r="L37" s="662">
        <v>4201.8180000000002</v>
      </c>
    </row>
    <row r="38" spans="2:12" ht="18.399999999999999" customHeight="1">
      <c r="B38" s="682" t="s">
        <v>400</v>
      </c>
      <c r="C38" s="683"/>
      <c r="D38" s="662">
        <v>219.96700000000001</v>
      </c>
      <c r="E38" s="662">
        <v>335.78699999999998</v>
      </c>
      <c r="F38" s="662">
        <v>33.073</v>
      </c>
      <c r="G38" s="662">
        <v>232.82400000000001</v>
      </c>
      <c r="H38" s="662">
        <v>70.956999999999994</v>
      </c>
      <c r="I38" s="662">
        <v>13.781000000000001</v>
      </c>
      <c r="J38" s="663">
        <v>0</v>
      </c>
      <c r="K38" s="681"/>
      <c r="L38" s="662">
        <v>81.106999999999999</v>
      </c>
    </row>
    <row r="39" spans="2:12" ht="18.399999999999999" customHeight="1">
      <c r="B39" s="682" t="s">
        <v>401</v>
      </c>
      <c r="C39" s="683"/>
      <c r="D39" s="662">
        <v>1053.818</v>
      </c>
      <c r="E39" s="662">
        <v>117.024</v>
      </c>
      <c r="F39" s="662">
        <v>8219.3359999999993</v>
      </c>
      <c r="G39" s="662">
        <v>0</v>
      </c>
      <c r="H39" s="662">
        <v>0</v>
      </c>
      <c r="I39" s="662">
        <v>0</v>
      </c>
      <c r="J39" s="663">
        <v>0</v>
      </c>
      <c r="K39" s="681"/>
      <c r="L39" s="662">
        <v>4697.9870000000001</v>
      </c>
    </row>
    <row r="40" spans="2:12" ht="18.399999999999999" customHeight="1">
      <c r="B40" s="682" t="s">
        <v>402</v>
      </c>
      <c r="C40" s="683"/>
      <c r="D40" s="662">
        <v>0</v>
      </c>
      <c r="E40" s="662">
        <v>0</v>
      </c>
      <c r="F40" s="662">
        <v>0</v>
      </c>
      <c r="G40" s="662">
        <v>0</v>
      </c>
      <c r="H40" s="662">
        <v>0</v>
      </c>
      <c r="I40" s="662">
        <v>0</v>
      </c>
      <c r="J40" s="663">
        <v>0</v>
      </c>
      <c r="K40" s="681"/>
      <c r="L40" s="662">
        <v>0</v>
      </c>
    </row>
    <row r="41" spans="2:12" ht="18.399999999999999" customHeight="1">
      <c r="B41" s="682" t="s">
        <v>403</v>
      </c>
      <c r="C41" s="683"/>
      <c r="D41" s="662">
        <v>0</v>
      </c>
      <c r="E41" s="662">
        <v>0</v>
      </c>
      <c r="F41" s="662">
        <v>241.63399999999999</v>
      </c>
      <c r="G41" s="662">
        <v>47.814999999999998</v>
      </c>
      <c r="H41" s="662">
        <v>40.488</v>
      </c>
      <c r="I41" s="662">
        <v>894.72699999999998</v>
      </c>
      <c r="J41" s="663">
        <v>0</v>
      </c>
      <c r="K41" s="681"/>
      <c r="L41" s="662">
        <v>110.491</v>
      </c>
    </row>
    <row r="42" spans="2:12" ht="18.399999999999999" customHeight="1">
      <c r="B42" s="682" t="s">
        <v>404</v>
      </c>
      <c r="C42" s="683"/>
      <c r="D42" s="662">
        <v>30.119</v>
      </c>
      <c r="E42" s="662">
        <v>843.78599999999994</v>
      </c>
      <c r="F42" s="662">
        <v>1201.194</v>
      </c>
      <c r="G42" s="662">
        <v>5533.27</v>
      </c>
      <c r="H42" s="662">
        <v>373.50099999999998</v>
      </c>
      <c r="I42" s="662">
        <v>26.393000000000001</v>
      </c>
      <c r="J42" s="663">
        <v>10.551</v>
      </c>
      <c r="K42" s="681"/>
      <c r="L42" s="662">
        <v>48.475999999999999</v>
      </c>
    </row>
    <row r="43" spans="2:12" ht="18.399999999999999" customHeight="1">
      <c r="B43" s="682" t="s">
        <v>405</v>
      </c>
      <c r="C43" s="683"/>
      <c r="D43" s="662">
        <v>80.831999999999994</v>
      </c>
      <c r="E43" s="662">
        <v>0</v>
      </c>
      <c r="F43" s="662">
        <v>0</v>
      </c>
      <c r="G43" s="662">
        <v>0</v>
      </c>
      <c r="H43" s="662">
        <v>0</v>
      </c>
      <c r="I43" s="662">
        <v>0</v>
      </c>
      <c r="J43" s="663">
        <v>0</v>
      </c>
      <c r="K43" s="681"/>
      <c r="L43" s="662">
        <v>8741.3389999999999</v>
      </c>
    </row>
    <row r="44" spans="2:12" ht="18.399999999999999" customHeight="1">
      <c r="B44" s="682" t="s">
        <v>406</v>
      </c>
      <c r="C44" s="683"/>
      <c r="D44" s="662">
        <v>0</v>
      </c>
      <c r="E44" s="662">
        <v>1915.7739999999999</v>
      </c>
      <c r="F44" s="662">
        <v>0</v>
      </c>
      <c r="G44" s="662">
        <v>0</v>
      </c>
      <c r="H44" s="662">
        <v>0</v>
      </c>
      <c r="I44" s="662">
        <v>0</v>
      </c>
      <c r="J44" s="663">
        <v>0</v>
      </c>
      <c r="K44" s="681"/>
      <c r="L44" s="662">
        <v>0</v>
      </c>
    </row>
    <row r="45" spans="2:12" ht="18.399999999999999" customHeight="1">
      <c r="B45" s="682" t="s">
        <v>407</v>
      </c>
      <c r="C45" s="683"/>
      <c r="D45" s="662">
        <v>309.16000000000003</v>
      </c>
      <c r="E45" s="662">
        <v>83.656000000000006</v>
      </c>
      <c r="F45" s="662">
        <v>3146.1370000000002</v>
      </c>
      <c r="G45" s="662">
        <v>803.99800000000005</v>
      </c>
      <c r="H45" s="662">
        <v>295.334</v>
      </c>
      <c r="I45" s="662">
        <v>1257.6189999999999</v>
      </c>
      <c r="J45" s="663">
        <v>1387.702</v>
      </c>
      <c r="K45" s="681"/>
      <c r="L45" s="662">
        <v>4917.3190000000004</v>
      </c>
    </row>
    <row r="46" spans="2:12" ht="18.399999999999999" customHeight="1">
      <c r="B46" s="682" t="s">
        <v>408</v>
      </c>
      <c r="C46" s="683"/>
      <c r="D46" s="662">
        <v>-199.05600000000001</v>
      </c>
      <c r="E46" s="662">
        <v>486.149</v>
      </c>
      <c r="F46" s="662">
        <v>2228.3389999999999</v>
      </c>
      <c r="G46" s="662">
        <v>0</v>
      </c>
      <c r="H46" s="662">
        <v>612.58799999999997</v>
      </c>
      <c r="I46" s="662">
        <v>0</v>
      </c>
      <c r="J46" s="663">
        <v>0</v>
      </c>
      <c r="K46" s="681"/>
      <c r="L46" s="662">
        <v>13263.781000000001</v>
      </c>
    </row>
    <row r="47" spans="2:12" ht="18.399999999999999" customHeight="1">
      <c r="B47" s="682" t="s">
        <v>409</v>
      </c>
      <c r="C47" s="683"/>
      <c r="D47" s="662">
        <v>634.654</v>
      </c>
      <c r="E47" s="662">
        <v>2230.7840000000001</v>
      </c>
      <c r="F47" s="662">
        <v>2080.2809999999999</v>
      </c>
      <c r="G47" s="662">
        <v>7.7930000000000001</v>
      </c>
      <c r="H47" s="662">
        <v>0</v>
      </c>
      <c r="I47" s="662">
        <v>62.587000000000003</v>
      </c>
      <c r="J47" s="663">
        <v>0</v>
      </c>
      <c r="K47" s="681"/>
      <c r="L47" s="662">
        <v>7292.3050000000003</v>
      </c>
    </row>
    <row r="48" spans="2:12" ht="18.399999999999999" customHeight="1">
      <c r="B48" s="682" t="s">
        <v>410</v>
      </c>
      <c r="C48" s="683"/>
      <c r="D48" s="662">
        <v>226.49299999999999</v>
      </c>
      <c r="E48" s="662">
        <v>0</v>
      </c>
      <c r="F48" s="662">
        <v>355.12</v>
      </c>
      <c r="G48" s="662">
        <v>759.58799999999997</v>
      </c>
      <c r="H48" s="662">
        <v>55.96</v>
      </c>
      <c r="I48" s="662">
        <v>76.039000000000001</v>
      </c>
      <c r="J48" s="663">
        <v>0</v>
      </c>
      <c r="K48" s="681"/>
      <c r="L48" s="662">
        <v>3975.3330000000001</v>
      </c>
    </row>
    <row r="49" spans="2:12" ht="18.399999999999999" customHeight="1">
      <c r="B49" s="682" t="s">
        <v>411</v>
      </c>
      <c r="C49" s="683"/>
      <c r="D49" s="662">
        <v>1590.288</v>
      </c>
      <c r="E49" s="662">
        <v>10552.311</v>
      </c>
      <c r="F49" s="662">
        <v>13474.672</v>
      </c>
      <c r="G49" s="662">
        <v>29.158999999999999</v>
      </c>
      <c r="H49" s="662">
        <v>443.77</v>
      </c>
      <c r="I49" s="662">
        <v>64.846000000000004</v>
      </c>
      <c r="J49" s="663">
        <v>344.71699999999998</v>
      </c>
      <c r="K49" s="681"/>
      <c r="L49" s="662">
        <v>7984.9340000000002</v>
      </c>
    </row>
    <row r="50" spans="2:12" ht="18.399999999999999" customHeight="1">
      <c r="B50" s="682" t="s">
        <v>412</v>
      </c>
      <c r="C50" s="683"/>
      <c r="D50" s="662">
        <v>0</v>
      </c>
      <c r="E50" s="662">
        <v>17573.536</v>
      </c>
      <c r="F50" s="662">
        <v>0</v>
      </c>
      <c r="G50" s="662">
        <v>0</v>
      </c>
      <c r="H50" s="662">
        <v>0</v>
      </c>
      <c r="I50" s="662">
        <v>0</v>
      </c>
      <c r="J50" s="663">
        <v>0</v>
      </c>
      <c r="K50" s="681"/>
      <c r="L50" s="662">
        <v>0</v>
      </c>
    </row>
    <row r="51" spans="2:12" ht="18.399999999999999" customHeight="1">
      <c r="B51" s="682" t="s">
        <v>245</v>
      </c>
      <c r="C51" s="683"/>
      <c r="D51" s="662">
        <v>95.494</v>
      </c>
      <c r="E51" s="662">
        <v>99.725999999999999</v>
      </c>
      <c r="F51" s="662">
        <v>2299.4960000000001</v>
      </c>
      <c r="G51" s="662">
        <v>1334.578</v>
      </c>
      <c r="H51" s="662">
        <v>103.339</v>
      </c>
      <c r="I51" s="662">
        <v>609.66800000000001</v>
      </c>
      <c r="J51" s="663">
        <v>0</v>
      </c>
      <c r="K51" s="681"/>
      <c r="L51" s="662">
        <v>1142.1279999999999</v>
      </c>
    </row>
    <row r="52" spans="2:12" ht="18.399999999999999" customHeight="1">
      <c r="B52" s="682" t="s">
        <v>413</v>
      </c>
      <c r="C52" s="683"/>
      <c r="D52" s="662">
        <v>4096.84</v>
      </c>
      <c r="E52" s="662">
        <v>28292.896000000001</v>
      </c>
      <c r="F52" s="662">
        <v>8820.5750000000007</v>
      </c>
      <c r="G52" s="662">
        <v>8660.5679999999993</v>
      </c>
      <c r="H52" s="662">
        <v>17819.163</v>
      </c>
      <c r="I52" s="662">
        <v>3969.462</v>
      </c>
      <c r="J52" s="663">
        <v>11969.155000000001</v>
      </c>
      <c r="K52" s="681"/>
      <c r="L52" s="662">
        <v>32095.98</v>
      </c>
    </row>
    <row r="53" spans="2:12" ht="18.399999999999999" customHeight="1">
      <c r="B53" s="682" t="s">
        <v>414</v>
      </c>
      <c r="C53" s="683"/>
      <c r="D53" s="662">
        <v>0</v>
      </c>
      <c r="E53" s="662">
        <v>0</v>
      </c>
      <c r="F53" s="662">
        <v>0</v>
      </c>
      <c r="G53" s="662">
        <v>0</v>
      </c>
      <c r="H53" s="662">
        <v>0</v>
      </c>
      <c r="I53" s="662">
        <v>0</v>
      </c>
      <c r="J53" s="663">
        <v>0</v>
      </c>
      <c r="K53" s="681"/>
      <c r="L53" s="662">
        <v>0</v>
      </c>
    </row>
    <row r="54" spans="2:12" ht="18.399999999999999" customHeight="1">
      <c r="B54" s="682" t="s">
        <v>415</v>
      </c>
      <c r="C54" s="683"/>
      <c r="D54" s="662">
        <v>0</v>
      </c>
      <c r="E54" s="662">
        <v>21054.303</v>
      </c>
      <c r="F54" s="662">
        <v>0</v>
      </c>
      <c r="G54" s="662">
        <v>0</v>
      </c>
      <c r="H54" s="662">
        <v>0</v>
      </c>
      <c r="I54" s="662">
        <v>0</v>
      </c>
      <c r="J54" s="663">
        <v>0</v>
      </c>
      <c r="K54" s="681"/>
      <c r="L54" s="662">
        <v>0</v>
      </c>
    </row>
    <row r="55" spans="2:12" ht="18.399999999999999" customHeight="1">
      <c r="B55" s="682" t="s">
        <v>416</v>
      </c>
      <c r="C55" s="683"/>
      <c r="D55" s="662">
        <v>0</v>
      </c>
      <c r="E55" s="662">
        <v>12354.626</v>
      </c>
      <c r="F55" s="662">
        <v>0</v>
      </c>
      <c r="G55" s="662">
        <v>0</v>
      </c>
      <c r="H55" s="662">
        <v>0</v>
      </c>
      <c r="I55" s="662">
        <v>0</v>
      </c>
      <c r="J55" s="663">
        <v>0</v>
      </c>
      <c r="K55" s="681"/>
      <c r="L55" s="662">
        <v>0</v>
      </c>
    </row>
    <row r="56" spans="2:12" ht="18.399999999999999" customHeight="1">
      <c r="B56" s="682" t="s">
        <v>417</v>
      </c>
      <c r="C56" s="683"/>
      <c r="D56" s="662">
        <v>1568.364</v>
      </c>
      <c r="E56" s="662">
        <v>1073.877</v>
      </c>
      <c r="F56" s="662">
        <v>7151.1980000000003</v>
      </c>
      <c r="G56" s="662">
        <v>0</v>
      </c>
      <c r="H56" s="662">
        <v>47.622999999999998</v>
      </c>
      <c r="I56" s="662">
        <v>832.15200000000004</v>
      </c>
      <c r="J56" s="663">
        <v>1.39</v>
      </c>
      <c r="K56" s="681"/>
      <c r="L56" s="662">
        <v>1590.7059999999999</v>
      </c>
    </row>
    <row r="57" spans="2:12" ht="18.399999999999999" customHeight="1">
      <c r="B57" s="682" t="s">
        <v>418</v>
      </c>
      <c r="C57" s="683"/>
      <c r="D57" s="662">
        <v>0</v>
      </c>
      <c r="E57" s="662">
        <v>18452.21</v>
      </c>
      <c r="F57" s="662">
        <v>0</v>
      </c>
      <c r="G57" s="662">
        <v>0</v>
      </c>
      <c r="H57" s="662">
        <v>0</v>
      </c>
      <c r="I57" s="662">
        <v>0</v>
      </c>
      <c r="J57" s="663">
        <v>0</v>
      </c>
      <c r="K57" s="681"/>
      <c r="L57" s="662">
        <v>0</v>
      </c>
    </row>
    <row r="58" spans="2:12" ht="18.399999999999999" customHeight="1">
      <c r="B58" s="682" t="s">
        <v>419</v>
      </c>
      <c r="C58" s="683"/>
      <c r="D58" s="662">
        <v>732.54399999999998</v>
      </c>
      <c r="E58" s="662">
        <v>0</v>
      </c>
      <c r="F58" s="662">
        <v>491.28</v>
      </c>
      <c r="G58" s="662">
        <v>0</v>
      </c>
      <c r="H58" s="662">
        <v>0</v>
      </c>
      <c r="I58" s="662">
        <v>5.2670000000000003</v>
      </c>
      <c r="J58" s="663">
        <v>0</v>
      </c>
      <c r="K58" s="681"/>
      <c r="L58" s="662">
        <v>161.096</v>
      </c>
    </row>
    <row r="59" spans="2:12" ht="18.399999999999999" customHeight="1">
      <c r="B59" s="682" t="s">
        <v>420</v>
      </c>
      <c r="C59" s="683"/>
      <c r="D59" s="662">
        <v>-0.20200000000000001</v>
      </c>
      <c r="E59" s="662">
        <v>1720.2760000000001</v>
      </c>
      <c r="F59" s="662">
        <v>9066.3770000000004</v>
      </c>
      <c r="G59" s="662">
        <v>0</v>
      </c>
      <c r="H59" s="662">
        <v>0</v>
      </c>
      <c r="I59" s="662">
        <v>0</v>
      </c>
      <c r="J59" s="663">
        <v>0</v>
      </c>
      <c r="K59" s="681"/>
      <c r="L59" s="662">
        <v>2741.752</v>
      </c>
    </row>
    <row r="60" spans="2:12" ht="18.399999999999999" customHeight="1">
      <c r="B60" s="682" t="s">
        <v>421</v>
      </c>
      <c r="C60" s="683"/>
      <c r="D60" s="662">
        <v>1569.421</v>
      </c>
      <c r="E60" s="662">
        <v>3553.8020000000001</v>
      </c>
      <c r="F60" s="662">
        <v>6341.8590000000004</v>
      </c>
      <c r="G60" s="662">
        <v>282.18099999999998</v>
      </c>
      <c r="H60" s="662">
        <v>320.26799999999997</v>
      </c>
      <c r="I60" s="662">
        <v>5521.0280000000002</v>
      </c>
      <c r="J60" s="663">
        <v>141.126</v>
      </c>
      <c r="K60" s="681"/>
      <c r="L60" s="662">
        <v>6069.9709999999995</v>
      </c>
    </row>
    <row r="61" spans="2:12" ht="18.399999999999999" customHeight="1">
      <c r="B61" s="682" t="s">
        <v>422</v>
      </c>
      <c r="C61" s="683"/>
      <c r="D61" s="662">
        <v>0</v>
      </c>
      <c r="E61" s="662">
        <v>3199.777</v>
      </c>
      <c r="F61" s="662">
        <v>0</v>
      </c>
      <c r="G61" s="662">
        <v>0</v>
      </c>
      <c r="H61" s="662">
        <v>0</v>
      </c>
      <c r="I61" s="662">
        <v>0</v>
      </c>
      <c r="J61" s="663">
        <v>0</v>
      </c>
      <c r="K61" s="681"/>
      <c r="L61" s="662">
        <v>0</v>
      </c>
    </row>
    <row r="62" spans="2:12" ht="18.399999999999999" customHeight="1">
      <c r="B62" s="682" t="s">
        <v>423</v>
      </c>
      <c r="C62" s="683"/>
      <c r="D62" s="662">
        <v>0</v>
      </c>
      <c r="E62" s="662">
        <v>4802.1440000000002</v>
      </c>
      <c r="F62" s="662">
        <v>0</v>
      </c>
      <c r="G62" s="662">
        <v>0</v>
      </c>
      <c r="H62" s="662">
        <v>0</v>
      </c>
      <c r="I62" s="662">
        <v>0</v>
      </c>
      <c r="J62" s="663">
        <v>0</v>
      </c>
      <c r="K62" s="681"/>
      <c r="L62" s="662">
        <v>0</v>
      </c>
    </row>
    <row r="63" spans="2:12" ht="18.399999999999999" customHeight="1">
      <c r="B63" s="682" t="s">
        <v>424</v>
      </c>
      <c r="C63" s="683"/>
      <c r="D63" s="662">
        <v>1127.836</v>
      </c>
      <c r="E63" s="662">
        <v>3.3159999999999998</v>
      </c>
      <c r="F63" s="662">
        <v>3267.6239999999998</v>
      </c>
      <c r="G63" s="662">
        <v>-13.814</v>
      </c>
      <c r="H63" s="662">
        <v>45.469000000000001</v>
      </c>
      <c r="I63" s="662">
        <v>2356.5390000000002</v>
      </c>
      <c r="J63" s="663">
        <v>1670.4780000000001</v>
      </c>
      <c r="K63" s="681"/>
      <c r="L63" s="662">
        <v>1701.9490000000001</v>
      </c>
    </row>
    <row r="64" spans="2:12" ht="18.399999999999999" customHeight="1">
      <c r="B64" s="682" t="s">
        <v>425</v>
      </c>
      <c r="C64" s="683"/>
      <c r="D64" s="662">
        <v>859.32500000000005</v>
      </c>
      <c r="E64" s="662">
        <v>2540.5770000000002</v>
      </c>
      <c r="F64" s="662">
        <v>5631.7539999999999</v>
      </c>
      <c r="G64" s="662">
        <v>0</v>
      </c>
      <c r="H64" s="662">
        <v>8.2530000000000001</v>
      </c>
      <c r="I64" s="662">
        <v>0</v>
      </c>
      <c r="J64" s="663">
        <v>0</v>
      </c>
      <c r="K64" s="681"/>
      <c r="L64" s="662">
        <v>21609.819</v>
      </c>
    </row>
    <row r="65" spans="2:12" ht="18.399999999999999" customHeight="1">
      <c r="B65" s="682" t="s">
        <v>426</v>
      </c>
      <c r="C65" s="683"/>
      <c r="D65" s="662">
        <v>2166.8130000000001</v>
      </c>
      <c r="E65" s="662">
        <v>3.4870000000000001</v>
      </c>
      <c r="F65" s="662">
        <v>14911.741</v>
      </c>
      <c r="G65" s="662">
        <v>161.77699999999999</v>
      </c>
      <c r="H65" s="662">
        <v>1625.3219999999999</v>
      </c>
      <c r="I65" s="662">
        <v>3368.4110000000001</v>
      </c>
      <c r="J65" s="663">
        <v>0</v>
      </c>
      <c r="K65" s="681"/>
      <c r="L65" s="662">
        <v>22319.131000000001</v>
      </c>
    </row>
    <row r="66" spans="2:12" ht="14.65" customHeight="1"/>
    <row r="67" spans="2:12" ht="18.399999999999999" customHeight="1">
      <c r="B67" s="675"/>
      <c r="C67" s="676"/>
      <c r="D67" s="650"/>
      <c r="E67" s="650"/>
      <c r="F67" s="650"/>
      <c r="G67" s="650"/>
      <c r="H67" s="650"/>
      <c r="I67" s="650"/>
      <c r="J67" s="648"/>
      <c r="K67" s="649"/>
      <c r="L67" s="672" t="s">
        <v>226</v>
      </c>
    </row>
    <row r="68" spans="2:12" ht="18.600000000000001" customHeight="1">
      <c r="B68" s="677" t="s">
        <v>156</v>
      </c>
      <c r="C68" s="677"/>
      <c r="D68" s="678" t="s">
        <v>469</v>
      </c>
      <c r="E68" s="678"/>
      <c r="F68" s="678"/>
      <c r="G68" s="678"/>
      <c r="H68" s="678"/>
      <c r="I68" s="678"/>
      <c r="J68" s="678"/>
      <c r="K68" s="678"/>
      <c r="L68" s="654"/>
    </row>
    <row r="69" spans="2:12" ht="50.1" customHeight="1">
      <c r="B69" s="677"/>
      <c r="C69" s="677"/>
      <c r="D69" s="656" t="s">
        <v>458</v>
      </c>
      <c r="E69" s="657" t="s">
        <v>459</v>
      </c>
      <c r="F69" s="657" t="s">
        <v>460</v>
      </c>
      <c r="G69" s="657" t="s">
        <v>461</v>
      </c>
      <c r="H69" s="657" t="s">
        <v>462</v>
      </c>
      <c r="I69" s="657" t="s">
        <v>463</v>
      </c>
      <c r="J69" s="658" t="s">
        <v>464</v>
      </c>
      <c r="K69" s="671"/>
      <c r="L69" s="657" t="s">
        <v>465</v>
      </c>
    </row>
    <row r="70" spans="2:12" ht="18.399999999999999" customHeight="1">
      <c r="B70" s="679" t="s">
        <v>256</v>
      </c>
      <c r="C70" s="680"/>
      <c r="D70" s="662">
        <v>3.3530000000000002</v>
      </c>
      <c r="E70" s="662">
        <v>0.14000000000000001</v>
      </c>
      <c r="F70" s="662">
        <v>60.65</v>
      </c>
      <c r="G70" s="662">
        <v>3.2749999999999999</v>
      </c>
      <c r="H70" s="662">
        <v>0</v>
      </c>
      <c r="I70" s="662">
        <v>3.4060000000000001</v>
      </c>
      <c r="J70" s="663">
        <v>0</v>
      </c>
      <c r="K70" s="681"/>
      <c r="L70" s="662">
        <v>6.8440000000000003</v>
      </c>
    </row>
    <row r="71" spans="2:12" ht="18.399999999999999" customHeight="1">
      <c r="B71" s="682" t="s">
        <v>257</v>
      </c>
      <c r="C71" s="683"/>
      <c r="D71" s="662">
        <v>0.82399999999999995</v>
      </c>
      <c r="E71" s="662">
        <v>198.81399999999999</v>
      </c>
      <c r="F71" s="662">
        <v>0</v>
      </c>
      <c r="G71" s="662">
        <v>0</v>
      </c>
      <c r="H71" s="662">
        <v>0</v>
      </c>
      <c r="I71" s="662">
        <v>0</v>
      </c>
      <c r="J71" s="663">
        <v>0</v>
      </c>
      <c r="K71" s="681"/>
      <c r="L71" s="662">
        <v>53.067</v>
      </c>
    </row>
    <row r="72" spans="2:12" ht="18.399999999999999" customHeight="1">
      <c r="B72" s="682" t="s">
        <v>427</v>
      </c>
      <c r="C72" s="683"/>
      <c r="D72" s="662">
        <v>0</v>
      </c>
      <c r="E72" s="662">
        <v>0</v>
      </c>
      <c r="F72" s="662">
        <v>1349.923</v>
      </c>
      <c r="G72" s="662">
        <v>78.352000000000004</v>
      </c>
      <c r="H72" s="662">
        <v>-14.71</v>
      </c>
      <c r="I72" s="662">
        <v>0</v>
      </c>
      <c r="J72" s="663">
        <v>0</v>
      </c>
      <c r="K72" s="681"/>
      <c r="L72" s="662">
        <v>3138.7159999999999</v>
      </c>
    </row>
    <row r="73" spans="2:12" ht="18.399999999999999" customHeight="1">
      <c r="B73" s="682" t="s">
        <v>428</v>
      </c>
      <c r="C73" s="683"/>
      <c r="D73" s="662">
        <v>0</v>
      </c>
      <c r="E73" s="662">
        <v>0</v>
      </c>
      <c r="F73" s="662">
        <v>0</v>
      </c>
      <c r="G73" s="662">
        <v>0</v>
      </c>
      <c r="H73" s="662">
        <v>0</v>
      </c>
      <c r="I73" s="662">
        <v>0</v>
      </c>
      <c r="J73" s="663">
        <v>0</v>
      </c>
      <c r="K73" s="681"/>
      <c r="L73" s="662">
        <v>0</v>
      </c>
    </row>
    <row r="74" spans="2:12" ht="18.399999999999999" customHeight="1">
      <c r="B74" s="682" t="s">
        <v>429</v>
      </c>
      <c r="C74" s="683"/>
      <c r="D74" s="662">
        <v>0</v>
      </c>
      <c r="E74" s="662">
        <v>0</v>
      </c>
      <c r="F74" s="662">
        <v>471.767</v>
      </c>
      <c r="G74" s="662">
        <v>0</v>
      </c>
      <c r="H74" s="662">
        <v>0</v>
      </c>
      <c r="I74" s="662">
        <v>0</v>
      </c>
      <c r="J74" s="663">
        <v>0</v>
      </c>
      <c r="K74" s="681"/>
      <c r="L74" s="662">
        <v>0</v>
      </c>
    </row>
    <row r="75" spans="2:12" ht="18.399999999999999" customHeight="1">
      <c r="B75" s="682" t="s">
        <v>430</v>
      </c>
      <c r="C75" s="683"/>
      <c r="D75" s="662">
        <v>0</v>
      </c>
      <c r="E75" s="662">
        <v>0</v>
      </c>
      <c r="F75" s="662">
        <v>0</v>
      </c>
      <c r="G75" s="662">
        <v>0</v>
      </c>
      <c r="H75" s="662">
        <v>0</v>
      </c>
      <c r="I75" s="662">
        <v>0</v>
      </c>
      <c r="J75" s="663">
        <v>0</v>
      </c>
      <c r="K75" s="681"/>
      <c r="L75" s="662">
        <v>0</v>
      </c>
    </row>
    <row r="76" spans="2:12" ht="18.399999999999999" customHeight="1">
      <c r="B76" s="682" t="s">
        <v>431</v>
      </c>
      <c r="C76" s="683"/>
      <c r="D76" s="662">
        <v>104.943</v>
      </c>
      <c r="E76" s="662">
        <v>0</v>
      </c>
      <c r="F76" s="662">
        <v>5.9039999999999999</v>
      </c>
      <c r="G76" s="662">
        <v>5.3999999999999999E-2</v>
      </c>
      <c r="H76" s="662">
        <v>0</v>
      </c>
      <c r="I76" s="662">
        <v>0</v>
      </c>
      <c r="J76" s="663">
        <v>0</v>
      </c>
      <c r="K76" s="681"/>
      <c r="L76" s="662">
        <v>150.95699999999999</v>
      </c>
    </row>
    <row r="77" spans="2:12" ht="18.399999999999999" customHeight="1">
      <c r="B77" s="682" t="s">
        <v>432</v>
      </c>
      <c r="C77" s="683"/>
      <c r="D77" s="662">
        <v>0</v>
      </c>
      <c r="E77" s="662">
        <v>0</v>
      </c>
      <c r="F77" s="662">
        <v>0</v>
      </c>
      <c r="G77" s="662">
        <v>0</v>
      </c>
      <c r="H77" s="662">
        <v>0</v>
      </c>
      <c r="I77" s="662">
        <v>0</v>
      </c>
      <c r="J77" s="663">
        <v>0</v>
      </c>
      <c r="K77" s="681"/>
      <c r="L77" s="662">
        <v>0</v>
      </c>
    </row>
    <row r="78" spans="2:12" ht="18.399999999999999" customHeight="1">
      <c r="B78" s="682" t="s">
        <v>258</v>
      </c>
      <c r="C78" s="683"/>
      <c r="D78" s="662">
        <v>0</v>
      </c>
      <c r="E78" s="662">
        <v>1.9650000000000001</v>
      </c>
      <c r="F78" s="662">
        <v>23.350999999999999</v>
      </c>
      <c r="G78" s="662">
        <v>0</v>
      </c>
      <c r="H78" s="662">
        <v>64.236999999999995</v>
      </c>
      <c r="I78" s="662">
        <v>1.093</v>
      </c>
      <c r="J78" s="663">
        <v>0</v>
      </c>
      <c r="K78" s="681"/>
      <c r="L78" s="662">
        <v>8.3089999999999993</v>
      </c>
    </row>
    <row r="79" spans="2:12" ht="18.399999999999999" customHeight="1">
      <c r="B79" s="682" t="s">
        <v>433</v>
      </c>
      <c r="C79" s="683"/>
      <c r="D79" s="662">
        <v>0</v>
      </c>
      <c r="E79" s="662">
        <v>0</v>
      </c>
      <c r="F79" s="662">
        <v>0</v>
      </c>
      <c r="G79" s="662">
        <v>0</v>
      </c>
      <c r="H79" s="662">
        <v>0</v>
      </c>
      <c r="I79" s="662">
        <v>0</v>
      </c>
      <c r="J79" s="663">
        <v>0</v>
      </c>
      <c r="K79" s="681"/>
      <c r="L79" s="662">
        <v>0</v>
      </c>
    </row>
    <row r="80" spans="2:12" ht="18.399999999999999" customHeight="1">
      <c r="B80" s="682" t="s">
        <v>434</v>
      </c>
      <c r="C80" s="683"/>
      <c r="D80" s="662">
        <v>5.0000000000000001E-3</v>
      </c>
      <c r="E80" s="662">
        <v>0.14299999999999999</v>
      </c>
      <c r="F80" s="662">
        <v>27.736000000000001</v>
      </c>
      <c r="G80" s="662">
        <v>-0.158</v>
      </c>
      <c r="H80" s="662">
        <v>0.04</v>
      </c>
      <c r="I80" s="662">
        <v>0</v>
      </c>
      <c r="J80" s="663">
        <v>0</v>
      </c>
      <c r="K80" s="681"/>
      <c r="L80" s="662">
        <v>0.51400000000000001</v>
      </c>
    </row>
    <row r="81" spans="2:12" ht="18.399999999999999" customHeight="1">
      <c r="B81" s="682" t="s">
        <v>259</v>
      </c>
      <c r="C81" s="683"/>
      <c r="D81" s="662">
        <v>0</v>
      </c>
      <c r="E81" s="662">
        <v>0</v>
      </c>
      <c r="F81" s="662">
        <v>20.577999999999999</v>
      </c>
      <c r="G81" s="662">
        <v>0</v>
      </c>
      <c r="H81" s="662">
        <v>0</v>
      </c>
      <c r="I81" s="662">
        <v>0</v>
      </c>
      <c r="J81" s="663">
        <v>0</v>
      </c>
      <c r="K81" s="681"/>
      <c r="L81" s="662">
        <v>0</v>
      </c>
    </row>
    <row r="82" spans="2:12" ht="18.399999999999999" customHeight="1">
      <c r="B82" s="682" t="s">
        <v>435</v>
      </c>
      <c r="C82" s="683"/>
      <c r="D82" s="662">
        <v>0</v>
      </c>
      <c r="E82" s="662">
        <v>0</v>
      </c>
      <c r="F82" s="662">
        <v>0</v>
      </c>
      <c r="G82" s="662">
        <v>0</v>
      </c>
      <c r="H82" s="662">
        <v>0</v>
      </c>
      <c r="I82" s="662">
        <v>0</v>
      </c>
      <c r="J82" s="663">
        <v>0</v>
      </c>
      <c r="K82" s="681"/>
      <c r="L82" s="662">
        <v>0</v>
      </c>
    </row>
    <row r="83" spans="2:12" ht="18.399999999999999" customHeight="1">
      <c r="B83" s="682" t="s">
        <v>260</v>
      </c>
      <c r="C83" s="683"/>
      <c r="D83" s="662">
        <v>0.49</v>
      </c>
      <c r="E83" s="662">
        <v>0</v>
      </c>
      <c r="F83" s="662">
        <v>20.66</v>
      </c>
      <c r="G83" s="662">
        <v>2.0310000000000001</v>
      </c>
      <c r="H83" s="662">
        <v>0</v>
      </c>
      <c r="I83" s="662">
        <v>1.4E-2</v>
      </c>
      <c r="J83" s="663">
        <v>0</v>
      </c>
      <c r="K83" s="681"/>
      <c r="L83" s="662">
        <v>13.765000000000001</v>
      </c>
    </row>
    <row r="84" spans="2:12" ht="18.399999999999999" customHeight="1">
      <c r="B84" s="682" t="s">
        <v>436</v>
      </c>
      <c r="C84" s="683"/>
      <c r="D84" s="662">
        <v>0</v>
      </c>
      <c r="E84" s="662">
        <v>0</v>
      </c>
      <c r="F84" s="662">
        <v>0</v>
      </c>
      <c r="G84" s="662">
        <v>0</v>
      </c>
      <c r="H84" s="662">
        <v>0</v>
      </c>
      <c r="I84" s="662">
        <v>0</v>
      </c>
      <c r="J84" s="663">
        <v>0</v>
      </c>
      <c r="K84" s="681"/>
      <c r="L84" s="662">
        <v>0</v>
      </c>
    </row>
    <row r="85" spans="2:12" ht="18.399999999999999" customHeight="1">
      <c r="B85" s="682" t="s">
        <v>263</v>
      </c>
      <c r="C85" s="683"/>
      <c r="D85" s="662">
        <v>350.988</v>
      </c>
      <c r="E85" s="662">
        <v>254.833</v>
      </c>
      <c r="F85" s="662">
        <v>314.21899999999999</v>
      </c>
      <c r="G85" s="662">
        <v>259.03300000000002</v>
      </c>
      <c r="H85" s="662">
        <v>0</v>
      </c>
      <c r="I85" s="662">
        <v>0</v>
      </c>
      <c r="J85" s="663">
        <v>0</v>
      </c>
      <c r="K85" s="681"/>
      <c r="L85" s="662">
        <v>3297.6509999999998</v>
      </c>
    </row>
    <row r="86" spans="2:12" ht="18.399999999999999" customHeight="1">
      <c r="B86" s="682" t="s">
        <v>437</v>
      </c>
      <c r="C86" s="683"/>
      <c r="D86" s="662">
        <v>0</v>
      </c>
      <c r="E86" s="662">
        <v>0</v>
      </c>
      <c r="F86" s="662">
        <v>1875.001</v>
      </c>
      <c r="G86" s="662">
        <v>0</v>
      </c>
      <c r="H86" s="662">
        <v>0</v>
      </c>
      <c r="I86" s="662">
        <v>0</v>
      </c>
      <c r="J86" s="663">
        <v>0</v>
      </c>
      <c r="K86" s="681"/>
      <c r="L86" s="662">
        <v>297.096</v>
      </c>
    </row>
    <row r="87" spans="2:12" ht="18.399999999999999" customHeight="1">
      <c r="B87" s="682" t="s">
        <v>438</v>
      </c>
      <c r="C87" s="683"/>
      <c r="D87" s="662">
        <v>0</v>
      </c>
      <c r="E87" s="662">
        <v>0</v>
      </c>
      <c r="F87" s="662">
        <v>825.79899999999998</v>
      </c>
      <c r="G87" s="662">
        <v>0</v>
      </c>
      <c r="H87" s="662">
        <v>0</v>
      </c>
      <c r="I87" s="662">
        <v>0</v>
      </c>
      <c r="J87" s="663">
        <v>0</v>
      </c>
      <c r="K87" s="681"/>
      <c r="L87" s="662">
        <v>0</v>
      </c>
    </row>
    <row r="88" spans="2:12" ht="18.399999999999999" customHeight="1">
      <c r="B88" s="682" t="s">
        <v>439</v>
      </c>
      <c r="C88" s="683"/>
      <c r="D88" s="662">
        <v>1.9910000000000001</v>
      </c>
      <c r="E88" s="662">
        <v>0</v>
      </c>
      <c r="F88" s="662">
        <v>305.54399999999998</v>
      </c>
      <c r="G88" s="662">
        <v>0</v>
      </c>
      <c r="H88" s="662">
        <v>11.202999999999999</v>
      </c>
      <c r="I88" s="662">
        <v>0</v>
      </c>
      <c r="J88" s="663">
        <v>0</v>
      </c>
      <c r="K88" s="681"/>
      <c r="L88" s="662">
        <v>508.81799999999998</v>
      </c>
    </row>
    <row r="89" spans="2:12" ht="18.399999999999999" customHeight="1">
      <c r="B89" s="682" t="s">
        <v>266</v>
      </c>
      <c r="C89" s="683"/>
      <c r="D89" s="662">
        <v>91.308000000000007</v>
      </c>
      <c r="E89" s="662">
        <v>0.31900000000000001</v>
      </c>
      <c r="F89" s="662">
        <v>694.37400000000002</v>
      </c>
      <c r="G89" s="662">
        <v>-1.452</v>
      </c>
      <c r="H89" s="662">
        <v>0</v>
      </c>
      <c r="I89" s="662">
        <v>0</v>
      </c>
      <c r="J89" s="663">
        <v>0</v>
      </c>
      <c r="K89" s="681"/>
      <c r="L89" s="662">
        <v>844.28200000000004</v>
      </c>
    </row>
    <row r="90" spans="2:12" ht="18.399999999999999" customHeight="1">
      <c r="B90" s="682" t="s">
        <v>440</v>
      </c>
      <c r="C90" s="683"/>
      <c r="D90" s="662">
        <v>218.357</v>
      </c>
      <c r="E90" s="662">
        <v>1443.125</v>
      </c>
      <c r="F90" s="662">
        <v>4263.7960000000003</v>
      </c>
      <c r="G90" s="662">
        <v>1866.1690000000001</v>
      </c>
      <c r="H90" s="662">
        <v>231</v>
      </c>
      <c r="I90" s="662">
        <v>258.85199999999998</v>
      </c>
      <c r="J90" s="663">
        <v>19.913</v>
      </c>
      <c r="K90" s="681"/>
      <c r="L90" s="662">
        <v>2630.31</v>
      </c>
    </row>
    <row r="91" spans="2:12" ht="18.399999999999999" customHeight="1">
      <c r="B91" s="682" t="s">
        <v>441</v>
      </c>
      <c r="C91" s="683"/>
      <c r="D91" s="662">
        <v>35.286999999999999</v>
      </c>
      <c r="E91" s="662">
        <v>41.545999999999999</v>
      </c>
      <c r="F91" s="662">
        <v>1059.8130000000001</v>
      </c>
      <c r="G91" s="662">
        <v>0</v>
      </c>
      <c r="H91" s="662">
        <v>0</v>
      </c>
      <c r="I91" s="662">
        <v>0</v>
      </c>
      <c r="J91" s="663">
        <v>0</v>
      </c>
      <c r="K91" s="681"/>
      <c r="L91" s="662">
        <v>27.405000000000001</v>
      </c>
    </row>
    <row r="92" spans="2:12" ht="18.399999999999999" customHeight="1">
      <c r="B92" s="682" t="s">
        <v>267</v>
      </c>
      <c r="C92" s="683"/>
      <c r="D92" s="662">
        <v>2.5089999999999999</v>
      </c>
      <c r="E92" s="662">
        <v>0.41899999999999998</v>
      </c>
      <c r="F92" s="662">
        <v>-0.45800000000000002</v>
      </c>
      <c r="G92" s="662">
        <v>0</v>
      </c>
      <c r="H92" s="662">
        <v>0</v>
      </c>
      <c r="I92" s="662">
        <v>0</v>
      </c>
      <c r="J92" s="663">
        <v>0</v>
      </c>
      <c r="K92" s="681"/>
      <c r="L92" s="662">
        <v>1.0999999999999999E-2</v>
      </c>
    </row>
    <row r="93" spans="2:12" ht="18.399999999999999" customHeight="1">
      <c r="B93" s="682" t="s">
        <v>442</v>
      </c>
      <c r="C93" s="683"/>
      <c r="D93" s="662">
        <v>8.6910000000000007</v>
      </c>
      <c r="E93" s="662">
        <v>3.1640000000000001</v>
      </c>
      <c r="F93" s="662">
        <v>0.88800000000000001</v>
      </c>
      <c r="G93" s="662">
        <v>0.33200000000000002</v>
      </c>
      <c r="H93" s="662">
        <v>7.3999999999999996E-2</v>
      </c>
      <c r="I93" s="662">
        <v>0</v>
      </c>
      <c r="J93" s="663">
        <v>0</v>
      </c>
      <c r="K93" s="681"/>
      <c r="L93" s="662">
        <v>0.41299999999999998</v>
      </c>
    </row>
    <row r="94" spans="2:12" ht="18.399999999999999" customHeight="1">
      <c r="B94" s="682" t="s">
        <v>443</v>
      </c>
      <c r="C94" s="683"/>
      <c r="D94" s="662">
        <v>0</v>
      </c>
      <c r="E94" s="662">
        <v>0</v>
      </c>
      <c r="F94" s="662">
        <v>0</v>
      </c>
      <c r="G94" s="662">
        <v>0</v>
      </c>
      <c r="H94" s="662">
        <v>0</v>
      </c>
      <c r="I94" s="662">
        <v>0</v>
      </c>
      <c r="J94" s="663">
        <v>0</v>
      </c>
      <c r="K94" s="681"/>
      <c r="L94" s="662">
        <v>0</v>
      </c>
    </row>
    <row r="95" spans="2:12" ht="18.399999999999999" customHeight="1">
      <c r="B95" s="682" t="s">
        <v>444</v>
      </c>
      <c r="C95" s="683"/>
      <c r="D95" s="662">
        <v>0</v>
      </c>
      <c r="E95" s="662">
        <v>0</v>
      </c>
      <c r="F95" s="662">
        <v>0</v>
      </c>
      <c r="G95" s="662">
        <v>0</v>
      </c>
      <c r="H95" s="662">
        <v>0</v>
      </c>
      <c r="I95" s="662">
        <v>0</v>
      </c>
      <c r="J95" s="663">
        <v>0</v>
      </c>
      <c r="K95" s="681"/>
      <c r="L95" s="662">
        <v>0</v>
      </c>
    </row>
    <row r="96" spans="2:12" ht="18.399999999999999" customHeight="1">
      <c r="B96" s="682" t="s">
        <v>445</v>
      </c>
      <c r="C96" s="683"/>
      <c r="D96" s="662">
        <v>13.362</v>
      </c>
      <c r="E96" s="662">
        <v>1.26</v>
      </c>
      <c r="F96" s="662">
        <v>210.363</v>
      </c>
      <c r="G96" s="662">
        <v>25.707000000000001</v>
      </c>
      <c r="H96" s="662">
        <v>0</v>
      </c>
      <c r="I96" s="662">
        <v>14.502000000000001</v>
      </c>
      <c r="J96" s="663">
        <v>0</v>
      </c>
      <c r="K96" s="681"/>
      <c r="L96" s="662">
        <v>11.637</v>
      </c>
    </row>
    <row r="97" spans="2:8" ht="37.35" customHeight="1"/>
    <row r="98" spans="2:8" ht="50.1" customHeight="1">
      <c r="B98" s="667" t="s">
        <v>446</v>
      </c>
      <c r="C98" s="668"/>
      <c r="D98" s="668"/>
      <c r="E98" s="668"/>
      <c r="F98" s="668"/>
      <c r="G98" s="668"/>
      <c r="H98" s="668"/>
    </row>
  </sheetData>
  <mergeCells count="184">
    <mergeCell ref="B96:C96"/>
    <mergeCell ref="J96:K96"/>
    <mergeCell ref="B98:H98"/>
    <mergeCell ref="B93:C93"/>
    <mergeCell ref="J93:K93"/>
    <mergeCell ref="B94:C94"/>
    <mergeCell ref="J94:K94"/>
    <mergeCell ref="B95:C95"/>
    <mergeCell ref="J95:K95"/>
    <mergeCell ref="B90:C90"/>
    <mergeCell ref="J90:K90"/>
    <mergeCell ref="B91:C91"/>
    <mergeCell ref="J91:K91"/>
    <mergeCell ref="B92:C92"/>
    <mergeCell ref="J92:K92"/>
    <mergeCell ref="B87:C87"/>
    <mergeCell ref="J87:K87"/>
    <mergeCell ref="B88:C88"/>
    <mergeCell ref="J88:K88"/>
    <mergeCell ref="B89:C89"/>
    <mergeCell ref="J89:K89"/>
    <mergeCell ref="B84:C84"/>
    <mergeCell ref="J84:K84"/>
    <mergeCell ref="B85:C85"/>
    <mergeCell ref="J85:K85"/>
    <mergeCell ref="B86:C86"/>
    <mergeCell ref="J86:K86"/>
    <mergeCell ref="B81:C81"/>
    <mergeCell ref="J81:K81"/>
    <mergeCell ref="B82:C82"/>
    <mergeCell ref="J82:K82"/>
    <mergeCell ref="B83:C83"/>
    <mergeCell ref="J83:K83"/>
    <mergeCell ref="B78:C78"/>
    <mergeCell ref="J78:K78"/>
    <mergeCell ref="B79:C79"/>
    <mergeCell ref="J79:K79"/>
    <mergeCell ref="B80:C80"/>
    <mergeCell ref="J80:K80"/>
    <mergeCell ref="B75:C75"/>
    <mergeCell ref="J75:K75"/>
    <mergeCell ref="B76:C76"/>
    <mergeCell ref="J76:K76"/>
    <mergeCell ref="B77:C77"/>
    <mergeCell ref="J77:K77"/>
    <mergeCell ref="B72:C72"/>
    <mergeCell ref="J72:K72"/>
    <mergeCell ref="B73:C73"/>
    <mergeCell ref="J73:K73"/>
    <mergeCell ref="B74:C74"/>
    <mergeCell ref="J74:K74"/>
    <mergeCell ref="B68:C69"/>
    <mergeCell ref="D68:L68"/>
    <mergeCell ref="J69:K69"/>
    <mergeCell ref="B70:C70"/>
    <mergeCell ref="J70:K70"/>
    <mergeCell ref="B71:C71"/>
    <mergeCell ref="J71:K71"/>
    <mergeCell ref="B64:C64"/>
    <mergeCell ref="J64:K64"/>
    <mergeCell ref="B65:C65"/>
    <mergeCell ref="J65:K65"/>
    <mergeCell ref="B67:C67"/>
    <mergeCell ref="J67:K67"/>
    <mergeCell ref="B61:C61"/>
    <mergeCell ref="J61:K61"/>
    <mergeCell ref="B62:C62"/>
    <mergeCell ref="J62:K62"/>
    <mergeCell ref="B63:C63"/>
    <mergeCell ref="J63:K63"/>
    <mergeCell ref="B58:C58"/>
    <mergeCell ref="J58:K58"/>
    <mergeCell ref="B59:C59"/>
    <mergeCell ref="J59:K59"/>
    <mergeCell ref="B60:C60"/>
    <mergeCell ref="J60:K60"/>
    <mergeCell ref="B55:C55"/>
    <mergeCell ref="J55:K55"/>
    <mergeCell ref="B56:C56"/>
    <mergeCell ref="J56:K56"/>
    <mergeCell ref="B57:C57"/>
    <mergeCell ref="J57:K57"/>
    <mergeCell ref="B52:C52"/>
    <mergeCell ref="J52:K52"/>
    <mergeCell ref="B53:C53"/>
    <mergeCell ref="J53:K53"/>
    <mergeCell ref="B54:C54"/>
    <mergeCell ref="J54:K54"/>
    <mergeCell ref="B49:C49"/>
    <mergeCell ref="J49:K49"/>
    <mergeCell ref="B50:C50"/>
    <mergeCell ref="J50:K50"/>
    <mergeCell ref="B51:C51"/>
    <mergeCell ref="J51:K51"/>
    <mergeCell ref="B46:C46"/>
    <mergeCell ref="J46:K46"/>
    <mergeCell ref="B47:C47"/>
    <mergeCell ref="J47:K47"/>
    <mergeCell ref="B48:C48"/>
    <mergeCell ref="J48:K48"/>
    <mergeCell ref="B43:C43"/>
    <mergeCell ref="J43:K43"/>
    <mergeCell ref="B44:C44"/>
    <mergeCell ref="J44:K44"/>
    <mergeCell ref="B45:C45"/>
    <mergeCell ref="J45:K45"/>
    <mergeCell ref="B40:C40"/>
    <mergeCell ref="J40:K40"/>
    <mergeCell ref="B41:C41"/>
    <mergeCell ref="J41:K41"/>
    <mergeCell ref="B42:C42"/>
    <mergeCell ref="J42:K42"/>
    <mergeCell ref="B37:C37"/>
    <mergeCell ref="J37:K37"/>
    <mergeCell ref="B38:C38"/>
    <mergeCell ref="J38:K38"/>
    <mergeCell ref="B39:C39"/>
    <mergeCell ref="J39:K39"/>
    <mergeCell ref="B34:C34"/>
    <mergeCell ref="J34:K34"/>
    <mergeCell ref="B35:C35"/>
    <mergeCell ref="J35:K35"/>
    <mergeCell ref="B36:C36"/>
    <mergeCell ref="J36:K36"/>
    <mergeCell ref="B31:C31"/>
    <mergeCell ref="J31:K31"/>
    <mergeCell ref="B32:C32"/>
    <mergeCell ref="J32:K32"/>
    <mergeCell ref="B33:C33"/>
    <mergeCell ref="J33:K33"/>
    <mergeCell ref="B28:C28"/>
    <mergeCell ref="J28:K28"/>
    <mergeCell ref="B29:C29"/>
    <mergeCell ref="J29:K29"/>
    <mergeCell ref="B30:C30"/>
    <mergeCell ref="J30:K30"/>
    <mergeCell ref="B25:C25"/>
    <mergeCell ref="J25:K25"/>
    <mergeCell ref="B26:C26"/>
    <mergeCell ref="J26:K26"/>
    <mergeCell ref="B27:C27"/>
    <mergeCell ref="J27:K27"/>
    <mergeCell ref="B22:C22"/>
    <mergeCell ref="J22:K22"/>
    <mergeCell ref="B23:C23"/>
    <mergeCell ref="J23:K23"/>
    <mergeCell ref="B24:C24"/>
    <mergeCell ref="J24:K24"/>
    <mergeCell ref="B19:C19"/>
    <mergeCell ref="J19:K19"/>
    <mergeCell ref="B20:C20"/>
    <mergeCell ref="J20:K20"/>
    <mergeCell ref="B21:C21"/>
    <mergeCell ref="J21:K21"/>
    <mergeCell ref="B16:C16"/>
    <mergeCell ref="J16:K16"/>
    <mergeCell ref="B17:C17"/>
    <mergeCell ref="J17:K17"/>
    <mergeCell ref="B18:C18"/>
    <mergeCell ref="J18:K18"/>
    <mergeCell ref="B13:C13"/>
    <mergeCell ref="J13:K13"/>
    <mergeCell ref="B14:C14"/>
    <mergeCell ref="J14:K14"/>
    <mergeCell ref="B15:C15"/>
    <mergeCell ref="J15:K15"/>
    <mergeCell ref="B10:C10"/>
    <mergeCell ref="J10:K10"/>
    <mergeCell ref="B11:C11"/>
    <mergeCell ref="J11:K11"/>
    <mergeCell ref="B12:C12"/>
    <mergeCell ref="J12:K12"/>
    <mergeCell ref="B7:C7"/>
    <mergeCell ref="J7:K7"/>
    <mergeCell ref="B8:C8"/>
    <mergeCell ref="J8:K8"/>
    <mergeCell ref="B9:C9"/>
    <mergeCell ref="J9:K9"/>
    <mergeCell ref="C2:J2"/>
    <mergeCell ref="B4:C4"/>
    <mergeCell ref="J4:K4"/>
    <mergeCell ref="B5:C6"/>
    <mergeCell ref="D5:L5"/>
    <mergeCell ref="J6:K6"/>
  </mergeCells>
  <pageMargins left="0.43307086614173229" right="0.55118110236220474" top="0.27559055118110237" bottom="0.59055118110236227" header="0.51181102362204722" footer="0.51181102362204722"/>
  <pageSetup paperSize="9" scale="73" fitToHeight="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9" width="18.7109375" style="645" customWidth="1"/>
    <col min="10" max="10" width="1.7109375" style="645" customWidth="1"/>
    <col min="11" max="12" width="18.7109375" style="645" customWidth="1"/>
    <col min="13" max="256" width="9.140625" style="645"/>
    <col min="257" max="257" width="3" style="645" customWidth="1"/>
    <col min="258" max="258" width="18" style="645" customWidth="1"/>
    <col min="259" max="259" width="10" style="645" customWidth="1"/>
    <col min="260" max="265" width="15" style="645" customWidth="1"/>
    <col min="266" max="266" width="13" style="645" customWidth="1"/>
    <col min="267" max="267" width="2" style="645" customWidth="1"/>
    <col min="268" max="268" width="15" style="645" customWidth="1"/>
    <col min="269" max="512" width="9.140625" style="645"/>
    <col min="513" max="513" width="3" style="645" customWidth="1"/>
    <col min="514" max="514" width="18" style="645" customWidth="1"/>
    <col min="515" max="515" width="10" style="645" customWidth="1"/>
    <col min="516" max="521" width="15" style="645" customWidth="1"/>
    <col min="522" max="522" width="13" style="645" customWidth="1"/>
    <col min="523" max="523" width="2" style="645" customWidth="1"/>
    <col min="524" max="524" width="15" style="645" customWidth="1"/>
    <col min="525" max="768" width="9.140625" style="645"/>
    <col min="769" max="769" width="3" style="645" customWidth="1"/>
    <col min="770" max="770" width="18" style="645" customWidth="1"/>
    <col min="771" max="771" width="10" style="645" customWidth="1"/>
    <col min="772" max="777" width="15" style="645" customWidth="1"/>
    <col min="778" max="778" width="13" style="645" customWidth="1"/>
    <col min="779" max="779" width="2" style="645" customWidth="1"/>
    <col min="780" max="780" width="15" style="645" customWidth="1"/>
    <col min="781" max="1024" width="9.140625" style="645"/>
    <col min="1025" max="1025" width="3" style="645" customWidth="1"/>
    <col min="1026" max="1026" width="18" style="645" customWidth="1"/>
    <col min="1027" max="1027" width="10" style="645" customWidth="1"/>
    <col min="1028" max="1033" width="15" style="645" customWidth="1"/>
    <col min="1034" max="1034" width="13" style="645" customWidth="1"/>
    <col min="1035" max="1035" width="2" style="645" customWidth="1"/>
    <col min="1036" max="1036" width="15" style="645" customWidth="1"/>
    <col min="1037" max="1280" width="9.140625" style="645"/>
    <col min="1281" max="1281" width="3" style="645" customWidth="1"/>
    <col min="1282" max="1282" width="18" style="645" customWidth="1"/>
    <col min="1283" max="1283" width="10" style="645" customWidth="1"/>
    <col min="1284" max="1289" width="15" style="645" customWidth="1"/>
    <col min="1290" max="1290" width="13" style="645" customWidth="1"/>
    <col min="1291" max="1291" width="2" style="645" customWidth="1"/>
    <col min="1292" max="1292" width="15" style="645" customWidth="1"/>
    <col min="1293" max="1536" width="9.140625" style="645"/>
    <col min="1537" max="1537" width="3" style="645" customWidth="1"/>
    <col min="1538" max="1538" width="18" style="645" customWidth="1"/>
    <col min="1539" max="1539" width="10" style="645" customWidth="1"/>
    <col min="1540" max="1545" width="15" style="645" customWidth="1"/>
    <col min="1546" max="1546" width="13" style="645" customWidth="1"/>
    <col min="1547" max="1547" width="2" style="645" customWidth="1"/>
    <col min="1548" max="1548" width="15" style="645" customWidth="1"/>
    <col min="1549" max="1792" width="9.140625" style="645"/>
    <col min="1793" max="1793" width="3" style="645" customWidth="1"/>
    <col min="1794" max="1794" width="18" style="645" customWidth="1"/>
    <col min="1795" max="1795" width="10" style="645" customWidth="1"/>
    <col min="1796" max="1801" width="15" style="645" customWidth="1"/>
    <col min="1802" max="1802" width="13" style="645" customWidth="1"/>
    <col min="1803" max="1803" width="2" style="645" customWidth="1"/>
    <col min="1804" max="1804" width="15" style="645" customWidth="1"/>
    <col min="1805" max="2048" width="9.140625" style="645"/>
    <col min="2049" max="2049" width="3" style="645" customWidth="1"/>
    <col min="2050" max="2050" width="18" style="645" customWidth="1"/>
    <col min="2051" max="2051" width="10" style="645" customWidth="1"/>
    <col min="2052" max="2057" width="15" style="645" customWidth="1"/>
    <col min="2058" max="2058" width="13" style="645" customWidth="1"/>
    <col min="2059" max="2059" width="2" style="645" customWidth="1"/>
    <col min="2060" max="2060" width="15" style="645" customWidth="1"/>
    <col min="2061" max="2304" width="9.140625" style="645"/>
    <col min="2305" max="2305" width="3" style="645" customWidth="1"/>
    <col min="2306" max="2306" width="18" style="645" customWidth="1"/>
    <col min="2307" max="2307" width="10" style="645" customWidth="1"/>
    <col min="2308" max="2313" width="15" style="645" customWidth="1"/>
    <col min="2314" max="2314" width="13" style="645" customWidth="1"/>
    <col min="2315" max="2315" width="2" style="645" customWidth="1"/>
    <col min="2316" max="2316" width="15" style="645" customWidth="1"/>
    <col min="2317" max="2560" width="9.140625" style="645"/>
    <col min="2561" max="2561" width="3" style="645" customWidth="1"/>
    <col min="2562" max="2562" width="18" style="645" customWidth="1"/>
    <col min="2563" max="2563" width="10" style="645" customWidth="1"/>
    <col min="2564" max="2569" width="15" style="645" customWidth="1"/>
    <col min="2570" max="2570" width="13" style="645" customWidth="1"/>
    <col min="2571" max="2571" width="2" style="645" customWidth="1"/>
    <col min="2572" max="2572" width="15" style="645" customWidth="1"/>
    <col min="2573" max="2816" width="9.140625" style="645"/>
    <col min="2817" max="2817" width="3" style="645" customWidth="1"/>
    <col min="2818" max="2818" width="18" style="645" customWidth="1"/>
    <col min="2819" max="2819" width="10" style="645" customWidth="1"/>
    <col min="2820" max="2825" width="15" style="645" customWidth="1"/>
    <col min="2826" max="2826" width="13" style="645" customWidth="1"/>
    <col min="2827" max="2827" width="2" style="645" customWidth="1"/>
    <col min="2828" max="2828" width="15" style="645" customWidth="1"/>
    <col min="2829" max="3072" width="9.140625" style="645"/>
    <col min="3073" max="3073" width="3" style="645" customWidth="1"/>
    <col min="3074" max="3074" width="18" style="645" customWidth="1"/>
    <col min="3075" max="3075" width="10" style="645" customWidth="1"/>
    <col min="3076" max="3081" width="15" style="645" customWidth="1"/>
    <col min="3082" max="3082" width="13" style="645" customWidth="1"/>
    <col min="3083" max="3083" width="2" style="645" customWidth="1"/>
    <col min="3084" max="3084" width="15" style="645" customWidth="1"/>
    <col min="3085" max="3328" width="9.140625" style="645"/>
    <col min="3329" max="3329" width="3" style="645" customWidth="1"/>
    <col min="3330" max="3330" width="18" style="645" customWidth="1"/>
    <col min="3331" max="3331" width="10" style="645" customWidth="1"/>
    <col min="3332" max="3337" width="15" style="645" customWidth="1"/>
    <col min="3338" max="3338" width="13" style="645" customWidth="1"/>
    <col min="3339" max="3339" width="2" style="645" customWidth="1"/>
    <col min="3340" max="3340" width="15" style="645" customWidth="1"/>
    <col min="3341" max="3584" width="9.140625" style="645"/>
    <col min="3585" max="3585" width="3" style="645" customWidth="1"/>
    <col min="3586" max="3586" width="18" style="645" customWidth="1"/>
    <col min="3587" max="3587" width="10" style="645" customWidth="1"/>
    <col min="3588" max="3593" width="15" style="645" customWidth="1"/>
    <col min="3594" max="3594" width="13" style="645" customWidth="1"/>
    <col min="3595" max="3595" width="2" style="645" customWidth="1"/>
    <col min="3596" max="3596" width="15" style="645" customWidth="1"/>
    <col min="3597" max="3840" width="9.140625" style="645"/>
    <col min="3841" max="3841" width="3" style="645" customWidth="1"/>
    <col min="3842" max="3842" width="18" style="645" customWidth="1"/>
    <col min="3843" max="3843" width="10" style="645" customWidth="1"/>
    <col min="3844" max="3849" width="15" style="645" customWidth="1"/>
    <col min="3850" max="3850" width="13" style="645" customWidth="1"/>
    <col min="3851" max="3851" width="2" style="645" customWidth="1"/>
    <col min="3852" max="3852" width="15" style="645" customWidth="1"/>
    <col min="3853" max="4096" width="9.140625" style="645"/>
    <col min="4097" max="4097" width="3" style="645" customWidth="1"/>
    <col min="4098" max="4098" width="18" style="645" customWidth="1"/>
    <col min="4099" max="4099" width="10" style="645" customWidth="1"/>
    <col min="4100" max="4105" width="15" style="645" customWidth="1"/>
    <col min="4106" max="4106" width="13" style="645" customWidth="1"/>
    <col min="4107" max="4107" width="2" style="645" customWidth="1"/>
    <col min="4108" max="4108" width="15" style="645" customWidth="1"/>
    <col min="4109" max="4352" width="9.140625" style="645"/>
    <col min="4353" max="4353" width="3" style="645" customWidth="1"/>
    <col min="4354" max="4354" width="18" style="645" customWidth="1"/>
    <col min="4355" max="4355" width="10" style="645" customWidth="1"/>
    <col min="4356" max="4361" width="15" style="645" customWidth="1"/>
    <col min="4362" max="4362" width="13" style="645" customWidth="1"/>
    <col min="4363" max="4363" width="2" style="645" customWidth="1"/>
    <col min="4364" max="4364" width="15" style="645" customWidth="1"/>
    <col min="4365" max="4608" width="9.140625" style="645"/>
    <col min="4609" max="4609" width="3" style="645" customWidth="1"/>
    <col min="4610" max="4610" width="18" style="645" customWidth="1"/>
    <col min="4611" max="4611" width="10" style="645" customWidth="1"/>
    <col min="4612" max="4617" width="15" style="645" customWidth="1"/>
    <col min="4618" max="4618" width="13" style="645" customWidth="1"/>
    <col min="4619" max="4619" width="2" style="645" customWidth="1"/>
    <col min="4620" max="4620" width="15" style="645" customWidth="1"/>
    <col min="4621" max="4864" width="9.140625" style="645"/>
    <col min="4865" max="4865" width="3" style="645" customWidth="1"/>
    <col min="4866" max="4866" width="18" style="645" customWidth="1"/>
    <col min="4867" max="4867" width="10" style="645" customWidth="1"/>
    <col min="4868" max="4873" width="15" style="645" customWidth="1"/>
    <col min="4874" max="4874" width="13" style="645" customWidth="1"/>
    <col min="4875" max="4875" width="2" style="645" customWidth="1"/>
    <col min="4876" max="4876" width="15" style="645" customWidth="1"/>
    <col min="4877" max="5120" width="9.140625" style="645"/>
    <col min="5121" max="5121" width="3" style="645" customWidth="1"/>
    <col min="5122" max="5122" width="18" style="645" customWidth="1"/>
    <col min="5123" max="5123" width="10" style="645" customWidth="1"/>
    <col min="5124" max="5129" width="15" style="645" customWidth="1"/>
    <col min="5130" max="5130" width="13" style="645" customWidth="1"/>
    <col min="5131" max="5131" width="2" style="645" customWidth="1"/>
    <col min="5132" max="5132" width="15" style="645" customWidth="1"/>
    <col min="5133" max="5376" width="9.140625" style="645"/>
    <col min="5377" max="5377" width="3" style="645" customWidth="1"/>
    <col min="5378" max="5378" width="18" style="645" customWidth="1"/>
    <col min="5379" max="5379" width="10" style="645" customWidth="1"/>
    <col min="5380" max="5385" width="15" style="645" customWidth="1"/>
    <col min="5386" max="5386" width="13" style="645" customWidth="1"/>
    <col min="5387" max="5387" width="2" style="645" customWidth="1"/>
    <col min="5388" max="5388" width="15" style="645" customWidth="1"/>
    <col min="5389" max="5632" width="9.140625" style="645"/>
    <col min="5633" max="5633" width="3" style="645" customWidth="1"/>
    <col min="5634" max="5634" width="18" style="645" customWidth="1"/>
    <col min="5635" max="5635" width="10" style="645" customWidth="1"/>
    <col min="5636" max="5641" width="15" style="645" customWidth="1"/>
    <col min="5642" max="5642" width="13" style="645" customWidth="1"/>
    <col min="5643" max="5643" width="2" style="645" customWidth="1"/>
    <col min="5644" max="5644" width="15" style="645" customWidth="1"/>
    <col min="5645" max="5888" width="9.140625" style="645"/>
    <col min="5889" max="5889" width="3" style="645" customWidth="1"/>
    <col min="5890" max="5890" width="18" style="645" customWidth="1"/>
    <col min="5891" max="5891" width="10" style="645" customWidth="1"/>
    <col min="5892" max="5897" width="15" style="645" customWidth="1"/>
    <col min="5898" max="5898" width="13" style="645" customWidth="1"/>
    <col min="5899" max="5899" width="2" style="645" customWidth="1"/>
    <col min="5900" max="5900" width="15" style="645" customWidth="1"/>
    <col min="5901" max="6144" width="9.140625" style="645"/>
    <col min="6145" max="6145" width="3" style="645" customWidth="1"/>
    <col min="6146" max="6146" width="18" style="645" customWidth="1"/>
    <col min="6147" max="6147" width="10" style="645" customWidth="1"/>
    <col min="6148" max="6153" width="15" style="645" customWidth="1"/>
    <col min="6154" max="6154" width="13" style="645" customWidth="1"/>
    <col min="6155" max="6155" width="2" style="645" customWidth="1"/>
    <col min="6156" max="6156" width="15" style="645" customWidth="1"/>
    <col min="6157" max="6400" width="9.140625" style="645"/>
    <col min="6401" max="6401" width="3" style="645" customWidth="1"/>
    <col min="6402" max="6402" width="18" style="645" customWidth="1"/>
    <col min="6403" max="6403" width="10" style="645" customWidth="1"/>
    <col min="6404" max="6409" width="15" style="645" customWidth="1"/>
    <col min="6410" max="6410" width="13" style="645" customWidth="1"/>
    <col min="6411" max="6411" width="2" style="645" customWidth="1"/>
    <col min="6412" max="6412" width="15" style="645" customWidth="1"/>
    <col min="6413" max="6656" width="9.140625" style="645"/>
    <col min="6657" max="6657" width="3" style="645" customWidth="1"/>
    <col min="6658" max="6658" width="18" style="645" customWidth="1"/>
    <col min="6659" max="6659" width="10" style="645" customWidth="1"/>
    <col min="6660" max="6665" width="15" style="645" customWidth="1"/>
    <col min="6666" max="6666" width="13" style="645" customWidth="1"/>
    <col min="6667" max="6667" width="2" style="645" customWidth="1"/>
    <col min="6668" max="6668" width="15" style="645" customWidth="1"/>
    <col min="6669" max="6912" width="9.140625" style="645"/>
    <col min="6913" max="6913" width="3" style="645" customWidth="1"/>
    <col min="6914" max="6914" width="18" style="645" customWidth="1"/>
    <col min="6915" max="6915" width="10" style="645" customWidth="1"/>
    <col min="6916" max="6921" width="15" style="645" customWidth="1"/>
    <col min="6922" max="6922" width="13" style="645" customWidth="1"/>
    <col min="6923" max="6923" width="2" style="645" customWidth="1"/>
    <col min="6924" max="6924" width="15" style="645" customWidth="1"/>
    <col min="6925" max="7168" width="9.140625" style="645"/>
    <col min="7169" max="7169" width="3" style="645" customWidth="1"/>
    <col min="7170" max="7170" width="18" style="645" customWidth="1"/>
    <col min="7171" max="7171" width="10" style="645" customWidth="1"/>
    <col min="7172" max="7177" width="15" style="645" customWidth="1"/>
    <col min="7178" max="7178" width="13" style="645" customWidth="1"/>
    <col min="7179" max="7179" width="2" style="645" customWidth="1"/>
    <col min="7180" max="7180" width="15" style="645" customWidth="1"/>
    <col min="7181" max="7424" width="9.140625" style="645"/>
    <col min="7425" max="7425" width="3" style="645" customWidth="1"/>
    <col min="7426" max="7426" width="18" style="645" customWidth="1"/>
    <col min="7427" max="7427" width="10" style="645" customWidth="1"/>
    <col min="7428" max="7433" width="15" style="645" customWidth="1"/>
    <col min="7434" max="7434" width="13" style="645" customWidth="1"/>
    <col min="7435" max="7435" width="2" style="645" customWidth="1"/>
    <col min="7436" max="7436" width="15" style="645" customWidth="1"/>
    <col min="7437" max="7680" width="9.140625" style="645"/>
    <col min="7681" max="7681" width="3" style="645" customWidth="1"/>
    <col min="7682" max="7682" width="18" style="645" customWidth="1"/>
    <col min="7683" max="7683" width="10" style="645" customWidth="1"/>
    <col min="7684" max="7689" width="15" style="645" customWidth="1"/>
    <col min="7690" max="7690" width="13" style="645" customWidth="1"/>
    <col min="7691" max="7691" width="2" style="645" customWidth="1"/>
    <col min="7692" max="7692" width="15" style="645" customWidth="1"/>
    <col min="7693" max="7936" width="9.140625" style="645"/>
    <col min="7937" max="7937" width="3" style="645" customWidth="1"/>
    <col min="7938" max="7938" width="18" style="645" customWidth="1"/>
    <col min="7939" max="7939" width="10" style="645" customWidth="1"/>
    <col min="7940" max="7945" width="15" style="645" customWidth="1"/>
    <col min="7946" max="7946" width="13" style="645" customWidth="1"/>
    <col min="7947" max="7947" width="2" style="645" customWidth="1"/>
    <col min="7948" max="7948" width="15" style="645" customWidth="1"/>
    <col min="7949" max="8192" width="9.140625" style="645"/>
    <col min="8193" max="8193" width="3" style="645" customWidth="1"/>
    <col min="8194" max="8194" width="18" style="645" customWidth="1"/>
    <col min="8195" max="8195" width="10" style="645" customWidth="1"/>
    <col min="8196" max="8201" width="15" style="645" customWidth="1"/>
    <col min="8202" max="8202" width="13" style="645" customWidth="1"/>
    <col min="8203" max="8203" width="2" style="645" customWidth="1"/>
    <col min="8204" max="8204" width="15" style="645" customWidth="1"/>
    <col min="8205" max="8448" width="9.140625" style="645"/>
    <col min="8449" max="8449" width="3" style="645" customWidth="1"/>
    <col min="8450" max="8450" width="18" style="645" customWidth="1"/>
    <col min="8451" max="8451" width="10" style="645" customWidth="1"/>
    <col min="8452" max="8457" width="15" style="645" customWidth="1"/>
    <col min="8458" max="8458" width="13" style="645" customWidth="1"/>
    <col min="8459" max="8459" width="2" style="645" customWidth="1"/>
    <col min="8460" max="8460" width="15" style="645" customWidth="1"/>
    <col min="8461" max="8704" width="9.140625" style="645"/>
    <col min="8705" max="8705" width="3" style="645" customWidth="1"/>
    <col min="8706" max="8706" width="18" style="645" customWidth="1"/>
    <col min="8707" max="8707" width="10" style="645" customWidth="1"/>
    <col min="8708" max="8713" width="15" style="645" customWidth="1"/>
    <col min="8714" max="8714" width="13" style="645" customWidth="1"/>
    <col min="8715" max="8715" width="2" style="645" customWidth="1"/>
    <col min="8716" max="8716" width="15" style="645" customWidth="1"/>
    <col min="8717" max="8960" width="9.140625" style="645"/>
    <col min="8961" max="8961" width="3" style="645" customWidth="1"/>
    <col min="8962" max="8962" width="18" style="645" customWidth="1"/>
    <col min="8963" max="8963" width="10" style="645" customWidth="1"/>
    <col min="8964" max="8969" width="15" style="645" customWidth="1"/>
    <col min="8970" max="8970" width="13" style="645" customWidth="1"/>
    <col min="8971" max="8971" width="2" style="645" customWidth="1"/>
    <col min="8972" max="8972" width="15" style="645" customWidth="1"/>
    <col min="8973" max="9216" width="9.140625" style="645"/>
    <col min="9217" max="9217" width="3" style="645" customWidth="1"/>
    <col min="9218" max="9218" width="18" style="645" customWidth="1"/>
    <col min="9219" max="9219" width="10" style="645" customWidth="1"/>
    <col min="9220" max="9225" width="15" style="645" customWidth="1"/>
    <col min="9226" max="9226" width="13" style="645" customWidth="1"/>
    <col min="9227" max="9227" width="2" style="645" customWidth="1"/>
    <col min="9228" max="9228" width="15" style="645" customWidth="1"/>
    <col min="9229" max="9472" width="9.140625" style="645"/>
    <col min="9473" max="9473" width="3" style="645" customWidth="1"/>
    <col min="9474" max="9474" width="18" style="645" customWidth="1"/>
    <col min="9475" max="9475" width="10" style="645" customWidth="1"/>
    <col min="9476" max="9481" width="15" style="645" customWidth="1"/>
    <col min="9482" max="9482" width="13" style="645" customWidth="1"/>
    <col min="9483" max="9483" width="2" style="645" customWidth="1"/>
    <col min="9484" max="9484" width="15" style="645" customWidth="1"/>
    <col min="9485" max="9728" width="9.140625" style="645"/>
    <col min="9729" max="9729" width="3" style="645" customWidth="1"/>
    <col min="9730" max="9730" width="18" style="645" customWidth="1"/>
    <col min="9731" max="9731" width="10" style="645" customWidth="1"/>
    <col min="9732" max="9737" width="15" style="645" customWidth="1"/>
    <col min="9738" max="9738" width="13" style="645" customWidth="1"/>
    <col min="9739" max="9739" width="2" style="645" customWidth="1"/>
    <col min="9740" max="9740" width="15" style="645" customWidth="1"/>
    <col min="9741" max="9984" width="9.140625" style="645"/>
    <col min="9985" max="9985" width="3" style="645" customWidth="1"/>
    <col min="9986" max="9986" width="18" style="645" customWidth="1"/>
    <col min="9987" max="9987" width="10" style="645" customWidth="1"/>
    <col min="9988" max="9993" width="15" style="645" customWidth="1"/>
    <col min="9994" max="9994" width="13" style="645" customWidth="1"/>
    <col min="9995" max="9995" width="2" style="645" customWidth="1"/>
    <col min="9996" max="9996" width="15" style="645" customWidth="1"/>
    <col min="9997" max="10240" width="9.140625" style="645"/>
    <col min="10241" max="10241" width="3" style="645" customWidth="1"/>
    <col min="10242" max="10242" width="18" style="645" customWidth="1"/>
    <col min="10243" max="10243" width="10" style="645" customWidth="1"/>
    <col min="10244" max="10249" width="15" style="645" customWidth="1"/>
    <col min="10250" max="10250" width="13" style="645" customWidth="1"/>
    <col min="10251" max="10251" width="2" style="645" customWidth="1"/>
    <col min="10252" max="10252" width="15" style="645" customWidth="1"/>
    <col min="10253" max="10496" width="9.140625" style="645"/>
    <col min="10497" max="10497" width="3" style="645" customWidth="1"/>
    <col min="10498" max="10498" width="18" style="645" customWidth="1"/>
    <col min="10499" max="10499" width="10" style="645" customWidth="1"/>
    <col min="10500" max="10505" width="15" style="645" customWidth="1"/>
    <col min="10506" max="10506" width="13" style="645" customWidth="1"/>
    <col min="10507" max="10507" width="2" style="645" customWidth="1"/>
    <col min="10508" max="10508" width="15" style="645" customWidth="1"/>
    <col min="10509" max="10752" width="9.140625" style="645"/>
    <col min="10753" max="10753" width="3" style="645" customWidth="1"/>
    <col min="10754" max="10754" width="18" style="645" customWidth="1"/>
    <col min="10755" max="10755" width="10" style="645" customWidth="1"/>
    <col min="10756" max="10761" width="15" style="645" customWidth="1"/>
    <col min="10762" max="10762" width="13" style="645" customWidth="1"/>
    <col min="10763" max="10763" width="2" style="645" customWidth="1"/>
    <col min="10764" max="10764" width="15" style="645" customWidth="1"/>
    <col min="10765" max="11008" width="9.140625" style="645"/>
    <col min="11009" max="11009" width="3" style="645" customWidth="1"/>
    <col min="11010" max="11010" width="18" style="645" customWidth="1"/>
    <col min="11011" max="11011" width="10" style="645" customWidth="1"/>
    <col min="11012" max="11017" width="15" style="645" customWidth="1"/>
    <col min="11018" max="11018" width="13" style="645" customWidth="1"/>
    <col min="11019" max="11019" width="2" style="645" customWidth="1"/>
    <col min="11020" max="11020" width="15" style="645" customWidth="1"/>
    <col min="11021" max="11264" width="9.140625" style="645"/>
    <col min="11265" max="11265" width="3" style="645" customWidth="1"/>
    <col min="11266" max="11266" width="18" style="645" customWidth="1"/>
    <col min="11267" max="11267" width="10" style="645" customWidth="1"/>
    <col min="11268" max="11273" width="15" style="645" customWidth="1"/>
    <col min="11274" max="11274" width="13" style="645" customWidth="1"/>
    <col min="11275" max="11275" width="2" style="645" customWidth="1"/>
    <col min="11276" max="11276" width="15" style="645" customWidth="1"/>
    <col min="11277" max="11520" width="9.140625" style="645"/>
    <col min="11521" max="11521" width="3" style="645" customWidth="1"/>
    <col min="11522" max="11522" width="18" style="645" customWidth="1"/>
    <col min="11523" max="11523" width="10" style="645" customWidth="1"/>
    <col min="11524" max="11529" width="15" style="645" customWidth="1"/>
    <col min="11530" max="11530" width="13" style="645" customWidth="1"/>
    <col min="11531" max="11531" width="2" style="645" customWidth="1"/>
    <col min="11532" max="11532" width="15" style="645" customWidth="1"/>
    <col min="11533" max="11776" width="9.140625" style="645"/>
    <col min="11777" max="11777" width="3" style="645" customWidth="1"/>
    <col min="11778" max="11778" width="18" style="645" customWidth="1"/>
    <col min="11779" max="11779" width="10" style="645" customWidth="1"/>
    <col min="11780" max="11785" width="15" style="645" customWidth="1"/>
    <col min="11786" max="11786" width="13" style="645" customWidth="1"/>
    <col min="11787" max="11787" width="2" style="645" customWidth="1"/>
    <col min="11788" max="11788" width="15" style="645" customWidth="1"/>
    <col min="11789" max="12032" width="9.140625" style="645"/>
    <col min="12033" max="12033" width="3" style="645" customWidth="1"/>
    <col min="12034" max="12034" width="18" style="645" customWidth="1"/>
    <col min="12035" max="12035" width="10" style="645" customWidth="1"/>
    <col min="12036" max="12041" width="15" style="645" customWidth="1"/>
    <col min="12042" max="12042" width="13" style="645" customWidth="1"/>
    <col min="12043" max="12043" width="2" style="645" customWidth="1"/>
    <col min="12044" max="12044" width="15" style="645" customWidth="1"/>
    <col min="12045" max="12288" width="9.140625" style="645"/>
    <col min="12289" max="12289" width="3" style="645" customWidth="1"/>
    <col min="12290" max="12290" width="18" style="645" customWidth="1"/>
    <col min="12291" max="12291" width="10" style="645" customWidth="1"/>
    <col min="12292" max="12297" width="15" style="645" customWidth="1"/>
    <col min="12298" max="12298" width="13" style="645" customWidth="1"/>
    <col min="12299" max="12299" width="2" style="645" customWidth="1"/>
    <col min="12300" max="12300" width="15" style="645" customWidth="1"/>
    <col min="12301" max="12544" width="9.140625" style="645"/>
    <col min="12545" max="12545" width="3" style="645" customWidth="1"/>
    <col min="12546" max="12546" width="18" style="645" customWidth="1"/>
    <col min="12547" max="12547" width="10" style="645" customWidth="1"/>
    <col min="12548" max="12553" width="15" style="645" customWidth="1"/>
    <col min="12554" max="12554" width="13" style="645" customWidth="1"/>
    <col min="12555" max="12555" width="2" style="645" customWidth="1"/>
    <col min="12556" max="12556" width="15" style="645" customWidth="1"/>
    <col min="12557" max="12800" width="9.140625" style="645"/>
    <col min="12801" max="12801" width="3" style="645" customWidth="1"/>
    <col min="12802" max="12802" width="18" style="645" customWidth="1"/>
    <col min="12803" max="12803" width="10" style="645" customWidth="1"/>
    <col min="12804" max="12809" width="15" style="645" customWidth="1"/>
    <col min="12810" max="12810" width="13" style="645" customWidth="1"/>
    <col min="12811" max="12811" width="2" style="645" customWidth="1"/>
    <col min="12812" max="12812" width="15" style="645" customWidth="1"/>
    <col min="12813" max="13056" width="9.140625" style="645"/>
    <col min="13057" max="13057" width="3" style="645" customWidth="1"/>
    <col min="13058" max="13058" width="18" style="645" customWidth="1"/>
    <col min="13059" max="13059" width="10" style="645" customWidth="1"/>
    <col min="13060" max="13065" width="15" style="645" customWidth="1"/>
    <col min="13066" max="13066" width="13" style="645" customWidth="1"/>
    <col min="13067" max="13067" width="2" style="645" customWidth="1"/>
    <col min="13068" max="13068" width="15" style="645" customWidth="1"/>
    <col min="13069" max="13312" width="9.140625" style="645"/>
    <col min="13313" max="13313" width="3" style="645" customWidth="1"/>
    <col min="13314" max="13314" width="18" style="645" customWidth="1"/>
    <col min="13315" max="13315" width="10" style="645" customWidth="1"/>
    <col min="13316" max="13321" width="15" style="645" customWidth="1"/>
    <col min="13322" max="13322" width="13" style="645" customWidth="1"/>
    <col min="13323" max="13323" width="2" style="645" customWidth="1"/>
    <col min="13324" max="13324" width="15" style="645" customWidth="1"/>
    <col min="13325" max="13568" width="9.140625" style="645"/>
    <col min="13569" max="13569" width="3" style="645" customWidth="1"/>
    <col min="13570" max="13570" width="18" style="645" customWidth="1"/>
    <col min="13571" max="13571" width="10" style="645" customWidth="1"/>
    <col min="13572" max="13577" width="15" style="645" customWidth="1"/>
    <col min="13578" max="13578" width="13" style="645" customWidth="1"/>
    <col min="13579" max="13579" width="2" style="645" customWidth="1"/>
    <col min="13580" max="13580" width="15" style="645" customWidth="1"/>
    <col min="13581" max="13824" width="9.140625" style="645"/>
    <col min="13825" max="13825" width="3" style="645" customWidth="1"/>
    <col min="13826" max="13826" width="18" style="645" customWidth="1"/>
    <col min="13827" max="13827" width="10" style="645" customWidth="1"/>
    <col min="13828" max="13833" width="15" style="645" customWidth="1"/>
    <col min="13834" max="13834" width="13" style="645" customWidth="1"/>
    <col min="13835" max="13835" width="2" style="645" customWidth="1"/>
    <col min="13836" max="13836" width="15" style="645" customWidth="1"/>
    <col min="13837" max="14080" width="9.140625" style="645"/>
    <col min="14081" max="14081" width="3" style="645" customWidth="1"/>
    <col min="14082" max="14082" width="18" style="645" customWidth="1"/>
    <col min="14083" max="14083" width="10" style="645" customWidth="1"/>
    <col min="14084" max="14089" width="15" style="645" customWidth="1"/>
    <col min="14090" max="14090" width="13" style="645" customWidth="1"/>
    <col min="14091" max="14091" width="2" style="645" customWidth="1"/>
    <col min="14092" max="14092" width="15" style="645" customWidth="1"/>
    <col min="14093" max="14336" width="9.140625" style="645"/>
    <col min="14337" max="14337" width="3" style="645" customWidth="1"/>
    <col min="14338" max="14338" width="18" style="645" customWidth="1"/>
    <col min="14339" max="14339" width="10" style="645" customWidth="1"/>
    <col min="14340" max="14345" width="15" style="645" customWidth="1"/>
    <col min="14346" max="14346" width="13" style="645" customWidth="1"/>
    <col min="14347" max="14347" width="2" style="645" customWidth="1"/>
    <col min="14348" max="14348" width="15" style="645" customWidth="1"/>
    <col min="14349" max="14592" width="9.140625" style="645"/>
    <col min="14593" max="14593" width="3" style="645" customWidth="1"/>
    <col min="14594" max="14594" width="18" style="645" customWidth="1"/>
    <col min="14595" max="14595" width="10" style="645" customWidth="1"/>
    <col min="14596" max="14601" width="15" style="645" customWidth="1"/>
    <col min="14602" max="14602" width="13" style="645" customWidth="1"/>
    <col min="14603" max="14603" width="2" style="645" customWidth="1"/>
    <col min="14604" max="14604" width="15" style="645" customWidth="1"/>
    <col min="14605" max="14848" width="9.140625" style="645"/>
    <col min="14849" max="14849" width="3" style="645" customWidth="1"/>
    <col min="14850" max="14850" width="18" style="645" customWidth="1"/>
    <col min="14851" max="14851" width="10" style="645" customWidth="1"/>
    <col min="14852" max="14857" width="15" style="645" customWidth="1"/>
    <col min="14858" max="14858" width="13" style="645" customWidth="1"/>
    <col min="14859" max="14859" width="2" style="645" customWidth="1"/>
    <col min="14860" max="14860" width="15" style="645" customWidth="1"/>
    <col min="14861" max="15104" width="9.140625" style="645"/>
    <col min="15105" max="15105" width="3" style="645" customWidth="1"/>
    <col min="15106" max="15106" width="18" style="645" customWidth="1"/>
    <col min="15107" max="15107" width="10" style="645" customWidth="1"/>
    <col min="15108" max="15113" width="15" style="645" customWidth="1"/>
    <col min="15114" max="15114" width="13" style="645" customWidth="1"/>
    <col min="15115" max="15115" width="2" style="645" customWidth="1"/>
    <col min="15116" max="15116" width="15" style="645" customWidth="1"/>
    <col min="15117" max="15360" width="9.140625" style="645"/>
    <col min="15361" max="15361" width="3" style="645" customWidth="1"/>
    <col min="15362" max="15362" width="18" style="645" customWidth="1"/>
    <col min="15363" max="15363" width="10" style="645" customWidth="1"/>
    <col min="15364" max="15369" width="15" style="645" customWidth="1"/>
    <col min="15370" max="15370" width="13" style="645" customWidth="1"/>
    <col min="15371" max="15371" width="2" style="645" customWidth="1"/>
    <col min="15372" max="15372" width="15" style="645" customWidth="1"/>
    <col min="15373" max="15616" width="9.140625" style="645"/>
    <col min="15617" max="15617" width="3" style="645" customWidth="1"/>
    <col min="15618" max="15618" width="18" style="645" customWidth="1"/>
    <col min="15619" max="15619" width="10" style="645" customWidth="1"/>
    <col min="15620" max="15625" width="15" style="645" customWidth="1"/>
    <col min="15626" max="15626" width="13" style="645" customWidth="1"/>
    <col min="15627" max="15627" width="2" style="645" customWidth="1"/>
    <col min="15628" max="15628" width="15" style="645" customWidth="1"/>
    <col min="15629" max="15872" width="9.140625" style="645"/>
    <col min="15873" max="15873" width="3" style="645" customWidth="1"/>
    <col min="15874" max="15874" width="18" style="645" customWidth="1"/>
    <col min="15875" max="15875" width="10" style="645" customWidth="1"/>
    <col min="15876" max="15881" width="15" style="645" customWidth="1"/>
    <col min="15882" max="15882" width="13" style="645" customWidth="1"/>
    <col min="15883" max="15883" width="2" style="645" customWidth="1"/>
    <col min="15884" max="15884" width="15" style="645" customWidth="1"/>
    <col min="15885" max="16128" width="9.140625" style="645"/>
    <col min="16129" max="16129" width="3" style="645" customWidth="1"/>
    <col min="16130" max="16130" width="18" style="645" customWidth="1"/>
    <col min="16131" max="16131" width="10" style="645" customWidth="1"/>
    <col min="16132" max="16137" width="15" style="645" customWidth="1"/>
    <col min="16138" max="16138" width="13" style="645" customWidth="1"/>
    <col min="16139" max="16139" width="2" style="645" customWidth="1"/>
    <col min="16140" max="16140" width="15" style="645" customWidth="1"/>
    <col min="16141" max="16384" width="9.140625" style="645"/>
  </cols>
  <sheetData>
    <row r="1" spans="2:12" ht="31.5" customHeight="1"/>
    <row r="2" spans="2:12" ht="24.95" customHeight="1">
      <c r="C2" s="646" t="s">
        <v>470</v>
      </c>
      <c r="D2" s="647"/>
      <c r="E2" s="647"/>
      <c r="F2" s="647"/>
      <c r="G2" s="647"/>
      <c r="H2" s="647"/>
      <c r="I2" s="647"/>
      <c r="J2" s="647"/>
    </row>
    <row r="3" spans="2:12" ht="30" customHeight="1"/>
    <row r="4" spans="2:12" ht="18.399999999999999" customHeight="1">
      <c r="B4" s="675"/>
      <c r="C4" s="676"/>
      <c r="D4" s="650"/>
      <c r="E4" s="650"/>
      <c r="F4" s="650"/>
      <c r="G4" s="650"/>
      <c r="H4" s="650"/>
      <c r="I4" s="650"/>
      <c r="J4" s="648"/>
      <c r="K4" s="649"/>
      <c r="L4" s="672" t="s">
        <v>226</v>
      </c>
    </row>
    <row r="5" spans="2:12" ht="18.600000000000001" customHeight="1">
      <c r="B5" s="677" t="s">
        <v>155</v>
      </c>
      <c r="C5" s="677"/>
      <c r="D5" s="678" t="s">
        <v>471</v>
      </c>
      <c r="E5" s="678"/>
      <c r="F5" s="678"/>
      <c r="G5" s="678"/>
      <c r="H5" s="678"/>
      <c r="I5" s="678"/>
      <c r="J5" s="678"/>
      <c r="K5" s="678"/>
      <c r="L5" s="654"/>
    </row>
    <row r="6" spans="2:12" ht="50.1" customHeight="1">
      <c r="B6" s="677"/>
      <c r="C6" s="677"/>
      <c r="D6" s="656" t="s">
        <v>458</v>
      </c>
      <c r="E6" s="657" t="s">
        <v>459</v>
      </c>
      <c r="F6" s="657" t="s">
        <v>460</v>
      </c>
      <c r="G6" s="657" t="s">
        <v>461</v>
      </c>
      <c r="H6" s="657" t="s">
        <v>462</v>
      </c>
      <c r="I6" s="657" t="s">
        <v>463</v>
      </c>
      <c r="J6" s="658" t="s">
        <v>464</v>
      </c>
      <c r="K6" s="671"/>
      <c r="L6" s="657" t="s">
        <v>465</v>
      </c>
    </row>
    <row r="7" spans="2:12" ht="18.399999999999999" customHeight="1">
      <c r="B7" s="679" t="s">
        <v>375</v>
      </c>
      <c r="C7" s="680"/>
      <c r="D7" s="662">
        <v>0</v>
      </c>
      <c r="E7" s="662">
        <v>0</v>
      </c>
      <c r="F7" s="662">
        <v>0</v>
      </c>
      <c r="G7" s="662">
        <v>0</v>
      </c>
      <c r="H7" s="662">
        <v>0</v>
      </c>
      <c r="I7" s="662">
        <v>0</v>
      </c>
      <c r="J7" s="663">
        <v>0</v>
      </c>
      <c r="K7" s="681"/>
      <c r="L7" s="662">
        <v>4392.527</v>
      </c>
    </row>
    <row r="8" spans="2:12" ht="18.399999999999999" customHeight="1">
      <c r="B8" s="682" t="s">
        <v>376</v>
      </c>
      <c r="C8" s="683"/>
      <c r="D8" s="662">
        <v>0</v>
      </c>
      <c r="E8" s="662">
        <v>0</v>
      </c>
      <c r="F8" s="662">
        <v>0</v>
      </c>
      <c r="G8" s="662">
        <v>0</v>
      </c>
      <c r="H8" s="662">
        <v>0</v>
      </c>
      <c r="I8" s="662">
        <v>0</v>
      </c>
      <c r="J8" s="663">
        <v>1629.096</v>
      </c>
      <c r="K8" s="681"/>
      <c r="L8" s="662">
        <v>0</v>
      </c>
    </row>
    <row r="9" spans="2:12" ht="18.399999999999999" customHeight="1">
      <c r="B9" s="682" t="s">
        <v>377</v>
      </c>
      <c r="C9" s="683"/>
      <c r="D9" s="662">
        <v>0</v>
      </c>
      <c r="E9" s="662">
        <v>0</v>
      </c>
      <c r="F9" s="662">
        <v>0</v>
      </c>
      <c r="G9" s="662">
        <v>0</v>
      </c>
      <c r="H9" s="662">
        <v>0</v>
      </c>
      <c r="I9" s="662">
        <v>0</v>
      </c>
      <c r="J9" s="663">
        <v>53781.650999999998</v>
      </c>
      <c r="K9" s="681"/>
      <c r="L9" s="662">
        <v>0</v>
      </c>
    </row>
    <row r="10" spans="2:12" ht="18.399999999999999" customHeight="1">
      <c r="B10" s="682" t="s">
        <v>232</v>
      </c>
      <c r="C10" s="683"/>
      <c r="D10" s="662">
        <v>0</v>
      </c>
      <c r="E10" s="662">
        <v>0</v>
      </c>
      <c r="F10" s="662">
        <v>7281.3059999999996</v>
      </c>
      <c r="G10" s="662">
        <v>0</v>
      </c>
      <c r="H10" s="662">
        <v>2331.7370000000001</v>
      </c>
      <c r="I10" s="662">
        <v>3586.212</v>
      </c>
      <c r="J10" s="663">
        <v>0</v>
      </c>
      <c r="K10" s="681"/>
      <c r="L10" s="662">
        <v>1638.944</v>
      </c>
    </row>
    <row r="11" spans="2:12" ht="18.399999999999999" customHeight="1">
      <c r="B11" s="682" t="s">
        <v>378</v>
      </c>
      <c r="C11" s="683"/>
      <c r="D11" s="662">
        <v>1061.038</v>
      </c>
      <c r="E11" s="662">
        <v>264.32100000000003</v>
      </c>
      <c r="F11" s="662">
        <v>8683.8919999999998</v>
      </c>
      <c r="G11" s="662">
        <v>63990.830999999998</v>
      </c>
      <c r="H11" s="662">
        <v>12267.023999999999</v>
      </c>
      <c r="I11" s="662">
        <v>20049.673999999999</v>
      </c>
      <c r="J11" s="663">
        <v>11151.768</v>
      </c>
      <c r="K11" s="681"/>
      <c r="L11" s="662">
        <v>20201.404999999999</v>
      </c>
    </row>
    <row r="12" spans="2:12" ht="18.399999999999999" customHeight="1">
      <c r="B12" s="682" t="s">
        <v>379</v>
      </c>
      <c r="C12" s="683"/>
      <c r="D12" s="662">
        <v>93.286000000000001</v>
      </c>
      <c r="E12" s="662">
        <v>3037.2570000000001</v>
      </c>
      <c r="F12" s="662">
        <v>6799.06</v>
      </c>
      <c r="G12" s="662">
        <v>0</v>
      </c>
      <c r="H12" s="662">
        <v>1264.894</v>
      </c>
      <c r="I12" s="662">
        <v>9.9160000000000004</v>
      </c>
      <c r="J12" s="663">
        <v>7.1999999999999995E-2</v>
      </c>
      <c r="K12" s="681"/>
      <c r="L12" s="662">
        <v>9422.0879999999997</v>
      </c>
    </row>
    <row r="13" spans="2:12" ht="18.399999999999999" customHeight="1">
      <c r="B13" s="682" t="s">
        <v>380</v>
      </c>
      <c r="C13" s="683"/>
      <c r="D13" s="662">
        <v>421.83</v>
      </c>
      <c r="E13" s="662">
        <v>10.856</v>
      </c>
      <c r="F13" s="662">
        <v>1226.8579999999999</v>
      </c>
      <c r="G13" s="662">
        <v>912.24300000000005</v>
      </c>
      <c r="H13" s="662">
        <v>2333.3119999999999</v>
      </c>
      <c r="I13" s="662">
        <v>584.96100000000001</v>
      </c>
      <c r="J13" s="663">
        <v>611.74800000000005</v>
      </c>
      <c r="K13" s="681"/>
      <c r="L13" s="662">
        <v>1637.3150000000001</v>
      </c>
    </row>
    <row r="14" spans="2:12" ht="18.399999999999999" customHeight="1">
      <c r="B14" s="682" t="s">
        <v>381</v>
      </c>
      <c r="C14" s="683"/>
      <c r="D14" s="662">
        <v>0</v>
      </c>
      <c r="E14" s="662">
        <v>0</v>
      </c>
      <c r="F14" s="662">
        <v>0</v>
      </c>
      <c r="G14" s="662">
        <v>1976.662</v>
      </c>
      <c r="H14" s="662">
        <v>0</v>
      </c>
      <c r="I14" s="662">
        <v>63.176000000000002</v>
      </c>
      <c r="J14" s="663">
        <v>0</v>
      </c>
      <c r="K14" s="681"/>
      <c r="L14" s="662">
        <v>0</v>
      </c>
    </row>
    <row r="15" spans="2:12" ht="18.399999999999999" customHeight="1">
      <c r="B15" s="682" t="s">
        <v>233</v>
      </c>
      <c r="C15" s="683"/>
      <c r="D15" s="662">
        <v>0</v>
      </c>
      <c r="E15" s="662">
        <v>0</v>
      </c>
      <c r="F15" s="662">
        <v>242.09299999999999</v>
      </c>
      <c r="G15" s="662">
        <v>18233.602999999999</v>
      </c>
      <c r="H15" s="662">
        <v>0</v>
      </c>
      <c r="I15" s="662">
        <v>157.459</v>
      </c>
      <c r="J15" s="663">
        <v>0</v>
      </c>
      <c r="K15" s="681"/>
      <c r="L15" s="662">
        <v>2913.7710000000002</v>
      </c>
    </row>
    <row r="16" spans="2:12" ht="18.399999999999999" customHeight="1">
      <c r="B16" s="682" t="s">
        <v>382</v>
      </c>
      <c r="C16" s="683"/>
      <c r="D16" s="662">
        <v>2468.2600000000002</v>
      </c>
      <c r="E16" s="662">
        <v>2566.6709999999998</v>
      </c>
      <c r="F16" s="662">
        <v>546.94899999999996</v>
      </c>
      <c r="G16" s="662">
        <v>0</v>
      </c>
      <c r="H16" s="662">
        <v>0.11799999999999999</v>
      </c>
      <c r="I16" s="662">
        <v>0</v>
      </c>
      <c r="J16" s="663">
        <v>0</v>
      </c>
      <c r="K16" s="681"/>
      <c r="L16" s="662">
        <v>1397.9949999999999</v>
      </c>
    </row>
    <row r="17" spans="2:12" ht="18.399999999999999" customHeight="1">
      <c r="B17" s="682" t="s">
        <v>234</v>
      </c>
      <c r="C17" s="683"/>
      <c r="D17" s="662">
        <v>7826.7</v>
      </c>
      <c r="E17" s="662">
        <v>1036.009</v>
      </c>
      <c r="F17" s="662">
        <v>12153.61</v>
      </c>
      <c r="G17" s="662">
        <v>172475.076</v>
      </c>
      <c r="H17" s="662">
        <v>38717.756000000001</v>
      </c>
      <c r="I17" s="662">
        <v>24158.266</v>
      </c>
      <c r="J17" s="663">
        <v>59608.521000000001</v>
      </c>
      <c r="K17" s="681"/>
      <c r="L17" s="662">
        <v>19725.21</v>
      </c>
    </row>
    <row r="18" spans="2:12" ht="18.399999999999999" customHeight="1">
      <c r="B18" s="682" t="s">
        <v>383</v>
      </c>
      <c r="C18" s="683"/>
      <c r="D18" s="662">
        <v>18.702999999999999</v>
      </c>
      <c r="E18" s="662">
        <v>0</v>
      </c>
      <c r="F18" s="662">
        <v>17.018999999999998</v>
      </c>
      <c r="G18" s="662">
        <v>30.158000000000001</v>
      </c>
      <c r="H18" s="662">
        <v>0</v>
      </c>
      <c r="I18" s="662">
        <v>105.42700000000001</v>
      </c>
      <c r="J18" s="663">
        <v>0</v>
      </c>
      <c r="K18" s="681"/>
      <c r="L18" s="662">
        <v>98.186000000000007</v>
      </c>
    </row>
    <row r="19" spans="2:12" ht="18.399999999999999" customHeight="1">
      <c r="B19" s="682" t="s">
        <v>384</v>
      </c>
      <c r="C19" s="683"/>
      <c r="D19" s="662">
        <v>26.765000000000001</v>
      </c>
      <c r="E19" s="662">
        <v>235.09800000000001</v>
      </c>
      <c r="F19" s="662">
        <v>1113.508</v>
      </c>
      <c r="G19" s="662">
        <v>363.714</v>
      </c>
      <c r="H19" s="662">
        <v>203.548</v>
      </c>
      <c r="I19" s="662">
        <v>766.78599999999994</v>
      </c>
      <c r="J19" s="663">
        <v>0</v>
      </c>
      <c r="K19" s="681"/>
      <c r="L19" s="662">
        <v>2472.5810000000001</v>
      </c>
    </row>
    <row r="20" spans="2:12" ht="18.399999999999999" customHeight="1">
      <c r="B20" s="682" t="s">
        <v>385</v>
      </c>
      <c r="C20" s="683"/>
      <c r="D20" s="662">
        <v>235.33699999999999</v>
      </c>
      <c r="E20" s="662">
        <v>2366.9699999999998</v>
      </c>
      <c r="F20" s="662">
        <v>11294.813</v>
      </c>
      <c r="G20" s="662">
        <v>1087.577</v>
      </c>
      <c r="H20" s="662">
        <v>1135.077</v>
      </c>
      <c r="I20" s="662">
        <v>1213.9269999999999</v>
      </c>
      <c r="J20" s="663">
        <v>590.87199999999996</v>
      </c>
      <c r="K20" s="681"/>
      <c r="L20" s="662">
        <v>1464.164</v>
      </c>
    </row>
    <row r="21" spans="2:12" ht="18.399999999999999" customHeight="1">
      <c r="B21" s="682" t="s">
        <v>386</v>
      </c>
      <c r="C21" s="683"/>
      <c r="D21" s="662">
        <v>724.16300000000001</v>
      </c>
      <c r="E21" s="662">
        <v>618.54600000000005</v>
      </c>
      <c r="F21" s="662">
        <v>1880.4079999999999</v>
      </c>
      <c r="G21" s="662">
        <v>34936.817999999999</v>
      </c>
      <c r="H21" s="662">
        <v>9695.2139999999999</v>
      </c>
      <c r="I21" s="662">
        <v>569.31399999999996</v>
      </c>
      <c r="J21" s="663">
        <v>3908.5720000000001</v>
      </c>
      <c r="K21" s="681"/>
      <c r="L21" s="662">
        <v>12707.471</v>
      </c>
    </row>
    <row r="22" spans="2:12" ht="18.399999999999999" customHeight="1">
      <c r="B22" s="682" t="s">
        <v>387</v>
      </c>
      <c r="C22" s="683"/>
      <c r="D22" s="662">
        <v>1182.204</v>
      </c>
      <c r="E22" s="662">
        <v>725.47400000000005</v>
      </c>
      <c r="F22" s="662">
        <v>9223.85</v>
      </c>
      <c r="G22" s="662">
        <v>0</v>
      </c>
      <c r="H22" s="662">
        <v>4958.8379999999997</v>
      </c>
      <c r="I22" s="662">
        <v>20844.174999999999</v>
      </c>
      <c r="J22" s="663">
        <v>7506.076</v>
      </c>
      <c r="K22" s="681"/>
      <c r="L22" s="662">
        <v>25217.331999999999</v>
      </c>
    </row>
    <row r="23" spans="2:12" ht="18.399999999999999" customHeight="1">
      <c r="B23" s="682" t="s">
        <v>388</v>
      </c>
      <c r="C23" s="683"/>
      <c r="D23" s="662">
        <v>0</v>
      </c>
      <c r="E23" s="662">
        <v>0</v>
      </c>
      <c r="F23" s="662">
        <v>0</v>
      </c>
      <c r="G23" s="662">
        <v>0</v>
      </c>
      <c r="H23" s="662">
        <v>0</v>
      </c>
      <c r="I23" s="662">
        <v>0</v>
      </c>
      <c r="J23" s="663">
        <v>48721.5</v>
      </c>
      <c r="K23" s="681"/>
      <c r="L23" s="662">
        <v>0</v>
      </c>
    </row>
    <row r="24" spans="2:12" ht="18.399999999999999" customHeight="1">
      <c r="B24" s="682" t="s">
        <v>389</v>
      </c>
      <c r="C24" s="683"/>
      <c r="D24" s="662">
        <v>0</v>
      </c>
      <c r="E24" s="662">
        <v>0</v>
      </c>
      <c r="F24" s="662">
        <v>0</v>
      </c>
      <c r="G24" s="662">
        <v>0</v>
      </c>
      <c r="H24" s="662">
        <v>0</v>
      </c>
      <c r="I24" s="662">
        <v>0</v>
      </c>
      <c r="J24" s="663">
        <v>0</v>
      </c>
      <c r="K24" s="681"/>
      <c r="L24" s="662">
        <v>9796.3670000000002</v>
      </c>
    </row>
    <row r="25" spans="2:12" ht="18.399999999999999" customHeight="1">
      <c r="B25" s="682" t="s">
        <v>390</v>
      </c>
      <c r="C25" s="683"/>
      <c r="D25" s="662">
        <v>0</v>
      </c>
      <c r="E25" s="662">
        <v>0</v>
      </c>
      <c r="F25" s="662">
        <v>0</v>
      </c>
      <c r="G25" s="662">
        <v>0</v>
      </c>
      <c r="H25" s="662">
        <v>0</v>
      </c>
      <c r="I25" s="662">
        <v>0</v>
      </c>
      <c r="J25" s="663">
        <v>0</v>
      </c>
      <c r="K25" s="681"/>
      <c r="L25" s="662">
        <v>0</v>
      </c>
    </row>
    <row r="26" spans="2:12" ht="18.399999999999999" customHeight="1">
      <c r="B26" s="682" t="s">
        <v>391</v>
      </c>
      <c r="C26" s="683"/>
      <c r="D26" s="662">
        <v>0</v>
      </c>
      <c r="E26" s="662">
        <v>0</v>
      </c>
      <c r="F26" s="662">
        <v>0</v>
      </c>
      <c r="G26" s="662">
        <v>10873.152</v>
      </c>
      <c r="H26" s="662">
        <v>0</v>
      </c>
      <c r="I26" s="662">
        <v>930.79600000000005</v>
      </c>
      <c r="J26" s="663">
        <v>0</v>
      </c>
      <c r="K26" s="681"/>
      <c r="L26" s="662">
        <v>0</v>
      </c>
    </row>
    <row r="27" spans="2:12" ht="18.399999999999999" customHeight="1">
      <c r="B27" s="682" t="s">
        <v>392</v>
      </c>
      <c r="C27" s="683"/>
      <c r="D27" s="662">
        <v>0.38100000000000001</v>
      </c>
      <c r="E27" s="662">
        <v>0</v>
      </c>
      <c r="F27" s="662">
        <v>30.355</v>
      </c>
      <c r="G27" s="662">
        <v>3905.683</v>
      </c>
      <c r="H27" s="662">
        <v>958.09900000000005</v>
      </c>
      <c r="I27" s="662">
        <v>280.09800000000001</v>
      </c>
      <c r="J27" s="663">
        <v>1452.597</v>
      </c>
      <c r="K27" s="681"/>
      <c r="L27" s="662">
        <v>1257.1759999999999</v>
      </c>
    </row>
    <row r="28" spans="2:12" ht="18.399999999999999" customHeight="1">
      <c r="B28" s="682" t="s">
        <v>393</v>
      </c>
      <c r="C28" s="683"/>
      <c r="D28" s="662">
        <v>233.14599999999999</v>
      </c>
      <c r="E28" s="662">
        <v>13.688000000000001</v>
      </c>
      <c r="F28" s="662">
        <v>912.56700000000001</v>
      </c>
      <c r="G28" s="662">
        <v>18677.446</v>
      </c>
      <c r="H28" s="662">
        <v>7656.509</v>
      </c>
      <c r="I28" s="662">
        <v>1503.78</v>
      </c>
      <c r="J28" s="663">
        <v>5016.3339999999998</v>
      </c>
      <c r="K28" s="681"/>
      <c r="L28" s="662">
        <v>4388.5259999999998</v>
      </c>
    </row>
    <row r="29" spans="2:12" ht="18.399999999999999" customHeight="1">
      <c r="B29" s="682" t="s">
        <v>394</v>
      </c>
      <c r="C29" s="683"/>
      <c r="D29" s="662">
        <v>575.26300000000003</v>
      </c>
      <c r="E29" s="662">
        <v>26.251999999999999</v>
      </c>
      <c r="F29" s="662">
        <v>600.20500000000004</v>
      </c>
      <c r="G29" s="662">
        <v>10741.914000000001</v>
      </c>
      <c r="H29" s="662">
        <v>4180.3220000000001</v>
      </c>
      <c r="I29" s="662">
        <v>115.542</v>
      </c>
      <c r="J29" s="663">
        <v>417.41800000000001</v>
      </c>
      <c r="K29" s="681"/>
      <c r="L29" s="662">
        <v>7448.3090000000002</v>
      </c>
    </row>
    <row r="30" spans="2:12" ht="18.399999999999999" customHeight="1">
      <c r="B30" s="682" t="s">
        <v>236</v>
      </c>
      <c r="C30" s="683"/>
      <c r="D30" s="662">
        <v>459.79700000000003</v>
      </c>
      <c r="E30" s="662">
        <v>31.556999999999999</v>
      </c>
      <c r="F30" s="662">
        <v>1477.655</v>
      </c>
      <c r="G30" s="662">
        <v>9709.8420000000006</v>
      </c>
      <c r="H30" s="662">
        <v>9545.9210000000003</v>
      </c>
      <c r="I30" s="662">
        <v>2672.067</v>
      </c>
      <c r="J30" s="663">
        <v>884.02700000000004</v>
      </c>
      <c r="K30" s="681"/>
      <c r="L30" s="662">
        <v>6084.7380000000003</v>
      </c>
    </row>
    <row r="31" spans="2:12" ht="18.399999999999999" customHeight="1">
      <c r="B31" s="682" t="s">
        <v>395</v>
      </c>
      <c r="C31" s="683"/>
      <c r="D31" s="662">
        <v>0</v>
      </c>
      <c r="E31" s="662">
        <v>0</v>
      </c>
      <c r="F31" s="662">
        <v>0</v>
      </c>
      <c r="G31" s="662">
        <v>0</v>
      </c>
      <c r="H31" s="662">
        <v>0</v>
      </c>
      <c r="I31" s="662">
        <v>0</v>
      </c>
      <c r="J31" s="663">
        <v>0</v>
      </c>
      <c r="K31" s="681"/>
      <c r="L31" s="662">
        <v>1455.4749999999999</v>
      </c>
    </row>
    <row r="32" spans="2:12" ht="18.399999999999999" customHeight="1">
      <c r="B32" s="682" t="s">
        <v>396</v>
      </c>
      <c r="C32" s="683"/>
      <c r="D32" s="662">
        <v>0</v>
      </c>
      <c r="E32" s="662">
        <v>0</v>
      </c>
      <c r="F32" s="662">
        <v>17523.047999999999</v>
      </c>
      <c r="G32" s="662">
        <v>0</v>
      </c>
      <c r="H32" s="662">
        <v>0</v>
      </c>
      <c r="I32" s="662">
        <v>0</v>
      </c>
      <c r="J32" s="663">
        <v>0</v>
      </c>
      <c r="K32" s="681"/>
      <c r="L32" s="662">
        <v>0</v>
      </c>
    </row>
    <row r="33" spans="2:12" ht="18.399999999999999" customHeight="1">
      <c r="B33" s="682" t="s">
        <v>397</v>
      </c>
      <c r="C33" s="683"/>
      <c r="D33" s="662">
        <v>1200.5350000000001</v>
      </c>
      <c r="E33" s="662">
        <v>6714.9629999999997</v>
      </c>
      <c r="F33" s="662">
        <v>7288.0640000000003</v>
      </c>
      <c r="G33" s="662">
        <v>30026.183000000001</v>
      </c>
      <c r="H33" s="662">
        <v>20652.306</v>
      </c>
      <c r="I33" s="662">
        <v>213.26300000000001</v>
      </c>
      <c r="J33" s="663">
        <v>22068.624</v>
      </c>
      <c r="K33" s="681"/>
      <c r="L33" s="662">
        <v>15943.387000000001</v>
      </c>
    </row>
    <row r="34" spans="2:12" ht="18.399999999999999" customHeight="1">
      <c r="B34" s="682" t="s">
        <v>238</v>
      </c>
      <c r="C34" s="683"/>
      <c r="D34" s="662">
        <v>0</v>
      </c>
      <c r="E34" s="662">
        <v>0</v>
      </c>
      <c r="F34" s="662">
        <v>0</v>
      </c>
      <c r="G34" s="662">
        <v>2120.9850000000001</v>
      </c>
      <c r="H34" s="662">
        <v>0</v>
      </c>
      <c r="I34" s="662">
        <v>1504.8879999999999</v>
      </c>
      <c r="J34" s="663">
        <v>-441.73200000000003</v>
      </c>
      <c r="K34" s="681"/>
      <c r="L34" s="662">
        <v>183.93600000000001</v>
      </c>
    </row>
    <row r="35" spans="2:12" ht="18.399999999999999" customHeight="1">
      <c r="B35" s="682" t="s">
        <v>398</v>
      </c>
      <c r="C35" s="683"/>
      <c r="D35" s="662">
        <v>0</v>
      </c>
      <c r="E35" s="662">
        <v>10153.619000000001</v>
      </c>
      <c r="F35" s="662">
        <v>0</v>
      </c>
      <c r="G35" s="662">
        <v>0</v>
      </c>
      <c r="H35" s="662">
        <v>0</v>
      </c>
      <c r="I35" s="662">
        <v>0</v>
      </c>
      <c r="J35" s="663">
        <v>0</v>
      </c>
      <c r="K35" s="681"/>
      <c r="L35" s="662">
        <v>0</v>
      </c>
    </row>
    <row r="36" spans="2:12" ht="18.399999999999999" customHeight="1">
      <c r="B36" s="682" t="s">
        <v>399</v>
      </c>
      <c r="C36" s="683"/>
      <c r="D36" s="662">
        <v>0</v>
      </c>
      <c r="E36" s="662">
        <v>1651.1859999999999</v>
      </c>
      <c r="F36" s="662">
        <v>0</v>
      </c>
      <c r="G36" s="662">
        <v>0</v>
      </c>
      <c r="H36" s="662">
        <v>0</v>
      </c>
      <c r="I36" s="662">
        <v>0</v>
      </c>
      <c r="J36" s="663">
        <v>0</v>
      </c>
      <c r="K36" s="681"/>
      <c r="L36" s="662">
        <v>0</v>
      </c>
    </row>
    <row r="37" spans="2:12" ht="18.399999999999999" customHeight="1">
      <c r="B37" s="682" t="s">
        <v>239</v>
      </c>
      <c r="C37" s="683"/>
      <c r="D37" s="662">
        <v>1120.511</v>
      </c>
      <c r="E37" s="662">
        <v>214.47900000000001</v>
      </c>
      <c r="F37" s="662">
        <v>9380.1610000000001</v>
      </c>
      <c r="G37" s="662">
        <v>10784.546</v>
      </c>
      <c r="H37" s="662">
        <v>9053.4320000000007</v>
      </c>
      <c r="I37" s="662">
        <v>11773.058000000001</v>
      </c>
      <c r="J37" s="663">
        <v>3902.931</v>
      </c>
      <c r="K37" s="681"/>
      <c r="L37" s="662">
        <v>12961.394</v>
      </c>
    </row>
    <row r="38" spans="2:12" ht="18.399999999999999" customHeight="1">
      <c r="B38" s="682" t="s">
        <v>400</v>
      </c>
      <c r="C38" s="683"/>
      <c r="D38" s="662">
        <v>1388.45</v>
      </c>
      <c r="E38" s="662">
        <v>8357.4310000000005</v>
      </c>
      <c r="F38" s="662">
        <v>554.96100000000001</v>
      </c>
      <c r="G38" s="662">
        <v>13808.734</v>
      </c>
      <c r="H38" s="662">
        <v>4270.08</v>
      </c>
      <c r="I38" s="662">
        <v>815.33600000000001</v>
      </c>
      <c r="J38" s="663">
        <v>1842.4</v>
      </c>
      <c r="K38" s="681"/>
      <c r="L38" s="662">
        <v>4755.5619999999999</v>
      </c>
    </row>
    <row r="39" spans="2:12" ht="18.399999999999999" customHeight="1">
      <c r="B39" s="682" t="s">
        <v>401</v>
      </c>
      <c r="C39" s="683"/>
      <c r="D39" s="662">
        <v>11.186</v>
      </c>
      <c r="E39" s="662">
        <v>0</v>
      </c>
      <c r="F39" s="662">
        <v>-226.28700000000001</v>
      </c>
      <c r="G39" s="662">
        <v>0</v>
      </c>
      <c r="H39" s="662">
        <v>0</v>
      </c>
      <c r="I39" s="662">
        <v>0</v>
      </c>
      <c r="J39" s="663">
        <v>0</v>
      </c>
      <c r="K39" s="681"/>
      <c r="L39" s="662">
        <v>645.18399999999997</v>
      </c>
    </row>
    <row r="40" spans="2:12" ht="18.399999999999999" customHeight="1">
      <c r="B40" s="682" t="s">
        <v>402</v>
      </c>
      <c r="C40" s="683"/>
      <c r="D40" s="662">
        <v>0</v>
      </c>
      <c r="E40" s="662">
        <v>0</v>
      </c>
      <c r="F40" s="662">
        <v>0</v>
      </c>
      <c r="G40" s="662">
        <v>0</v>
      </c>
      <c r="H40" s="662">
        <v>0</v>
      </c>
      <c r="I40" s="662">
        <v>0</v>
      </c>
      <c r="J40" s="663">
        <v>0</v>
      </c>
      <c r="K40" s="681"/>
      <c r="L40" s="662">
        <v>0</v>
      </c>
    </row>
    <row r="41" spans="2:12" ht="18.399999999999999" customHeight="1">
      <c r="B41" s="682" t="s">
        <v>403</v>
      </c>
      <c r="C41" s="683"/>
      <c r="D41" s="662">
        <v>0</v>
      </c>
      <c r="E41" s="662">
        <v>0</v>
      </c>
      <c r="F41" s="662">
        <v>282.69900000000001</v>
      </c>
      <c r="G41" s="662">
        <v>1175.079</v>
      </c>
      <c r="H41" s="662">
        <v>1097.0920000000001</v>
      </c>
      <c r="I41" s="662">
        <v>1674.454</v>
      </c>
      <c r="J41" s="663">
        <v>496.02100000000002</v>
      </c>
      <c r="K41" s="681"/>
      <c r="L41" s="662">
        <v>1018.7569999999999</v>
      </c>
    </row>
    <row r="42" spans="2:12" ht="18.399999999999999" customHeight="1">
      <c r="B42" s="682" t="s">
        <v>404</v>
      </c>
      <c r="C42" s="683"/>
      <c r="D42" s="662">
        <v>155.54300000000001</v>
      </c>
      <c r="E42" s="662">
        <v>3630.453</v>
      </c>
      <c r="F42" s="662">
        <v>-253.87</v>
      </c>
      <c r="G42" s="662">
        <v>27641.386999999999</v>
      </c>
      <c r="H42" s="662">
        <v>14228.842000000001</v>
      </c>
      <c r="I42" s="662">
        <v>55.774999999999999</v>
      </c>
      <c r="J42" s="663">
        <v>527.10199999999998</v>
      </c>
      <c r="K42" s="681"/>
      <c r="L42" s="662">
        <v>4290.8469999999998</v>
      </c>
    </row>
    <row r="43" spans="2:12" ht="18.399999999999999" customHeight="1">
      <c r="B43" s="682" t="s">
        <v>405</v>
      </c>
      <c r="C43" s="683"/>
      <c r="D43" s="662">
        <v>28.81</v>
      </c>
      <c r="E43" s="662">
        <v>0</v>
      </c>
      <c r="F43" s="662">
        <v>0</v>
      </c>
      <c r="G43" s="662">
        <v>0</v>
      </c>
      <c r="H43" s="662">
        <v>0</v>
      </c>
      <c r="I43" s="662">
        <v>0</v>
      </c>
      <c r="J43" s="663">
        <v>0</v>
      </c>
      <c r="K43" s="681"/>
      <c r="L43" s="662">
        <v>8455.8629999999994</v>
      </c>
    </row>
    <row r="44" spans="2:12" ht="18.399999999999999" customHeight="1">
      <c r="B44" s="682" t="s">
        <v>406</v>
      </c>
      <c r="C44" s="683"/>
      <c r="D44" s="662">
        <v>0</v>
      </c>
      <c r="E44" s="662">
        <v>7191.2089999999998</v>
      </c>
      <c r="F44" s="662">
        <v>0</v>
      </c>
      <c r="G44" s="662">
        <v>0</v>
      </c>
      <c r="H44" s="662">
        <v>0</v>
      </c>
      <c r="I44" s="662">
        <v>0</v>
      </c>
      <c r="J44" s="663">
        <v>0</v>
      </c>
      <c r="K44" s="681"/>
      <c r="L44" s="662">
        <v>0</v>
      </c>
    </row>
    <row r="45" spans="2:12" ht="18.399999999999999" customHeight="1">
      <c r="B45" s="682" t="s">
        <v>407</v>
      </c>
      <c r="C45" s="683"/>
      <c r="D45" s="662">
        <v>1965.174</v>
      </c>
      <c r="E45" s="662">
        <v>50.212000000000003</v>
      </c>
      <c r="F45" s="662">
        <v>4576.1459999999997</v>
      </c>
      <c r="G45" s="662">
        <v>55462.697</v>
      </c>
      <c r="H45" s="662">
        <v>20319.888999999999</v>
      </c>
      <c r="I45" s="662">
        <v>6138.076</v>
      </c>
      <c r="J45" s="663">
        <v>17282.656999999999</v>
      </c>
      <c r="K45" s="681"/>
      <c r="L45" s="662">
        <v>26727.648000000001</v>
      </c>
    </row>
    <row r="46" spans="2:12" ht="18.399999999999999" customHeight="1">
      <c r="B46" s="682" t="s">
        <v>408</v>
      </c>
      <c r="C46" s="683"/>
      <c r="D46" s="662">
        <v>457.56900000000002</v>
      </c>
      <c r="E46" s="662">
        <v>1367.1759999999999</v>
      </c>
      <c r="F46" s="662">
        <v>252.267</v>
      </c>
      <c r="G46" s="662">
        <v>0</v>
      </c>
      <c r="H46" s="662">
        <v>2179.1289999999999</v>
      </c>
      <c r="I46" s="662">
        <v>0</v>
      </c>
      <c r="J46" s="663">
        <v>0</v>
      </c>
      <c r="K46" s="681"/>
      <c r="L46" s="662">
        <v>7870.2619999999997</v>
      </c>
    </row>
    <row r="47" spans="2:12" ht="18.399999999999999" customHeight="1">
      <c r="B47" s="682" t="s">
        <v>409</v>
      </c>
      <c r="C47" s="683"/>
      <c r="D47" s="662">
        <v>6009.4750000000004</v>
      </c>
      <c r="E47" s="662">
        <v>20672.91</v>
      </c>
      <c r="F47" s="662">
        <v>12141.233</v>
      </c>
      <c r="G47" s="662">
        <v>1452.3040000000001</v>
      </c>
      <c r="H47" s="662">
        <v>0</v>
      </c>
      <c r="I47" s="662">
        <v>450.58300000000003</v>
      </c>
      <c r="J47" s="663">
        <v>0</v>
      </c>
      <c r="K47" s="681"/>
      <c r="L47" s="662">
        <v>37962.237999999998</v>
      </c>
    </row>
    <row r="48" spans="2:12" ht="18.399999999999999" customHeight="1">
      <c r="B48" s="682" t="s">
        <v>410</v>
      </c>
      <c r="C48" s="683"/>
      <c r="D48" s="662">
        <v>294.44200000000001</v>
      </c>
      <c r="E48" s="662">
        <v>0</v>
      </c>
      <c r="F48" s="662">
        <v>437.17</v>
      </c>
      <c r="G48" s="662">
        <v>3671.4679999999998</v>
      </c>
      <c r="H48" s="662">
        <v>3582.7040000000002</v>
      </c>
      <c r="I48" s="662">
        <v>1344.8510000000001</v>
      </c>
      <c r="J48" s="663">
        <v>391.50299999999999</v>
      </c>
      <c r="K48" s="681"/>
      <c r="L48" s="662">
        <v>2010.9960000000001</v>
      </c>
    </row>
    <row r="49" spans="2:12" ht="18.399999999999999" customHeight="1">
      <c r="B49" s="682" t="s">
        <v>411</v>
      </c>
      <c r="C49" s="683"/>
      <c r="D49" s="662">
        <v>12275.44</v>
      </c>
      <c r="E49" s="662">
        <v>90.986000000000004</v>
      </c>
      <c r="F49" s="662">
        <v>28806.532999999999</v>
      </c>
      <c r="G49" s="662">
        <v>72920.616999999998</v>
      </c>
      <c r="H49" s="662">
        <v>30020.331999999999</v>
      </c>
      <c r="I49" s="662">
        <v>62914.777000000002</v>
      </c>
      <c r="J49" s="663">
        <v>26913.928</v>
      </c>
      <c r="K49" s="681"/>
      <c r="L49" s="662">
        <v>18410.757000000001</v>
      </c>
    </row>
    <row r="50" spans="2:12" ht="18.399999999999999" customHeight="1">
      <c r="B50" s="682" t="s">
        <v>412</v>
      </c>
      <c r="C50" s="683"/>
      <c r="D50" s="662">
        <v>0</v>
      </c>
      <c r="E50" s="662">
        <v>5340.2460000000001</v>
      </c>
      <c r="F50" s="662">
        <v>0</v>
      </c>
      <c r="G50" s="662">
        <v>0</v>
      </c>
      <c r="H50" s="662">
        <v>0</v>
      </c>
      <c r="I50" s="662">
        <v>0</v>
      </c>
      <c r="J50" s="663">
        <v>0</v>
      </c>
      <c r="K50" s="681"/>
      <c r="L50" s="662">
        <v>0</v>
      </c>
    </row>
    <row r="51" spans="2:12" ht="18.399999999999999" customHeight="1">
      <c r="B51" s="682" t="s">
        <v>245</v>
      </c>
      <c r="C51" s="683"/>
      <c r="D51" s="662">
        <v>427.392</v>
      </c>
      <c r="E51" s="662">
        <v>213.85900000000001</v>
      </c>
      <c r="F51" s="662">
        <v>9232.4189999999999</v>
      </c>
      <c r="G51" s="662">
        <v>233515.927</v>
      </c>
      <c r="H51" s="662">
        <v>11813.85</v>
      </c>
      <c r="I51" s="662">
        <v>38572.355000000003</v>
      </c>
      <c r="J51" s="663">
        <v>809.55899999999997</v>
      </c>
      <c r="K51" s="681"/>
      <c r="L51" s="662">
        <v>14974.544</v>
      </c>
    </row>
    <row r="52" spans="2:12" ht="18.399999999999999" customHeight="1">
      <c r="B52" s="682" t="s">
        <v>413</v>
      </c>
      <c r="C52" s="683"/>
      <c r="D52" s="662">
        <v>2066.0839999999998</v>
      </c>
      <c r="E52" s="662">
        <v>8219.8320000000003</v>
      </c>
      <c r="F52" s="662">
        <v>817.01900000000001</v>
      </c>
      <c r="G52" s="662">
        <v>3449.047</v>
      </c>
      <c r="H52" s="662">
        <v>5967.7889999999998</v>
      </c>
      <c r="I52" s="662">
        <v>1767.8340000000001</v>
      </c>
      <c r="J52" s="663">
        <v>4933.7569999999996</v>
      </c>
      <c r="K52" s="681"/>
      <c r="L52" s="662">
        <v>8249.5939999999991</v>
      </c>
    </row>
    <row r="53" spans="2:12" ht="18.399999999999999" customHeight="1">
      <c r="B53" s="682" t="s">
        <v>414</v>
      </c>
      <c r="C53" s="683"/>
      <c r="D53" s="662">
        <v>0</v>
      </c>
      <c r="E53" s="662">
        <v>0</v>
      </c>
      <c r="F53" s="662">
        <v>0</v>
      </c>
      <c r="G53" s="662">
        <v>0</v>
      </c>
      <c r="H53" s="662">
        <v>0</v>
      </c>
      <c r="I53" s="662">
        <v>0</v>
      </c>
      <c r="J53" s="663">
        <v>0</v>
      </c>
      <c r="K53" s="681"/>
      <c r="L53" s="662">
        <v>0</v>
      </c>
    </row>
    <row r="54" spans="2:12" ht="18.399999999999999" customHeight="1">
      <c r="B54" s="682" t="s">
        <v>415</v>
      </c>
      <c r="C54" s="683"/>
      <c r="D54" s="662">
        <v>0</v>
      </c>
      <c r="E54" s="662">
        <v>11127.556</v>
      </c>
      <c r="F54" s="662">
        <v>0</v>
      </c>
      <c r="G54" s="662">
        <v>0</v>
      </c>
      <c r="H54" s="662">
        <v>0</v>
      </c>
      <c r="I54" s="662">
        <v>0</v>
      </c>
      <c r="J54" s="663">
        <v>0</v>
      </c>
      <c r="K54" s="681"/>
      <c r="L54" s="662">
        <v>0</v>
      </c>
    </row>
    <row r="55" spans="2:12" ht="18.399999999999999" customHeight="1">
      <c r="B55" s="682" t="s">
        <v>416</v>
      </c>
      <c r="C55" s="683"/>
      <c r="D55" s="662">
        <v>0</v>
      </c>
      <c r="E55" s="662">
        <v>4037.7950000000001</v>
      </c>
      <c r="F55" s="662">
        <v>0</v>
      </c>
      <c r="G55" s="662">
        <v>0</v>
      </c>
      <c r="H55" s="662">
        <v>0</v>
      </c>
      <c r="I55" s="662">
        <v>0</v>
      </c>
      <c r="J55" s="663">
        <v>0</v>
      </c>
      <c r="K55" s="681"/>
      <c r="L55" s="662">
        <v>0</v>
      </c>
    </row>
    <row r="56" spans="2:12" ht="18.399999999999999" customHeight="1">
      <c r="B56" s="682" t="s">
        <v>417</v>
      </c>
      <c r="C56" s="683"/>
      <c r="D56" s="662">
        <v>4952.8599999999997</v>
      </c>
      <c r="E56" s="662">
        <v>131.66200000000001</v>
      </c>
      <c r="F56" s="662">
        <v>6012.9269999999997</v>
      </c>
      <c r="G56" s="662">
        <v>28724.257000000001</v>
      </c>
      <c r="H56" s="662">
        <v>10573.844999999999</v>
      </c>
      <c r="I56" s="662">
        <v>14219.249</v>
      </c>
      <c r="J56" s="663">
        <v>6700.1329999999998</v>
      </c>
      <c r="K56" s="681"/>
      <c r="L56" s="662">
        <v>11489.329</v>
      </c>
    </row>
    <row r="57" spans="2:12" ht="18.399999999999999" customHeight="1">
      <c r="B57" s="682" t="s">
        <v>418</v>
      </c>
      <c r="C57" s="683"/>
      <c r="D57" s="662">
        <v>0</v>
      </c>
      <c r="E57" s="662">
        <v>6307.46</v>
      </c>
      <c r="F57" s="662">
        <v>0</v>
      </c>
      <c r="G57" s="662">
        <v>0</v>
      </c>
      <c r="H57" s="662">
        <v>0</v>
      </c>
      <c r="I57" s="662">
        <v>0</v>
      </c>
      <c r="J57" s="663">
        <v>0</v>
      </c>
      <c r="K57" s="681"/>
      <c r="L57" s="662">
        <v>0</v>
      </c>
    </row>
    <row r="58" spans="2:12" ht="18.399999999999999" customHeight="1">
      <c r="B58" s="682" t="s">
        <v>419</v>
      </c>
      <c r="C58" s="683"/>
      <c r="D58" s="662">
        <v>-28.23</v>
      </c>
      <c r="E58" s="662">
        <v>0</v>
      </c>
      <c r="F58" s="662">
        <v>4.5880000000000001</v>
      </c>
      <c r="G58" s="662">
        <v>0</v>
      </c>
      <c r="H58" s="662">
        <v>0</v>
      </c>
      <c r="I58" s="662">
        <v>100.64700000000001</v>
      </c>
      <c r="J58" s="663">
        <v>0</v>
      </c>
      <c r="K58" s="681"/>
      <c r="L58" s="662">
        <v>41.18</v>
      </c>
    </row>
    <row r="59" spans="2:12" ht="18.399999999999999" customHeight="1">
      <c r="B59" s="682" t="s">
        <v>420</v>
      </c>
      <c r="C59" s="683"/>
      <c r="D59" s="662">
        <v>-0.20300000000000001</v>
      </c>
      <c r="E59" s="662">
        <v>641.904</v>
      </c>
      <c r="F59" s="662">
        <v>9066.3780000000006</v>
      </c>
      <c r="G59" s="662">
        <v>0</v>
      </c>
      <c r="H59" s="662">
        <v>0</v>
      </c>
      <c r="I59" s="662">
        <v>0</v>
      </c>
      <c r="J59" s="663">
        <v>0</v>
      </c>
      <c r="K59" s="681"/>
      <c r="L59" s="662">
        <v>2741.7339999999999</v>
      </c>
    </row>
    <row r="60" spans="2:12" ht="18.399999999999999" customHeight="1">
      <c r="B60" s="682" t="s">
        <v>421</v>
      </c>
      <c r="C60" s="683"/>
      <c r="D60" s="662">
        <v>4239.9319999999998</v>
      </c>
      <c r="E60" s="662">
        <v>164.73500000000001</v>
      </c>
      <c r="F60" s="662">
        <v>3423.3719999999998</v>
      </c>
      <c r="G60" s="662">
        <v>36135.139000000003</v>
      </c>
      <c r="H60" s="662">
        <v>20460.242999999999</v>
      </c>
      <c r="I60" s="662">
        <v>5084.558</v>
      </c>
      <c r="J60" s="663">
        <v>12823.585999999999</v>
      </c>
      <c r="K60" s="681"/>
      <c r="L60" s="662">
        <v>13130.159</v>
      </c>
    </row>
    <row r="61" spans="2:12" ht="18.399999999999999" customHeight="1">
      <c r="B61" s="682" t="s">
        <v>422</v>
      </c>
      <c r="C61" s="683"/>
      <c r="D61" s="662">
        <v>0</v>
      </c>
      <c r="E61" s="662">
        <v>643.26700000000005</v>
      </c>
      <c r="F61" s="662">
        <v>0</v>
      </c>
      <c r="G61" s="662">
        <v>0</v>
      </c>
      <c r="H61" s="662">
        <v>0</v>
      </c>
      <c r="I61" s="662">
        <v>0</v>
      </c>
      <c r="J61" s="663">
        <v>0</v>
      </c>
      <c r="K61" s="681"/>
      <c r="L61" s="662">
        <v>0</v>
      </c>
    </row>
    <row r="62" spans="2:12" ht="18.399999999999999" customHeight="1">
      <c r="B62" s="682" t="s">
        <v>423</v>
      </c>
      <c r="C62" s="683"/>
      <c r="D62" s="662">
        <v>0</v>
      </c>
      <c r="E62" s="662">
        <v>1496.2260000000001</v>
      </c>
      <c r="F62" s="662">
        <v>0</v>
      </c>
      <c r="G62" s="662">
        <v>0</v>
      </c>
      <c r="H62" s="662">
        <v>0</v>
      </c>
      <c r="I62" s="662">
        <v>0</v>
      </c>
      <c r="J62" s="663">
        <v>0</v>
      </c>
      <c r="K62" s="681"/>
      <c r="L62" s="662">
        <v>0</v>
      </c>
    </row>
    <row r="63" spans="2:12" ht="18.399999999999999" customHeight="1">
      <c r="B63" s="682" t="s">
        <v>424</v>
      </c>
      <c r="C63" s="683"/>
      <c r="D63" s="662">
        <v>582.15200000000004</v>
      </c>
      <c r="E63" s="662">
        <v>497.49599999999998</v>
      </c>
      <c r="F63" s="662">
        <v>13204.723</v>
      </c>
      <c r="G63" s="662">
        <v>2740.0349999999999</v>
      </c>
      <c r="H63" s="662">
        <v>2844.14</v>
      </c>
      <c r="I63" s="662">
        <v>3246.5120000000002</v>
      </c>
      <c r="J63" s="663">
        <v>2700.1880000000001</v>
      </c>
      <c r="K63" s="681"/>
      <c r="L63" s="662">
        <v>3657.3470000000002</v>
      </c>
    </row>
    <row r="64" spans="2:12" ht="18.399999999999999" customHeight="1">
      <c r="B64" s="682" t="s">
        <v>425</v>
      </c>
      <c r="C64" s="683"/>
      <c r="D64" s="662">
        <v>267.11399999999998</v>
      </c>
      <c r="E64" s="662">
        <v>1522.3810000000001</v>
      </c>
      <c r="F64" s="662">
        <v>2245.7860000000001</v>
      </c>
      <c r="G64" s="662">
        <v>0</v>
      </c>
      <c r="H64" s="662">
        <v>5.5019999999999998</v>
      </c>
      <c r="I64" s="662">
        <v>0</v>
      </c>
      <c r="J64" s="663">
        <v>0</v>
      </c>
      <c r="K64" s="681"/>
      <c r="L64" s="662">
        <v>10500.993</v>
      </c>
    </row>
    <row r="65" spans="2:12" ht="18.399999999999999" customHeight="1">
      <c r="B65" s="682" t="s">
        <v>426</v>
      </c>
      <c r="C65" s="683"/>
      <c r="D65" s="662">
        <v>211.50299999999999</v>
      </c>
      <c r="E65" s="662">
        <v>0</v>
      </c>
      <c r="F65" s="662">
        <v>291.262</v>
      </c>
      <c r="G65" s="662">
        <v>-5.109</v>
      </c>
      <c r="H65" s="662">
        <v>4.2999999999999997E-2</v>
      </c>
      <c r="I65" s="662">
        <v>1140.5219999999999</v>
      </c>
      <c r="J65" s="663">
        <v>0</v>
      </c>
      <c r="K65" s="681"/>
      <c r="L65" s="662">
        <v>2651.5929999999998</v>
      </c>
    </row>
    <row r="66" spans="2:12" ht="14.65" customHeight="1"/>
    <row r="67" spans="2:12" ht="18.399999999999999" customHeight="1">
      <c r="B67" s="675"/>
      <c r="C67" s="676"/>
      <c r="D67" s="650"/>
      <c r="E67" s="650"/>
      <c r="F67" s="650"/>
      <c r="G67" s="650"/>
      <c r="H67" s="650"/>
      <c r="I67" s="650"/>
      <c r="J67" s="648"/>
      <c r="K67" s="649"/>
      <c r="L67" s="672" t="s">
        <v>226</v>
      </c>
    </row>
    <row r="68" spans="2:12" ht="18.600000000000001" customHeight="1">
      <c r="B68" s="677" t="s">
        <v>156</v>
      </c>
      <c r="C68" s="677"/>
      <c r="D68" s="678" t="s">
        <v>471</v>
      </c>
      <c r="E68" s="678"/>
      <c r="F68" s="678"/>
      <c r="G68" s="678"/>
      <c r="H68" s="678"/>
      <c r="I68" s="678"/>
      <c r="J68" s="678"/>
      <c r="K68" s="678"/>
      <c r="L68" s="654"/>
    </row>
    <row r="69" spans="2:12" ht="50.1" customHeight="1">
      <c r="B69" s="677"/>
      <c r="C69" s="677"/>
      <c r="D69" s="656" t="s">
        <v>458</v>
      </c>
      <c r="E69" s="657" t="s">
        <v>459</v>
      </c>
      <c r="F69" s="657" t="s">
        <v>460</v>
      </c>
      <c r="G69" s="657" t="s">
        <v>461</v>
      </c>
      <c r="H69" s="657" t="s">
        <v>462</v>
      </c>
      <c r="I69" s="657" t="s">
        <v>463</v>
      </c>
      <c r="J69" s="658" t="s">
        <v>464</v>
      </c>
      <c r="K69" s="671"/>
      <c r="L69" s="657" t="s">
        <v>465</v>
      </c>
    </row>
    <row r="70" spans="2:12" ht="18.399999999999999" customHeight="1">
      <c r="B70" s="679" t="s">
        <v>256</v>
      </c>
      <c r="C70" s="680"/>
      <c r="D70" s="662">
        <v>21.771000000000001</v>
      </c>
      <c r="E70" s="662">
        <v>0.90700000000000003</v>
      </c>
      <c r="F70" s="662">
        <v>609.14</v>
      </c>
      <c r="G70" s="662">
        <v>93.872</v>
      </c>
      <c r="H70" s="662">
        <v>0</v>
      </c>
      <c r="I70" s="662">
        <v>105.63200000000001</v>
      </c>
      <c r="J70" s="663">
        <v>0</v>
      </c>
      <c r="K70" s="681"/>
      <c r="L70" s="662">
        <v>478.12700000000001</v>
      </c>
    </row>
    <row r="71" spans="2:12" ht="18.399999999999999" customHeight="1">
      <c r="B71" s="682" t="s">
        <v>257</v>
      </c>
      <c r="C71" s="683"/>
      <c r="D71" s="662">
        <v>273.12299999999999</v>
      </c>
      <c r="E71" s="662">
        <v>2781.1950000000002</v>
      </c>
      <c r="F71" s="662">
        <v>1940.1020000000001</v>
      </c>
      <c r="G71" s="662">
        <v>223.702</v>
      </c>
      <c r="H71" s="662">
        <v>477.51499999999999</v>
      </c>
      <c r="I71" s="662">
        <v>79.727999999999994</v>
      </c>
      <c r="J71" s="663">
        <v>0</v>
      </c>
      <c r="K71" s="681"/>
      <c r="L71" s="662">
        <v>2283.1570000000002</v>
      </c>
    </row>
    <row r="72" spans="2:12" ht="18.399999999999999" customHeight="1">
      <c r="B72" s="682" t="s">
        <v>427</v>
      </c>
      <c r="C72" s="683"/>
      <c r="D72" s="662">
        <v>0</v>
      </c>
      <c r="E72" s="662">
        <v>0</v>
      </c>
      <c r="F72" s="662">
        <v>521.23099999999999</v>
      </c>
      <c r="G72" s="662">
        <v>58.966999999999999</v>
      </c>
      <c r="H72" s="662">
        <v>32.865000000000002</v>
      </c>
      <c r="I72" s="662">
        <v>0</v>
      </c>
      <c r="J72" s="663">
        <v>0</v>
      </c>
      <c r="K72" s="681"/>
      <c r="L72" s="662">
        <v>2989.4650000000001</v>
      </c>
    </row>
    <row r="73" spans="2:12" ht="18.399999999999999" customHeight="1">
      <c r="B73" s="682" t="s">
        <v>428</v>
      </c>
      <c r="C73" s="683"/>
      <c r="D73" s="662">
        <v>0.29299999999999998</v>
      </c>
      <c r="E73" s="662">
        <v>-21.876000000000001</v>
      </c>
      <c r="F73" s="662">
        <v>-1.143</v>
      </c>
      <c r="G73" s="662">
        <v>0</v>
      </c>
      <c r="H73" s="662">
        <v>0.51600000000000001</v>
      </c>
      <c r="I73" s="662">
        <v>0</v>
      </c>
      <c r="J73" s="663">
        <v>0</v>
      </c>
      <c r="K73" s="681"/>
      <c r="L73" s="662">
        <v>9.1329999999999991</v>
      </c>
    </row>
    <row r="74" spans="2:12" ht="18.399999999999999" customHeight="1">
      <c r="B74" s="682" t="s">
        <v>429</v>
      </c>
      <c r="C74" s="683"/>
      <c r="D74" s="662">
        <v>319.53899999999999</v>
      </c>
      <c r="E74" s="662">
        <v>54.375</v>
      </c>
      <c r="F74" s="662">
        <v>4372.6719999999996</v>
      </c>
      <c r="G74" s="662">
        <v>2991.134</v>
      </c>
      <c r="H74" s="662">
        <v>743.15300000000002</v>
      </c>
      <c r="I74" s="662">
        <v>1407.57</v>
      </c>
      <c r="J74" s="663">
        <v>0</v>
      </c>
      <c r="K74" s="681"/>
      <c r="L74" s="662">
        <v>3038.7350000000001</v>
      </c>
    </row>
    <row r="75" spans="2:12" ht="18.399999999999999" customHeight="1">
      <c r="B75" s="682" t="s">
        <v>430</v>
      </c>
      <c r="C75" s="683"/>
      <c r="D75" s="662">
        <v>0</v>
      </c>
      <c r="E75" s="662">
        <v>0</v>
      </c>
      <c r="F75" s="662">
        <v>0</v>
      </c>
      <c r="G75" s="662">
        <v>0</v>
      </c>
      <c r="H75" s="662">
        <v>0</v>
      </c>
      <c r="I75" s="662">
        <v>0</v>
      </c>
      <c r="J75" s="663">
        <v>0</v>
      </c>
      <c r="K75" s="681"/>
      <c r="L75" s="662">
        <v>0</v>
      </c>
    </row>
    <row r="76" spans="2:12" ht="18.399999999999999" customHeight="1">
      <c r="B76" s="682" t="s">
        <v>431</v>
      </c>
      <c r="C76" s="683"/>
      <c r="D76" s="662">
        <v>609.07299999999998</v>
      </c>
      <c r="E76" s="662">
        <v>0</v>
      </c>
      <c r="F76" s="662">
        <v>97.994</v>
      </c>
      <c r="G76" s="662">
        <v>2.1080000000000001</v>
      </c>
      <c r="H76" s="662">
        <v>0</v>
      </c>
      <c r="I76" s="662">
        <v>0</v>
      </c>
      <c r="J76" s="663">
        <v>0</v>
      </c>
      <c r="K76" s="681"/>
      <c r="L76" s="662">
        <v>450.154</v>
      </c>
    </row>
    <row r="77" spans="2:12" ht="18.399999999999999" customHeight="1">
      <c r="B77" s="682" t="s">
        <v>432</v>
      </c>
      <c r="C77" s="683"/>
      <c r="D77" s="662">
        <v>249.55</v>
      </c>
      <c r="E77" s="662">
        <v>713.99800000000005</v>
      </c>
      <c r="F77" s="662">
        <v>3250.6970000000001</v>
      </c>
      <c r="G77" s="662">
        <v>123.21599999999999</v>
      </c>
      <c r="H77" s="662">
        <v>765.56600000000003</v>
      </c>
      <c r="I77" s="662">
        <v>89.852000000000004</v>
      </c>
      <c r="J77" s="663">
        <v>0</v>
      </c>
      <c r="K77" s="681"/>
      <c r="L77" s="662">
        <v>1832.854</v>
      </c>
    </row>
    <row r="78" spans="2:12" ht="18.399999999999999" customHeight="1">
      <c r="B78" s="682" t="s">
        <v>258</v>
      </c>
      <c r="C78" s="683"/>
      <c r="D78" s="662">
        <v>0</v>
      </c>
      <c r="E78" s="662">
        <v>6.516</v>
      </c>
      <c r="F78" s="662">
        <v>554.65200000000004</v>
      </c>
      <c r="G78" s="662">
        <v>0</v>
      </c>
      <c r="H78" s="662">
        <v>273.75799999999998</v>
      </c>
      <c r="I78" s="662">
        <v>4.5529999999999999</v>
      </c>
      <c r="J78" s="663">
        <v>0</v>
      </c>
      <c r="K78" s="681"/>
      <c r="L78" s="662">
        <v>280.899</v>
      </c>
    </row>
    <row r="79" spans="2:12" ht="18.399999999999999" customHeight="1">
      <c r="B79" s="682" t="s">
        <v>433</v>
      </c>
      <c r="C79" s="683"/>
      <c r="D79" s="662">
        <v>0</v>
      </c>
      <c r="E79" s="662">
        <v>0</v>
      </c>
      <c r="F79" s="662">
        <v>0</v>
      </c>
      <c r="G79" s="662">
        <v>0</v>
      </c>
      <c r="H79" s="662">
        <v>0</v>
      </c>
      <c r="I79" s="662">
        <v>0</v>
      </c>
      <c r="J79" s="663">
        <v>0</v>
      </c>
      <c r="K79" s="681"/>
      <c r="L79" s="662">
        <v>0</v>
      </c>
    </row>
    <row r="80" spans="2:12" ht="18.399999999999999" customHeight="1">
      <c r="B80" s="682" t="s">
        <v>434</v>
      </c>
      <c r="C80" s="683"/>
      <c r="D80" s="662">
        <v>391.63799999999998</v>
      </c>
      <c r="E80" s="662">
        <v>455.89499999999998</v>
      </c>
      <c r="F80" s="662">
        <v>5068.4369999999999</v>
      </c>
      <c r="G80" s="662">
        <v>1528.11</v>
      </c>
      <c r="H80" s="662">
        <v>333.74599999999998</v>
      </c>
      <c r="I80" s="662">
        <v>124.117</v>
      </c>
      <c r="J80" s="663">
        <v>0</v>
      </c>
      <c r="K80" s="681"/>
      <c r="L80" s="662">
        <v>2298.9180000000001</v>
      </c>
    </row>
    <row r="81" spans="2:12" ht="18.399999999999999" customHeight="1">
      <c r="B81" s="682" t="s">
        <v>259</v>
      </c>
      <c r="C81" s="683"/>
      <c r="D81" s="662">
        <v>11.396000000000001</v>
      </c>
      <c r="E81" s="662">
        <v>9.2520000000000007</v>
      </c>
      <c r="F81" s="662">
        <v>547.95100000000002</v>
      </c>
      <c r="G81" s="662">
        <v>106.414</v>
      </c>
      <c r="H81" s="662">
        <v>0</v>
      </c>
      <c r="I81" s="662">
        <v>19.315999999999999</v>
      </c>
      <c r="J81" s="663">
        <v>0</v>
      </c>
      <c r="K81" s="681"/>
      <c r="L81" s="662">
        <v>-4.5629999999999997</v>
      </c>
    </row>
    <row r="82" spans="2:12" ht="18.399999999999999" customHeight="1">
      <c r="B82" s="682" t="s">
        <v>435</v>
      </c>
      <c r="C82" s="683"/>
      <c r="D82" s="662">
        <v>0</v>
      </c>
      <c r="E82" s="662">
        <v>0</v>
      </c>
      <c r="F82" s="662">
        <v>0</v>
      </c>
      <c r="G82" s="662">
        <v>0</v>
      </c>
      <c r="H82" s="662">
        <v>0</v>
      </c>
      <c r="I82" s="662">
        <v>0</v>
      </c>
      <c r="J82" s="663">
        <v>0</v>
      </c>
      <c r="K82" s="681"/>
      <c r="L82" s="662">
        <v>0</v>
      </c>
    </row>
    <row r="83" spans="2:12" ht="18.399999999999999" customHeight="1">
      <c r="B83" s="682" t="s">
        <v>260</v>
      </c>
      <c r="C83" s="683"/>
      <c r="D83" s="662">
        <v>2907.761</v>
      </c>
      <c r="E83" s="662">
        <v>445.22300000000001</v>
      </c>
      <c r="F83" s="662">
        <v>2994.509</v>
      </c>
      <c r="G83" s="662">
        <v>12110.273999999999</v>
      </c>
      <c r="H83" s="662">
        <v>103.43899999999999</v>
      </c>
      <c r="I83" s="662">
        <v>21.702999999999999</v>
      </c>
      <c r="J83" s="663">
        <v>0</v>
      </c>
      <c r="K83" s="681"/>
      <c r="L83" s="662">
        <v>5553.1260000000002</v>
      </c>
    </row>
    <row r="84" spans="2:12" ht="18.399999999999999" customHeight="1">
      <c r="B84" s="682" t="s">
        <v>436</v>
      </c>
      <c r="C84" s="683"/>
      <c r="D84" s="662">
        <v>0.623</v>
      </c>
      <c r="E84" s="662">
        <v>305.38900000000001</v>
      </c>
      <c r="F84" s="662">
        <v>3857.0540000000001</v>
      </c>
      <c r="G84" s="662">
        <v>654.21100000000001</v>
      </c>
      <c r="H84" s="662">
        <v>0</v>
      </c>
      <c r="I84" s="662">
        <v>0</v>
      </c>
      <c r="J84" s="663">
        <v>0</v>
      </c>
      <c r="K84" s="681"/>
      <c r="L84" s="662">
        <v>581.74300000000005</v>
      </c>
    </row>
    <row r="85" spans="2:12" ht="18.399999999999999" customHeight="1">
      <c r="B85" s="682" t="s">
        <v>263</v>
      </c>
      <c r="C85" s="683"/>
      <c r="D85" s="662">
        <v>128.20599999999999</v>
      </c>
      <c r="E85" s="662">
        <v>724.82</v>
      </c>
      <c r="F85" s="662">
        <v>474.08100000000002</v>
      </c>
      <c r="G85" s="662">
        <v>259.03399999999999</v>
      </c>
      <c r="H85" s="662">
        <v>0</v>
      </c>
      <c r="I85" s="662">
        <v>0</v>
      </c>
      <c r="J85" s="663">
        <v>0</v>
      </c>
      <c r="K85" s="681"/>
      <c r="L85" s="662">
        <v>3297.652</v>
      </c>
    </row>
    <row r="86" spans="2:12" ht="18.399999999999999" customHeight="1">
      <c r="B86" s="682" t="s">
        <v>437</v>
      </c>
      <c r="C86" s="683"/>
      <c r="D86" s="662">
        <v>0</v>
      </c>
      <c r="E86" s="662">
        <v>0</v>
      </c>
      <c r="F86" s="662">
        <v>1875.001</v>
      </c>
      <c r="G86" s="662">
        <v>0</v>
      </c>
      <c r="H86" s="662">
        <v>0</v>
      </c>
      <c r="I86" s="662">
        <v>0</v>
      </c>
      <c r="J86" s="663">
        <v>0</v>
      </c>
      <c r="K86" s="681"/>
      <c r="L86" s="662">
        <v>298.75400000000002</v>
      </c>
    </row>
    <row r="87" spans="2:12" ht="18.399999999999999" customHeight="1">
      <c r="B87" s="682" t="s">
        <v>438</v>
      </c>
      <c r="C87" s="683"/>
      <c r="D87" s="662">
        <v>0</v>
      </c>
      <c r="E87" s="662">
        <v>0</v>
      </c>
      <c r="F87" s="662">
        <v>245.529</v>
      </c>
      <c r="G87" s="662">
        <v>0</v>
      </c>
      <c r="H87" s="662">
        <v>0</v>
      </c>
      <c r="I87" s="662">
        <v>0</v>
      </c>
      <c r="J87" s="663">
        <v>0</v>
      </c>
      <c r="K87" s="681"/>
      <c r="L87" s="662">
        <v>0</v>
      </c>
    </row>
    <row r="88" spans="2:12" ht="18.399999999999999" customHeight="1">
      <c r="B88" s="682" t="s">
        <v>439</v>
      </c>
      <c r="C88" s="683"/>
      <c r="D88" s="662">
        <v>-3.86</v>
      </c>
      <c r="E88" s="662">
        <v>0</v>
      </c>
      <c r="F88" s="662">
        <v>9.6300000000000008</v>
      </c>
      <c r="G88" s="662">
        <v>0</v>
      </c>
      <c r="H88" s="662">
        <v>1.9770000000000001</v>
      </c>
      <c r="I88" s="662">
        <v>0</v>
      </c>
      <c r="J88" s="663">
        <v>0</v>
      </c>
      <c r="K88" s="681"/>
      <c r="L88" s="662">
        <v>234.678</v>
      </c>
    </row>
    <row r="89" spans="2:12" ht="18.399999999999999" customHeight="1">
      <c r="B89" s="682" t="s">
        <v>266</v>
      </c>
      <c r="C89" s="683"/>
      <c r="D89" s="662">
        <v>840.84900000000005</v>
      </c>
      <c r="E89" s="662">
        <v>112.37</v>
      </c>
      <c r="F89" s="662">
        <v>7410.6310000000003</v>
      </c>
      <c r="G89" s="662">
        <v>2822.6419999999998</v>
      </c>
      <c r="H89" s="662">
        <v>0</v>
      </c>
      <c r="I89" s="662">
        <v>0</v>
      </c>
      <c r="J89" s="663">
        <v>0</v>
      </c>
      <c r="K89" s="681"/>
      <c r="L89" s="662">
        <v>4286.6030000000001</v>
      </c>
    </row>
    <row r="90" spans="2:12" ht="18.399999999999999" customHeight="1">
      <c r="B90" s="682" t="s">
        <v>440</v>
      </c>
      <c r="C90" s="683"/>
      <c r="D90" s="662">
        <v>540.86699999999996</v>
      </c>
      <c r="E90" s="662">
        <v>1424.8689999999999</v>
      </c>
      <c r="F90" s="662">
        <v>5315.8779999999997</v>
      </c>
      <c r="G90" s="662">
        <v>9980.0190000000002</v>
      </c>
      <c r="H90" s="662">
        <v>2343.06</v>
      </c>
      <c r="I90" s="662">
        <v>1294.001</v>
      </c>
      <c r="J90" s="663">
        <v>542.09699999999998</v>
      </c>
      <c r="K90" s="681"/>
      <c r="L90" s="662">
        <v>5293.9219999999996</v>
      </c>
    </row>
    <row r="91" spans="2:12" ht="18.399999999999999" customHeight="1">
      <c r="B91" s="682" t="s">
        <v>441</v>
      </c>
      <c r="C91" s="683"/>
      <c r="D91" s="662">
        <v>82.837000000000003</v>
      </c>
      <c r="E91" s="662">
        <v>96.819000000000003</v>
      </c>
      <c r="F91" s="662">
        <v>1181.952</v>
      </c>
      <c r="G91" s="662">
        <v>0</v>
      </c>
      <c r="H91" s="662">
        <v>0</v>
      </c>
      <c r="I91" s="662">
        <v>0</v>
      </c>
      <c r="J91" s="663">
        <v>0</v>
      </c>
      <c r="K91" s="681"/>
      <c r="L91" s="662">
        <v>327.97500000000002</v>
      </c>
    </row>
    <row r="92" spans="2:12" ht="18.399999999999999" customHeight="1">
      <c r="B92" s="682" t="s">
        <v>267</v>
      </c>
      <c r="C92" s="683"/>
      <c r="D92" s="662">
        <v>815.06500000000005</v>
      </c>
      <c r="E92" s="662">
        <v>1965.634</v>
      </c>
      <c r="F92" s="662">
        <v>2663.029</v>
      </c>
      <c r="G92" s="662">
        <v>6965.8530000000001</v>
      </c>
      <c r="H92" s="662">
        <v>61.631999999999998</v>
      </c>
      <c r="I92" s="662">
        <v>2596.922</v>
      </c>
      <c r="J92" s="663">
        <v>0</v>
      </c>
      <c r="K92" s="681"/>
      <c r="L92" s="662">
        <v>5712.4930000000004</v>
      </c>
    </row>
    <row r="93" spans="2:12" ht="18.399999999999999" customHeight="1">
      <c r="B93" s="682" t="s">
        <v>442</v>
      </c>
      <c r="C93" s="683"/>
      <c r="D93" s="662">
        <v>469.24400000000003</v>
      </c>
      <c r="E93" s="662">
        <v>298.57499999999999</v>
      </c>
      <c r="F93" s="662">
        <v>3111.2959999999998</v>
      </c>
      <c r="G93" s="662">
        <v>170.81399999999999</v>
      </c>
      <c r="H93" s="662">
        <v>271.59399999999999</v>
      </c>
      <c r="I93" s="662">
        <v>114.276</v>
      </c>
      <c r="J93" s="663">
        <v>0</v>
      </c>
      <c r="K93" s="681"/>
      <c r="L93" s="662">
        <v>2124.3780000000002</v>
      </c>
    </row>
    <row r="94" spans="2:12" ht="18.399999999999999" customHeight="1">
      <c r="B94" s="682" t="s">
        <v>443</v>
      </c>
      <c r="C94" s="683"/>
      <c r="D94" s="662">
        <v>198.86600000000001</v>
      </c>
      <c r="E94" s="662">
        <v>109.428</v>
      </c>
      <c r="F94" s="662">
        <v>1007.825</v>
      </c>
      <c r="G94" s="662">
        <v>0</v>
      </c>
      <c r="H94" s="662">
        <v>100</v>
      </c>
      <c r="I94" s="662">
        <v>37.161000000000001</v>
      </c>
      <c r="J94" s="663">
        <v>0</v>
      </c>
      <c r="K94" s="681"/>
      <c r="L94" s="662">
        <v>113.41200000000001</v>
      </c>
    </row>
    <row r="95" spans="2:12" ht="18.399999999999999" customHeight="1">
      <c r="B95" s="682" t="s">
        <v>444</v>
      </c>
      <c r="C95" s="683"/>
      <c r="D95" s="662">
        <v>0</v>
      </c>
      <c r="E95" s="662">
        <v>0</v>
      </c>
      <c r="F95" s="662">
        <v>0</v>
      </c>
      <c r="G95" s="662">
        <v>0</v>
      </c>
      <c r="H95" s="662">
        <v>0</v>
      </c>
      <c r="I95" s="662">
        <v>0</v>
      </c>
      <c r="J95" s="663">
        <v>0</v>
      </c>
      <c r="K95" s="681"/>
      <c r="L95" s="662">
        <v>0</v>
      </c>
    </row>
    <row r="96" spans="2:12" ht="18.399999999999999" customHeight="1">
      <c r="B96" s="682" t="s">
        <v>445</v>
      </c>
      <c r="C96" s="683"/>
      <c r="D96" s="662">
        <v>25.138999999999999</v>
      </c>
      <c r="E96" s="662">
        <v>-70.411000000000001</v>
      </c>
      <c r="F96" s="662">
        <v>2512.0740000000001</v>
      </c>
      <c r="G96" s="662">
        <v>467.77499999999998</v>
      </c>
      <c r="H96" s="662">
        <v>0</v>
      </c>
      <c r="I96" s="662">
        <v>341.42</v>
      </c>
      <c r="J96" s="663">
        <v>0</v>
      </c>
      <c r="K96" s="681"/>
      <c r="L96" s="662">
        <v>227.63200000000001</v>
      </c>
    </row>
    <row r="97" spans="2:8" ht="37.35" customHeight="1"/>
    <row r="98" spans="2:8" ht="50.1" customHeight="1">
      <c r="B98" s="667" t="s">
        <v>446</v>
      </c>
      <c r="C98" s="668"/>
      <c r="D98" s="668"/>
      <c r="E98" s="668"/>
      <c r="F98" s="668"/>
      <c r="G98" s="668"/>
      <c r="H98" s="668"/>
    </row>
  </sheetData>
  <mergeCells count="184">
    <mergeCell ref="B96:C96"/>
    <mergeCell ref="J96:K96"/>
    <mergeCell ref="B98:H98"/>
    <mergeCell ref="B93:C93"/>
    <mergeCell ref="J93:K93"/>
    <mergeCell ref="B94:C94"/>
    <mergeCell ref="J94:K94"/>
    <mergeCell ref="B95:C95"/>
    <mergeCell ref="J95:K95"/>
    <mergeCell ref="B90:C90"/>
    <mergeCell ref="J90:K90"/>
    <mergeCell ref="B91:C91"/>
    <mergeCell ref="J91:K91"/>
    <mergeCell ref="B92:C92"/>
    <mergeCell ref="J92:K92"/>
    <mergeCell ref="B87:C87"/>
    <mergeCell ref="J87:K87"/>
    <mergeCell ref="B88:C88"/>
    <mergeCell ref="J88:K88"/>
    <mergeCell ref="B89:C89"/>
    <mergeCell ref="J89:K89"/>
    <mergeCell ref="B84:C84"/>
    <mergeCell ref="J84:K84"/>
    <mergeCell ref="B85:C85"/>
    <mergeCell ref="J85:K85"/>
    <mergeCell ref="B86:C86"/>
    <mergeCell ref="J86:K86"/>
    <mergeCell ref="B81:C81"/>
    <mergeCell ref="J81:K81"/>
    <mergeCell ref="B82:C82"/>
    <mergeCell ref="J82:K82"/>
    <mergeCell ref="B83:C83"/>
    <mergeCell ref="J83:K83"/>
    <mergeCell ref="B78:C78"/>
    <mergeCell ref="J78:K78"/>
    <mergeCell ref="B79:C79"/>
    <mergeCell ref="J79:K79"/>
    <mergeCell ref="B80:C80"/>
    <mergeCell ref="J80:K80"/>
    <mergeCell ref="B75:C75"/>
    <mergeCell ref="J75:K75"/>
    <mergeCell ref="B76:C76"/>
    <mergeCell ref="J76:K76"/>
    <mergeCell ref="B77:C77"/>
    <mergeCell ref="J77:K77"/>
    <mergeCell ref="B72:C72"/>
    <mergeCell ref="J72:K72"/>
    <mergeCell ref="B73:C73"/>
    <mergeCell ref="J73:K73"/>
    <mergeCell ref="B74:C74"/>
    <mergeCell ref="J74:K74"/>
    <mergeCell ref="B68:C69"/>
    <mergeCell ref="D68:L68"/>
    <mergeCell ref="J69:K69"/>
    <mergeCell ref="B70:C70"/>
    <mergeCell ref="J70:K70"/>
    <mergeCell ref="B71:C71"/>
    <mergeCell ref="J71:K71"/>
    <mergeCell ref="B64:C64"/>
    <mergeCell ref="J64:K64"/>
    <mergeCell ref="B65:C65"/>
    <mergeCell ref="J65:K65"/>
    <mergeCell ref="B67:C67"/>
    <mergeCell ref="J67:K67"/>
    <mergeCell ref="B61:C61"/>
    <mergeCell ref="J61:K61"/>
    <mergeCell ref="B62:C62"/>
    <mergeCell ref="J62:K62"/>
    <mergeCell ref="B63:C63"/>
    <mergeCell ref="J63:K63"/>
    <mergeCell ref="B58:C58"/>
    <mergeCell ref="J58:K58"/>
    <mergeCell ref="B59:C59"/>
    <mergeCell ref="J59:K59"/>
    <mergeCell ref="B60:C60"/>
    <mergeCell ref="J60:K60"/>
    <mergeCell ref="B55:C55"/>
    <mergeCell ref="J55:K55"/>
    <mergeCell ref="B56:C56"/>
    <mergeCell ref="J56:K56"/>
    <mergeCell ref="B57:C57"/>
    <mergeCell ref="J57:K57"/>
    <mergeCell ref="B52:C52"/>
    <mergeCell ref="J52:K52"/>
    <mergeCell ref="B53:C53"/>
    <mergeCell ref="J53:K53"/>
    <mergeCell ref="B54:C54"/>
    <mergeCell ref="J54:K54"/>
    <mergeCell ref="B49:C49"/>
    <mergeCell ref="J49:K49"/>
    <mergeCell ref="B50:C50"/>
    <mergeCell ref="J50:K50"/>
    <mergeCell ref="B51:C51"/>
    <mergeCell ref="J51:K51"/>
    <mergeCell ref="B46:C46"/>
    <mergeCell ref="J46:K46"/>
    <mergeCell ref="B47:C47"/>
    <mergeCell ref="J47:K47"/>
    <mergeCell ref="B48:C48"/>
    <mergeCell ref="J48:K48"/>
    <mergeCell ref="B43:C43"/>
    <mergeCell ref="J43:K43"/>
    <mergeCell ref="B44:C44"/>
    <mergeCell ref="J44:K44"/>
    <mergeCell ref="B45:C45"/>
    <mergeCell ref="J45:K45"/>
    <mergeCell ref="B40:C40"/>
    <mergeCell ref="J40:K40"/>
    <mergeCell ref="B41:C41"/>
    <mergeCell ref="J41:K41"/>
    <mergeCell ref="B42:C42"/>
    <mergeCell ref="J42:K42"/>
    <mergeCell ref="B37:C37"/>
    <mergeCell ref="J37:K37"/>
    <mergeCell ref="B38:C38"/>
    <mergeCell ref="J38:K38"/>
    <mergeCell ref="B39:C39"/>
    <mergeCell ref="J39:K39"/>
    <mergeCell ref="B34:C34"/>
    <mergeCell ref="J34:K34"/>
    <mergeCell ref="B35:C35"/>
    <mergeCell ref="J35:K35"/>
    <mergeCell ref="B36:C36"/>
    <mergeCell ref="J36:K36"/>
    <mergeCell ref="B31:C31"/>
    <mergeCell ref="J31:K31"/>
    <mergeCell ref="B32:C32"/>
    <mergeCell ref="J32:K32"/>
    <mergeCell ref="B33:C33"/>
    <mergeCell ref="J33:K33"/>
    <mergeCell ref="B28:C28"/>
    <mergeCell ref="J28:K28"/>
    <mergeCell ref="B29:C29"/>
    <mergeCell ref="J29:K29"/>
    <mergeCell ref="B30:C30"/>
    <mergeCell ref="J30:K30"/>
    <mergeCell ref="B25:C25"/>
    <mergeCell ref="J25:K25"/>
    <mergeCell ref="B26:C26"/>
    <mergeCell ref="J26:K26"/>
    <mergeCell ref="B27:C27"/>
    <mergeCell ref="J27:K27"/>
    <mergeCell ref="B22:C22"/>
    <mergeCell ref="J22:K22"/>
    <mergeCell ref="B23:C23"/>
    <mergeCell ref="J23:K23"/>
    <mergeCell ref="B24:C24"/>
    <mergeCell ref="J24:K24"/>
    <mergeCell ref="B19:C19"/>
    <mergeCell ref="J19:K19"/>
    <mergeCell ref="B20:C20"/>
    <mergeCell ref="J20:K20"/>
    <mergeCell ref="B21:C21"/>
    <mergeCell ref="J21:K21"/>
    <mergeCell ref="B16:C16"/>
    <mergeCell ref="J16:K16"/>
    <mergeCell ref="B17:C17"/>
    <mergeCell ref="J17:K17"/>
    <mergeCell ref="B18:C18"/>
    <mergeCell ref="J18:K18"/>
    <mergeCell ref="B13:C13"/>
    <mergeCell ref="J13:K13"/>
    <mergeCell ref="B14:C14"/>
    <mergeCell ref="J14:K14"/>
    <mergeCell ref="B15:C15"/>
    <mergeCell ref="J15:K15"/>
    <mergeCell ref="B10:C10"/>
    <mergeCell ref="J10:K10"/>
    <mergeCell ref="B11:C11"/>
    <mergeCell ref="J11:K11"/>
    <mergeCell ref="B12:C12"/>
    <mergeCell ref="J12:K12"/>
    <mergeCell ref="B7:C7"/>
    <mergeCell ref="J7:K7"/>
    <mergeCell ref="B8:C8"/>
    <mergeCell ref="J8:K8"/>
    <mergeCell ref="B9:C9"/>
    <mergeCell ref="J9:K9"/>
    <mergeCell ref="C2:J2"/>
    <mergeCell ref="B4:C4"/>
    <mergeCell ref="J4:K4"/>
    <mergeCell ref="B5:C6"/>
    <mergeCell ref="D5:L5"/>
    <mergeCell ref="J6:K6"/>
  </mergeCells>
  <pageMargins left="0.43307086614173229" right="0.55118110236220474" top="0.27559055118110237" bottom="0.59055118110236227" header="0.51181102362204722" footer="0.51181102362204722"/>
  <pageSetup paperSize="9" scale="73" fitToHeight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6"/>
  <sheetViews>
    <sheetView workbookViewId="0">
      <selection activeCell="K3" sqref="K3"/>
    </sheetView>
  </sheetViews>
  <sheetFormatPr defaultRowHeight="12.75"/>
  <cols>
    <col min="1" max="1" width="2" style="645" customWidth="1"/>
    <col min="2" max="2" width="30.7109375" style="645" customWidth="1"/>
    <col min="3" max="4" width="25.7109375" style="645" customWidth="1"/>
    <col min="5" max="5" width="4" style="645" customWidth="1"/>
    <col min="6" max="6" width="6" style="645" customWidth="1"/>
    <col min="7" max="256" width="9.140625" style="645"/>
    <col min="257" max="257" width="2" style="645" customWidth="1"/>
    <col min="258" max="258" width="28" style="645" customWidth="1"/>
    <col min="259" max="259" width="21" style="645" customWidth="1"/>
    <col min="260" max="260" width="19" style="645" customWidth="1"/>
    <col min="261" max="261" width="4" style="645" customWidth="1"/>
    <col min="262" max="262" width="6" style="645" customWidth="1"/>
    <col min="263" max="512" width="9.140625" style="645"/>
    <col min="513" max="513" width="2" style="645" customWidth="1"/>
    <col min="514" max="514" width="28" style="645" customWidth="1"/>
    <col min="515" max="515" width="21" style="645" customWidth="1"/>
    <col min="516" max="516" width="19" style="645" customWidth="1"/>
    <col min="517" max="517" width="4" style="645" customWidth="1"/>
    <col min="518" max="518" width="6" style="645" customWidth="1"/>
    <col min="519" max="768" width="9.140625" style="645"/>
    <col min="769" max="769" width="2" style="645" customWidth="1"/>
    <col min="770" max="770" width="28" style="645" customWidth="1"/>
    <col min="771" max="771" width="21" style="645" customWidth="1"/>
    <col min="772" max="772" width="19" style="645" customWidth="1"/>
    <col min="773" max="773" width="4" style="645" customWidth="1"/>
    <col min="774" max="774" width="6" style="645" customWidth="1"/>
    <col min="775" max="1024" width="9.140625" style="645"/>
    <col min="1025" max="1025" width="2" style="645" customWidth="1"/>
    <col min="1026" max="1026" width="28" style="645" customWidth="1"/>
    <col min="1027" max="1027" width="21" style="645" customWidth="1"/>
    <col min="1028" max="1028" width="19" style="645" customWidth="1"/>
    <col min="1029" max="1029" width="4" style="645" customWidth="1"/>
    <col min="1030" max="1030" width="6" style="645" customWidth="1"/>
    <col min="1031" max="1280" width="9.140625" style="645"/>
    <col min="1281" max="1281" width="2" style="645" customWidth="1"/>
    <col min="1282" max="1282" width="28" style="645" customWidth="1"/>
    <col min="1283" max="1283" width="21" style="645" customWidth="1"/>
    <col min="1284" max="1284" width="19" style="645" customWidth="1"/>
    <col min="1285" max="1285" width="4" style="645" customWidth="1"/>
    <col min="1286" max="1286" width="6" style="645" customWidth="1"/>
    <col min="1287" max="1536" width="9.140625" style="645"/>
    <col min="1537" max="1537" width="2" style="645" customWidth="1"/>
    <col min="1538" max="1538" width="28" style="645" customWidth="1"/>
    <col min="1539" max="1539" width="21" style="645" customWidth="1"/>
    <col min="1540" max="1540" width="19" style="645" customWidth="1"/>
    <col min="1541" max="1541" width="4" style="645" customWidth="1"/>
    <col min="1542" max="1542" width="6" style="645" customWidth="1"/>
    <col min="1543" max="1792" width="9.140625" style="645"/>
    <col min="1793" max="1793" width="2" style="645" customWidth="1"/>
    <col min="1794" max="1794" width="28" style="645" customWidth="1"/>
    <col min="1795" max="1795" width="21" style="645" customWidth="1"/>
    <col min="1796" max="1796" width="19" style="645" customWidth="1"/>
    <col min="1797" max="1797" width="4" style="645" customWidth="1"/>
    <col min="1798" max="1798" width="6" style="645" customWidth="1"/>
    <col min="1799" max="2048" width="9.140625" style="645"/>
    <col min="2049" max="2049" width="2" style="645" customWidth="1"/>
    <col min="2050" max="2050" width="28" style="645" customWidth="1"/>
    <col min="2051" max="2051" width="21" style="645" customWidth="1"/>
    <col min="2052" max="2052" width="19" style="645" customWidth="1"/>
    <col min="2053" max="2053" width="4" style="645" customWidth="1"/>
    <col min="2054" max="2054" width="6" style="645" customWidth="1"/>
    <col min="2055" max="2304" width="9.140625" style="645"/>
    <col min="2305" max="2305" width="2" style="645" customWidth="1"/>
    <col min="2306" max="2306" width="28" style="645" customWidth="1"/>
    <col min="2307" max="2307" width="21" style="645" customWidth="1"/>
    <col min="2308" max="2308" width="19" style="645" customWidth="1"/>
    <col min="2309" max="2309" width="4" style="645" customWidth="1"/>
    <col min="2310" max="2310" width="6" style="645" customWidth="1"/>
    <col min="2311" max="2560" width="9.140625" style="645"/>
    <col min="2561" max="2561" width="2" style="645" customWidth="1"/>
    <col min="2562" max="2562" width="28" style="645" customWidth="1"/>
    <col min="2563" max="2563" width="21" style="645" customWidth="1"/>
    <col min="2564" max="2564" width="19" style="645" customWidth="1"/>
    <col min="2565" max="2565" width="4" style="645" customWidth="1"/>
    <col min="2566" max="2566" width="6" style="645" customWidth="1"/>
    <col min="2567" max="2816" width="9.140625" style="645"/>
    <col min="2817" max="2817" width="2" style="645" customWidth="1"/>
    <col min="2818" max="2818" width="28" style="645" customWidth="1"/>
    <col min="2819" max="2819" width="21" style="645" customWidth="1"/>
    <col min="2820" max="2820" width="19" style="645" customWidth="1"/>
    <col min="2821" max="2821" width="4" style="645" customWidth="1"/>
    <col min="2822" max="2822" width="6" style="645" customWidth="1"/>
    <col min="2823" max="3072" width="9.140625" style="645"/>
    <col min="3073" max="3073" width="2" style="645" customWidth="1"/>
    <col min="3074" max="3074" width="28" style="645" customWidth="1"/>
    <col min="3075" max="3075" width="21" style="645" customWidth="1"/>
    <col min="3076" max="3076" width="19" style="645" customWidth="1"/>
    <col min="3077" max="3077" width="4" style="645" customWidth="1"/>
    <col min="3078" max="3078" width="6" style="645" customWidth="1"/>
    <col min="3079" max="3328" width="9.140625" style="645"/>
    <col min="3329" max="3329" width="2" style="645" customWidth="1"/>
    <col min="3330" max="3330" width="28" style="645" customWidth="1"/>
    <col min="3331" max="3331" width="21" style="645" customWidth="1"/>
    <col min="3332" max="3332" width="19" style="645" customWidth="1"/>
    <col min="3333" max="3333" width="4" style="645" customWidth="1"/>
    <col min="3334" max="3334" width="6" style="645" customWidth="1"/>
    <col min="3335" max="3584" width="9.140625" style="645"/>
    <col min="3585" max="3585" width="2" style="645" customWidth="1"/>
    <col min="3586" max="3586" width="28" style="645" customWidth="1"/>
    <col min="3587" max="3587" width="21" style="645" customWidth="1"/>
    <col min="3588" max="3588" width="19" style="645" customWidth="1"/>
    <col min="3589" max="3589" width="4" style="645" customWidth="1"/>
    <col min="3590" max="3590" width="6" style="645" customWidth="1"/>
    <col min="3591" max="3840" width="9.140625" style="645"/>
    <col min="3841" max="3841" width="2" style="645" customWidth="1"/>
    <col min="3842" max="3842" width="28" style="645" customWidth="1"/>
    <col min="3843" max="3843" width="21" style="645" customWidth="1"/>
    <col min="3844" max="3844" width="19" style="645" customWidth="1"/>
    <col min="3845" max="3845" width="4" style="645" customWidth="1"/>
    <col min="3846" max="3846" width="6" style="645" customWidth="1"/>
    <col min="3847" max="4096" width="9.140625" style="645"/>
    <col min="4097" max="4097" width="2" style="645" customWidth="1"/>
    <col min="4098" max="4098" width="28" style="645" customWidth="1"/>
    <col min="4099" max="4099" width="21" style="645" customWidth="1"/>
    <col min="4100" max="4100" width="19" style="645" customWidth="1"/>
    <col min="4101" max="4101" width="4" style="645" customWidth="1"/>
    <col min="4102" max="4102" width="6" style="645" customWidth="1"/>
    <col min="4103" max="4352" width="9.140625" style="645"/>
    <col min="4353" max="4353" width="2" style="645" customWidth="1"/>
    <col min="4354" max="4354" width="28" style="645" customWidth="1"/>
    <col min="4355" max="4355" width="21" style="645" customWidth="1"/>
    <col min="4356" max="4356" width="19" style="645" customWidth="1"/>
    <col min="4357" max="4357" width="4" style="645" customWidth="1"/>
    <col min="4358" max="4358" width="6" style="645" customWidth="1"/>
    <col min="4359" max="4608" width="9.140625" style="645"/>
    <col min="4609" max="4609" width="2" style="645" customWidth="1"/>
    <col min="4610" max="4610" width="28" style="645" customWidth="1"/>
    <col min="4611" max="4611" width="21" style="645" customWidth="1"/>
    <col min="4612" max="4612" width="19" style="645" customWidth="1"/>
    <col min="4613" max="4613" width="4" style="645" customWidth="1"/>
    <col min="4614" max="4614" width="6" style="645" customWidth="1"/>
    <col min="4615" max="4864" width="9.140625" style="645"/>
    <col min="4865" max="4865" width="2" style="645" customWidth="1"/>
    <col min="4866" max="4866" width="28" style="645" customWidth="1"/>
    <col min="4867" max="4867" width="21" style="645" customWidth="1"/>
    <col min="4868" max="4868" width="19" style="645" customWidth="1"/>
    <col min="4869" max="4869" width="4" style="645" customWidth="1"/>
    <col min="4870" max="4870" width="6" style="645" customWidth="1"/>
    <col min="4871" max="5120" width="9.140625" style="645"/>
    <col min="5121" max="5121" width="2" style="645" customWidth="1"/>
    <col min="5122" max="5122" width="28" style="645" customWidth="1"/>
    <col min="5123" max="5123" width="21" style="645" customWidth="1"/>
    <col min="5124" max="5124" width="19" style="645" customWidth="1"/>
    <col min="5125" max="5125" width="4" style="645" customWidth="1"/>
    <col min="5126" max="5126" width="6" style="645" customWidth="1"/>
    <col min="5127" max="5376" width="9.140625" style="645"/>
    <col min="5377" max="5377" width="2" style="645" customWidth="1"/>
    <col min="5378" max="5378" width="28" style="645" customWidth="1"/>
    <col min="5379" max="5379" width="21" style="645" customWidth="1"/>
    <col min="5380" max="5380" width="19" style="645" customWidth="1"/>
    <col min="5381" max="5381" width="4" style="645" customWidth="1"/>
    <col min="5382" max="5382" width="6" style="645" customWidth="1"/>
    <col min="5383" max="5632" width="9.140625" style="645"/>
    <col min="5633" max="5633" width="2" style="645" customWidth="1"/>
    <col min="5634" max="5634" width="28" style="645" customWidth="1"/>
    <col min="5635" max="5635" width="21" style="645" customWidth="1"/>
    <col min="5636" max="5636" width="19" style="645" customWidth="1"/>
    <col min="5637" max="5637" width="4" style="645" customWidth="1"/>
    <col min="5638" max="5638" width="6" style="645" customWidth="1"/>
    <col min="5639" max="5888" width="9.140625" style="645"/>
    <col min="5889" max="5889" width="2" style="645" customWidth="1"/>
    <col min="5890" max="5890" width="28" style="645" customWidth="1"/>
    <col min="5891" max="5891" width="21" style="645" customWidth="1"/>
    <col min="5892" max="5892" width="19" style="645" customWidth="1"/>
    <col min="5893" max="5893" width="4" style="645" customWidth="1"/>
    <col min="5894" max="5894" width="6" style="645" customWidth="1"/>
    <col min="5895" max="6144" width="9.140625" style="645"/>
    <col min="6145" max="6145" width="2" style="645" customWidth="1"/>
    <col min="6146" max="6146" width="28" style="645" customWidth="1"/>
    <col min="6147" max="6147" width="21" style="645" customWidth="1"/>
    <col min="6148" max="6148" width="19" style="645" customWidth="1"/>
    <col min="6149" max="6149" width="4" style="645" customWidth="1"/>
    <col min="6150" max="6150" width="6" style="645" customWidth="1"/>
    <col min="6151" max="6400" width="9.140625" style="645"/>
    <col min="6401" max="6401" width="2" style="645" customWidth="1"/>
    <col min="6402" max="6402" width="28" style="645" customWidth="1"/>
    <col min="6403" max="6403" width="21" style="645" customWidth="1"/>
    <col min="6404" max="6404" width="19" style="645" customWidth="1"/>
    <col min="6405" max="6405" width="4" style="645" customWidth="1"/>
    <col min="6406" max="6406" width="6" style="645" customWidth="1"/>
    <col min="6407" max="6656" width="9.140625" style="645"/>
    <col min="6657" max="6657" width="2" style="645" customWidth="1"/>
    <col min="6658" max="6658" width="28" style="645" customWidth="1"/>
    <col min="6659" max="6659" width="21" style="645" customWidth="1"/>
    <col min="6660" max="6660" width="19" style="645" customWidth="1"/>
    <col min="6661" max="6661" width="4" style="645" customWidth="1"/>
    <col min="6662" max="6662" width="6" style="645" customWidth="1"/>
    <col min="6663" max="6912" width="9.140625" style="645"/>
    <col min="6913" max="6913" width="2" style="645" customWidth="1"/>
    <col min="6914" max="6914" width="28" style="645" customWidth="1"/>
    <col min="6915" max="6915" width="21" style="645" customWidth="1"/>
    <col min="6916" max="6916" width="19" style="645" customWidth="1"/>
    <col min="6917" max="6917" width="4" style="645" customWidth="1"/>
    <col min="6918" max="6918" width="6" style="645" customWidth="1"/>
    <col min="6919" max="7168" width="9.140625" style="645"/>
    <col min="7169" max="7169" width="2" style="645" customWidth="1"/>
    <col min="7170" max="7170" width="28" style="645" customWidth="1"/>
    <col min="7171" max="7171" width="21" style="645" customWidth="1"/>
    <col min="7172" max="7172" width="19" style="645" customWidth="1"/>
    <col min="7173" max="7173" width="4" style="645" customWidth="1"/>
    <col min="7174" max="7174" width="6" style="645" customWidth="1"/>
    <col min="7175" max="7424" width="9.140625" style="645"/>
    <col min="7425" max="7425" width="2" style="645" customWidth="1"/>
    <col min="7426" max="7426" width="28" style="645" customWidth="1"/>
    <col min="7427" max="7427" width="21" style="645" customWidth="1"/>
    <col min="7428" max="7428" width="19" style="645" customWidth="1"/>
    <col min="7429" max="7429" width="4" style="645" customWidth="1"/>
    <col min="7430" max="7430" width="6" style="645" customWidth="1"/>
    <col min="7431" max="7680" width="9.140625" style="645"/>
    <col min="7681" max="7681" width="2" style="645" customWidth="1"/>
    <col min="7682" max="7682" width="28" style="645" customWidth="1"/>
    <col min="7683" max="7683" width="21" style="645" customWidth="1"/>
    <col min="7684" max="7684" width="19" style="645" customWidth="1"/>
    <col min="7685" max="7685" width="4" style="645" customWidth="1"/>
    <col min="7686" max="7686" width="6" style="645" customWidth="1"/>
    <col min="7687" max="7936" width="9.140625" style="645"/>
    <col min="7937" max="7937" width="2" style="645" customWidth="1"/>
    <col min="7938" max="7938" width="28" style="645" customWidth="1"/>
    <col min="7939" max="7939" width="21" style="645" customWidth="1"/>
    <col min="7940" max="7940" width="19" style="645" customWidth="1"/>
    <col min="7941" max="7941" width="4" style="645" customWidth="1"/>
    <col min="7942" max="7942" width="6" style="645" customWidth="1"/>
    <col min="7943" max="8192" width="9.140625" style="645"/>
    <col min="8193" max="8193" width="2" style="645" customWidth="1"/>
    <col min="8194" max="8194" width="28" style="645" customWidth="1"/>
    <col min="8195" max="8195" width="21" style="645" customWidth="1"/>
    <col min="8196" max="8196" width="19" style="645" customWidth="1"/>
    <col min="8197" max="8197" width="4" style="645" customWidth="1"/>
    <col min="8198" max="8198" width="6" style="645" customWidth="1"/>
    <col min="8199" max="8448" width="9.140625" style="645"/>
    <col min="8449" max="8449" width="2" style="645" customWidth="1"/>
    <col min="8450" max="8450" width="28" style="645" customWidth="1"/>
    <col min="8451" max="8451" width="21" style="645" customWidth="1"/>
    <col min="8452" max="8452" width="19" style="645" customWidth="1"/>
    <col min="8453" max="8453" width="4" style="645" customWidth="1"/>
    <col min="8454" max="8454" width="6" style="645" customWidth="1"/>
    <col min="8455" max="8704" width="9.140625" style="645"/>
    <col min="8705" max="8705" width="2" style="645" customWidth="1"/>
    <col min="8706" max="8706" width="28" style="645" customWidth="1"/>
    <col min="8707" max="8707" width="21" style="645" customWidth="1"/>
    <col min="8708" max="8708" width="19" style="645" customWidth="1"/>
    <col min="8709" max="8709" width="4" style="645" customWidth="1"/>
    <col min="8710" max="8710" width="6" style="645" customWidth="1"/>
    <col min="8711" max="8960" width="9.140625" style="645"/>
    <col min="8961" max="8961" width="2" style="645" customWidth="1"/>
    <col min="8962" max="8962" width="28" style="645" customWidth="1"/>
    <col min="8963" max="8963" width="21" style="645" customWidth="1"/>
    <col min="8964" max="8964" width="19" style="645" customWidth="1"/>
    <col min="8965" max="8965" width="4" style="645" customWidth="1"/>
    <col min="8966" max="8966" width="6" style="645" customWidth="1"/>
    <col min="8967" max="9216" width="9.140625" style="645"/>
    <col min="9217" max="9217" width="2" style="645" customWidth="1"/>
    <col min="9218" max="9218" width="28" style="645" customWidth="1"/>
    <col min="9219" max="9219" width="21" style="645" customWidth="1"/>
    <col min="9220" max="9220" width="19" style="645" customWidth="1"/>
    <col min="9221" max="9221" width="4" style="645" customWidth="1"/>
    <col min="9222" max="9222" width="6" style="645" customWidth="1"/>
    <col min="9223" max="9472" width="9.140625" style="645"/>
    <col min="9473" max="9473" width="2" style="645" customWidth="1"/>
    <col min="9474" max="9474" width="28" style="645" customWidth="1"/>
    <col min="9475" max="9475" width="21" style="645" customWidth="1"/>
    <col min="9476" max="9476" width="19" style="645" customWidth="1"/>
    <col min="9477" max="9477" width="4" style="645" customWidth="1"/>
    <col min="9478" max="9478" width="6" style="645" customWidth="1"/>
    <col min="9479" max="9728" width="9.140625" style="645"/>
    <col min="9729" max="9729" width="2" style="645" customWidth="1"/>
    <col min="9730" max="9730" width="28" style="645" customWidth="1"/>
    <col min="9731" max="9731" width="21" style="645" customWidth="1"/>
    <col min="9732" max="9732" width="19" style="645" customWidth="1"/>
    <col min="9733" max="9733" width="4" style="645" customWidth="1"/>
    <col min="9734" max="9734" width="6" style="645" customWidth="1"/>
    <col min="9735" max="9984" width="9.140625" style="645"/>
    <col min="9985" max="9985" width="2" style="645" customWidth="1"/>
    <col min="9986" max="9986" width="28" style="645" customWidth="1"/>
    <col min="9987" max="9987" width="21" style="645" customWidth="1"/>
    <col min="9988" max="9988" width="19" style="645" customWidth="1"/>
    <col min="9989" max="9989" width="4" style="645" customWidth="1"/>
    <col min="9990" max="9990" width="6" style="645" customWidth="1"/>
    <col min="9991" max="10240" width="9.140625" style="645"/>
    <col min="10241" max="10241" width="2" style="645" customWidth="1"/>
    <col min="10242" max="10242" width="28" style="645" customWidth="1"/>
    <col min="10243" max="10243" width="21" style="645" customWidth="1"/>
    <col min="10244" max="10244" width="19" style="645" customWidth="1"/>
    <col min="10245" max="10245" width="4" style="645" customWidth="1"/>
    <col min="10246" max="10246" width="6" style="645" customWidth="1"/>
    <col min="10247" max="10496" width="9.140625" style="645"/>
    <col min="10497" max="10497" width="2" style="645" customWidth="1"/>
    <col min="10498" max="10498" width="28" style="645" customWidth="1"/>
    <col min="10499" max="10499" width="21" style="645" customWidth="1"/>
    <col min="10500" max="10500" width="19" style="645" customWidth="1"/>
    <col min="10501" max="10501" width="4" style="645" customWidth="1"/>
    <col min="10502" max="10502" width="6" style="645" customWidth="1"/>
    <col min="10503" max="10752" width="9.140625" style="645"/>
    <col min="10753" max="10753" width="2" style="645" customWidth="1"/>
    <col min="10754" max="10754" width="28" style="645" customWidth="1"/>
    <col min="10755" max="10755" width="21" style="645" customWidth="1"/>
    <col min="10756" max="10756" width="19" style="645" customWidth="1"/>
    <col min="10757" max="10757" width="4" style="645" customWidth="1"/>
    <col min="10758" max="10758" width="6" style="645" customWidth="1"/>
    <col min="10759" max="11008" width="9.140625" style="645"/>
    <col min="11009" max="11009" width="2" style="645" customWidth="1"/>
    <col min="11010" max="11010" width="28" style="645" customWidth="1"/>
    <col min="11011" max="11011" width="21" style="645" customWidth="1"/>
    <col min="11012" max="11012" width="19" style="645" customWidth="1"/>
    <col min="11013" max="11013" width="4" style="645" customWidth="1"/>
    <col min="11014" max="11014" width="6" style="645" customWidth="1"/>
    <col min="11015" max="11264" width="9.140625" style="645"/>
    <col min="11265" max="11265" width="2" style="645" customWidth="1"/>
    <col min="11266" max="11266" width="28" style="645" customWidth="1"/>
    <col min="11267" max="11267" width="21" style="645" customWidth="1"/>
    <col min="11268" max="11268" width="19" style="645" customWidth="1"/>
    <col min="11269" max="11269" width="4" style="645" customWidth="1"/>
    <col min="11270" max="11270" width="6" style="645" customWidth="1"/>
    <col min="11271" max="11520" width="9.140625" style="645"/>
    <col min="11521" max="11521" width="2" style="645" customWidth="1"/>
    <col min="11522" max="11522" width="28" style="645" customWidth="1"/>
    <col min="11523" max="11523" width="21" style="645" customWidth="1"/>
    <col min="11524" max="11524" width="19" style="645" customWidth="1"/>
    <col min="11525" max="11525" width="4" style="645" customWidth="1"/>
    <col min="11526" max="11526" width="6" style="645" customWidth="1"/>
    <col min="11527" max="11776" width="9.140625" style="645"/>
    <col min="11777" max="11777" width="2" style="645" customWidth="1"/>
    <col min="11778" max="11778" width="28" style="645" customWidth="1"/>
    <col min="11779" max="11779" width="21" style="645" customWidth="1"/>
    <col min="11780" max="11780" width="19" style="645" customWidth="1"/>
    <col min="11781" max="11781" width="4" style="645" customWidth="1"/>
    <col min="11782" max="11782" width="6" style="645" customWidth="1"/>
    <col min="11783" max="12032" width="9.140625" style="645"/>
    <col min="12033" max="12033" width="2" style="645" customWidth="1"/>
    <col min="12034" max="12034" width="28" style="645" customWidth="1"/>
    <col min="12035" max="12035" width="21" style="645" customWidth="1"/>
    <col min="12036" max="12036" width="19" style="645" customWidth="1"/>
    <col min="12037" max="12037" width="4" style="645" customWidth="1"/>
    <col min="12038" max="12038" width="6" style="645" customWidth="1"/>
    <col min="12039" max="12288" width="9.140625" style="645"/>
    <col min="12289" max="12289" width="2" style="645" customWidth="1"/>
    <col min="12290" max="12290" width="28" style="645" customWidth="1"/>
    <col min="12291" max="12291" width="21" style="645" customWidth="1"/>
    <col min="12292" max="12292" width="19" style="645" customWidth="1"/>
    <col min="12293" max="12293" width="4" style="645" customWidth="1"/>
    <col min="12294" max="12294" width="6" style="645" customWidth="1"/>
    <col min="12295" max="12544" width="9.140625" style="645"/>
    <col min="12545" max="12545" width="2" style="645" customWidth="1"/>
    <col min="12546" max="12546" width="28" style="645" customWidth="1"/>
    <col min="12547" max="12547" width="21" style="645" customWidth="1"/>
    <col min="12548" max="12548" width="19" style="645" customWidth="1"/>
    <col min="12549" max="12549" width="4" style="645" customWidth="1"/>
    <col min="12550" max="12550" width="6" style="645" customWidth="1"/>
    <col min="12551" max="12800" width="9.140625" style="645"/>
    <col min="12801" max="12801" width="2" style="645" customWidth="1"/>
    <col min="12802" max="12802" width="28" style="645" customWidth="1"/>
    <col min="12803" max="12803" width="21" style="645" customWidth="1"/>
    <col min="12804" max="12804" width="19" style="645" customWidth="1"/>
    <col min="12805" max="12805" width="4" style="645" customWidth="1"/>
    <col min="12806" max="12806" width="6" style="645" customWidth="1"/>
    <col min="12807" max="13056" width="9.140625" style="645"/>
    <col min="13057" max="13057" width="2" style="645" customWidth="1"/>
    <col min="13058" max="13058" width="28" style="645" customWidth="1"/>
    <col min="13059" max="13059" width="21" style="645" customWidth="1"/>
    <col min="13060" max="13060" width="19" style="645" customWidth="1"/>
    <col min="13061" max="13061" width="4" style="645" customWidth="1"/>
    <col min="13062" max="13062" width="6" style="645" customWidth="1"/>
    <col min="13063" max="13312" width="9.140625" style="645"/>
    <col min="13313" max="13313" width="2" style="645" customWidth="1"/>
    <col min="13314" max="13314" width="28" style="645" customWidth="1"/>
    <col min="13315" max="13315" width="21" style="645" customWidth="1"/>
    <col min="13316" max="13316" width="19" style="645" customWidth="1"/>
    <col min="13317" max="13317" width="4" style="645" customWidth="1"/>
    <col min="13318" max="13318" width="6" style="645" customWidth="1"/>
    <col min="13319" max="13568" width="9.140625" style="645"/>
    <col min="13569" max="13569" width="2" style="645" customWidth="1"/>
    <col min="13570" max="13570" width="28" style="645" customWidth="1"/>
    <col min="13571" max="13571" width="21" style="645" customWidth="1"/>
    <col min="13572" max="13572" width="19" style="645" customWidth="1"/>
    <col min="13573" max="13573" width="4" style="645" customWidth="1"/>
    <col min="13574" max="13574" width="6" style="645" customWidth="1"/>
    <col min="13575" max="13824" width="9.140625" style="645"/>
    <col min="13825" max="13825" width="2" style="645" customWidth="1"/>
    <col min="13826" max="13826" width="28" style="645" customWidth="1"/>
    <col min="13827" max="13827" width="21" style="645" customWidth="1"/>
    <col min="13828" max="13828" width="19" style="645" customWidth="1"/>
    <col min="13829" max="13829" width="4" style="645" customWidth="1"/>
    <col min="13830" max="13830" width="6" style="645" customWidth="1"/>
    <col min="13831" max="14080" width="9.140625" style="645"/>
    <col min="14081" max="14081" width="2" style="645" customWidth="1"/>
    <col min="14082" max="14082" width="28" style="645" customWidth="1"/>
    <col min="14083" max="14083" width="21" style="645" customWidth="1"/>
    <col min="14084" max="14084" width="19" style="645" customWidth="1"/>
    <col min="14085" max="14085" width="4" style="645" customWidth="1"/>
    <col min="14086" max="14086" width="6" style="645" customWidth="1"/>
    <col min="14087" max="14336" width="9.140625" style="645"/>
    <col min="14337" max="14337" width="2" style="645" customWidth="1"/>
    <col min="14338" max="14338" width="28" style="645" customWidth="1"/>
    <col min="14339" max="14339" width="21" style="645" customWidth="1"/>
    <col min="14340" max="14340" width="19" style="645" customWidth="1"/>
    <col min="14341" max="14341" width="4" style="645" customWidth="1"/>
    <col min="14342" max="14342" width="6" style="645" customWidth="1"/>
    <col min="14343" max="14592" width="9.140625" style="645"/>
    <col min="14593" max="14593" width="2" style="645" customWidth="1"/>
    <col min="14594" max="14594" width="28" style="645" customWidth="1"/>
    <col min="14595" max="14595" width="21" style="645" customWidth="1"/>
    <col min="14596" max="14596" width="19" style="645" customWidth="1"/>
    <col min="14597" max="14597" width="4" style="645" customWidth="1"/>
    <col min="14598" max="14598" width="6" style="645" customWidth="1"/>
    <col min="14599" max="14848" width="9.140625" style="645"/>
    <col min="14849" max="14849" width="2" style="645" customWidth="1"/>
    <col min="14850" max="14850" width="28" style="645" customWidth="1"/>
    <col min="14851" max="14851" width="21" style="645" customWidth="1"/>
    <col min="14852" max="14852" width="19" style="645" customWidth="1"/>
    <col min="14853" max="14853" width="4" style="645" customWidth="1"/>
    <col min="14854" max="14854" width="6" style="645" customWidth="1"/>
    <col min="14855" max="15104" width="9.140625" style="645"/>
    <col min="15105" max="15105" width="2" style="645" customWidth="1"/>
    <col min="15106" max="15106" width="28" style="645" customWidth="1"/>
    <col min="15107" max="15107" width="21" style="645" customWidth="1"/>
    <col min="15108" max="15108" width="19" style="645" customWidth="1"/>
    <col min="15109" max="15109" width="4" style="645" customWidth="1"/>
    <col min="15110" max="15110" width="6" style="645" customWidth="1"/>
    <col min="15111" max="15360" width="9.140625" style="645"/>
    <col min="15361" max="15361" width="2" style="645" customWidth="1"/>
    <col min="15362" max="15362" width="28" style="645" customWidth="1"/>
    <col min="15363" max="15363" width="21" style="645" customWidth="1"/>
    <col min="15364" max="15364" width="19" style="645" customWidth="1"/>
    <col min="15365" max="15365" width="4" style="645" customWidth="1"/>
    <col min="15366" max="15366" width="6" style="645" customWidth="1"/>
    <col min="15367" max="15616" width="9.140625" style="645"/>
    <col min="15617" max="15617" width="2" style="645" customWidth="1"/>
    <col min="15618" max="15618" width="28" style="645" customWidth="1"/>
    <col min="15619" max="15619" width="21" style="645" customWidth="1"/>
    <col min="15620" max="15620" width="19" style="645" customWidth="1"/>
    <col min="15621" max="15621" width="4" style="645" customWidth="1"/>
    <col min="15622" max="15622" width="6" style="645" customWidth="1"/>
    <col min="15623" max="15872" width="9.140625" style="645"/>
    <col min="15873" max="15873" width="2" style="645" customWidth="1"/>
    <col min="15874" max="15874" width="28" style="645" customWidth="1"/>
    <col min="15875" max="15875" width="21" style="645" customWidth="1"/>
    <col min="15876" max="15876" width="19" style="645" customWidth="1"/>
    <col min="15877" max="15877" width="4" style="645" customWidth="1"/>
    <col min="15878" max="15878" width="6" style="645" customWidth="1"/>
    <col min="15879" max="16128" width="9.140625" style="645"/>
    <col min="16129" max="16129" width="2" style="645" customWidth="1"/>
    <col min="16130" max="16130" width="28" style="645" customWidth="1"/>
    <col min="16131" max="16131" width="21" style="645" customWidth="1"/>
    <col min="16132" max="16132" width="19" style="645" customWidth="1"/>
    <col min="16133" max="16133" width="4" style="645" customWidth="1"/>
    <col min="16134" max="16134" width="6" style="645" customWidth="1"/>
    <col min="16135" max="16384" width="9.140625" style="645"/>
  </cols>
  <sheetData>
    <row r="1" spans="2:6" ht="28.5" customHeight="1"/>
    <row r="2" spans="2:6" ht="24.95" customHeight="1">
      <c r="B2" s="646" t="s">
        <v>472</v>
      </c>
      <c r="C2" s="647"/>
      <c r="D2" s="647"/>
      <c r="E2" s="647"/>
      <c r="F2" s="647"/>
    </row>
    <row r="3" spans="2:6" ht="30" customHeight="1"/>
    <row r="4" spans="2:6" ht="18.399999999999999" customHeight="1">
      <c r="B4" s="684"/>
      <c r="C4" s="650"/>
      <c r="D4" s="672" t="s">
        <v>226</v>
      </c>
    </row>
    <row r="5" spans="2:6" ht="50.1" customHeight="1">
      <c r="B5" s="685" t="s">
        <v>155</v>
      </c>
      <c r="C5" s="657" t="s">
        <v>473</v>
      </c>
      <c r="D5" s="657" t="s">
        <v>474</v>
      </c>
    </row>
    <row r="6" spans="2:6" ht="18.399999999999999" customHeight="1">
      <c r="B6" s="686" t="s">
        <v>375</v>
      </c>
      <c r="C6" s="662">
        <v>-693.12699999999995</v>
      </c>
      <c r="D6" s="662">
        <v>5085.6540000000005</v>
      </c>
    </row>
    <row r="7" spans="2:6" ht="18.399999999999999" customHeight="1">
      <c r="B7" s="686" t="s">
        <v>376</v>
      </c>
      <c r="C7" s="662">
        <v>-6976.0119999999997</v>
      </c>
      <c r="D7" s="662">
        <v>8605.1080000000002</v>
      </c>
    </row>
    <row r="8" spans="2:6" ht="18.399999999999999" customHeight="1">
      <c r="B8" s="686" t="s">
        <v>377</v>
      </c>
      <c r="C8" s="662">
        <v>12725.85</v>
      </c>
      <c r="D8" s="662">
        <v>41055.800999999999</v>
      </c>
    </row>
    <row r="9" spans="2:6" ht="18.399999999999999" customHeight="1">
      <c r="B9" s="686" t="s">
        <v>232</v>
      </c>
      <c r="C9" s="662">
        <v>-82</v>
      </c>
      <c r="D9" s="662">
        <v>14920.199000000001</v>
      </c>
    </row>
    <row r="10" spans="2:6" ht="18.399999999999999" customHeight="1">
      <c r="B10" s="686" t="s">
        <v>378</v>
      </c>
      <c r="C10" s="662">
        <v>1111.1079999999999</v>
      </c>
      <c r="D10" s="662">
        <v>136558.845</v>
      </c>
    </row>
    <row r="11" spans="2:6" ht="18.399999999999999" customHeight="1">
      <c r="B11" s="686" t="s">
        <v>379</v>
      </c>
      <c r="C11" s="662">
        <v>1252.9580000000001</v>
      </c>
      <c r="D11" s="662">
        <v>19373.615000000002</v>
      </c>
    </row>
    <row r="12" spans="2:6" ht="18.399999999999999" customHeight="1">
      <c r="B12" s="686" t="s">
        <v>380</v>
      </c>
      <c r="C12" s="662">
        <v>-447.75200000000001</v>
      </c>
      <c r="D12" s="662">
        <v>8186.875</v>
      </c>
    </row>
    <row r="13" spans="2:6" ht="18.399999999999999" customHeight="1">
      <c r="B13" s="686" t="s">
        <v>381</v>
      </c>
      <c r="C13" s="662">
        <v>1323.1010000000001</v>
      </c>
      <c r="D13" s="662">
        <v>716.73699999999997</v>
      </c>
    </row>
    <row r="14" spans="2:6" ht="18.399999999999999" customHeight="1">
      <c r="B14" s="686" t="s">
        <v>233</v>
      </c>
      <c r="C14" s="662">
        <v>3478.788</v>
      </c>
      <c r="D14" s="662">
        <v>18068.137999999999</v>
      </c>
    </row>
    <row r="15" spans="2:6" ht="18.399999999999999" customHeight="1">
      <c r="B15" s="686" t="s">
        <v>382</v>
      </c>
      <c r="C15" s="662">
        <v>459.02600000000001</v>
      </c>
      <c r="D15" s="662">
        <v>6520.9669999999996</v>
      </c>
    </row>
    <row r="16" spans="2:6" ht="18.399999999999999" customHeight="1">
      <c r="B16" s="686" t="s">
        <v>234</v>
      </c>
      <c r="C16" s="662">
        <v>6558.9260000000004</v>
      </c>
      <c r="D16" s="662">
        <v>329142.22200000001</v>
      </c>
    </row>
    <row r="17" spans="2:4" ht="18.399999999999999" customHeight="1">
      <c r="B17" s="686" t="s">
        <v>383</v>
      </c>
      <c r="C17" s="662">
        <v>-815.87300000000005</v>
      </c>
      <c r="D17" s="662">
        <v>1085.366</v>
      </c>
    </row>
    <row r="18" spans="2:4" ht="18.399999999999999" customHeight="1">
      <c r="B18" s="686" t="s">
        <v>384</v>
      </c>
      <c r="C18" s="662">
        <v>64.097999999999999</v>
      </c>
      <c r="D18" s="662">
        <v>5117.902</v>
      </c>
    </row>
    <row r="19" spans="2:4" ht="18.399999999999999" customHeight="1">
      <c r="B19" s="686" t="s">
        <v>385</v>
      </c>
      <c r="C19" s="662">
        <v>1008.735</v>
      </c>
      <c r="D19" s="662">
        <v>18380.002</v>
      </c>
    </row>
    <row r="20" spans="2:4" ht="18.399999999999999" customHeight="1">
      <c r="B20" s="686" t="s">
        <v>386</v>
      </c>
      <c r="C20" s="662">
        <v>-4597.7030000000004</v>
      </c>
      <c r="D20" s="662">
        <v>69638.209000000003</v>
      </c>
    </row>
    <row r="21" spans="2:4" ht="18.399999999999999" customHeight="1">
      <c r="B21" s="686" t="s">
        <v>387</v>
      </c>
      <c r="C21" s="662">
        <v>-3809.2640000000001</v>
      </c>
      <c r="D21" s="662">
        <v>73467.213000000003</v>
      </c>
    </row>
    <row r="22" spans="2:4" ht="18.399999999999999" customHeight="1">
      <c r="B22" s="686" t="s">
        <v>388</v>
      </c>
      <c r="C22" s="662">
        <v>5404.7349999999997</v>
      </c>
      <c r="D22" s="662">
        <v>43316.764999999999</v>
      </c>
    </row>
    <row r="23" spans="2:4" ht="18.399999999999999" customHeight="1">
      <c r="B23" s="686" t="s">
        <v>389</v>
      </c>
      <c r="C23" s="662">
        <v>-889.93399999999997</v>
      </c>
      <c r="D23" s="662">
        <v>10686.300999999999</v>
      </c>
    </row>
    <row r="24" spans="2:4" ht="18.399999999999999" customHeight="1">
      <c r="B24" s="686" t="s">
        <v>390</v>
      </c>
      <c r="C24" s="662">
        <v>0</v>
      </c>
      <c r="D24" s="662">
        <v>0</v>
      </c>
    </row>
    <row r="25" spans="2:4" ht="18.399999999999999" customHeight="1">
      <c r="B25" s="686" t="s">
        <v>391</v>
      </c>
      <c r="C25" s="662">
        <v>-52.756999999999998</v>
      </c>
      <c r="D25" s="662">
        <v>11856.705</v>
      </c>
    </row>
    <row r="26" spans="2:4" ht="18.399999999999999" customHeight="1">
      <c r="B26" s="686" t="s">
        <v>392</v>
      </c>
      <c r="C26" s="662">
        <v>-3206</v>
      </c>
      <c r="D26" s="662">
        <v>11090.388999999999</v>
      </c>
    </row>
    <row r="27" spans="2:4" ht="18.399999999999999" customHeight="1">
      <c r="B27" s="686" t="s">
        <v>393</v>
      </c>
      <c r="C27" s="662">
        <v>2613.1509999999998</v>
      </c>
      <c r="D27" s="662">
        <v>35788.845000000001</v>
      </c>
    </row>
    <row r="28" spans="2:4" ht="18.399999999999999" customHeight="1">
      <c r="B28" s="686" t="s">
        <v>394</v>
      </c>
      <c r="C28" s="662">
        <v>-7400.1559999999999</v>
      </c>
      <c r="D28" s="662">
        <v>31505.381000000001</v>
      </c>
    </row>
    <row r="29" spans="2:4" ht="18.399999999999999" customHeight="1">
      <c r="B29" s="686" t="s">
        <v>236</v>
      </c>
      <c r="C29" s="662">
        <v>-121.71599999999999</v>
      </c>
      <c r="D29" s="662">
        <v>30987.32</v>
      </c>
    </row>
    <row r="30" spans="2:4" ht="18.399999999999999" customHeight="1">
      <c r="B30" s="686" t="s">
        <v>395</v>
      </c>
      <c r="C30" s="662">
        <v>123.429</v>
      </c>
      <c r="D30" s="662">
        <v>1332.046</v>
      </c>
    </row>
    <row r="31" spans="2:4" ht="18.399999999999999" customHeight="1">
      <c r="B31" s="686" t="s">
        <v>396</v>
      </c>
      <c r="C31" s="662">
        <v>-2037.8109999999999</v>
      </c>
      <c r="D31" s="662">
        <v>19560.859</v>
      </c>
    </row>
    <row r="32" spans="2:4" ht="18.399999999999999" customHeight="1">
      <c r="B32" s="686" t="s">
        <v>397</v>
      </c>
      <c r="C32" s="662">
        <v>1574.002</v>
      </c>
      <c r="D32" s="662">
        <v>102533.323</v>
      </c>
    </row>
    <row r="33" spans="2:4" ht="18.399999999999999" customHeight="1">
      <c r="B33" s="686" t="s">
        <v>238</v>
      </c>
      <c r="C33" s="662">
        <v>-5840.9229999999998</v>
      </c>
      <c r="D33" s="662">
        <v>9209</v>
      </c>
    </row>
    <row r="34" spans="2:4" ht="18.399999999999999" customHeight="1">
      <c r="B34" s="686" t="s">
        <v>398</v>
      </c>
      <c r="C34" s="662">
        <v>0</v>
      </c>
      <c r="D34" s="662">
        <v>10153.619000000001</v>
      </c>
    </row>
    <row r="35" spans="2:4" ht="18.399999999999999" customHeight="1">
      <c r="B35" s="686" t="s">
        <v>399</v>
      </c>
      <c r="C35" s="662">
        <v>37.533999999999999</v>
      </c>
      <c r="D35" s="662">
        <v>1613.652</v>
      </c>
    </row>
    <row r="36" spans="2:4" ht="18.399999999999999" customHeight="1">
      <c r="B36" s="686" t="s">
        <v>239</v>
      </c>
      <c r="C36" s="662">
        <v>2205.8560000000002</v>
      </c>
      <c r="D36" s="662">
        <v>56984.656000000003</v>
      </c>
    </row>
    <row r="37" spans="2:4" ht="18.399999999999999" customHeight="1">
      <c r="B37" s="686" t="s">
        <v>400</v>
      </c>
      <c r="C37" s="662">
        <v>4646.8220000000001</v>
      </c>
      <c r="D37" s="662">
        <v>31146.132000000001</v>
      </c>
    </row>
    <row r="38" spans="2:4" ht="18.399999999999999" customHeight="1">
      <c r="B38" s="686" t="s">
        <v>401</v>
      </c>
      <c r="C38" s="662">
        <v>-179.71199999999999</v>
      </c>
      <c r="D38" s="662">
        <v>609.79499999999996</v>
      </c>
    </row>
    <row r="39" spans="2:4" ht="18.399999999999999" customHeight="1">
      <c r="B39" s="686" t="s">
        <v>402</v>
      </c>
      <c r="C39" s="662">
        <v>-2.1999999999999999E-2</v>
      </c>
      <c r="D39" s="662">
        <v>2.1999999999999999E-2</v>
      </c>
    </row>
    <row r="40" spans="2:4" ht="18.399999999999999" customHeight="1">
      <c r="B40" s="686" t="s">
        <v>403</v>
      </c>
      <c r="C40" s="662">
        <v>1026.596</v>
      </c>
      <c r="D40" s="662">
        <v>4717.5060000000003</v>
      </c>
    </row>
    <row r="41" spans="2:4" ht="18.399999999999999" customHeight="1">
      <c r="B41" s="686" t="s">
        <v>404</v>
      </c>
      <c r="C41" s="662">
        <v>4311.7619999999997</v>
      </c>
      <c r="D41" s="662">
        <v>45964.317000000003</v>
      </c>
    </row>
    <row r="42" spans="2:4" ht="18.399999999999999" customHeight="1">
      <c r="B42" s="686" t="s">
        <v>405</v>
      </c>
      <c r="C42" s="662">
        <v>2985.8560000000002</v>
      </c>
      <c r="D42" s="662">
        <v>5498.817</v>
      </c>
    </row>
    <row r="43" spans="2:4" ht="18.399999999999999" customHeight="1">
      <c r="B43" s="686" t="s">
        <v>406</v>
      </c>
      <c r="C43" s="662">
        <v>142.024</v>
      </c>
      <c r="D43" s="662">
        <v>7049.1850000000004</v>
      </c>
    </row>
    <row r="44" spans="2:4" ht="18.399999999999999" customHeight="1">
      <c r="B44" s="686" t="s">
        <v>407</v>
      </c>
      <c r="C44" s="662">
        <v>-2303.5239999999999</v>
      </c>
      <c r="D44" s="662">
        <v>134826.02299999999</v>
      </c>
    </row>
    <row r="45" spans="2:4" ht="18.399999999999999" customHeight="1">
      <c r="B45" s="686" t="s">
        <v>408</v>
      </c>
      <c r="C45" s="662">
        <v>1649.048</v>
      </c>
      <c r="D45" s="662">
        <v>10477.355</v>
      </c>
    </row>
    <row r="46" spans="2:4" ht="18.399999999999999" customHeight="1">
      <c r="B46" s="686" t="s">
        <v>409</v>
      </c>
      <c r="C46" s="662">
        <v>5771.0339999999997</v>
      </c>
      <c r="D46" s="662">
        <v>72917.709000000003</v>
      </c>
    </row>
    <row r="47" spans="2:4" ht="18.399999999999999" customHeight="1">
      <c r="B47" s="686" t="s">
        <v>410</v>
      </c>
      <c r="C47" s="662">
        <v>329.28100000000001</v>
      </c>
      <c r="D47" s="662">
        <v>11403.852999999999</v>
      </c>
    </row>
    <row r="48" spans="2:4" ht="18.399999999999999" customHeight="1">
      <c r="B48" s="686" t="s">
        <v>411</v>
      </c>
      <c r="C48" s="662">
        <v>-955.12199999999996</v>
      </c>
      <c r="D48" s="662">
        <v>253308.492</v>
      </c>
    </row>
    <row r="49" spans="2:4" ht="18.399999999999999" customHeight="1">
      <c r="B49" s="686" t="s">
        <v>412</v>
      </c>
      <c r="C49" s="662">
        <v>0</v>
      </c>
      <c r="D49" s="662">
        <v>5340.2460000000001</v>
      </c>
    </row>
    <row r="50" spans="2:4" ht="18.399999999999999" customHeight="1">
      <c r="B50" s="686" t="s">
        <v>245</v>
      </c>
      <c r="C50" s="662">
        <v>10547.111999999999</v>
      </c>
      <c r="D50" s="662">
        <v>299012.79300000001</v>
      </c>
    </row>
    <row r="51" spans="2:4" ht="18.399999999999999" customHeight="1">
      <c r="B51" s="686" t="s">
        <v>413</v>
      </c>
      <c r="C51" s="662">
        <v>-18465</v>
      </c>
      <c r="D51" s="662">
        <v>53935.955999999998</v>
      </c>
    </row>
    <row r="52" spans="2:4" ht="18.399999999999999" customHeight="1">
      <c r="B52" s="686" t="s">
        <v>414</v>
      </c>
      <c r="C52" s="662">
        <v>0</v>
      </c>
      <c r="D52" s="662">
        <v>0</v>
      </c>
    </row>
    <row r="53" spans="2:4" ht="18.399999999999999" customHeight="1">
      <c r="B53" s="686" t="s">
        <v>415</v>
      </c>
      <c r="C53" s="662">
        <v>-462.46499999999997</v>
      </c>
      <c r="D53" s="662">
        <v>11590.021000000001</v>
      </c>
    </row>
    <row r="54" spans="2:4" ht="18.399999999999999" customHeight="1">
      <c r="B54" s="686" t="s">
        <v>416</v>
      </c>
      <c r="C54" s="662">
        <v>189.358</v>
      </c>
      <c r="D54" s="662">
        <v>3848.4369999999999</v>
      </c>
    </row>
    <row r="55" spans="2:4" ht="18.399999999999999" customHeight="1">
      <c r="B55" s="686" t="s">
        <v>417</v>
      </c>
      <c r="C55" s="662">
        <v>1649.8810000000001</v>
      </c>
      <c r="D55" s="662">
        <v>81154.380999999994</v>
      </c>
    </row>
    <row r="56" spans="2:4" ht="18.399999999999999" customHeight="1">
      <c r="B56" s="686" t="s">
        <v>418</v>
      </c>
      <c r="C56" s="662">
        <v>-24.608000000000001</v>
      </c>
      <c r="D56" s="662">
        <v>6332.0680000000002</v>
      </c>
    </row>
    <row r="57" spans="2:4" ht="18.399999999999999" customHeight="1">
      <c r="B57" s="686" t="s">
        <v>419</v>
      </c>
      <c r="C57" s="662">
        <v>-176.7</v>
      </c>
      <c r="D57" s="662">
        <v>294.88499999999999</v>
      </c>
    </row>
    <row r="58" spans="2:4" ht="18.399999999999999" customHeight="1">
      <c r="B58" s="686" t="s">
        <v>420</v>
      </c>
      <c r="C58" s="662">
        <v>4088.9960000000001</v>
      </c>
      <c r="D58" s="662">
        <v>8360.8169999999991</v>
      </c>
    </row>
    <row r="59" spans="2:4" ht="18.399999999999999" customHeight="1">
      <c r="B59" s="686" t="s">
        <v>421</v>
      </c>
      <c r="C59" s="662">
        <v>-1067.038</v>
      </c>
      <c r="D59" s="662">
        <v>96528.762000000002</v>
      </c>
    </row>
    <row r="60" spans="2:4" ht="18.399999999999999" customHeight="1">
      <c r="B60" s="686" t="s">
        <v>422</v>
      </c>
      <c r="C60" s="662">
        <v>-8.5</v>
      </c>
      <c r="D60" s="662">
        <v>651.76700000000005</v>
      </c>
    </row>
    <row r="61" spans="2:4" ht="18.399999999999999" customHeight="1">
      <c r="B61" s="686" t="s">
        <v>423</v>
      </c>
      <c r="C61" s="662">
        <v>0</v>
      </c>
      <c r="D61" s="662">
        <v>1496.2260000000001</v>
      </c>
    </row>
    <row r="62" spans="2:4" ht="18.399999999999999" customHeight="1">
      <c r="B62" s="686" t="s">
        <v>424</v>
      </c>
      <c r="C62" s="662">
        <v>-1825.127</v>
      </c>
      <c r="D62" s="662">
        <v>31297.72</v>
      </c>
    </row>
    <row r="63" spans="2:4" ht="18.399999999999999" customHeight="1">
      <c r="B63" s="686" t="s">
        <v>425</v>
      </c>
      <c r="C63" s="662">
        <v>1483.2650000000001</v>
      </c>
      <c r="D63" s="662">
        <v>13058.511</v>
      </c>
    </row>
    <row r="64" spans="2:4" ht="18.399999999999999" customHeight="1">
      <c r="B64" s="686" t="s">
        <v>426</v>
      </c>
      <c r="C64" s="662">
        <v>511.32499999999999</v>
      </c>
      <c r="D64" s="662">
        <v>3778.489</v>
      </c>
    </row>
    <row r="65" spans="2:4" ht="22.15" customHeight="1"/>
    <row r="66" spans="2:4" ht="18.399999999999999" customHeight="1">
      <c r="B66" s="684"/>
      <c r="C66" s="650"/>
      <c r="D66" s="672" t="s">
        <v>226</v>
      </c>
    </row>
    <row r="67" spans="2:4" ht="50.1" customHeight="1">
      <c r="B67" s="685" t="s">
        <v>156</v>
      </c>
      <c r="C67" s="657" t="s">
        <v>473</v>
      </c>
      <c r="D67" s="657" t="s">
        <v>474</v>
      </c>
    </row>
    <row r="68" spans="2:4" ht="18.399999999999999" customHeight="1">
      <c r="B68" s="686" t="s">
        <v>256</v>
      </c>
      <c r="C68" s="662">
        <v>-11.938000000000001</v>
      </c>
      <c r="D68" s="662">
        <v>1321.3869999999999</v>
      </c>
    </row>
    <row r="69" spans="2:4" ht="18.399999999999999" customHeight="1">
      <c r="B69" s="686" t="s">
        <v>257</v>
      </c>
      <c r="C69" s="662">
        <v>-125.8</v>
      </c>
      <c r="D69" s="662">
        <v>8184.3220000000001</v>
      </c>
    </row>
    <row r="70" spans="2:4" ht="18.399999999999999" customHeight="1">
      <c r="B70" s="686" t="s">
        <v>427</v>
      </c>
      <c r="C70" s="662">
        <v>757.28399999999999</v>
      </c>
      <c r="D70" s="662">
        <v>2845.2440000000001</v>
      </c>
    </row>
    <row r="71" spans="2:4" ht="18.399999999999999" customHeight="1">
      <c r="B71" s="686" t="s">
        <v>428</v>
      </c>
      <c r="C71" s="662">
        <v>0</v>
      </c>
      <c r="D71" s="662">
        <v>-13.077</v>
      </c>
    </row>
    <row r="72" spans="2:4" ht="18.399999999999999" customHeight="1">
      <c r="B72" s="686" t="s">
        <v>429</v>
      </c>
      <c r="C72" s="662">
        <v>2113.232</v>
      </c>
      <c r="D72" s="662">
        <v>10813.946</v>
      </c>
    </row>
    <row r="73" spans="2:4" ht="18.399999999999999" customHeight="1">
      <c r="B73" s="686" t="s">
        <v>430</v>
      </c>
      <c r="C73" s="662">
        <v>0</v>
      </c>
      <c r="D73" s="662">
        <v>0</v>
      </c>
    </row>
    <row r="74" spans="2:4" ht="18.399999999999999" customHeight="1">
      <c r="B74" s="686" t="s">
        <v>431</v>
      </c>
      <c r="C74" s="662">
        <v>44.738999999999997</v>
      </c>
      <c r="D74" s="662">
        <v>1114.5899999999999</v>
      </c>
    </row>
    <row r="75" spans="2:4" ht="18.399999999999999" customHeight="1">
      <c r="B75" s="686" t="s">
        <v>432</v>
      </c>
      <c r="C75" s="662">
        <v>-75.075999999999993</v>
      </c>
      <c r="D75" s="662">
        <v>7100.8090000000002</v>
      </c>
    </row>
    <row r="76" spans="2:4" ht="18.399999999999999" customHeight="1">
      <c r="B76" s="686" t="s">
        <v>258</v>
      </c>
      <c r="C76" s="662">
        <v>-1623.854</v>
      </c>
      <c r="D76" s="662">
        <v>2744.232</v>
      </c>
    </row>
    <row r="77" spans="2:4" ht="18.399999999999999" customHeight="1">
      <c r="B77" s="686" t="s">
        <v>433</v>
      </c>
      <c r="C77" s="662">
        <v>0</v>
      </c>
      <c r="D77" s="662">
        <v>0</v>
      </c>
    </row>
    <row r="78" spans="2:4" ht="18.399999999999999" customHeight="1">
      <c r="B78" s="686" t="s">
        <v>434</v>
      </c>
      <c r="C78" s="662">
        <v>-267.54700000000003</v>
      </c>
      <c r="D78" s="662">
        <v>10468.407999999999</v>
      </c>
    </row>
    <row r="79" spans="2:4" ht="18.399999999999999" customHeight="1">
      <c r="B79" s="686" t="s">
        <v>259</v>
      </c>
      <c r="C79" s="662">
        <v>-5.827</v>
      </c>
      <c r="D79" s="662">
        <v>695.59299999999996</v>
      </c>
    </row>
    <row r="80" spans="2:4" ht="18.399999999999999" customHeight="1">
      <c r="B80" s="686" t="s">
        <v>435</v>
      </c>
      <c r="C80" s="662">
        <v>0</v>
      </c>
      <c r="D80" s="662">
        <v>0</v>
      </c>
    </row>
    <row r="81" spans="2:5" ht="18.399999999999999" customHeight="1">
      <c r="B81" s="686" t="s">
        <v>260</v>
      </c>
      <c r="C81" s="662">
        <v>2475.4839999999999</v>
      </c>
      <c r="D81" s="662">
        <v>21660.550999999999</v>
      </c>
    </row>
    <row r="82" spans="2:5" ht="18.399999999999999" customHeight="1">
      <c r="B82" s="686" t="s">
        <v>436</v>
      </c>
      <c r="C82" s="662">
        <v>264.01400000000001</v>
      </c>
      <c r="D82" s="662">
        <v>5135.0060000000003</v>
      </c>
    </row>
    <row r="83" spans="2:5" ht="18.399999999999999" customHeight="1">
      <c r="B83" s="686" t="s">
        <v>263</v>
      </c>
      <c r="C83" s="662">
        <v>-625.87599999999998</v>
      </c>
      <c r="D83" s="662">
        <v>5509.6689999999999</v>
      </c>
    </row>
    <row r="84" spans="2:5" ht="18.399999999999999" customHeight="1">
      <c r="B84" s="686" t="s">
        <v>437</v>
      </c>
      <c r="C84" s="662">
        <v>865.49300000000005</v>
      </c>
      <c r="D84" s="662">
        <v>1308.2619999999999</v>
      </c>
    </row>
    <row r="85" spans="2:5" ht="18.399999999999999" customHeight="1">
      <c r="B85" s="686" t="s">
        <v>438</v>
      </c>
      <c r="C85" s="662">
        <v>-15.066000000000001</v>
      </c>
      <c r="D85" s="662">
        <v>260.59500000000003</v>
      </c>
    </row>
    <row r="86" spans="2:5" ht="18.399999999999999" customHeight="1">
      <c r="B86" s="686" t="s">
        <v>439</v>
      </c>
      <c r="C86" s="662">
        <v>-200.083</v>
      </c>
      <c r="D86" s="662">
        <v>442.50799999999998</v>
      </c>
    </row>
    <row r="87" spans="2:5" ht="18.399999999999999" customHeight="1">
      <c r="B87" s="686" t="s">
        <v>266</v>
      </c>
      <c r="C87" s="662">
        <v>-328.99799999999999</v>
      </c>
      <c r="D87" s="662">
        <v>15802.093000000001</v>
      </c>
    </row>
    <row r="88" spans="2:5" ht="18.399999999999999" customHeight="1">
      <c r="B88" s="686" t="s">
        <v>440</v>
      </c>
      <c r="C88" s="662">
        <v>831.06600000000003</v>
      </c>
      <c r="D88" s="662">
        <v>25903.647000000001</v>
      </c>
    </row>
    <row r="89" spans="2:5" ht="18.399999999999999" customHeight="1">
      <c r="B89" s="686" t="s">
        <v>441</v>
      </c>
      <c r="C89" s="662">
        <v>-53.899000000000001</v>
      </c>
      <c r="D89" s="662">
        <v>1743.482</v>
      </c>
    </row>
    <row r="90" spans="2:5" ht="18.399999999999999" customHeight="1">
      <c r="B90" s="686" t="s">
        <v>267</v>
      </c>
      <c r="C90" s="662">
        <v>911.09400000000005</v>
      </c>
      <c r="D90" s="662">
        <v>19869.534</v>
      </c>
    </row>
    <row r="91" spans="2:5" ht="18.399999999999999" customHeight="1">
      <c r="B91" s="686" t="s">
        <v>442</v>
      </c>
      <c r="C91" s="662">
        <v>432.85</v>
      </c>
      <c r="D91" s="662">
        <v>6127.3270000000002</v>
      </c>
    </row>
    <row r="92" spans="2:5" ht="18.399999999999999" customHeight="1">
      <c r="B92" s="686" t="s">
        <v>443</v>
      </c>
      <c r="C92" s="662">
        <v>-6.3579999999999997</v>
      </c>
      <c r="D92" s="662">
        <v>1573.05</v>
      </c>
    </row>
    <row r="93" spans="2:5" ht="18.399999999999999" customHeight="1">
      <c r="B93" s="686" t="s">
        <v>444</v>
      </c>
      <c r="C93" s="662">
        <v>0</v>
      </c>
      <c r="D93" s="662">
        <v>0</v>
      </c>
    </row>
    <row r="94" spans="2:5" ht="18.399999999999999" customHeight="1">
      <c r="B94" s="686" t="s">
        <v>445</v>
      </c>
      <c r="C94" s="662">
        <v>207.82300000000001</v>
      </c>
      <c r="D94" s="662">
        <v>3295.806</v>
      </c>
    </row>
    <row r="95" spans="2:5" ht="24.4" customHeight="1"/>
    <row r="96" spans="2:5" ht="50.1" customHeight="1">
      <c r="B96" s="667" t="s">
        <v>446</v>
      </c>
      <c r="C96" s="668"/>
      <c r="D96" s="668"/>
      <c r="E96" s="668"/>
    </row>
  </sheetData>
  <mergeCells count="2">
    <mergeCell ref="B2:F2"/>
    <mergeCell ref="B96:E96"/>
  </mergeCells>
  <pageMargins left="0.22274509803921574" right="0.46588235294117653" top="0.44196078431372554" bottom="0.33764705882352947" header="0.50980392156862753" footer="0.50980392156862753"/>
  <pageSetup paperSize="9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7" width="20.7109375" style="645" customWidth="1"/>
    <col min="8" max="8" width="1.7109375" style="645" customWidth="1"/>
    <col min="9" max="10" width="20.7109375" style="645" customWidth="1"/>
    <col min="11" max="11" width="1.7109375" style="645" customWidth="1"/>
    <col min="12" max="12" width="20.7109375" style="645" customWidth="1"/>
    <col min="13" max="256" width="9.140625" style="645"/>
    <col min="257" max="258" width="3" style="645" customWidth="1"/>
    <col min="259" max="259" width="24" style="645" customWidth="1"/>
    <col min="260" max="260" width="15" style="645" customWidth="1"/>
    <col min="261" max="263" width="16" style="645" customWidth="1"/>
    <col min="264" max="264" width="14" style="645" customWidth="1"/>
    <col min="265" max="265" width="2" style="645" customWidth="1"/>
    <col min="266" max="266" width="16" style="645" customWidth="1"/>
    <col min="267" max="267" width="5" style="645" customWidth="1"/>
    <col min="268" max="268" width="10" style="645" customWidth="1"/>
    <col min="269" max="512" width="9.140625" style="645"/>
    <col min="513" max="514" width="3" style="645" customWidth="1"/>
    <col min="515" max="515" width="24" style="645" customWidth="1"/>
    <col min="516" max="516" width="15" style="645" customWidth="1"/>
    <col min="517" max="519" width="16" style="645" customWidth="1"/>
    <col min="520" max="520" width="14" style="645" customWidth="1"/>
    <col min="521" max="521" width="2" style="645" customWidth="1"/>
    <col min="522" max="522" width="16" style="645" customWidth="1"/>
    <col min="523" max="523" width="5" style="645" customWidth="1"/>
    <col min="524" max="524" width="10" style="645" customWidth="1"/>
    <col min="525" max="768" width="9.140625" style="645"/>
    <col min="769" max="770" width="3" style="645" customWidth="1"/>
    <col min="771" max="771" width="24" style="645" customWidth="1"/>
    <col min="772" max="772" width="15" style="645" customWidth="1"/>
    <col min="773" max="775" width="16" style="645" customWidth="1"/>
    <col min="776" max="776" width="14" style="645" customWidth="1"/>
    <col min="777" max="777" width="2" style="645" customWidth="1"/>
    <col min="778" max="778" width="16" style="645" customWidth="1"/>
    <col min="779" max="779" width="5" style="645" customWidth="1"/>
    <col min="780" max="780" width="10" style="645" customWidth="1"/>
    <col min="781" max="1024" width="9.140625" style="645"/>
    <col min="1025" max="1026" width="3" style="645" customWidth="1"/>
    <col min="1027" max="1027" width="24" style="645" customWidth="1"/>
    <col min="1028" max="1028" width="15" style="645" customWidth="1"/>
    <col min="1029" max="1031" width="16" style="645" customWidth="1"/>
    <col min="1032" max="1032" width="14" style="645" customWidth="1"/>
    <col min="1033" max="1033" width="2" style="645" customWidth="1"/>
    <col min="1034" max="1034" width="16" style="645" customWidth="1"/>
    <col min="1035" max="1035" width="5" style="645" customWidth="1"/>
    <col min="1036" max="1036" width="10" style="645" customWidth="1"/>
    <col min="1037" max="1280" width="9.140625" style="645"/>
    <col min="1281" max="1282" width="3" style="645" customWidth="1"/>
    <col min="1283" max="1283" width="24" style="645" customWidth="1"/>
    <col min="1284" max="1284" width="15" style="645" customWidth="1"/>
    <col min="1285" max="1287" width="16" style="645" customWidth="1"/>
    <col min="1288" max="1288" width="14" style="645" customWidth="1"/>
    <col min="1289" max="1289" width="2" style="645" customWidth="1"/>
    <col min="1290" max="1290" width="16" style="645" customWidth="1"/>
    <col min="1291" max="1291" width="5" style="645" customWidth="1"/>
    <col min="1292" max="1292" width="10" style="645" customWidth="1"/>
    <col min="1293" max="1536" width="9.140625" style="645"/>
    <col min="1537" max="1538" width="3" style="645" customWidth="1"/>
    <col min="1539" max="1539" width="24" style="645" customWidth="1"/>
    <col min="1540" max="1540" width="15" style="645" customWidth="1"/>
    <col min="1541" max="1543" width="16" style="645" customWidth="1"/>
    <col min="1544" max="1544" width="14" style="645" customWidth="1"/>
    <col min="1545" max="1545" width="2" style="645" customWidth="1"/>
    <col min="1546" max="1546" width="16" style="645" customWidth="1"/>
    <col min="1547" max="1547" width="5" style="645" customWidth="1"/>
    <col min="1548" max="1548" width="10" style="645" customWidth="1"/>
    <col min="1549" max="1792" width="9.140625" style="645"/>
    <col min="1793" max="1794" width="3" style="645" customWidth="1"/>
    <col min="1795" max="1795" width="24" style="645" customWidth="1"/>
    <col min="1796" max="1796" width="15" style="645" customWidth="1"/>
    <col min="1797" max="1799" width="16" style="645" customWidth="1"/>
    <col min="1800" max="1800" width="14" style="645" customWidth="1"/>
    <col min="1801" max="1801" width="2" style="645" customWidth="1"/>
    <col min="1802" max="1802" width="16" style="645" customWidth="1"/>
    <col min="1803" max="1803" width="5" style="645" customWidth="1"/>
    <col min="1804" max="1804" width="10" style="645" customWidth="1"/>
    <col min="1805" max="2048" width="9.140625" style="645"/>
    <col min="2049" max="2050" width="3" style="645" customWidth="1"/>
    <col min="2051" max="2051" width="24" style="645" customWidth="1"/>
    <col min="2052" max="2052" width="15" style="645" customWidth="1"/>
    <col min="2053" max="2055" width="16" style="645" customWidth="1"/>
    <col min="2056" max="2056" width="14" style="645" customWidth="1"/>
    <col min="2057" max="2057" width="2" style="645" customWidth="1"/>
    <col min="2058" max="2058" width="16" style="645" customWidth="1"/>
    <col min="2059" max="2059" width="5" style="645" customWidth="1"/>
    <col min="2060" max="2060" width="10" style="645" customWidth="1"/>
    <col min="2061" max="2304" width="9.140625" style="645"/>
    <col min="2305" max="2306" width="3" style="645" customWidth="1"/>
    <col min="2307" max="2307" width="24" style="645" customWidth="1"/>
    <col min="2308" max="2308" width="15" style="645" customWidth="1"/>
    <col min="2309" max="2311" width="16" style="645" customWidth="1"/>
    <col min="2312" max="2312" width="14" style="645" customWidth="1"/>
    <col min="2313" max="2313" width="2" style="645" customWidth="1"/>
    <col min="2314" max="2314" width="16" style="645" customWidth="1"/>
    <col min="2315" max="2315" width="5" style="645" customWidth="1"/>
    <col min="2316" max="2316" width="10" style="645" customWidth="1"/>
    <col min="2317" max="2560" width="9.140625" style="645"/>
    <col min="2561" max="2562" width="3" style="645" customWidth="1"/>
    <col min="2563" max="2563" width="24" style="645" customWidth="1"/>
    <col min="2564" max="2564" width="15" style="645" customWidth="1"/>
    <col min="2565" max="2567" width="16" style="645" customWidth="1"/>
    <col min="2568" max="2568" width="14" style="645" customWidth="1"/>
    <col min="2569" max="2569" width="2" style="645" customWidth="1"/>
    <col min="2570" max="2570" width="16" style="645" customWidth="1"/>
    <col min="2571" max="2571" width="5" style="645" customWidth="1"/>
    <col min="2572" max="2572" width="10" style="645" customWidth="1"/>
    <col min="2573" max="2816" width="9.140625" style="645"/>
    <col min="2817" max="2818" width="3" style="645" customWidth="1"/>
    <col min="2819" max="2819" width="24" style="645" customWidth="1"/>
    <col min="2820" max="2820" width="15" style="645" customWidth="1"/>
    <col min="2821" max="2823" width="16" style="645" customWidth="1"/>
    <col min="2824" max="2824" width="14" style="645" customWidth="1"/>
    <col min="2825" max="2825" width="2" style="645" customWidth="1"/>
    <col min="2826" max="2826" width="16" style="645" customWidth="1"/>
    <col min="2827" max="2827" width="5" style="645" customWidth="1"/>
    <col min="2828" max="2828" width="10" style="645" customWidth="1"/>
    <col min="2829" max="3072" width="9.140625" style="645"/>
    <col min="3073" max="3074" width="3" style="645" customWidth="1"/>
    <col min="3075" max="3075" width="24" style="645" customWidth="1"/>
    <col min="3076" max="3076" width="15" style="645" customWidth="1"/>
    <col min="3077" max="3079" width="16" style="645" customWidth="1"/>
    <col min="3080" max="3080" width="14" style="645" customWidth="1"/>
    <col min="3081" max="3081" width="2" style="645" customWidth="1"/>
    <col min="3082" max="3082" width="16" style="645" customWidth="1"/>
    <col min="3083" max="3083" width="5" style="645" customWidth="1"/>
    <col min="3084" max="3084" width="10" style="645" customWidth="1"/>
    <col min="3085" max="3328" width="9.140625" style="645"/>
    <col min="3329" max="3330" width="3" style="645" customWidth="1"/>
    <col min="3331" max="3331" width="24" style="645" customWidth="1"/>
    <col min="3332" max="3332" width="15" style="645" customWidth="1"/>
    <col min="3333" max="3335" width="16" style="645" customWidth="1"/>
    <col min="3336" max="3336" width="14" style="645" customWidth="1"/>
    <col min="3337" max="3337" width="2" style="645" customWidth="1"/>
    <col min="3338" max="3338" width="16" style="645" customWidth="1"/>
    <col min="3339" max="3339" width="5" style="645" customWidth="1"/>
    <col min="3340" max="3340" width="10" style="645" customWidth="1"/>
    <col min="3341" max="3584" width="9.140625" style="645"/>
    <col min="3585" max="3586" width="3" style="645" customWidth="1"/>
    <col min="3587" max="3587" width="24" style="645" customWidth="1"/>
    <col min="3588" max="3588" width="15" style="645" customWidth="1"/>
    <col min="3589" max="3591" width="16" style="645" customWidth="1"/>
    <col min="3592" max="3592" width="14" style="645" customWidth="1"/>
    <col min="3593" max="3593" width="2" style="645" customWidth="1"/>
    <col min="3594" max="3594" width="16" style="645" customWidth="1"/>
    <col min="3595" max="3595" width="5" style="645" customWidth="1"/>
    <col min="3596" max="3596" width="10" style="645" customWidth="1"/>
    <col min="3597" max="3840" width="9.140625" style="645"/>
    <col min="3841" max="3842" width="3" style="645" customWidth="1"/>
    <col min="3843" max="3843" width="24" style="645" customWidth="1"/>
    <col min="3844" max="3844" width="15" style="645" customWidth="1"/>
    <col min="3845" max="3847" width="16" style="645" customWidth="1"/>
    <col min="3848" max="3848" width="14" style="645" customWidth="1"/>
    <col min="3849" max="3849" width="2" style="645" customWidth="1"/>
    <col min="3850" max="3850" width="16" style="645" customWidth="1"/>
    <col min="3851" max="3851" width="5" style="645" customWidth="1"/>
    <col min="3852" max="3852" width="10" style="645" customWidth="1"/>
    <col min="3853" max="4096" width="9.140625" style="645"/>
    <col min="4097" max="4098" width="3" style="645" customWidth="1"/>
    <col min="4099" max="4099" width="24" style="645" customWidth="1"/>
    <col min="4100" max="4100" width="15" style="645" customWidth="1"/>
    <col min="4101" max="4103" width="16" style="645" customWidth="1"/>
    <col min="4104" max="4104" width="14" style="645" customWidth="1"/>
    <col min="4105" max="4105" width="2" style="645" customWidth="1"/>
    <col min="4106" max="4106" width="16" style="645" customWidth="1"/>
    <col min="4107" max="4107" width="5" style="645" customWidth="1"/>
    <col min="4108" max="4108" width="10" style="645" customWidth="1"/>
    <col min="4109" max="4352" width="9.140625" style="645"/>
    <col min="4353" max="4354" width="3" style="645" customWidth="1"/>
    <col min="4355" max="4355" width="24" style="645" customWidth="1"/>
    <col min="4356" max="4356" width="15" style="645" customWidth="1"/>
    <col min="4357" max="4359" width="16" style="645" customWidth="1"/>
    <col min="4360" max="4360" width="14" style="645" customWidth="1"/>
    <col min="4361" max="4361" width="2" style="645" customWidth="1"/>
    <col min="4362" max="4362" width="16" style="645" customWidth="1"/>
    <col min="4363" max="4363" width="5" style="645" customWidth="1"/>
    <col min="4364" max="4364" width="10" style="645" customWidth="1"/>
    <col min="4365" max="4608" width="9.140625" style="645"/>
    <col min="4609" max="4610" width="3" style="645" customWidth="1"/>
    <col min="4611" max="4611" width="24" style="645" customWidth="1"/>
    <col min="4612" max="4612" width="15" style="645" customWidth="1"/>
    <col min="4613" max="4615" width="16" style="645" customWidth="1"/>
    <col min="4616" max="4616" width="14" style="645" customWidth="1"/>
    <col min="4617" max="4617" width="2" style="645" customWidth="1"/>
    <col min="4618" max="4618" width="16" style="645" customWidth="1"/>
    <col min="4619" max="4619" width="5" style="645" customWidth="1"/>
    <col min="4620" max="4620" width="10" style="645" customWidth="1"/>
    <col min="4621" max="4864" width="9.140625" style="645"/>
    <col min="4865" max="4866" width="3" style="645" customWidth="1"/>
    <col min="4867" max="4867" width="24" style="645" customWidth="1"/>
    <col min="4868" max="4868" width="15" style="645" customWidth="1"/>
    <col min="4869" max="4871" width="16" style="645" customWidth="1"/>
    <col min="4872" max="4872" width="14" style="645" customWidth="1"/>
    <col min="4873" max="4873" width="2" style="645" customWidth="1"/>
    <col min="4874" max="4874" width="16" style="645" customWidth="1"/>
    <col min="4875" max="4875" width="5" style="645" customWidth="1"/>
    <col min="4876" max="4876" width="10" style="645" customWidth="1"/>
    <col min="4877" max="5120" width="9.140625" style="645"/>
    <col min="5121" max="5122" width="3" style="645" customWidth="1"/>
    <col min="5123" max="5123" width="24" style="645" customWidth="1"/>
    <col min="5124" max="5124" width="15" style="645" customWidth="1"/>
    <col min="5125" max="5127" width="16" style="645" customWidth="1"/>
    <col min="5128" max="5128" width="14" style="645" customWidth="1"/>
    <col min="5129" max="5129" width="2" style="645" customWidth="1"/>
    <col min="5130" max="5130" width="16" style="645" customWidth="1"/>
    <col min="5131" max="5131" width="5" style="645" customWidth="1"/>
    <col min="5132" max="5132" width="10" style="645" customWidth="1"/>
    <col min="5133" max="5376" width="9.140625" style="645"/>
    <col min="5377" max="5378" width="3" style="645" customWidth="1"/>
    <col min="5379" max="5379" width="24" style="645" customWidth="1"/>
    <col min="5380" max="5380" width="15" style="645" customWidth="1"/>
    <col min="5381" max="5383" width="16" style="645" customWidth="1"/>
    <col min="5384" max="5384" width="14" style="645" customWidth="1"/>
    <col min="5385" max="5385" width="2" style="645" customWidth="1"/>
    <col min="5386" max="5386" width="16" style="645" customWidth="1"/>
    <col min="5387" max="5387" width="5" style="645" customWidth="1"/>
    <col min="5388" max="5388" width="10" style="645" customWidth="1"/>
    <col min="5389" max="5632" width="9.140625" style="645"/>
    <col min="5633" max="5634" width="3" style="645" customWidth="1"/>
    <col min="5635" max="5635" width="24" style="645" customWidth="1"/>
    <col min="5636" max="5636" width="15" style="645" customWidth="1"/>
    <col min="5637" max="5639" width="16" style="645" customWidth="1"/>
    <col min="5640" max="5640" width="14" style="645" customWidth="1"/>
    <col min="5641" max="5641" width="2" style="645" customWidth="1"/>
    <col min="5642" max="5642" width="16" style="645" customWidth="1"/>
    <col min="5643" max="5643" width="5" style="645" customWidth="1"/>
    <col min="5644" max="5644" width="10" style="645" customWidth="1"/>
    <col min="5645" max="5888" width="9.140625" style="645"/>
    <col min="5889" max="5890" width="3" style="645" customWidth="1"/>
    <col min="5891" max="5891" width="24" style="645" customWidth="1"/>
    <col min="5892" max="5892" width="15" style="645" customWidth="1"/>
    <col min="5893" max="5895" width="16" style="645" customWidth="1"/>
    <col min="5896" max="5896" width="14" style="645" customWidth="1"/>
    <col min="5897" max="5897" width="2" style="645" customWidth="1"/>
    <col min="5898" max="5898" width="16" style="645" customWidth="1"/>
    <col min="5899" max="5899" width="5" style="645" customWidth="1"/>
    <col min="5900" max="5900" width="10" style="645" customWidth="1"/>
    <col min="5901" max="6144" width="9.140625" style="645"/>
    <col min="6145" max="6146" width="3" style="645" customWidth="1"/>
    <col min="6147" max="6147" width="24" style="645" customWidth="1"/>
    <col min="6148" max="6148" width="15" style="645" customWidth="1"/>
    <col min="6149" max="6151" width="16" style="645" customWidth="1"/>
    <col min="6152" max="6152" width="14" style="645" customWidth="1"/>
    <col min="6153" max="6153" width="2" style="645" customWidth="1"/>
    <col min="6154" max="6154" width="16" style="645" customWidth="1"/>
    <col min="6155" max="6155" width="5" style="645" customWidth="1"/>
    <col min="6156" max="6156" width="10" style="645" customWidth="1"/>
    <col min="6157" max="6400" width="9.140625" style="645"/>
    <col min="6401" max="6402" width="3" style="645" customWidth="1"/>
    <col min="6403" max="6403" width="24" style="645" customWidth="1"/>
    <col min="6404" max="6404" width="15" style="645" customWidth="1"/>
    <col min="6405" max="6407" width="16" style="645" customWidth="1"/>
    <col min="6408" max="6408" width="14" style="645" customWidth="1"/>
    <col min="6409" max="6409" width="2" style="645" customWidth="1"/>
    <col min="6410" max="6410" width="16" style="645" customWidth="1"/>
    <col min="6411" max="6411" width="5" style="645" customWidth="1"/>
    <col min="6412" max="6412" width="10" style="645" customWidth="1"/>
    <col min="6413" max="6656" width="9.140625" style="645"/>
    <col min="6657" max="6658" width="3" style="645" customWidth="1"/>
    <col min="6659" max="6659" width="24" style="645" customWidth="1"/>
    <col min="6660" max="6660" width="15" style="645" customWidth="1"/>
    <col min="6661" max="6663" width="16" style="645" customWidth="1"/>
    <col min="6664" max="6664" width="14" style="645" customWidth="1"/>
    <col min="6665" max="6665" width="2" style="645" customWidth="1"/>
    <col min="6666" max="6666" width="16" style="645" customWidth="1"/>
    <col min="6667" max="6667" width="5" style="645" customWidth="1"/>
    <col min="6668" max="6668" width="10" style="645" customWidth="1"/>
    <col min="6669" max="6912" width="9.140625" style="645"/>
    <col min="6913" max="6914" width="3" style="645" customWidth="1"/>
    <col min="6915" max="6915" width="24" style="645" customWidth="1"/>
    <col min="6916" max="6916" width="15" style="645" customWidth="1"/>
    <col min="6917" max="6919" width="16" style="645" customWidth="1"/>
    <col min="6920" max="6920" width="14" style="645" customWidth="1"/>
    <col min="6921" max="6921" width="2" style="645" customWidth="1"/>
    <col min="6922" max="6922" width="16" style="645" customWidth="1"/>
    <col min="6923" max="6923" width="5" style="645" customWidth="1"/>
    <col min="6924" max="6924" width="10" style="645" customWidth="1"/>
    <col min="6925" max="7168" width="9.140625" style="645"/>
    <col min="7169" max="7170" width="3" style="645" customWidth="1"/>
    <col min="7171" max="7171" width="24" style="645" customWidth="1"/>
    <col min="7172" max="7172" width="15" style="645" customWidth="1"/>
    <col min="7173" max="7175" width="16" style="645" customWidth="1"/>
    <col min="7176" max="7176" width="14" style="645" customWidth="1"/>
    <col min="7177" max="7177" width="2" style="645" customWidth="1"/>
    <col min="7178" max="7178" width="16" style="645" customWidth="1"/>
    <col min="7179" max="7179" width="5" style="645" customWidth="1"/>
    <col min="7180" max="7180" width="10" style="645" customWidth="1"/>
    <col min="7181" max="7424" width="9.140625" style="645"/>
    <col min="7425" max="7426" width="3" style="645" customWidth="1"/>
    <col min="7427" max="7427" width="24" style="645" customWidth="1"/>
    <col min="7428" max="7428" width="15" style="645" customWidth="1"/>
    <col min="7429" max="7431" width="16" style="645" customWidth="1"/>
    <col min="7432" max="7432" width="14" style="645" customWidth="1"/>
    <col min="7433" max="7433" width="2" style="645" customWidth="1"/>
    <col min="7434" max="7434" width="16" style="645" customWidth="1"/>
    <col min="7435" max="7435" width="5" style="645" customWidth="1"/>
    <col min="7436" max="7436" width="10" style="645" customWidth="1"/>
    <col min="7437" max="7680" width="9.140625" style="645"/>
    <col min="7681" max="7682" width="3" style="645" customWidth="1"/>
    <col min="7683" max="7683" width="24" style="645" customWidth="1"/>
    <col min="7684" max="7684" width="15" style="645" customWidth="1"/>
    <col min="7685" max="7687" width="16" style="645" customWidth="1"/>
    <col min="7688" max="7688" width="14" style="645" customWidth="1"/>
    <col min="7689" max="7689" width="2" style="645" customWidth="1"/>
    <col min="7690" max="7690" width="16" style="645" customWidth="1"/>
    <col min="7691" max="7691" width="5" style="645" customWidth="1"/>
    <col min="7692" max="7692" width="10" style="645" customWidth="1"/>
    <col min="7693" max="7936" width="9.140625" style="645"/>
    <col min="7937" max="7938" width="3" style="645" customWidth="1"/>
    <col min="7939" max="7939" width="24" style="645" customWidth="1"/>
    <col min="7940" max="7940" width="15" style="645" customWidth="1"/>
    <col min="7941" max="7943" width="16" style="645" customWidth="1"/>
    <col min="7944" max="7944" width="14" style="645" customWidth="1"/>
    <col min="7945" max="7945" width="2" style="645" customWidth="1"/>
    <col min="7946" max="7946" width="16" style="645" customWidth="1"/>
    <col min="7947" max="7947" width="5" style="645" customWidth="1"/>
    <col min="7948" max="7948" width="10" style="645" customWidth="1"/>
    <col min="7949" max="8192" width="9.140625" style="645"/>
    <col min="8193" max="8194" width="3" style="645" customWidth="1"/>
    <col min="8195" max="8195" width="24" style="645" customWidth="1"/>
    <col min="8196" max="8196" width="15" style="645" customWidth="1"/>
    <col min="8197" max="8199" width="16" style="645" customWidth="1"/>
    <col min="8200" max="8200" width="14" style="645" customWidth="1"/>
    <col min="8201" max="8201" width="2" style="645" customWidth="1"/>
    <col min="8202" max="8202" width="16" style="645" customWidth="1"/>
    <col min="8203" max="8203" width="5" style="645" customWidth="1"/>
    <col min="8204" max="8204" width="10" style="645" customWidth="1"/>
    <col min="8205" max="8448" width="9.140625" style="645"/>
    <col min="8449" max="8450" width="3" style="645" customWidth="1"/>
    <col min="8451" max="8451" width="24" style="645" customWidth="1"/>
    <col min="8452" max="8452" width="15" style="645" customWidth="1"/>
    <col min="8453" max="8455" width="16" style="645" customWidth="1"/>
    <col min="8456" max="8456" width="14" style="645" customWidth="1"/>
    <col min="8457" max="8457" width="2" style="645" customWidth="1"/>
    <col min="8458" max="8458" width="16" style="645" customWidth="1"/>
    <col min="8459" max="8459" width="5" style="645" customWidth="1"/>
    <col min="8460" max="8460" width="10" style="645" customWidth="1"/>
    <col min="8461" max="8704" width="9.140625" style="645"/>
    <col min="8705" max="8706" width="3" style="645" customWidth="1"/>
    <col min="8707" max="8707" width="24" style="645" customWidth="1"/>
    <col min="8708" max="8708" width="15" style="645" customWidth="1"/>
    <col min="8709" max="8711" width="16" style="645" customWidth="1"/>
    <col min="8712" max="8712" width="14" style="645" customWidth="1"/>
    <col min="8713" max="8713" width="2" style="645" customWidth="1"/>
    <col min="8714" max="8714" width="16" style="645" customWidth="1"/>
    <col min="8715" max="8715" width="5" style="645" customWidth="1"/>
    <col min="8716" max="8716" width="10" style="645" customWidth="1"/>
    <col min="8717" max="8960" width="9.140625" style="645"/>
    <col min="8961" max="8962" width="3" style="645" customWidth="1"/>
    <col min="8963" max="8963" width="24" style="645" customWidth="1"/>
    <col min="8964" max="8964" width="15" style="645" customWidth="1"/>
    <col min="8965" max="8967" width="16" style="645" customWidth="1"/>
    <col min="8968" max="8968" width="14" style="645" customWidth="1"/>
    <col min="8969" max="8969" width="2" style="645" customWidth="1"/>
    <col min="8970" max="8970" width="16" style="645" customWidth="1"/>
    <col min="8971" max="8971" width="5" style="645" customWidth="1"/>
    <col min="8972" max="8972" width="10" style="645" customWidth="1"/>
    <col min="8973" max="9216" width="9.140625" style="645"/>
    <col min="9217" max="9218" width="3" style="645" customWidth="1"/>
    <col min="9219" max="9219" width="24" style="645" customWidth="1"/>
    <col min="9220" max="9220" width="15" style="645" customWidth="1"/>
    <col min="9221" max="9223" width="16" style="645" customWidth="1"/>
    <col min="9224" max="9224" width="14" style="645" customWidth="1"/>
    <col min="9225" max="9225" width="2" style="645" customWidth="1"/>
    <col min="9226" max="9226" width="16" style="645" customWidth="1"/>
    <col min="9227" max="9227" width="5" style="645" customWidth="1"/>
    <col min="9228" max="9228" width="10" style="645" customWidth="1"/>
    <col min="9229" max="9472" width="9.140625" style="645"/>
    <col min="9473" max="9474" width="3" style="645" customWidth="1"/>
    <col min="9475" max="9475" width="24" style="645" customWidth="1"/>
    <col min="9476" max="9476" width="15" style="645" customWidth="1"/>
    <col min="9477" max="9479" width="16" style="645" customWidth="1"/>
    <col min="9480" max="9480" width="14" style="645" customWidth="1"/>
    <col min="9481" max="9481" width="2" style="645" customWidth="1"/>
    <col min="9482" max="9482" width="16" style="645" customWidth="1"/>
    <col min="9483" max="9483" width="5" style="645" customWidth="1"/>
    <col min="9484" max="9484" width="10" style="645" customWidth="1"/>
    <col min="9485" max="9728" width="9.140625" style="645"/>
    <col min="9729" max="9730" width="3" style="645" customWidth="1"/>
    <col min="9731" max="9731" width="24" style="645" customWidth="1"/>
    <col min="9732" max="9732" width="15" style="645" customWidth="1"/>
    <col min="9733" max="9735" width="16" style="645" customWidth="1"/>
    <col min="9736" max="9736" width="14" style="645" customWidth="1"/>
    <col min="9737" max="9737" width="2" style="645" customWidth="1"/>
    <col min="9738" max="9738" width="16" style="645" customWidth="1"/>
    <col min="9739" max="9739" width="5" style="645" customWidth="1"/>
    <col min="9740" max="9740" width="10" style="645" customWidth="1"/>
    <col min="9741" max="9984" width="9.140625" style="645"/>
    <col min="9985" max="9986" width="3" style="645" customWidth="1"/>
    <col min="9987" max="9987" width="24" style="645" customWidth="1"/>
    <col min="9988" max="9988" width="15" style="645" customWidth="1"/>
    <col min="9989" max="9991" width="16" style="645" customWidth="1"/>
    <col min="9992" max="9992" width="14" style="645" customWidth="1"/>
    <col min="9993" max="9993" width="2" style="645" customWidth="1"/>
    <col min="9994" max="9994" width="16" style="645" customWidth="1"/>
    <col min="9995" max="9995" width="5" style="645" customWidth="1"/>
    <col min="9996" max="9996" width="10" style="645" customWidth="1"/>
    <col min="9997" max="10240" width="9.140625" style="645"/>
    <col min="10241" max="10242" width="3" style="645" customWidth="1"/>
    <col min="10243" max="10243" width="24" style="645" customWidth="1"/>
    <col min="10244" max="10244" width="15" style="645" customWidth="1"/>
    <col min="10245" max="10247" width="16" style="645" customWidth="1"/>
    <col min="10248" max="10248" width="14" style="645" customWidth="1"/>
    <col min="10249" max="10249" width="2" style="645" customWidth="1"/>
    <col min="10250" max="10250" width="16" style="645" customWidth="1"/>
    <col min="10251" max="10251" width="5" style="645" customWidth="1"/>
    <col min="10252" max="10252" width="10" style="645" customWidth="1"/>
    <col min="10253" max="10496" width="9.140625" style="645"/>
    <col min="10497" max="10498" width="3" style="645" customWidth="1"/>
    <col min="10499" max="10499" width="24" style="645" customWidth="1"/>
    <col min="10500" max="10500" width="15" style="645" customWidth="1"/>
    <col min="10501" max="10503" width="16" style="645" customWidth="1"/>
    <col min="10504" max="10504" width="14" style="645" customWidth="1"/>
    <col min="10505" max="10505" width="2" style="645" customWidth="1"/>
    <col min="10506" max="10506" width="16" style="645" customWidth="1"/>
    <col min="10507" max="10507" width="5" style="645" customWidth="1"/>
    <col min="10508" max="10508" width="10" style="645" customWidth="1"/>
    <col min="10509" max="10752" width="9.140625" style="645"/>
    <col min="10753" max="10754" width="3" style="645" customWidth="1"/>
    <col min="10755" max="10755" width="24" style="645" customWidth="1"/>
    <col min="10756" max="10756" width="15" style="645" customWidth="1"/>
    <col min="10757" max="10759" width="16" style="645" customWidth="1"/>
    <col min="10760" max="10760" width="14" style="645" customWidth="1"/>
    <col min="10761" max="10761" width="2" style="645" customWidth="1"/>
    <col min="10762" max="10762" width="16" style="645" customWidth="1"/>
    <col min="10763" max="10763" width="5" style="645" customWidth="1"/>
    <col min="10764" max="10764" width="10" style="645" customWidth="1"/>
    <col min="10765" max="11008" width="9.140625" style="645"/>
    <col min="11009" max="11010" width="3" style="645" customWidth="1"/>
    <col min="11011" max="11011" width="24" style="645" customWidth="1"/>
    <col min="11012" max="11012" width="15" style="645" customWidth="1"/>
    <col min="11013" max="11015" width="16" style="645" customWidth="1"/>
    <col min="11016" max="11016" width="14" style="645" customWidth="1"/>
    <col min="11017" max="11017" width="2" style="645" customWidth="1"/>
    <col min="11018" max="11018" width="16" style="645" customWidth="1"/>
    <col min="11019" max="11019" width="5" style="645" customWidth="1"/>
    <col min="11020" max="11020" width="10" style="645" customWidth="1"/>
    <col min="11021" max="11264" width="9.140625" style="645"/>
    <col min="11265" max="11266" width="3" style="645" customWidth="1"/>
    <col min="11267" max="11267" width="24" style="645" customWidth="1"/>
    <col min="11268" max="11268" width="15" style="645" customWidth="1"/>
    <col min="11269" max="11271" width="16" style="645" customWidth="1"/>
    <col min="11272" max="11272" width="14" style="645" customWidth="1"/>
    <col min="11273" max="11273" width="2" style="645" customWidth="1"/>
    <col min="11274" max="11274" width="16" style="645" customWidth="1"/>
    <col min="11275" max="11275" width="5" style="645" customWidth="1"/>
    <col min="11276" max="11276" width="10" style="645" customWidth="1"/>
    <col min="11277" max="11520" width="9.140625" style="645"/>
    <col min="11521" max="11522" width="3" style="645" customWidth="1"/>
    <col min="11523" max="11523" width="24" style="645" customWidth="1"/>
    <col min="11524" max="11524" width="15" style="645" customWidth="1"/>
    <col min="11525" max="11527" width="16" style="645" customWidth="1"/>
    <col min="11528" max="11528" width="14" style="645" customWidth="1"/>
    <col min="11529" max="11529" width="2" style="645" customWidth="1"/>
    <col min="11530" max="11530" width="16" style="645" customWidth="1"/>
    <col min="11531" max="11531" width="5" style="645" customWidth="1"/>
    <col min="11532" max="11532" width="10" style="645" customWidth="1"/>
    <col min="11533" max="11776" width="9.140625" style="645"/>
    <col min="11777" max="11778" width="3" style="645" customWidth="1"/>
    <col min="11779" max="11779" width="24" style="645" customWidth="1"/>
    <col min="11780" max="11780" width="15" style="645" customWidth="1"/>
    <col min="11781" max="11783" width="16" style="645" customWidth="1"/>
    <col min="11784" max="11784" width="14" style="645" customWidth="1"/>
    <col min="11785" max="11785" width="2" style="645" customWidth="1"/>
    <col min="11786" max="11786" width="16" style="645" customWidth="1"/>
    <col min="11787" max="11787" width="5" style="645" customWidth="1"/>
    <col min="11788" max="11788" width="10" style="645" customWidth="1"/>
    <col min="11789" max="12032" width="9.140625" style="645"/>
    <col min="12033" max="12034" width="3" style="645" customWidth="1"/>
    <col min="12035" max="12035" width="24" style="645" customWidth="1"/>
    <col min="12036" max="12036" width="15" style="645" customWidth="1"/>
    <col min="12037" max="12039" width="16" style="645" customWidth="1"/>
    <col min="12040" max="12040" width="14" style="645" customWidth="1"/>
    <col min="12041" max="12041" width="2" style="645" customWidth="1"/>
    <col min="12042" max="12042" width="16" style="645" customWidth="1"/>
    <col min="12043" max="12043" width="5" style="645" customWidth="1"/>
    <col min="12044" max="12044" width="10" style="645" customWidth="1"/>
    <col min="12045" max="12288" width="9.140625" style="645"/>
    <col min="12289" max="12290" width="3" style="645" customWidth="1"/>
    <col min="12291" max="12291" width="24" style="645" customWidth="1"/>
    <col min="12292" max="12292" width="15" style="645" customWidth="1"/>
    <col min="12293" max="12295" width="16" style="645" customWidth="1"/>
    <col min="12296" max="12296" width="14" style="645" customWidth="1"/>
    <col min="12297" max="12297" width="2" style="645" customWidth="1"/>
    <col min="12298" max="12298" width="16" style="645" customWidth="1"/>
    <col min="12299" max="12299" width="5" style="645" customWidth="1"/>
    <col min="12300" max="12300" width="10" style="645" customWidth="1"/>
    <col min="12301" max="12544" width="9.140625" style="645"/>
    <col min="12545" max="12546" width="3" style="645" customWidth="1"/>
    <col min="12547" max="12547" width="24" style="645" customWidth="1"/>
    <col min="12548" max="12548" width="15" style="645" customWidth="1"/>
    <col min="12549" max="12551" width="16" style="645" customWidth="1"/>
    <col min="12552" max="12552" width="14" style="645" customWidth="1"/>
    <col min="12553" max="12553" width="2" style="645" customWidth="1"/>
    <col min="12554" max="12554" width="16" style="645" customWidth="1"/>
    <col min="12555" max="12555" width="5" style="645" customWidth="1"/>
    <col min="12556" max="12556" width="10" style="645" customWidth="1"/>
    <col min="12557" max="12800" width="9.140625" style="645"/>
    <col min="12801" max="12802" width="3" style="645" customWidth="1"/>
    <col min="12803" max="12803" width="24" style="645" customWidth="1"/>
    <col min="12804" max="12804" width="15" style="645" customWidth="1"/>
    <col min="12805" max="12807" width="16" style="645" customWidth="1"/>
    <col min="12808" max="12808" width="14" style="645" customWidth="1"/>
    <col min="12809" max="12809" width="2" style="645" customWidth="1"/>
    <col min="12810" max="12810" width="16" style="645" customWidth="1"/>
    <col min="12811" max="12811" width="5" style="645" customWidth="1"/>
    <col min="12812" max="12812" width="10" style="645" customWidth="1"/>
    <col min="12813" max="13056" width="9.140625" style="645"/>
    <col min="13057" max="13058" width="3" style="645" customWidth="1"/>
    <col min="13059" max="13059" width="24" style="645" customWidth="1"/>
    <col min="13060" max="13060" width="15" style="645" customWidth="1"/>
    <col min="13061" max="13063" width="16" style="645" customWidth="1"/>
    <col min="13064" max="13064" width="14" style="645" customWidth="1"/>
    <col min="13065" max="13065" width="2" style="645" customWidth="1"/>
    <col min="13066" max="13066" width="16" style="645" customWidth="1"/>
    <col min="13067" max="13067" width="5" style="645" customWidth="1"/>
    <col min="13068" max="13068" width="10" style="645" customWidth="1"/>
    <col min="13069" max="13312" width="9.140625" style="645"/>
    <col min="13313" max="13314" width="3" style="645" customWidth="1"/>
    <col min="13315" max="13315" width="24" style="645" customWidth="1"/>
    <col min="13316" max="13316" width="15" style="645" customWidth="1"/>
    <col min="13317" max="13319" width="16" style="645" customWidth="1"/>
    <col min="13320" max="13320" width="14" style="645" customWidth="1"/>
    <col min="13321" max="13321" width="2" style="645" customWidth="1"/>
    <col min="13322" max="13322" width="16" style="645" customWidth="1"/>
    <col min="13323" max="13323" width="5" style="645" customWidth="1"/>
    <col min="13324" max="13324" width="10" style="645" customWidth="1"/>
    <col min="13325" max="13568" width="9.140625" style="645"/>
    <col min="13569" max="13570" width="3" style="645" customWidth="1"/>
    <col min="13571" max="13571" width="24" style="645" customWidth="1"/>
    <col min="13572" max="13572" width="15" style="645" customWidth="1"/>
    <col min="13573" max="13575" width="16" style="645" customWidth="1"/>
    <col min="13576" max="13576" width="14" style="645" customWidth="1"/>
    <col min="13577" max="13577" width="2" style="645" customWidth="1"/>
    <col min="13578" max="13578" width="16" style="645" customWidth="1"/>
    <col min="13579" max="13579" width="5" style="645" customWidth="1"/>
    <col min="13580" max="13580" width="10" style="645" customWidth="1"/>
    <col min="13581" max="13824" width="9.140625" style="645"/>
    <col min="13825" max="13826" width="3" style="645" customWidth="1"/>
    <col min="13827" max="13827" width="24" style="645" customWidth="1"/>
    <col min="13828" max="13828" width="15" style="645" customWidth="1"/>
    <col min="13829" max="13831" width="16" style="645" customWidth="1"/>
    <col min="13832" max="13832" width="14" style="645" customWidth="1"/>
    <col min="13833" max="13833" width="2" style="645" customWidth="1"/>
    <col min="13834" max="13834" width="16" style="645" customWidth="1"/>
    <col min="13835" max="13835" width="5" style="645" customWidth="1"/>
    <col min="13836" max="13836" width="10" style="645" customWidth="1"/>
    <col min="13837" max="14080" width="9.140625" style="645"/>
    <col min="14081" max="14082" width="3" style="645" customWidth="1"/>
    <col min="14083" max="14083" width="24" style="645" customWidth="1"/>
    <col min="14084" max="14084" width="15" style="645" customWidth="1"/>
    <col min="14085" max="14087" width="16" style="645" customWidth="1"/>
    <col min="14088" max="14088" width="14" style="645" customWidth="1"/>
    <col min="14089" max="14089" width="2" style="645" customWidth="1"/>
    <col min="14090" max="14090" width="16" style="645" customWidth="1"/>
    <col min="14091" max="14091" width="5" style="645" customWidth="1"/>
    <col min="14092" max="14092" width="10" style="645" customWidth="1"/>
    <col min="14093" max="14336" width="9.140625" style="645"/>
    <col min="14337" max="14338" width="3" style="645" customWidth="1"/>
    <col min="14339" max="14339" width="24" style="645" customWidth="1"/>
    <col min="14340" max="14340" width="15" style="645" customWidth="1"/>
    <col min="14341" max="14343" width="16" style="645" customWidth="1"/>
    <col min="14344" max="14344" width="14" style="645" customWidth="1"/>
    <col min="14345" max="14345" width="2" style="645" customWidth="1"/>
    <col min="14346" max="14346" width="16" style="645" customWidth="1"/>
    <col min="14347" max="14347" width="5" style="645" customWidth="1"/>
    <col min="14348" max="14348" width="10" style="645" customWidth="1"/>
    <col min="14349" max="14592" width="9.140625" style="645"/>
    <col min="14593" max="14594" width="3" style="645" customWidth="1"/>
    <col min="14595" max="14595" width="24" style="645" customWidth="1"/>
    <col min="14596" max="14596" width="15" style="645" customWidth="1"/>
    <col min="14597" max="14599" width="16" style="645" customWidth="1"/>
    <col min="14600" max="14600" width="14" style="645" customWidth="1"/>
    <col min="14601" max="14601" width="2" style="645" customWidth="1"/>
    <col min="14602" max="14602" width="16" style="645" customWidth="1"/>
    <col min="14603" max="14603" width="5" style="645" customWidth="1"/>
    <col min="14604" max="14604" width="10" style="645" customWidth="1"/>
    <col min="14605" max="14848" width="9.140625" style="645"/>
    <col min="14849" max="14850" width="3" style="645" customWidth="1"/>
    <col min="14851" max="14851" width="24" style="645" customWidth="1"/>
    <col min="14852" max="14852" width="15" style="645" customWidth="1"/>
    <col min="14853" max="14855" width="16" style="645" customWidth="1"/>
    <col min="14856" max="14856" width="14" style="645" customWidth="1"/>
    <col min="14857" max="14857" width="2" style="645" customWidth="1"/>
    <col min="14858" max="14858" width="16" style="645" customWidth="1"/>
    <col min="14859" max="14859" width="5" style="645" customWidth="1"/>
    <col min="14860" max="14860" width="10" style="645" customWidth="1"/>
    <col min="14861" max="15104" width="9.140625" style="645"/>
    <col min="15105" max="15106" width="3" style="645" customWidth="1"/>
    <col min="15107" max="15107" width="24" style="645" customWidth="1"/>
    <col min="15108" max="15108" width="15" style="645" customWidth="1"/>
    <col min="15109" max="15111" width="16" style="645" customWidth="1"/>
    <col min="15112" max="15112" width="14" style="645" customWidth="1"/>
    <col min="15113" max="15113" width="2" style="645" customWidth="1"/>
    <col min="15114" max="15114" width="16" style="645" customWidth="1"/>
    <col min="15115" max="15115" width="5" style="645" customWidth="1"/>
    <col min="15116" max="15116" width="10" style="645" customWidth="1"/>
    <col min="15117" max="15360" width="9.140625" style="645"/>
    <col min="15361" max="15362" width="3" style="645" customWidth="1"/>
    <col min="15363" max="15363" width="24" style="645" customWidth="1"/>
    <col min="15364" max="15364" width="15" style="645" customWidth="1"/>
    <col min="15365" max="15367" width="16" style="645" customWidth="1"/>
    <col min="15368" max="15368" width="14" style="645" customWidth="1"/>
    <col min="15369" max="15369" width="2" style="645" customWidth="1"/>
    <col min="15370" max="15370" width="16" style="645" customWidth="1"/>
    <col min="15371" max="15371" width="5" style="645" customWidth="1"/>
    <col min="15372" max="15372" width="10" style="645" customWidth="1"/>
    <col min="15373" max="15616" width="9.140625" style="645"/>
    <col min="15617" max="15618" width="3" style="645" customWidth="1"/>
    <col min="15619" max="15619" width="24" style="645" customWidth="1"/>
    <col min="15620" max="15620" width="15" style="645" customWidth="1"/>
    <col min="15621" max="15623" width="16" style="645" customWidth="1"/>
    <col min="15624" max="15624" width="14" style="645" customWidth="1"/>
    <col min="15625" max="15625" width="2" style="645" customWidth="1"/>
    <col min="15626" max="15626" width="16" style="645" customWidth="1"/>
    <col min="15627" max="15627" width="5" style="645" customWidth="1"/>
    <col min="15628" max="15628" width="10" style="645" customWidth="1"/>
    <col min="15629" max="15872" width="9.140625" style="645"/>
    <col min="15873" max="15874" width="3" style="645" customWidth="1"/>
    <col min="15875" max="15875" width="24" style="645" customWidth="1"/>
    <col min="15876" max="15876" width="15" style="645" customWidth="1"/>
    <col min="15877" max="15879" width="16" style="645" customWidth="1"/>
    <col min="15880" max="15880" width="14" style="645" customWidth="1"/>
    <col min="15881" max="15881" width="2" style="645" customWidth="1"/>
    <col min="15882" max="15882" width="16" style="645" customWidth="1"/>
    <col min="15883" max="15883" width="5" style="645" customWidth="1"/>
    <col min="15884" max="15884" width="10" style="645" customWidth="1"/>
    <col min="15885" max="16128" width="9.140625" style="645"/>
    <col min="16129" max="16130" width="3" style="645" customWidth="1"/>
    <col min="16131" max="16131" width="24" style="645" customWidth="1"/>
    <col min="16132" max="16132" width="15" style="645" customWidth="1"/>
    <col min="16133" max="16135" width="16" style="645" customWidth="1"/>
    <col min="16136" max="16136" width="14" style="645" customWidth="1"/>
    <col min="16137" max="16137" width="2" style="645" customWidth="1"/>
    <col min="16138" max="16138" width="16" style="645" customWidth="1"/>
    <col min="16139" max="16139" width="5" style="645" customWidth="1"/>
    <col min="16140" max="16140" width="10" style="645" customWidth="1"/>
    <col min="16141" max="16384" width="9.140625" style="645"/>
  </cols>
  <sheetData>
    <row r="1" spans="2:12" ht="27" customHeight="1"/>
    <row r="2" spans="2:12" ht="24.95" customHeight="1">
      <c r="C2" s="646" t="s">
        <v>475</v>
      </c>
      <c r="D2" s="647"/>
      <c r="E2" s="647"/>
      <c r="F2" s="647"/>
      <c r="G2" s="647"/>
      <c r="H2" s="647"/>
      <c r="I2" s="647"/>
      <c r="J2" s="647"/>
      <c r="K2" s="647"/>
    </row>
    <row r="3" spans="2:12" ht="30" customHeight="1"/>
    <row r="4" spans="2:12" ht="18.399999999999999" customHeight="1">
      <c r="B4" s="651"/>
      <c r="C4" s="649"/>
      <c r="D4" s="651" t="s">
        <v>226</v>
      </c>
      <c r="E4" s="649"/>
      <c r="F4" s="649"/>
      <c r="G4" s="649"/>
      <c r="H4" s="649"/>
      <c r="I4" s="649"/>
      <c r="J4" s="649"/>
      <c r="K4" s="649"/>
      <c r="L4" s="649"/>
    </row>
    <row r="5" spans="2:12" ht="50.1" customHeight="1">
      <c r="B5" s="670" t="s">
        <v>155</v>
      </c>
      <c r="C5" s="671"/>
      <c r="D5" s="657" t="s">
        <v>474</v>
      </c>
      <c r="E5" s="657" t="s">
        <v>476</v>
      </c>
      <c r="F5" s="657" t="s">
        <v>286</v>
      </c>
      <c r="G5" s="657" t="s">
        <v>287</v>
      </c>
      <c r="H5" s="658" t="s">
        <v>477</v>
      </c>
      <c r="I5" s="671"/>
      <c r="J5" s="657" t="s">
        <v>478</v>
      </c>
      <c r="K5" s="658" t="s">
        <v>479</v>
      </c>
      <c r="L5" s="671"/>
    </row>
    <row r="6" spans="2:12" ht="18.399999999999999" customHeight="1">
      <c r="B6" s="666" t="s">
        <v>375</v>
      </c>
      <c r="C6" s="664"/>
      <c r="D6" s="662">
        <v>5085.6540000000005</v>
      </c>
      <c r="E6" s="662">
        <v>4096.0309999999999</v>
      </c>
      <c r="F6" s="662">
        <v>4266.473</v>
      </c>
      <c r="G6" s="662">
        <v>-2185.587</v>
      </c>
      <c r="H6" s="663">
        <v>-1091.2629999999999</v>
      </c>
      <c r="I6" s="664"/>
      <c r="J6" s="662">
        <v>153.70099999999999</v>
      </c>
      <c r="K6" s="663">
        <v>-937.56200000000001</v>
      </c>
      <c r="L6" s="664"/>
    </row>
    <row r="7" spans="2:12" ht="18.399999999999999" customHeight="1">
      <c r="B7" s="666" t="s">
        <v>376</v>
      </c>
      <c r="C7" s="664"/>
      <c r="D7" s="662">
        <v>8605.1080000000002</v>
      </c>
      <c r="E7" s="662">
        <v>4905.7860000000001</v>
      </c>
      <c r="F7" s="662">
        <v>1900.5630000000001</v>
      </c>
      <c r="G7" s="662">
        <v>331.42</v>
      </c>
      <c r="H7" s="663">
        <v>1467.3389999999999</v>
      </c>
      <c r="I7" s="664"/>
      <c r="J7" s="662">
        <v>120.18899999999999</v>
      </c>
      <c r="K7" s="663">
        <v>1587.528</v>
      </c>
      <c r="L7" s="664"/>
    </row>
    <row r="8" spans="2:12" ht="18.399999999999999" customHeight="1">
      <c r="B8" s="666" t="s">
        <v>377</v>
      </c>
      <c r="C8" s="664"/>
      <c r="D8" s="662">
        <v>41055.800999999999</v>
      </c>
      <c r="E8" s="662">
        <v>28875.137999999999</v>
      </c>
      <c r="F8" s="662">
        <v>7191.7629999999999</v>
      </c>
      <c r="G8" s="662">
        <v>5504.7690000000002</v>
      </c>
      <c r="H8" s="663">
        <v>-515.86900000000003</v>
      </c>
      <c r="I8" s="664"/>
      <c r="J8" s="662">
        <v>211.49199999999999</v>
      </c>
      <c r="K8" s="663">
        <v>-304.37700000000001</v>
      </c>
      <c r="L8" s="664"/>
    </row>
    <row r="9" spans="2:12" ht="18.399999999999999" customHeight="1">
      <c r="B9" s="666" t="s">
        <v>232</v>
      </c>
      <c r="C9" s="664"/>
      <c r="D9" s="662">
        <v>14920.199000000001</v>
      </c>
      <c r="E9" s="662">
        <v>4254.3500000000004</v>
      </c>
      <c r="F9" s="662">
        <v>2849.2719999999999</v>
      </c>
      <c r="G9" s="662">
        <v>5476.692</v>
      </c>
      <c r="H9" s="663">
        <v>2339.8850000000002</v>
      </c>
      <c r="I9" s="664"/>
      <c r="J9" s="662">
        <v>2969.261</v>
      </c>
      <c r="K9" s="663">
        <v>5309.1459999999997</v>
      </c>
      <c r="L9" s="664"/>
    </row>
    <row r="10" spans="2:12" ht="18.399999999999999" customHeight="1">
      <c r="B10" s="666" t="s">
        <v>378</v>
      </c>
      <c r="C10" s="664"/>
      <c r="D10" s="662">
        <v>136558.845</v>
      </c>
      <c r="E10" s="662">
        <v>62370.139000000003</v>
      </c>
      <c r="F10" s="662">
        <v>90540.005000000005</v>
      </c>
      <c r="G10" s="662">
        <v>-62646.258999999998</v>
      </c>
      <c r="H10" s="663">
        <v>46294.96</v>
      </c>
      <c r="I10" s="664"/>
      <c r="J10" s="662">
        <v>18086.216</v>
      </c>
      <c r="K10" s="663">
        <v>64381.175999999999</v>
      </c>
      <c r="L10" s="664"/>
    </row>
    <row r="11" spans="2:12" ht="18.399999999999999" customHeight="1">
      <c r="B11" s="666" t="s">
        <v>379</v>
      </c>
      <c r="C11" s="664"/>
      <c r="D11" s="662">
        <v>19373.615000000002</v>
      </c>
      <c r="E11" s="662">
        <v>-6445.0889999999999</v>
      </c>
      <c r="F11" s="662">
        <v>16541.295999999998</v>
      </c>
      <c r="G11" s="662">
        <v>1913.91</v>
      </c>
      <c r="H11" s="663">
        <v>7363.4979999999996</v>
      </c>
      <c r="I11" s="664"/>
      <c r="J11" s="662">
        <v>5044.598</v>
      </c>
      <c r="K11" s="663">
        <v>12408.096</v>
      </c>
      <c r="L11" s="664"/>
    </row>
    <row r="12" spans="2:12" ht="18.399999999999999" customHeight="1">
      <c r="B12" s="666" t="s">
        <v>380</v>
      </c>
      <c r="C12" s="664"/>
      <c r="D12" s="662">
        <v>8186.875</v>
      </c>
      <c r="E12" s="662">
        <v>-518.79200000000003</v>
      </c>
      <c r="F12" s="662">
        <v>23184.75</v>
      </c>
      <c r="G12" s="662">
        <v>-389.98399999999998</v>
      </c>
      <c r="H12" s="663">
        <v>-14089.099</v>
      </c>
      <c r="I12" s="664"/>
      <c r="J12" s="662">
        <v>2051.4</v>
      </c>
      <c r="K12" s="663">
        <v>-12037.699000000001</v>
      </c>
      <c r="L12" s="664"/>
    </row>
    <row r="13" spans="2:12" ht="18.399999999999999" customHeight="1">
      <c r="B13" s="666" t="s">
        <v>381</v>
      </c>
      <c r="C13" s="664"/>
      <c r="D13" s="662">
        <v>716.73699999999997</v>
      </c>
      <c r="E13" s="662">
        <v>962.29</v>
      </c>
      <c r="F13" s="662">
        <v>1036.847</v>
      </c>
      <c r="G13" s="662">
        <v>0</v>
      </c>
      <c r="H13" s="663">
        <v>-1282.4000000000001</v>
      </c>
      <c r="I13" s="664"/>
      <c r="J13" s="662">
        <v>20.831</v>
      </c>
      <c r="K13" s="663">
        <v>-1261.569</v>
      </c>
      <c r="L13" s="664"/>
    </row>
    <row r="14" spans="2:12" ht="18.399999999999999" customHeight="1">
      <c r="B14" s="666" t="s">
        <v>233</v>
      </c>
      <c r="C14" s="664"/>
      <c r="D14" s="662">
        <v>18068.137999999999</v>
      </c>
      <c r="E14" s="662">
        <v>17466.297999999999</v>
      </c>
      <c r="F14" s="662">
        <v>7172.6180000000004</v>
      </c>
      <c r="G14" s="662">
        <v>476.935</v>
      </c>
      <c r="H14" s="663">
        <v>-7047.7129999999997</v>
      </c>
      <c r="I14" s="664"/>
      <c r="J14" s="662">
        <v>272.17399999999998</v>
      </c>
      <c r="K14" s="663">
        <v>-6775.5389999999998</v>
      </c>
      <c r="L14" s="664"/>
    </row>
    <row r="15" spans="2:12" ht="18.399999999999999" customHeight="1">
      <c r="B15" s="666" t="s">
        <v>382</v>
      </c>
      <c r="C15" s="664"/>
      <c r="D15" s="662">
        <v>6520.9669999999996</v>
      </c>
      <c r="E15" s="662">
        <v>2788.8159999999998</v>
      </c>
      <c r="F15" s="662">
        <v>1082.77</v>
      </c>
      <c r="G15" s="662">
        <v>727.82899999999995</v>
      </c>
      <c r="H15" s="663">
        <v>1921.5519999999999</v>
      </c>
      <c r="I15" s="664"/>
      <c r="J15" s="662">
        <v>174.03200000000001</v>
      </c>
      <c r="K15" s="663">
        <v>2095.5839999999998</v>
      </c>
      <c r="L15" s="664"/>
    </row>
    <row r="16" spans="2:12" ht="18.399999999999999" customHeight="1">
      <c r="B16" s="666" t="s">
        <v>234</v>
      </c>
      <c r="C16" s="664"/>
      <c r="D16" s="662">
        <v>329142.22200000001</v>
      </c>
      <c r="E16" s="662">
        <v>180994.93900000001</v>
      </c>
      <c r="F16" s="662">
        <v>69642.016000000003</v>
      </c>
      <c r="G16" s="662">
        <v>71944.918999999994</v>
      </c>
      <c r="H16" s="663">
        <v>6560.348</v>
      </c>
      <c r="I16" s="664"/>
      <c r="J16" s="662">
        <v>23674.012999999999</v>
      </c>
      <c r="K16" s="663">
        <v>30234.361000000001</v>
      </c>
      <c r="L16" s="664"/>
    </row>
    <row r="17" spans="2:12" ht="18.399999999999999" customHeight="1">
      <c r="B17" s="666" t="s">
        <v>383</v>
      </c>
      <c r="C17" s="664"/>
      <c r="D17" s="662">
        <v>1085.366</v>
      </c>
      <c r="E17" s="662">
        <v>397.822</v>
      </c>
      <c r="F17" s="662">
        <v>47.639000000000003</v>
      </c>
      <c r="G17" s="662">
        <v>0.92400000000000004</v>
      </c>
      <c r="H17" s="663">
        <v>638.98099999999999</v>
      </c>
      <c r="I17" s="664"/>
      <c r="J17" s="662">
        <v>292.18200000000002</v>
      </c>
      <c r="K17" s="663">
        <v>931.16300000000001</v>
      </c>
      <c r="L17" s="664"/>
    </row>
    <row r="18" spans="2:12" ht="18.399999999999999" customHeight="1">
      <c r="B18" s="666" t="s">
        <v>384</v>
      </c>
      <c r="C18" s="664"/>
      <c r="D18" s="662">
        <v>5117.902</v>
      </c>
      <c r="E18" s="662">
        <v>1722.42</v>
      </c>
      <c r="F18" s="662">
        <v>3017.0590000000002</v>
      </c>
      <c r="G18" s="662">
        <v>1270.7270000000001</v>
      </c>
      <c r="H18" s="663">
        <v>-892.30399999999997</v>
      </c>
      <c r="I18" s="664"/>
      <c r="J18" s="662">
        <v>-266.62200000000001</v>
      </c>
      <c r="K18" s="663">
        <v>-1158.9259999999999</v>
      </c>
      <c r="L18" s="664"/>
    </row>
    <row r="19" spans="2:12" ht="18.399999999999999" customHeight="1">
      <c r="B19" s="666" t="s">
        <v>385</v>
      </c>
      <c r="C19" s="664"/>
      <c r="D19" s="662">
        <v>18380.002</v>
      </c>
      <c r="E19" s="662">
        <v>20188.508999999998</v>
      </c>
      <c r="F19" s="662">
        <v>3105.1529999999998</v>
      </c>
      <c r="G19" s="662">
        <v>1312.5619999999999</v>
      </c>
      <c r="H19" s="663">
        <v>-6226.2219999999998</v>
      </c>
      <c r="I19" s="664"/>
      <c r="J19" s="662">
        <v>897.22299999999996</v>
      </c>
      <c r="K19" s="663">
        <v>-5328.9989999999998</v>
      </c>
      <c r="L19" s="664"/>
    </row>
    <row r="20" spans="2:12" ht="18.399999999999999" customHeight="1">
      <c r="B20" s="666" t="s">
        <v>386</v>
      </c>
      <c r="C20" s="664"/>
      <c r="D20" s="662">
        <v>69638.209000000003</v>
      </c>
      <c r="E20" s="662">
        <v>39111.525000000001</v>
      </c>
      <c r="F20" s="662">
        <v>10845.45</v>
      </c>
      <c r="G20" s="662">
        <v>11258.124</v>
      </c>
      <c r="H20" s="663">
        <v>8423.11</v>
      </c>
      <c r="I20" s="664"/>
      <c r="J20" s="662">
        <v>9405.0010000000002</v>
      </c>
      <c r="K20" s="663">
        <v>17828.111000000001</v>
      </c>
      <c r="L20" s="664"/>
    </row>
    <row r="21" spans="2:12" ht="18.399999999999999" customHeight="1">
      <c r="B21" s="666" t="s">
        <v>387</v>
      </c>
      <c r="C21" s="664"/>
      <c r="D21" s="662">
        <v>73467.213000000003</v>
      </c>
      <c r="E21" s="662">
        <v>23421.397000000001</v>
      </c>
      <c r="F21" s="662">
        <v>38474.247000000003</v>
      </c>
      <c r="G21" s="662">
        <v>1313.924</v>
      </c>
      <c r="H21" s="663">
        <v>10257.645</v>
      </c>
      <c r="I21" s="664"/>
      <c r="J21" s="662">
        <v>3617.415</v>
      </c>
      <c r="K21" s="663">
        <v>13875.06</v>
      </c>
      <c r="L21" s="664"/>
    </row>
    <row r="22" spans="2:12" ht="18.399999999999999" customHeight="1">
      <c r="B22" s="666" t="s">
        <v>388</v>
      </c>
      <c r="C22" s="664"/>
      <c r="D22" s="662">
        <v>43316.764999999999</v>
      </c>
      <c r="E22" s="662">
        <v>35148.019</v>
      </c>
      <c r="F22" s="662">
        <v>17762.708999999999</v>
      </c>
      <c r="G22" s="662">
        <v>-6667.817</v>
      </c>
      <c r="H22" s="663">
        <v>-2926.1460000000002</v>
      </c>
      <c r="I22" s="664"/>
      <c r="J22" s="662">
        <v>848.30499999999995</v>
      </c>
      <c r="K22" s="663">
        <v>-2077.8409999999999</v>
      </c>
      <c r="L22" s="664"/>
    </row>
    <row r="23" spans="2:12" ht="18.399999999999999" customHeight="1">
      <c r="B23" s="666" t="s">
        <v>389</v>
      </c>
      <c r="C23" s="664"/>
      <c r="D23" s="662">
        <v>10686.300999999999</v>
      </c>
      <c r="E23" s="662">
        <v>12230.853999999999</v>
      </c>
      <c r="F23" s="662">
        <v>6963.2449999999999</v>
      </c>
      <c r="G23" s="662">
        <v>-4.3380000000000001</v>
      </c>
      <c r="H23" s="663">
        <v>-8503.4599999999991</v>
      </c>
      <c r="I23" s="664"/>
      <c r="J23" s="662">
        <v>2905.8029999999999</v>
      </c>
      <c r="K23" s="663">
        <v>-5597.6570000000002</v>
      </c>
      <c r="L23" s="664"/>
    </row>
    <row r="24" spans="2:12" ht="18.399999999999999" customHeight="1">
      <c r="B24" s="666" t="s">
        <v>390</v>
      </c>
      <c r="C24" s="664"/>
      <c r="D24" s="662">
        <v>0</v>
      </c>
      <c r="E24" s="662">
        <v>-25.285</v>
      </c>
      <c r="F24" s="662">
        <v>397.58300000000003</v>
      </c>
      <c r="G24" s="662">
        <v>0</v>
      </c>
      <c r="H24" s="663">
        <v>-372.298</v>
      </c>
      <c r="I24" s="664"/>
      <c r="J24" s="662">
        <v>3540.1109999999999</v>
      </c>
      <c r="K24" s="663">
        <v>3167.8130000000001</v>
      </c>
      <c r="L24" s="664"/>
    </row>
    <row r="25" spans="2:12" ht="18.399999999999999" customHeight="1">
      <c r="B25" s="666" t="s">
        <v>391</v>
      </c>
      <c r="C25" s="664"/>
      <c r="D25" s="662">
        <v>11856.705</v>
      </c>
      <c r="E25" s="662">
        <v>7339.5820000000003</v>
      </c>
      <c r="F25" s="662">
        <v>13888.217000000001</v>
      </c>
      <c r="G25" s="662">
        <v>-2837.7350000000001</v>
      </c>
      <c r="H25" s="663">
        <v>-6533.3590000000004</v>
      </c>
      <c r="I25" s="664"/>
      <c r="J25" s="662">
        <v>498.75299999999999</v>
      </c>
      <c r="K25" s="663">
        <v>-6034.6059999999998</v>
      </c>
      <c r="L25" s="664"/>
    </row>
    <row r="26" spans="2:12" ht="18.399999999999999" customHeight="1">
      <c r="B26" s="666" t="s">
        <v>392</v>
      </c>
      <c r="C26" s="664"/>
      <c r="D26" s="662">
        <v>11090.388999999999</v>
      </c>
      <c r="E26" s="662">
        <v>10997.843999999999</v>
      </c>
      <c r="F26" s="662">
        <v>4148.567</v>
      </c>
      <c r="G26" s="662">
        <v>2105.8200000000002</v>
      </c>
      <c r="H26" s="663">
        <v>-6161.8419999999996</v>
      </c>
      <c r="I26" s="664"/>
      <c r="J26" s="662">
        <v>897.91</v>
      </c>
      <c r="K26" s="663">
        <v>-5263.9319999999998</v>
      </c>
      <c r="L26" s="664"/>
    </row>
    <row r="27" spans="2:12" ht="18.399999999999999" customHeight="1">
      <c r="B27" s="666" t="s">
        <v>393</v>
      </c>
      <c r="C27" s="664"/>
      <c r="D27" s="662">
        <v>35788.845000000001</v>
      </c>
      <c r="E27" s="662">
        <v>22427.842000000001</v>
      </c>
      <c r="F27" s="662">
        <v>8186.89</v>
      </c>
      <c r="G27" s="662">
        <v>8449.366</v>
      </c>
      <c r="H27" s="663">
        <v>-3275.2530000000002</v>
      </c>
      <c r="I27" s="664"/>
      <c r="J27" s="662">
        <v>3787.9520000000002</v>
      </c>
      <c r="K27" s="663">
        <v>512.69899999999996</v>
      </c>
      <c r="L27" s="664"/>
    </row>
    <row r="28" spans="2:12" ht="18.399999999999999" customHeight="1">
      <c r="B28" s="666" t="s">
        <v>394</v>
      </c>
      <c r="C28" s="664"/>
      <c r="D28" s="662">
        <v>31505.381000000001</v>
      </c>
      <c r="E28" s="662">
        <v>22861.008000000002</v>
      </c>
      <c r="F28" s="662">
        <v>12019.329</v>
      </c>
      <c r="G28" s="662">
        <v>5513.2579999999998</v>
      </c>
      <c r="H28" s="663">
        <v>-8888.2139999999999</v>
      </c>
      <c r="I28" s="664"/>
      <c r="J28" s="662">
        <v>1590.518</v>
      </c>
      <c r="K28" s="663">
        <v>-7297.6959999999999</v>
      </c>
      <c r="L28" s="664"/>
    </row>
    <row r="29" spans="2:12" ht="18.399999999999999" customHeight="1">
      <c r="B29" s="666" t="s">
        <v>236</v>
      </c>
      <c r="C29" s="664"/>
      <c r="D29" s="662">
        <v>30987.32</v>
      </c>
      <c r="E29" s="662">
        <v>19191.266</v>
      </c>
      <c r="F29" s="662">
        <v>10714.31</v>
      </c>
      <c r="G29" s="662">
        <v>3807.3380000000002</v>
      </c>
      <c r="H29" s="663">
        <v>-2725.5940000000001</v>
      </c>
      <c r="I29" s="664"/>
      <c r="J29" s="662">
        <v>6868.3069999999998</v>
      </c>
      <c r="K29" s="663">
        <v>4142.7129999999997</v>
      </c>
      <c r="L29" s="664"/>
    </row>
    <row r="30" spans="2:12" ht="18.399999999999999" customHeight="1">
      <c r="B30" s="666" t="s">
        <v>395</v>
      </c>
      <c r="C30" s="664"/>
      <c r="D30" s="662">
        <v>1332.046</v>
      </c>
      <c r="E30" s="662">
        <v>-5419.4589999999998</v>
      </c>
      <c r="F30" s="662">
        <v>5303.5320000000002</v>
      </c>
      <c r="G30" s="662">
        <v>-2009.173</v>
      </c>
      <c r="H30" s="663">
        <v>3457.1460000000002</v>
      </c>
      <c r="I30" s="664"/>
      <c r="J30" s="662">
        <v>229.99299999999999</v>
      </c>
      <c r="K30" s="663">
        <v>3687.1390000000001</v>
      </c>
      <c r="L30" s="664"/>
    </row>
    <row r="31" spans="2:12" ht="18.399999999999999" customHeight="1">
      <c r="B31" s="666" t="s">
        <v>396</v>
      </c>
      <c r="C31" s="664"/>
      <c r="D31" s="662">
        <v>19560.859</v>
      </c>
      <c r="E31" s="662">
        <v>-1141.4770000000001</v>
      </c>
      <c r="F31" s="662">
        <v>3906.951</v>
      </c>
      <c r="G31" s="662">
        <v>-1569.2439999999999</v>
      </c>
      <c r="H31" s="663">
        <v>18364.629000000001</v>
      </c>
      <c r="I31" s="664"/>
      <c r="J31" s="662">
        <v>-2145.7179999999998</v>
      </c>
      <c r="K31" s="663">
        <v>16218.911</v>
      </c>
      <c r="L31" s="664"/>
    </row>
    <row r="32" spans="2:12" ht="18.399999999999999" customHeight="1">
      <c r="B32" s="666" t="s">
        <v>397</v>
      </c>
      <c r="C32" s="664"/>
      <c r="D32" s="662">
        <v>102533.323</v>
      </c>
      <c r="E32" s="662">
        <v>75249.603000000003</v>
      </c>
      <c r="F32" s="662">
        <v>15577.441999999999</v>
      </c>
      <c r="G32" s="662">
        <v>-8268.7189999999991</v>
      </c>
      <c r="H32" s="663">
        <v>19974.996999999999</v>
      </c>
      <c r="I32" s="664"/>
      <c r="J32" s="662">
        <v>29113.526000000002</v>
      </c>
      <c r="K32" s="663">
        <v>49088.523000000001</v>
      </c>
      <c r="L32" s="664"/>
    </row>
    <row r="33" spans="2:12" ht="18.399999999999999" customHeight="1">
      <c r="B33" s="666" t="s">
        <v>238</v>
      </c>
      <c r="C33" s="664"/>
      <c r="D33" s="662">
        <v>9209</v>
      </c>
      <c r="E33" s="662">
        <v>7890.4040000000005</v>
      </c>
      <c r="F33" s="662">
        <v>19257.168000000001</v>
      </c>
      <c r="G33" s="662">
        <v>-1143.731</v>
      </c>
      <c r="H33" s="663">
        <v>-16794.841</v>
      </c>
      <c r="I33" s="664"/>
      <c r="J33" s="662">
        <v>56.197000000000003</v>
      </c>
      <c r="K33" s="663">
        <v>-16738.644</v>
      </c>
      <c r="L33" s="664"/>
    </row>
    <row r="34" spans="2:12" ht="18.399999999999999" customHeight="1">
      <c r="B34" s="666" t="s">
        <v>398</v>
      </c>
      <c r="C34" s="664"/>
      <c r="D34" s="662">
        <v>10153.619000000001</v>
      </c>
      <c r="E34" s="662">
        <v>10466.387000000001</v>
      </c>
      <c r="F34" s="662">
        <v>371.10700000000003</v>
      </c>
      <c r="G34" s="662">
        <v>299.84199999999998</v>
      </c>
      <c r="H34" s="663">
        <v>-983.71699999999998</v>
      </c>
      <c r="I34" s="664"/>
      <c r="J34" s="662">
        <v>-528.21</v>
      </c>
      <c r="K34" s="663">
        <v>-1511.9269999999999</v>
      </c>
      <c r="L34" s="664"/>
    </row>
    <row r="35" spans="2:12" ht="18.399999999999999" customHeight="1">
      <c r="B35" s="666" t="s">
        <v>399</v>
      </c>
      <c r="C35" s="664"/>
      <c r="D35" s="662">
        <v>1613.652</v>
      </c>
      <c r="E35" s="662">
        <v>1109.9480000000001</v>
      </c>
      <c r="F35" s="662">
        <v>21.991</v>
      </c>
      <c r="G35" s="662">
        <v>451.077</v>
      </c>
      <c r="H35" s="663">
        <v>30.635999999999999</v>
      </c>
      <c r="I35" s="664"/>
      <c r="J35" s="662">
        <v>340.16</v>
      </c>
      <c r="K35" s="663">
        <v>370.79599999999999</v>
      </c>
      <c r="L35" s="664"/>
    </row>
    <row r="36" spans="2:12" ht="18.399999999999999" customHeight="1">
      <c r="B36" s="666" t="s">
        <v>239</v>
      </c>
      <c r="C36" s="664"/>
      <c r="D36" s="662">
        <v>56984.656000000003</v>
      </c>
      <c r="E36" s="662">
        <v>22609.928</v>
      </c>
      <c r="F36" s="662">
        <v>18484.89</v>
      </c>
      <c r="G36" s="662">
        <v>7166.7160000000003</v>
      </c>
      <c r="H36" s="663">
        <v>8723.1219999999994</v>
      </c>
      <c r="I36" s="664"/>
      <c r="J36" s="662">
        <v>4822.183</v>
      </c>
      <c r="K36" s="663">
        <v>13545.305</v>
      </c>
      <c r="L36" s="664"/>
    </row>
    <row r="37" spans="2:12" ht="18.399999999999999" customHeight="1">
      <c r="B37" s="666" t="s">
        <v>400</v>
      </c>
      <c r="C37" s="664"/>
      <c r="D37" s="662">
        <v>31146.132000000001</v>
      </c>
      <c r="E37" s="662">
        <v>23481.246999999999</v>
      </c>
      <c r="F37" s="662">
        <v>6538.8680000000004</v>
      </c>
      <c r="G37" s="662">
        <v>6701.0190000000002</v>
      </c>
      <c r="H37" s="663">
        <v>-5575.0020000000004</v>
      </c>
      <c r="I37" s="664"/>
      <c r="J37" s="662">
        <v>414.80599999999998</v>
      </c>
      <c r="K37" s="663">
        <v>-5160.1959999999999</v>
      </c>
      <c r="L37" s="664"/>
    </row>
    <row r="38" spans="2:12" ht="18.399999999999999" customHeight="1">
      <c r="B38" s="666" t="s">
        <v>401</v>
      </c>
      <c r="C38" s="664"/>
      <c r="D38" s="662">
        <v>609.79499999999996</v>
      </c>
      <c r="E38" s="662">
        <v>73.728999999999999</v>
      </c>
      <c r="F38" s="662">
        <v>1987.2909999999999</v>
      </c>
      <c r="G38" s="662">
        <v>-617.59199999999998</v>
      </c>
      <c r="H38" s="663">
        <v>-833.63300000000004</v>
      </c>
      <c r="I38" s="664"/>
      <c r="J38" s="662">
        <v>67.076999999999998</v>
      </c>
      <c r="K38" s="663">
        <v>-766.55600000000004</v>
      </c>
      <c r="L38" s="664"/>
    </row>
    <row r="39" spans="2:12" ht="18.399999999999999" customHeight="1">
      <c r="B39" s="666" t="s">
        <v>402</v>
      </c>
      <c r="C39" s="664"/>
      <c r="D39" s="662">
        <v>2.1999999999999999E-2</v>
      </c>
      <c r="E39" s="662">
        <v>-2E-3</v>
      </c>
      <c r="F39" s="662">
        <v>6.4000000000000001E-2</v>
      </c>
      <c r="G39" s="662">
        <v>0</v>
      </c>
      <c r="H39" s="663">
        <v>-0.04</v>
      </c>
      <c r="I39" s="664"/>
      <c r="J39" s="662">
        <v>0</v>
      </c>
      <c r="K39" s="663">
        <v>-0.04</v>
      </c>
      <c r="L39" s="664"/>
    </row>
    <row r="40" spans="2:12" ht="18.399999999999999" customHeight="1">
      <c r="B40" s="666" t="s">
        <v>403</v>
      </c>
      <c r="C40" s="664"/>
      <c r="D40" s="662">
        <v>4717.5060000000003</v>
      </c>
      <c r="E40" s="662">
        <v>1731.0640000000001</v>
      </c>
      <c r="F40" s="662">
        <v>5598.2160000000003</v>
      </c>
      <c r="G40" s="662">
        <v>790.63699999999994</v>
      </c>
      <c r="H40" s="663">
        <v>-3402.4110000000001</v>
      </c>
      <c r="I40" s="664"/>
      <c r="J40" s="662">
        <v>22.847000000000001</v>
      </c>
      <c r="K40" s="663">
        <v>-3379.5639999999999</v>
      </c>
      <c r="L40" s="664"/>
    </row>
    <row r="41" spans="2:12" ht="18.399999999999999" customHeight="1">
      <c r="B41" s="666" t="s">
        <v>404</v>
      </c>
      <c r="C41" s="664"/>
      <c r="D41" s="662">
        <v>45964.317000000003</v>
      </c>
      <c r="E41" s="662">
        <v>23947.083999999999</v>
      </c>
      <c r="F41" s="662">
        <v>6383.7820000000002</v>
      </c>
      <c r="G41" s="662">
        <v>3928.37</v>
      </c>
      <c r="H41" s="663">
        <v>11705.081</v>
      </c>
      <c r="I41" s="664"/>
      <c r="J41" s="662">
        <v>22525.94</v>
      </c>
      <c r="K41" s="663">
        <v>34231.021000000001</v>
      </c>
      <c r="L41" s="664"/>
    </row>
    <row r="42" spans="2:12" ht="18.399999999999999" customHeight="1">
      <c r="B42" s="666" t="s">
        <v>405</v>
      </c>
      <c r="C42" s="664"/>
      <c r="D42" s="662">
        <v>5498.817</v>
      </c>
      <c r="E42" s="662">
        <v>3761.8319999999999</v>
      </c>
      <c r="F42" s="662">
        <v>1512.39</v>
      </c>
      <c r="G42" s="662">
        <v>1131.4169999999999</v>
      </c>
      <c r="H42" s="663">
        <v>-906.822</v>
      </c>
      <c r="I42" s="664"/>
      <c r="J42" s="662">
        <v>429.572</v>
      </c>
      <c r="K42" s="663">
        <v>-477.25</v>
      </c>
      <c r="L42" s="664"/>
    </row>
    <row r="43" spans="2:12" ht="18.399999999999999" customHeight="1">
      <c r="B43" s="666" t="s">
        <v>406</v>
      </c>
      <c r="C43" s="664"/>
      <c r="D43" s="662">
        <v>7049.1850000000004</v>
      </c>
      <c r="E43" s="662">
        <v>6713.9070000000002</v>
      </c>
      <c r="F43" s="662">
        <v>1710.912</v>
      </c>
      <c r="G43" s="662">
        <v>-28.75</v>
      </c>
      <c r="H43" s="663">
        <v>-1346.884</v>
      </c>
      <c r="I43" s="664"/>
      <c r="J43" s="662">
        <v>97.117999999999995</v>
      </c>
      <c r="K43" s="663">
        <v>-1249.7660000000001</v>
      </c>
      <c r="L43" s="664"/>
    </row>
    <row r="44" spans="2:12" ht="18.399999999999999" customHeight="1">
      <c r="B44" s="666" t="s">
        <v>407</v>
      </c>
      <c r="C44" s="664"/>
      <c r="D44" s="662">
        <v>134826.02299999999</v>
      </c>
      <c r="E44" s="662">
        <v>75769.705000000002</v>
      </c>
      <c r="F44" s="662">
        <v>22584.166000000001</v>
      </c>
      <c r="G44" s="662">
        <v>27688.743999999999</v>
      </c>
      <c r="H44" s="663">
        <v>8783.4079999999994</v>
      </c>
      <c r="I44" s="664"/>
      <c r="J44" s="662">
        <v>16389.014999999999</v>
      </c>
      <c r="K44" s="663">
        <v>25172.422999999999</v>
      </c>
      <c r="L44" s="664"/>
    </row>
    <row r="45" spans="2:12" ht="18.399999999999999" customHeight="1">
      <c r="B45" s="666" t="s">
        <v>408</v>
      </c>
      <c r="C45" s="664"/>
      <c r="D45" s="662">
        <v>10477.355</v>
      </c>
      <c r="E45" s="662">
        <v>4117.1419999999998</v>
      </c>
      <c r="F45" s="662">
        <v>7178.7849999999999</v>
      </c>
      <c r="G45" s="662">
        <v>825.50900000000001</v>
      </c>
      <c r="H45" s="663">
        <v>-1644.0809999999999</v>
      </c>
      <c r="I45" s="664"/>
      <c r="J45" s="662">
        <v>2747.25</v>
      </c>
      <c r="K45" s="663">
        <v>1103.1690000000001</v>
      </c>
      <c r="L45" s="664"/>
    </row>
    <row r="46" spans="2:12" ht="18.399999999999999" customHeight="1">
      <c r="B46" s="666" t="s">
        <v>409</v>
      </c>
      <c r="C46" s="664"/>
      <c r="D46" s="662">
        <v>72917.709000000003</v>
      </c>
      <c r="E46" s="662">
        <v>31545.985000000001</v>
      </c>
      <c r="F46" s="662">
        <v>13861.213</v>
      </c>
      <c r="G46" s="662">
        <v>18149.936000000002</v>
      </c>
      <c r="H46" s="663">
        <v>9360.5750000000007</v>
      </c>
      <c r="I46" s="664"/>
      <c r="J46" s="662">
        <v>-2529.895</v>
      </c>
      <c r="K46" s="663">
        <v>6830.68</v>
      </c>
      <c r="L46" s="664"/>
    </row>
    <row r="47" spans="2:12" ht="18.399999999999999" customHeight="1">
      <c r="B47" s="666" t="s">
        <v>410</v>
      </c>
      <c r="C47" s="664"/>
      <c r="D47" s="662">
        <v>11403.852999999999</v>
      </c>
      <c r="E47" s="662">
        <v>4330.1080000000002</v>
      </c>
      <c r="F47" s="662">
        <v>7247.9049999999997</v>
      </c>
      <c r="G47" s="662">
        <v>59.055999999999997</v>
      </c>
      <c r="H47" s="663">
        <v>-233.21600000000001</v>
      </c>
      <c r="I47" s="664"/>
      <c r="J47" s="662">
        <v>1887.0039999999999</v>
      </c>
      <c r="K47" s="663">
        <v>1653.788</v>
      </c>
      <c r="L47" s="664"/>
    </row>
    <row r="48" spans="2:12" ht="18.399999999999999" customHeight="1">
      <c r="B48" s="666" t="s">
        <v>411</v>
      </c>
      <c r="C48" s="664"/>
      <c r="D48" s="662">
        <v>253308.492</v>
      </c>
      <c r="E48" s="662">
        <v>114371.50199999999</v>
      </c>
      <c r="F48" s="662">
        <v>94718.236999999994</v>
      </c>
      <c r="G48" s="662">
        <v>55657.394999999997</v>
      </c>
      <c r="H48" s="663">
        <v>-11438.642</v>
      </c>
      <c r="I48" s="664"/>
      <c r="J48" s="662">
        <v>30881.397000000001</v>
      </c>
      <c r="K48" s="663">
        <v>19442.755000000001</v>
      </c>
      <c r="L48" s="664"/>
    </row>
    <row r="49" spans="2:12" ht="18.399999999999999" customHeight="1">
      <c r="B49" s="666" t="s">
        <v>412</v>
      </c>
      <c r="C49" s="664"/>
      <c r="D49" s="662">
        <v>5340.2460000000001</v>
      </c>
      <c r="E49" s="662">
        <v>-3066.0720000000001</v>
      </c>
      <c r="F49" s="662">
        <v>4758.4639999999999</v>
      </c>
      <c r="G49" s="662">
        <v>1548.4870000000001</v>
      </c>
      <c r="H49" s="663">
        <v>2099.3670000000002</v>
      </c>
      <c r="I49" s="664"/>
      <c r="J49" s="662">
        <v>567.85799999999995</v>
      </c>
      <c r="K49" s="663">
        <v>2667.2249999999999</v>
      </c>
      <c r="L49" s="664"/>
    </row>
    <row r="50" spans="2:12" ht="18.399999999999999" customHeight="1">
      <c r="B50" s="666" t="s">
        <v>245</v>
      </c>
      <c r="C50" s="664"/>
      <c r="D50" s="662">
        <v>299012.79300000001</v>
      </c>
      <c r="E50" s="662">
        <v>159017.29800000001</v>
      </c>
      <c r="F50" s="662">
        <v>63308.000999999997</v>
      </c>
      <c r="G50" s="662">
        <v>53704.752</v>
      </c>
      <c r="H50" s="663">
        <v>22982.741999999998</v>
      </c>
      <c r="I50" s="664"/>
      <c r="J50" s="662">
        <v>88112.275999999998</v>
      </c>
      <c r="K50" s="663">
        <v>111095.018</v>
      </c>
      <c r="L50" s="664"/>
    </row>
    <row r="51" spans="2:12" ht="18.399999999999999" customHeight="1">
      <c r="B51" s="666" t="s">
        <v>413</v>
      </c>
      <c r="C51" s="664"/>
      <c r="D51" s="662">
        <v>53935.955999999998</v>
      </c>
      <c r="E51" s="662">
        <v>39870</v>
      </c>
      <c r="F51" s="662">
        <v>33503.046000000002</v>
      </c>
      <c r="G51" s="662">
        <v>-15139.566000000001</v>
      </c>
      <c r="H51" s="663">
        <v>-4297.5240000000003</v>
      </c>
      <c r="I51" s="664"/>
      <c r="J51" s="662">
        <v>2640.1930000000002</v>
      </c>
      <c r="K51" s="663">
        <v>-1657.3309999999999</v>
      </c>
      <c r="L51" s="664"/>
    </row>
    <row r="52" spans="2:12" ht="18.399999999999999" customHeight="1">
      <c r="B52" s="666" t="s">
        <v>414</v>
      </c>
      <c r="C52" s="664"/>
      <c r="D52" s="662">
        <v>0</v>
      </c>
      <c r="E52" s="662">
        <v>134.982</v>
      </c>
      <c r="F52" s="662">
        <v>1.44</v>
      </c>
      <c r="G52" s="662">
        <v>0</v>
      </c>
      <c r="H52" s="663">
        <v>-136.422</v>
      </c>
      <c r="I52" s="664"/>
      <c r="J52" s="662">
        <v>0</v>
      </c>
      <c r="K52" s="663">
        <v>-136.422</v>
      </c>
      <c r="L52" s="664"/>
    </row>
    <row r="53" spans="2:12" ht="18.399999999999999" customHeight="1">
      <c r="B53" s="666" t="s">
        <v>415</v>
      </c>
      <c r="C53" s="664"/>
      <c r="D53" s="662">
        <v>11590.021000000001</v>
      </c>
      <c r="E53" s="662">
        <v>1708.422</v>
      </c>
      <c r="F53" s="662">
        <v>3849.627</v>
      </c>
      <c r="G53" s="662">
        <v>4467.835</v>
      </c>
      <c r="H53" s="663">
        <v>1564.1369999999999</v>
      </c>
      <c r="I53" s="664"/>
      <c r="J53" s="662">
        <v>-4.58</v>
      </c>
      <c r="K53" s="663">
        <v>1559.557</v>
      </c>
      <c r="L53" s="664"/>
    </row>
    <row r="54" spans="2:12" ht="18.399999999999999" customHeight="1">
      <c r="B54" s="666" t="s">
        <v>416</v>
      </c>
      <c r="C54" s="664"/>
      <c r="D54" s="662">
        <v>3848.4369999999999</v>
      </c>
      <c r="E54" s="662">
        <v>1508.4090000000001</v>
      </c>
      <c r="F54" s="662">
        <v>1760.653</v>
      </c>
      <c r="G54" s="662">
        <v>1944.4290000000001</v>
      </c>
      <c r="H54" s="663">
        <v>-1365.0540000000001</v>
      </c>
      <c r="I54" s="664"/>
      <c r="J54" s="662">
        <v>0</v>
      </c>
      <c r="K54" s="663">
        <v>-1365.0540000000001</v>
      </c>
      <c r="L54" s="664"/>
    </row>
    <row r="55" spans="2:12" ht="18.399999999999999" customHeight="1">
      <c r="B55" s="666" t="s">
        <v>417</v>
      </c>
      <c r="C55" s="664"/>
      <c r="D55" s="662">
        <v>81154.380999999994</v>
      </c>
      <c r="E55" s="662">
        <v>36255.074000000001</v>
      </c>
      <c r="F55" s="662">
        <v>31427.646000000001</v>
      </c>
      <c r="G55" s="662">
        <v>18024.991000000002</v>
      </c>
      <c r="H55" s="663">
        <v>-4553.33</v>
      </c>
      <c r="I55" s="664"/>
      <c r="J55" s="662">
        <v>6120.1310000000003</v>
      </c>
      <c r="K55" s="663">
        <v>1566.8009999999999</v>
      </c>
      <c r="L55" s="664"/>
    </row>
    <row r="56" spans="2:12" ht="18.399999999999999" customHeight="1">
      <c r="B56" s="666" t="s">
        <v>418</v>
      </c>
      <c r="C56" s="664"/>
      <c r="D56" s="662">
        <v>6332.0680000000002</v>
      </c>
      <c r="E56" s="662">
        <v>-1806.9369999999999</v>
      </c>
      <c r="F56" s="662">
        <v>3639.9259999999999</v>
      </c>
      <c r="G56" s="662">
        <v>1920.748</v>
      </c>
      <c r="H56" s="663">
        <v>2578.3310000000001</v>
      </c>
      <c r="I56" s="664"/>
      <c r="J56" s="662">
        <v>99.073999999999998</v>
      </c>
      <c r="K56" s="663">
        <v>2677.4050000000002</v>
      </c>
      <c r="L56" s="664"/>
    </row>
    <row r="57" spans="2:12" ht="18.399999999999999" customHeight="1">
      <c r="B57" s="666" t="s">
        <v>419</v>
      </c>
      <c r="C57" s="664"/>
      <c r="D57" s="662">
        <v>294.88499999999999</v>
      </c>
      <c r="E57" s="662">
        <v>-131.315</v>
      </c>
      <c r="F57" s="662">
        <v>98.793000000000006</v>
      </c>
      <c r="G57" s="662">
        <v>-109.678</v>
      </c>
      <c r="H57" s="663">
        <v>437.08499999999998</v>
      </c>
      <c r="I57" s="664"/>
      <c r="J57" s="662">
        <v>143.49299999999999</v>
      </c>
      <c r="K57" s="663">
        <v>580.57799999999997</v>
      </c>
      <c r="L57" s="664"/>
    </row>
    <row r="58" spans="2:12" ht="18.399999999999999" customHeight="1">
      <c r="B58" s="666" t="s">
        <v>420</v>
      </c>
      <c r="C58" s="664"/>
      <c r="D58" s="662">
        <v>8360.8169999999991</v>
      </c>
      <c r="E58" s="662">
        <v>11367.784</v>
      </c>
      <c r="F58" s="662">
        <v>5731.0349999999999</v>
      </c>
      <c r="G58" s="662">
        <v>-3455.1729999999998</v>
      </c>
      <c r="H58" s="663">
        <v>-5282.8289999999997</v>
      </c>
      <c r="I58" s="664"/>
      <c r="J58" s="662">
        <v>-511.67500000000001</v>
      </c>
      <c r="K58" s="663">
        <v>-5794.5039999999999</v>
      </c>
      <c r="L58" s="664"/>
    </row>
    <row r="59" spans="2:12" ht="18.399999999999999" customHeight="1">
      <c r="B59" s="666" t="s">
        <v>421</v>
      </c>
      <c r="C59" s="664"/>
      <c r="D59" s="662">
        <v>96528.762000000002</v>
      </c>
      <c r="E59" s="662">
        <v>43542.491000000002</v>
      </c>
      <c r="F59" s="662">
        <v>18533.481</v>
      </c>
      <c r="G59" s="662">
        <v>16269.806</v>
      </c>
      <c r="H59" s="663">
        <v>18182.984</v>
      </c>
      <c r="I59" s="664"/>
      <c r="J59" s="662">
        <v>21024.451000000001</v>
      </c>
      <c r="K59" s="663">
        <v>39207.434999999998</v>
      </c>
      <c r="L59" s="664"/>
    </row>
    <row r="60" spans="2:12" ht="18.399999999999999" customHeight="1">
      <c r="B60" s="666" t="s">
        <v>422</v>
      </c>
      <c r="C60" s="664"/>
      <c r="D60" s="662">
        <v>651.76700000000005</v>
      </c>
      <c r="E60" s="662">
        <v>233.74700000000001</v>
      </c>
      <c r="F60" s="662">
        <v>551.05799999999999</v>
      </c>
      <c r="G60" s="662">
        <v>-241.38900000000001</v>
      </c>
      <c r="H60" s="663">
        <v>108.351</v>
      </c>
      <c r="I60" s="664"/>
      <c r="J60" s="662">
        <v>-19.152000000000001</v>
      </c>
      <c r="K60" s="663">
        <v>89.198999999999998</v>
      </c>
      <c r="L60" s="664"/>
    </row>
    <row r="61" spans="2:12" ht="18.399999999999999" customHeight="1">
      <c r="B61" s="666" t="s">
        <v>423</v>
      </c>
      <c r="C61" s="664"/>
      <c r="D61" s="662">
        <v>1496.2260000000001</v>
      </c>
      <c r="E61" s="662">
        <v>914.822</v>
      </c>
      <c r="F61" s="662">
        <v>328.74400000000003</v>
      </c>
      <c r="G61" s="662">
        <v>367.44</v>
      </c>
      <c r="H61" s="663">
        <v>-114.78</v>
      </c>
      <c r="I61" s="664"/>
      <c r="J61" s="662">
        <v>1.1120000000000001</v>
      </c>
      <c r="K61" s="663">
        <v>-113.66800000000001</v>
      </c>
      <c r="L61" s="664"/>
    </row>
    <row r="62" spans="2:12" ht="18.399999999999999" customHeight="1">
      <c r="B62" s="666" t="s">
        <v>424</v>
      </c>
      <c r="C62" s="664"/>
      <c r="D62" s="662">
        <v>31297.72</v>
      </c>
      <c r="E62" s="662">
        <v>5309.2830000000004</v>
      </c>
      <c r="F62" s="662">
        <v>9825.3439999999991</v>
      </c>
      <c r="G62" s="662">
        <v>-4922.1350000000002</v>
      </c>
      <c r="H62" s="663">
        <v>21085.227999999999</v>
      </c>
      <c r="I62" s="664"/>
      <c r="J62" s="662">
        <v>14873.633</v>
      </c>
      <c r="K62" s="663">
        <v>35958.860999999997</v>
      </c>
      <c r="L62" s="664"/>
    </row>
    <row r="63" spans="2:12" ht="18.399999999999999" customHeight="1">
      <c r="B63" s="666" t="s">
        <v>425</v>
      </c>
      <c r="C63" s="664"/>
      <c r="D63" s="662">
        <v>13058.511</v>
      </c>
      <c r="E63" s="662">
        <v>2589.9490000000001</v>
      </c>
      <c r="F63" s="662">
        <v>6854.2879999999996</v>
      </c>
      <c r="G63" s="662">
        <v>2024.643</v>
      </c>
      <c r="H63" s="663">
        <v>1589.6310000000001</v>
      </c>
      <c r="I63" s="664"/>
      <c r="J63" s="662">
        <v>-1030.779</v>
      </c>
      <c r="K63" s="663">
        <v>558.85199999999998</v>
      </c>
      <c r="L63" s="664"/>
    </row>
    <row r="64" spans="2:12" ht="18.399999999999999" customHeight="1">
      <c r="B64" s="666" t="s">
        <v>426</v>
      </c>
      <c r="C64" s="664"/>
      <c r="D64" s="662">
        <v>3778.489</v>
      </c>
      <c r="E64" s="662">
        <v>-40.536999999999999</v>
      </c>
      <c r="F64" s="662">
        <v>10784.343999999999</v>
      </c>
      <c r="G64" s="662">
        <v>-4097.9830000000002</v>
      </c>
      <c r="H64" s="663">
        <v>-2867.335</v>
      </c>
      <c r="I64" s="664"/>
      <c r="J64" s="662">
        <v>1976.9090000000001</v>
      </c>
      <c r="K64" s="663">
        <v>-890.42600000000004</v>
      </c>
      <c r="L64" s="664"/>
    </row>
    <row r="65" spans="2:12" ht="14.65" customHeight="1"/>
    <row r="66" spans="2:12" ht="18.399999999999999" customHeight="1">
      <c r="B66" s="651"/>
      <c r="C66" s="649"/>
      <c r="D66" s="651" t="s">
        <v>226</v>
      </c>
      <c r="E66" s="649"/>
      <c r="F66" s="649"/>
      <c r="G66" s="649"/>
      <c r="H66" s="649"/>
      <c r="I66" s="649"/>
      <c r="J66" s="649"/>
      <c r="K66" s="649"/>
      <c r="L66" s="649"/>
    </row>
    <row r="67" spans="2:12" ht="50.1" customHeight="1">
      <c r="B67" s="670" t="s">
        <v>156</v>
      </c>
      <c r="C67" s="671"/>
      <c r="D67" s="657" t="s">
        <v>474</v>
      </c>
      <c r="E67" s="657" t="s">
        <v>476</v>
      </c>
      <c r="F67" s="657" t="s">
        <v>286</v>
      </c>
      <c r="G67" s="657" t="s">
        <v>287</v>
      </c>
      <c r="H67" s="658" t="s">
        <v>477</v>
      </c>
      <c r="I67" s="671"/>
      <c r="J67" s="657" t="s">
        <v>478</v>
      </c>
      <c r="K67" s="658" t="s">
        <v>479</v>
      </c>
      <c r="L67" s="671"/>
    </row>
    <row r="68" spans="2:12" ht="18.399999999999999" customHeight="1">
      <c r="B68" s="666" t="s">
        <v>256</v>
      </c>
      <c r="C68" s="664"/>
      <c r="D68" s="662">
        <v>1321.3869999999999</v>
      </c>
      <c r="E68" s="662">
        <v>-1598.0550000000001</v>
      </c>
      <c r="F68" s="662">
        <v>32.039000000000001</v>
      </c>
      <c r="G68" s="662">
        <v>178.96100000000001</v>
      </c>
      <c r="H68" s="663">
        <v>2708.442</v>
      </c>
      <c r="I68" s="664"/>
      <c r="J68" s="662">
        <v>470.89499999999998</v>
      </c>
      <c r="K68" s="663">
        <v>3179.337</v>
      </c>
      <c r="L68" s="664"/>
    </row>
    <row r="69" spans="2:12" ht="18.399999999999999" customHeight="1">
      <c r="B69" s="666" t="s">
        <v>257</v>
      </c>
      <c r="C69" s="664"/>
      <c r="D69" s="662">
        <v>8184.3220000000001</v>
      </c>
      <c r="E69" s="662">
        <v>7608.3450000000003</v>
      </c>
      <c r="F69" s="662">
        <v>1035.3240000000001</v>
      </c>
      <c r="G69" s="662">
        <v>1965.4949999999999</v>
      </c>
      <c r="H69" s="663">
        <v>-2424.8420000000001</v>
      </c>
      <c r="I69" s="664"/>
      <c r="J69" s="662">
        <v>11117.146000000001</v>
      </c>
      <c r="K69" s="663">
        <v>8692.3040000000001</v>
      </c>
      <c r="L69" s="664"/>
    </row>
    <row r="70" spans="2:12" ht="18.399999999999999" customHeight="1">
      <c r="B70" s="666" t="s">
        <v>427</v>
      </c>
      <c r="C70" s="664"/>
      <c r="D70" s="662">
        <v>2845.2440000000001</v>
      </c>
      <c r="E70" s="662">
        <v>1359.146</v>
      </c>
      <c r="F70" s="662">
        <v>901.63599999999997</v>
      </c>
      <c r="G70" s="662">
        <v>90.186000000000007</v>
      </c>
      <c r="H70" s="663">
        <v>494.27600000000001</v>
      </c>
      <c r="I70" s="664"/>
      <c r="J70" s="662">
        <v>109.87</v>
      </c>
      <c r="K70" s="663">
        <v>604.14599999999996</v>
      </c>
      <c r="L70" s="664"/>
    </row>
    <row r="71" spans="2:12" ht="18.399999999999999" customHeight="1">
      <c r="B71" s="666" t="s">
        <v>428</v>
      </c>
      <c r="C71" s="664"/>
      <c r="D71" s="662">
        <v>-13.077</v>
      </c>
      <c r="E71" s="662">
        <v>-120.526</v>
      </c>
      <c r="F71" s="662">
        <v>80.3</v>
      </c>
      <c r="G71" s="662">
        <v>14.634</v>
      </c>
      <c r="H71" s="663">
        <v>12.515000000000001</v>
      </c>
      <c r="I71" s="664"/>
      <c r="J71" s="662">
        <v>0</v>
      </c>
      <c r="K71" s="663">
        <v>12.515000000000001</v>
      </c>
      <c r="L71" s="664"/>
    </row>
    <row r="72" spans="2:12" ht="18.399999999999999" customHeight="1">
      <c r="B72" s="666" t="s">
        <v>429</v>
      </c>
      <c r="C72" s="664"/>
      <c r="D72" s="662">
        <v>10813.946</v>
      </c>
      <c r="E72" s="662">
        <v>8894.6919999999991</v>
      </c>
      <c r="F72" s="662">
        <v>525.79499999999996</v>
      </c>
      <c r="G72" s="662">
        <v>3903.6889999999999</v>
      </c>
      <c r="H72" s="663">
        <v>-2510.23</v>
      </c>
      <c r="I72" s="664"/>
      <c r="J72" s="662">
        <v>68.998000000000005</v>
      </c>
      <c r="K72" s="663">
        <v>-2441.232</v>
      </c>
      <c r="L72" s="664"/>
    </row>
    <row r="73" spans="2:12" ht="18.399999999999999" customHeight="1">
      <c r="B73" s="666" t="s">
        <v>430</v>
      </c>
      <c r="C73" s="664"/>
      <c r="D73" s="662">
        <v>0</v>
      </c>
      <c r="E73" s="662">
        <v>0</v>
      </c>
      <c r="F73" s="662">
        <v>0.29599999999999999</v>
      </c>
      <c r="G73" s="662">
        <v>0</v>
      </c>
      <c r="H73" s="663">
        <v>-0.29599999999999999</v>
      </c>
      <c r="I73" s="664"/>
      <c r="J73" s="662">
        <v>0</v>
      </c>
      <c r="K73" s="663">
        <v>-0.29599999999999999</v>
      </c>
      <c r="L73" s="664"/>
    </row>
    <row r="74" spans="2:12" ht="18.399999999999999" customHeight="1">
      <c r="B74" s="666" t="s">
        <v>431</v>
      </c>
      <c r="C74" s="664"/>
      <c r="D74" s="662">
        <v>1114.5899999999999</v>
      </c>
      <c r="E74" s="662">
        <v>257.84500000000003</v>
      </c>
      <c r="F74" s="662">
        <v>104.26900000000001</v>
      </c>
      <c r="G74" s="662">
        <v>122.726</v>
      </c>
      <c r="H74" s="663">
        <v>629.75</v>
      </c>
      <c r="I74" s="664"/>
      <c r="J74" s="662">
        <v>38.975999999999999</v>
      </c>
      <c r="K74" s="663">
        <v>668.726</v>
      </c>
      <c r="L74" s="664"/>
    </row>
    <row r="75" spans="2:12" ht="18.399999999999999" customHeight="1">
      <c r="B75" s="666" t="s">
        <v>432</v>
      </c>
      <c r="C75" s="664"/>
      <c r="D75" s="662">
        <v>7100.8090000000002</v>
      </c>
      <c r="E75" s="662">
        <v>2939.7829999999999</v>
      </c>
      <c r="F75" s="662">
        <v>418.399</v>
      </c>
      <c r="G75" s="662">
        <v>2128.645</v>
      </c>
      <c r="H75" s="663">
        <v>1613.982</v>
      </c>
      <c r="I75" s="664"/>
      <c r="J75" s="662">
        <v>849.49099999999999</v>
      </c>
      <c r="K75" s="663">
        <v>2463.473</v>
      </c>
      <c r="L75" s="664"/>
    </row>
    <row r="76" spans="2:12" ht="18.399999999999999" customHeight="1">
      <c r="B76" s="666" t="s">
        <v>258</v>
      </c>
      <c r="C76" s="664"/>
      <c r="D76" s="662">
        <v>2744.232</v>
      </c>
      <c r="E76" s="662">
        <v>3351.8249999999998</v>
      </c>
      <c r="F76" s="662">
        <v>1165.03</v>
      </c>
      <c r="G76" s="662">
        <v>-212.81800000000001</v>
      </c>
      <c r="H76" s="663">
        <v>-1559.8050000000001</v>
      </c>
      <c r="I76" s="664"/>
      <c r="J76" s="662">
        <v>-389.07100000000003</v>
      </c>
      <c r="K76" s="663">
        <v>-1948.876</v>
      </c>
      <c r="L76" s="664"/>
    </row>
    <row r="77" spans="2:12" ht="18.399999999999999" customHeight="1">
      <c r="B77" s="666" t="s">
        <v>433</v>
      </c>
      <c r="C77" s="664"/>
      <c r="D77" s="662">
        <v>0</v>
      </c>
      <c r="E77" s="662">
        <v>0</v>
      </c>
      <c r="F77" s="662">
        <v>0</v>
      </c>
      <c r="G77" s="662">
        <v>0</v>
      </c>
      <c r="H77" s="663">
        <v>0</v>
      </c>
      <c r="I77" s="664"/>
      <c r="J77" s="662">
        <v>0</v>
      </c>
      <c r="K77" s="663">
        <v>0</v>
      </c>
      <c r="L77" s="664"/>
    </row>
    <row r="78" spans="2:12" ht="18.399999999999999" customHeight="1">
      <c r="B78" s="666" t="s">
        <v>434</v>
      </c>
      <c r="C78" s="664"/>
      <c r="D78" s="662">
        <v>10468.407999999999</v>
      </c>
      <c r="E78" s="662">
        <v>4458.9859999999999</v>
      </c>
      <c r="F78" s="662">
        <v>362.303</v>
      </c>
      <c r="G78" s="662">
        <v>3277.0639999999999</v>
      </c>
      <c r="H78" s="663">
        <v>2370.0549999999998</v>
      </c>
      <c r="I78" s="664"/>
      <c r="J78" s="662">
        <v>414.49799999999999</v>
      </c>
      <c r="K78" s="663">
        <v>2784.5529999999999</v>
      </c>
      <c r="L78" s="664"/>
    </row>
    <row r="79" spans="2:12" ht="18.399999999999999" customHeight="1">
      <c r="B79" s="666" t="s">
        <v>259</v>
      </c>
      <c r="C79" s="664"/>
      <c r="D79" s="662">
        <v>695.59299999999996</v>
      </c>
      <c r="E79" s="662">
        <v>-8.6910000000000007</v>
      </c>
      <c r="F79" s="662">
        <v>33.689</v>
      </c>
      <c r="G79" s="662">
        <v>142.89599999999999</v>
      </c>
      <c r="H79" s="663">
        <v>527.69899999999996</v>
      </c>
      <c r="I79" s="664"/>
      <c r="J79" s="662">
        <v>-245.06899999999999</v>
      </c>
      <c r="K79" s="663">
        <v>282.63</v>
      </c>
      <c r="L79" s="664"/>
    </row>
    <row r="80" spans="2:12" ht="18.399999999999999" customHeight="1">
      <c r="B80" s="666" t="s">
        <v>435</v>
      </c>
      <c r="C80" s="664"/>
      <c r="D80" s="662">
        <v>0</v>
      </c>
      <c r="E80" s="662">
        <v>0</v>
      </c>
      <c r="F80" s="662">
        <v>0</v>
      </c>
      <c r="G80" s="662">
        <v>0</v>
      </c>
      <c r="H80" s="663">
        <v>0</v>
      </c>
      <c r="I80" s="664"/>
      <c r="J80" s="662">
        <v>22.071000000000002</v>
      </c>
      <c r="K80" s="663">
        <v>22.071000000000002</v>
      </c>
      <c r="L80" s="664"/>
    </row>
    <row r="81" spans="2:12" ht="18.399999999999999" customHeight="1">
      <c r="B81" s="666" t="s">
        <v>260</v>
      </c>
      <c r="C81" s="664"/>
      <c r="D81" s="662">
        <v>21660.550999999999</v>
      </c>
      <c r="E81" s="662">
        <v>4320.1450000000004</v>
      </c>
      <c r="F81" s="662">
        <v>3879.9549999999999</v>
      </c>
      <c r="G81" s="662">
        <v>7189.5720000000001</v>
      </c>
      <c r="H81" s="663">
        <v>6270.8789999999999</v>
      </c>
      <c r="I81" s="664"/>
      <c r="J81" s="662">
        <v>1304.0630000000001</v>
      </c>
      <c r="K81" s="663">
        <v>7574.942</v>
      </c>
      <c r="L81" s="664"/>
    </row>
    <row r="82" spans="2:12" ht="18.399999999999999" customHeight="1">
      <c r="B82" s="666" t="s">
        <v>436</v>
      </c>
      <c r="C82" s="664"/>
      <c r="D82" s="662">
        <v>5135.0060000000003</v>
      </c>
      <c r="E82" s="662">
        <v>4013.3020000000001</v>
      </c>
      <c r="F82" s="662">
        <v>176.52799999999999</v>
      </c>
      <c r="G82" s="662">
        <v>1499.077</v>
      </c>
      <c r="H82" s="663">
        <v>-553.90099999999995</v>
      </c>
      <c r="I82" s="664"/>
      <c r="J82" s="662">
        <v>2777.0010000000002</v>
      </c>
      <c r="K82" s="663">
        <v>2223.1</v>
      </c>
      <c r="L82" s="664"/>
    </row>
    <row r="83" spans="2:12" ht="18.399999999999999" customHeight="1">
      <c r="B83" s="666" t="s">
        <v>263</v>
      </c>
      <c r="C83" s="664"/>
      <c r="D83" s="662">
        <v>5509.6689999999999</v>
      </c>
      <c r="E83" s="662">
        <v>2609.5210000000002</v>
      </c>
      <c r="F83" s="662">
        <v>222.23699999999999</v>
      </c>
      <c r="G83" s="662">
        <v>790.83</v>
      </c>
      <c r="H83" s="663">
        <v>1887.0809999999999</v>
      </c>
      <c r="I83" s="664"/>
      <c r="J83" s="662">
        <v>757.89200000000005</v>
      </c>
      <c r="K83" s="663">
        <v>2644.973</v>
      </c>
      <c r="L83" s="664"/>
    </row>
    <row r="84" spans="2:12" ht="18.399999999999999" customHeight="1">
      <c r="B84" s="666" t="s">
        <v>437</v>
      </c>
      <c r="C84" s="664"/>
      <c r="D84" s="662">
        <v>1308.2619999999999</v>
      </c>
      <c r="E84" s="662">
        <v>2849.77</v>
      </c>
      <c r="F84" s="662">
        <v>288.25799999999998</v>
      </c>
      <c r="G84" s="662">
        <v>339.952</v>
      </c>
      <c r="H84" s="663">
        <v>-2169.7179999999998</v>
      </c>
      <c r="I84" s="664"/>
      <c r="J84" s="662">
        <v>0</v>
      </c>
      <c r="K84" s="663">
        <v>-2169.7179999999998</v>
      </c>
      <c r="L84" s="664"/>
    </row>
    <row r="85" spans="2:12" ht="18.399999999999999" customHeight="1">
      <c r="B85" s="666" t="s">
        <v>438</v>
      </c>
      <c r="C85" s="664"/>
      <c r="D85" s="662">
        <v>260.59500000000003</v>
      </c>
      <c r="E85" s="662">
        <v>0</v>
      </c>
      <c r="F85" s="662">
        <v>78.674000000000007</v>
      </c>
      <c r="G85" s="662">
        <v>-42.463000000000001</v>
      </c>
      <c r="H85" s="663">
        <v>224.38399999999999</v>
      </c>
      <c r="I85" s="664"/>
      <c r="J85" s="662">
        <v>0</v>
      </c>
      <c r="K85" s="663">
        <v>224.38399999999999</v>
      </c>
      <c r="L85" s="664"/>
    </row>
    <row r="86" spans="2:12" ht="18.399999999999999" customHeight="1">
      <c r="B86" s="666" t="s">
        <v>439</v>
      </c>
      <c r="C86" s="664"/>
      <c r="D86" s="662">
        <v>442.50799999999998</v>
      </c>
      <c r="E86" s="662">
        <v>-7.1980000000000004</v>
      </c>
      <c r="F86" s="662">
        <v>93.864999999999995</v>
      </c>
      <c r="G86" s="662">
        <v>3.4630000000000001</v>
      </c>
      <c r="H86" s="663">
        <v>352.37799999999999</v>
      </c>
      <c r="I86" s="664"/>
      <c r="J86" s="662">
        <v>40.610999999999997</v>
      </c>
      <c r="K86" s="663">
        <v>392.98899999999998</v>
      </c>
      <c r="L86" s="664"/>
    </row>
    <row r="87" spans="2:12" ht="18.399999999999999" customHeight="1">
      <c r="B87" s="666" t="s">
        <v>266</v>
      </c>
      <c r="C87" s="664"/>
      <c r="D87" s="662">
        <v>15802.093000000001</v>
      </c>
      <c r="E87" s="662">
        <v>1803.5809999999999</v>
      </c>
      <c r="F87" s="662">
        <v>1306.722</v>
      </c>
      <c r="G87" s="662">
        <v>4145.4759999999997</v>
      </c>
      <c r="H87" s="663">
        <v>8546.3140000000003</v>
      </c>
      <c r="I87" s="664"/>
      <c r="J87" s="662">
        <v>2055.09</v>
      </c>
      <c r="K87" s="663">
        <v>10601.404</v>
      </c>
      <c r="L87" s="664"/>
    </row>
    <row r="88" spans="2:12" ht="18.399999999999999" customHeight="1">
      <c r="B88" s="666" t="s">
        <v>440</v>
      </c>
      <c r="C88" s="664"/>
      <c r="D88" s="662">
        <v>25903.647000000001</v>
      </c>
      <c r="E88" s="662">
        <v>11597.526</v>
      </c>
      <c r="F88" s="662">
        <v>2965.73</v>
      </c>
      <c r="G88" s="662">
        <v>8932.7090000000007</v>
      </c>
      <c r="H88" s="663">
        <v>2407.6819999999998</v>
      </c>
      <c r="I88" s="664"/>
      <c r="J88" s="662">
        <v>11131.375</v>
      </c>
      <c r="K88" s="663">
        <v>13539.057000000001</v>
      </c>
      <c r="L88" s="664"/>
    </row>
    <row r="89" spans="2:12" ht="18.399999999999999" customHeight="1">
      <c r="B89" s="666" t="s">
        <v>441</v>
      </c>
      <c r="C89" s="664"/>
      <c r="D89" s="662">
        <v>1743.482</v>
      </c>
      <c r="E89" s="662">
        <v>905.01400000000001</v>
      </c>
      <c r="F89" s="662">
        <v>359.93799999999999</v>
      </c>
      <c r="G89" s="662">
        <v>506.24799999999999</v>
      </c>
      <c r="H89" s="663">
        <v>-27.718</v>
      </c>
      <c r="I89" s="664"/>
      <c r="J89" s="662">
        <v>-173.25800000000001</v>
      </c>
      <c r="K89" s="663">
        <v>-200.976</v>
      </c>
      <c r="L89" s="664"/>
    </row>
    <row r="90" spans="2:12" ht="18.399999999999999" customHeight="1">
      <c r="B90" s="666" t="s">
        <v>267</v>
      </c>
      <c r="C90" s="664"/>
      <c r="D90" s="662">
        <v>19869.534</v>
      </c>
      <c r="E90" s="662">
        <v>4583.7359999999999</v>
      </c>
      <c r="F90" s="662">
        <v>4857.5680000000002</v>
      </c>
      <c r="G90" s="662">
        <v>3756.221</v>
      </c>
      <c r="H90" s="663">
        <v>6672.009</v>
      </c>
      <c r="I90" s="664"/>
      <c r="J90" s="662">
        <v>-1460.0039999999999</v>
      </c>
      <c r="K90" s="663">
        <v>5212.0050000000001</v>
      </c>
      <c r="L90" s="664"/>
    </row>
    <row r="91" spans="2:12" ht="18.399999999999999" customHeight="1">
      <c r="B91" s="666" t="s">
        <v>442</v>
      </c>
      <c r="C91" s="664"/>
      <c r="D91" s="662">
        <v>6127.3270000000002</v>
      </c>
      <c r="E91" s="662">
        <v>3001.4720000000002</v>
      </c>
      <c r="F91" s="662">
        <v>568.16200000000003</v>
      </c>
      <c r="G91" s="662">
        <v>1964.7360000000001</v>
      </c>
      <c r="H91" s="663">
        <v>592.95699999999999</v>
      </c>
      <c r="I91" s="664"/>
      <c r="J91" s="662">
        <v>652.72199999999998</v>
      </c>
      <c r="K91" s="663">
        <v>1245.6790000000001</v>
      </c>
      <c r="L91" s="664"/>
    </row>
    <row r="92" spans="2:12" ht="18.399999999999999" customHeight="1">
      <c r="B92" s="666" t="s">
        <v>443</v>
      </c>
      <c r="C92" s="664"/>
      <c r="D92" s="662">
        <v>1573.05</v>
      </c>
      <c r="E92" s="662">
        <v>800.21699999999998</v>
      </c>
      <c r="F92" s="662">
        <v>173.37</v>
      </c>
      <c r="G92" s="662">
        <v>203.55500000000001</v>
      </c>
      <c r="H92" s="663">
        <v>395.90800000000002</v>
      </c>
      <c r="I92" s="664"/>
      <c r="J92" s="662">
        <v>4.9720000000000004</v>
      </c>
      <c r="K92" s="663">
        <v>400.88</v>
      </c>
      <c r="L92" s="664"/>
    </row>
    <row r="93" spans="2:12" ht="18.399999999999999" customHeight="1">
      <c r="B93" s="666" t="s">
        <v>444</v>
      </c>
      <c r="C93" s="664"/>
      <c r="D93" s="662">
        <v>0</v>
      </c>
      <c r="E93" s="662">
        <v>0</v>
      </c>
      <c r="F93" s="662">
        <v>0</v>
      </c>
      <c r="G93" s="662">
        <v>0</v>
      </c>
      <c r="H93" s="663">
        <v>0</v>
      </c>
      <c r="I93" s="664"/>
      <c r="J93" s="662">
        <v>0</v>
      </c>
      <c r="K93" s="663">
        <v>0</v>
      </c>
      <c r="L93" s="664"/>
    </row>
    <row r="94" spans="2:12" ht="18.399999999999999" customHeight="1">
      <c r="B94" s="666" t="s">
        <v>445</v>
      </c>
      <c r="C94" s="664"/>
      <c r="D94" s="662">
        <v>3295.806</v>
      </c>
      <c r="E94" s="662">
        <v>3413.6979999999999</v>
      </c>
      <c r="F94" s="662">
        <v>546.07100000000003</v>
      </c>
      <c r="G94" s="662">
        <v>628.41300000000001</v>
      </c>
      <c r="H94" s="663">
        <v>-1292.376</v>
      </c>
      <c r="I94" s="664"/>
      <c r="J94" s="662">
        <v>239.97900000000001</v>
      </c>
      <c r="K94" s="663">
        <v>-1052.3969999999999</v>
      </c>
      <c r="L94" s="664"/>
    </row>
    <row r="95" spans="2:12" ht="37.35" customHeight="1"/>
    <row r="96" spans="2:12" ht="50.1" customHeight="1">
      <c r="B96" s="667" t="s">
        <v>450</v>
      </c>
      <c r="C96" s="668"/>
      <c r="D96" s="668"/>
      <c r="E96" s="668"/>
      <c r="F96" s="668"/>
      <c r="G96" s="668"/>
      <c r="H96" s="668"/>
    </row>
  </sheetData>
  <mergeCells count="270">
    <mergeCell ref="B94:C94"/>
    <mergeCell ref="H94:I94"/>
    <mergeCell ref="K94:L94"/>
    <mergeCell ref="B96:H96"/>
    <mergeCell ref="B92:C92"/>
    <mergeCell ref="H92:I92"/>
    <mergeCell ref="K92:L92"/>
    <mergeCell ref="B93:C93"/>
    <mergeCell ref="H93:I93"/>
    <mergeCell ref="K93:L93"/>
    <mergeCell ref="B90:C90"/>
    <mergeCell ref="H90:I90"/>
    <mergeCell ref="K90:L90"/>
    <mergeCell ref="B91:C91"/>
    <mergeCell ref="H91:I91"/>
    <mergeCell ref="K91:L91"/>
    <mergeCell ref="B88:C88"/>
    <mergeCell ref="H88:I88"/>
    <mergeCell ref="K88:L88"/>
    <mergeCell ref="B89:C89"/>
    <mergeCell ref="H89:I89"/>
    <mergeCell ref="K89:L89"/>
    <mergeCell ref="B86:C86"/>
    <mergeCell ref="H86:I86"/>
    <mergeCell ref="K86:L86"/>
    <mergeCell ref="B87:C87"/>
    <mergeCell ref="H87:I87"/>
    <mergeCell ref="K87:L87"/>
    <mergeCell ref="B84:C84"/>
    <mergeCell ref="H84:I84"/>
    <mergeCell ref="K84:L84"/>
    <mergeCell ref="B85:C85"/>
    <mergeCell ref="H85:I85"/>
    <mergeCell ref="K85:L85"/>
    <mergeCell ref="B82:C82"/>
    <mergeCell ref="H82:I82"/>
    <mergeCell ref="K82:L82"/>
    <mergeCell ref="B83:C83"/>
    <mergeCell ref="H83:I83"/>
    <mergeCell ref="K83:L83"/>
    <mergeCell ref="B80:C80"/>
    <mergeCell ref="H80:I80"/>
    <mergeCell ref="K80:L80"/>
    <mergeCell ref="B81:C81"/>
    <mergeCell ref="H81:I81"/>
    <mergeCell ref="K81:L81"/>
    <mergeCell ref="B78:C78"/>
    <mergeCell ref="H78:I78"/>
    <mergeCell ref="K78:L78"/>
    <mergeCell ref="B79:C79"/>
    <mergeCell ref="H79:I79"/>
    <mergeCell ref="K79:L79"/>
    <mergeCell ref="B76:C76"/>
    <mergeCell ref="H76:I76"/>
    <mergeCell ref="K76:L76"/>
    <mergeCell ref="B77:C77"/>
    <mergeCell ref="H77:I77"/>
    <mergeCell ref="K77:L77"/>
    <mergeCell ref="B74:C74"/>
    <mergeCell ref="H74:I74"/>
    <mergeCell ref="K74:L74"/>
    <mergeCell ref="B75:C75"/>
    <mergeCell ref="H75:I75"/>
    <mergeCell ref="K75:L75"/>
    <mergeCell ref="B72:C72"/>
    <mergeCell ref="H72:I72"/>
    <mergeCell ref="K72:L72"/>
    <mergeCell ref="B73:C73"/>
    <mergeCell ref="H73:I73"/>
    <mergeCell ref="K73:L73"/>
    <mergeCell ref="B70:C70"/>
    <mergeCell ref="H70:I70"/>
    <mergeCell ref="K70:L70"/>
    <mergeCell ref="B71:C71"/>
    <mergeCell ref="H71:I71"/>
    <mergeCell ref="K71:L71"/>
    <mergeCell ref="B68:C68"/>
    <mergeCell ref="H68:I68"/>
    <mergeCell ref="K68:L68"/>
    <mergeCell ref="B69:C69"/>
    <mergeCell ref="H69:I69"/>
    <mergeCell ref="K69:L69"/>
    <mergeCell ref="B64:C64"/>
    <mergeCell ref="H64:I64"/>
    <mergeCell ref="K64:L64"/>
    <mergeCell ref="B66:C66"/>
    <mergeCell ref="D66:L66"/>
    <mergeCell ref="B67:C67"/>
    <mergeCell ref="H67:I67"/>
    <mergeCell ref="K67:L67"/>
    <mergeCell ref="B62:C62"/>
    <mergeCell ref="H62:I62"/>
    <mergeCell ref="K62:L62"/>
    <mergeCell ref="B63:C63"/>
    <mergeCell ref="H63:I63"/>
    <mergeCell ref="K63:L63"/>
    <mergeCell ref="B60:C60"/>
    <mergeCell ref="H60:I60"/>
    <mergeCell ref="K60:L60"/>
    <mergeCell ref="B61:C61"/>
    <mergeCell ref="H61:I61"/>
    <mergeCell ref="K61:L61"/>
    <mergeCell ref="B58:C58"/>
    <mergeCell ref="H58:I58"/>
    <mergeCell ref="K58:L58"/>
    <mergeCell ref="B59:C59"/>
    <mergeCell ref="H59:I59"/>
    <mergeCell ref="K59:L59"/>
    <mergeCell ref="B56:C56"/>
    <mergeCell ref="H56:I56"/>
    <mergeCell ref="K56:L56"/>
    <mergeCell ref="B57:C57"/>
    <mergeCell ref="H57:I57"/>
    <mergeCell ref="K57:L57"/>
    <mergeCell ref="B54:C54"/>
    <mergeCell ref="H54:I54"/>
    <mergeCell ref="K54:L54"/>
    <mergeCell ref="B55:C55"/>
    <mergeCell ref="H55:I55"/>
    <mergeCell ref="K55:L55"/>
    <mergeCell ref="B52:C52"/>
    <mergeCell ref="H52:I52"/>
    <mergeCell ref="K52:L52"/>
    <mergeCell ref="B53:C53"/>
    <mergeCell ref="H53:I53"/>
    <mergeCell ref="K53:L53"/>
    <mergeCell ref="B50:C50"/>
    <mergeCell ref="H50:I50"/>
    <mergeCell ref="K50:L50"/>
    <mergeCell ref="B51:C51"/>
    <mergeCell ref="H51:I51"/>
    <mergeCell ref="K51:L51"/>
    <mergeCell ref="B48:C48"/>
    <mergeCell ref="H48:I48"/>
    <mergeCell ref="K48:L48"/>
    <mergeCell ref="B49:C49"/>
    <mergeCell ref="H49:I49"/>
    <mergeCell ref="K49:L49"/>
    <mergeCell ref="B46:C46"/>
    <mergeCell ref="H46:I46"/>
    <mergeCell ref="K46:L46"/>
    <mergeCell ref="B47:C47"/>
    <mergeCell ref="H47:I47"/>
    <mergeCell ref="K47:L47"/>
    <mergeCell ref="B44:C44"/>
    <mergeCell ref="H44:I44"/>
    <mergeCell ref="K44:L44"/>
    <mergeCell ref="B45:C45"/>
    <mergeCell ref="H45:I45"/>
    <mergeCell ref="K45:L45"/>
    <mergeCell ref="B42:C42"/>
    <mergeCell ref="H42:I42"/>
    <mergeCell ref="K42:L42"/>
    <mergeCell ref="B43:C43"/>
    <mergeCell ref="H43:I43"/>
    <mergeCell ref="K43:L43"/>
    <mergeCell ref="B40:C40"/>
    <mergeCell ref="H40:I40"/>
    <mergeCell ref="K40:L40"/>
    <mergeCell ref="B41:C41"/>
    <mergeCell ref="H41:I41"/>
    <mergeCell ref="K41:L41"/>
    <mergeCell ref="B38:C38"/>
    <mergeCell ref="H38:I38"/>
    <mergeCell ref="K38:L38"/>
    <mergeCell ref="B39:C39"/>
    <mergeCell ref="H39:I39"/>
    <mergeCell ref="K39:L39"/>
    <mergeCell ref="B36:C36"/>
    <mergeCell ref="H36:I36"/>
    <mergeCell ref="K36:L36"/>
    <mergeCell ref="B37:C37"/>
    <mergeCell ref="H37:I37"/>
    <mergeCell ref="K37:L37"/>
    <mergeCell ref="B34:C34"/>
    <mergeCell ref="H34:I34"/>
    <mergeCell ref="K34:L34"/>
    <mergeCell ref="B35:C35"/>
    <mergeCell ref="H35:I35"/>
    <mergeCell ref="K35:L35"/>
    <mergeCell ref="B32:C32"/>
    <mergeCell ref="H32:I32"/>
    <mergeCell ref="K32:L32"/>
    <mergeCell ref="B33:C33"/>
    <mergeCell ref="H33:I33"/>
    <mergeCell ref="K33:L33"/>
    <mergeCell ref="B30:C30"/>
    <mergeCell ref="H30:I30"/>
    <mergeCell ref="K30:L30"/>
    <mergeCell ref="B31:C31"/>
    <mergeCell ref="H31:I31"/>
    <mergeCell ref="K31:L31"/>
    <mergeCell ref="B28:C28"/>
    <mergeCell ref="H28:I28"/>
    <mergeCell ref="K28:L28"/>
    <mergeCell ref="B29:C29"/>
    <mergeCell ref="H29:I29"/>
    <mergeCell ref="K29:L29"/>
    <mergeCell ref="B26:C26"/>
    <mergeCell ref="H26:I26"/>
    <mergeCell ref="K26:L26"/>
    <mergeCell ref="B27:C27"/>
    <mergeCell ref="H27:I27"/>
    <mergeCell ref="K27:L27"/>
    <mergeCell ref="B24:C24"/>
    <mergeCell ref="H24:I24"/>
    <mergeCell ref="K24:L24"/>
    <mergeCell ref="B25:C25"/>
    <mergeCell ref="H25:I25"/>
    <mergeCell ref="K25:L25"/>
    <mergeCell ref="B22:C22"/>
    <mergeCell ref="H22:I22"/>
    <mergeCell ref="K22:L22"/>
    <mergeCell ref="B23:C23"/>
    <mergeCell ref="H23:I23"/>
    <mergeCell ref="K23:L23"/>
    <mergeCell ref="B20:C20"/>
    <mergeCell ref="H20:I20"/>
    <mergeCell ref="K20:L20"/>
    <mergeCell ref="B21:C21"/>
    <mergeCell ref="H21:I21"/>
    <mergeCell ref="K21:L21"/>
    <mergeCell ref="B18:C18"/>
    <mergeCell ref="H18:I18"/>
    <mergeCell ref="K18:L18"/>
    <mergeCell ref="B19:C19"/>
    <mergeCell ref="H19:I19"/>
    <mergeCell ref="K19:L19"/>
    <mergeCell ref="B16:C16"/>
    <mergeCell ref="H16:I16"/>
    <mergeCell ref="K16:L16"/>
    <mergeCell ref="B17:C17"/>
    <mergeCell ref="H17:I17"/>
    <mergeCell ref="K17:L17"/>
    <mergeCell ref="B14:C14"/>
    <mergeCell ref="H14:I14"/>
    <mergeCell ref="K14:L14"/>
    <mergeCell ref="B15:C15"/>
    <mergeCell ref="H15:I15"/>
    <mergeCell ref="K15:L15"/>
    <mergeCell ref="B12:C12"/>
    <mergeCell ref="H12:I12"/>
    <mergeCell ref="K12:L12"/>
    <mergeCell ref="B13:C13"/>
    <mergeCell ref="H13:I13"/>
    <mergeCell ref="K13:L13"/>
    <mergeCell ref="B10:C10"/>
    <mergeCell ref="H10:I10"/>
    <mergeCell ref="K10:L10"/>
    <mergeCell ref="B11:C11"/>
    <mergeCell ref="H11:I11"/>
    <mergeCell ref="K11:L11"/>
    <mergeCell ref="B8:C8"/>
    <mergeCell ref="H8:I8"/>
    <mergeCell ref="K8:L8"/>
    <mergeCell ref="B9:C9"/>
    <mergeCell ref="H9:I9"/>
    <mergeCell ref="K9:L9"/>
    <mergeCell ref="B6:C6"/>
    <mergeCell ref="H6:I6"/>
    <mergeCell ref="K6:L6"/>
    <mergeCell ref="B7:C7"/>
    <mergeCell ref="H7:I7"/>
    <mergeCell ref="K7:L7"/>
    <mergeCell ref="C2:K2"/>
    <mergeCell ref="B4:C4"/>
    <mergeCell ref="D4:L4"/>
    <mergeCell ref="B5:C5"/>
    <mergeCell ref="H5:I5"/>
    <mergeCell ref="K5:L5"/>
  </mergeCells>
  <pageMargins left="0.39370078740157483" right="0.51181102362204722" top="0.23622047244094491" bottom="0.51181102362204722" header="0.51181102362204722" footer="0.51181102362204722"/>
  <pageSetup paperSize="9" scale="75" fitToHeight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6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6" width="20.7109375" style="645" customWidth="1"/>
    <col min="7" max="7" width="1.7109375" style="645" customWidth="1"/>
    <col min="8" max="8" width="20.7109375" style="645" customWidth="1"/>
    <col min="9" max="9" width="12" style="645" customWidth="1"/>
    <col min="10" max="256" width="9.140625" style="645"/>
    <col min="257" max="257" width="3" style="645" customWidth="1"/>
    <col min="258" max="258" width="1" style="645" customWidth="1"/>
    <col min="259" max="259" width="26" style="645" customWidth="1"/>
    <col min="260" max="262" width="16" style="645" customWidth="1"/>
    <col min="263" max="263" width="15" style="645" customWidth="1"/>
    <col min="264" max="264" width="1" style="645" customWidth="1"/>
    <col min="265" max="265" width="12" style="645" customWidth="1"/>
    <col min="266" max="512" width="9.140625" style="645"/>
    <col min="513" max="513" width="3" style="645" customWidth="1"/>
    <col min="514" max="514" width="1" style="645" customWidth="1"/>
    <col min="515" max="515" width="26" style="645" customWidth="1"/>
    <col min="516" max="518" width="16" style="645" customWidth="1"/>
    <col min="519" max="519" width="15" style="645" customWidth="1"/>
    <col min="520" max="520" width="1" style="645" customWidth="1"/>
    <col min="521" max="521" width="12" style="645" customWidth="1"/>
    <col min="522" max="768" width="9.140625" style="645"/>
    <col min="769" max="769" width="3" style="645" customWidth="1"/>
    <col min="770" max="770" width="1" style="645" customWidth="1"/>
    <col min="771" max="771" width="26" style="645" customWidth="1"/>
    <col min="772" max="774" width="16" style="645" customWidth="1"/>
    <col min="775" max="775" width="15" style="645" customWidth="1"/>
    <col min="776" max="776" width="1" style="645" customWidth="1"/>
    <col min="777" max="777" width="12" style="645" customWidth="1"/>
    <col min="778" max="1024" width="9.140625" style="645"/>
    <col min="1025" max="1025" width="3" style="645" customWidth="1"/>
    <col min="1026" max="1026" width="1" style="645" customWidth="1"/>
    <col min="1027" max="1027" width="26" style="645" customWidth="1"/>
    <col min="1028" max="1030" width="16" style="645" customWidth="1"/>
    <col min="1031" max="1031" width="15" style="645" customWidth="1"/>
    <col min="1032" max="1032" width="1" style="645" customWidth="1"/>
    <col min="1033" max="1033" width="12" style="645" customWidth="1"/>
    <col min="1034" max="1280" width="9.140625" style="645"/>
    <col min="1281" max="1281" width="3" style="645" customWidth="1"/>
    <col min="1282" max="1282" width="1" style="645" customWidth="1"/>
    <col min="1283" max="1283" width="26" style="645" customWidth="1"/>
    <col min="1284" max="1286" width="16" style="645" customWidth="1"/>
    <col min="1287" max="1287" width="15" style="645" customWidth="1"/>
    <col min="1288" max="1288" width="1" style="645" customWidth="1"/>
    <col min="1289" max="1289" width="12" style="645" customWidth="1"/>
    <col min="1290" max="1536" width="9.140625" style="645"/>
    <col min="1537" max="1537" width="3" style="645" customWidth="1"/>
    <col min="1538" max="1538" width="1" style="645" customWidth="1"/>
    <col min="1539" max="1539" width="26" style="645" customWidth="1"/>
    <col min="1540" max="1542" width="16" style="645" customWidth="1"/>
    <col min="1543" max="1543" width="15" style="645" customWidth="1"/>
    <col min="1544" max="1544" width="1" style="645" customWidth="1"/>
    <col min="1545" max="1545" width="12" style="645" customWidth="1"/>
    <col min="1546" max="1792" width="9.140625" style="645"/>
    <col min="1793" max="1793" width="3" style="645" customWidth="1"/>
    <col min="1794" max="1794" width="1" style="645" customWidth="1"/>
    <col min="1795" max="1795" width="26" style="645" customWidth="1"/>
    <col min="1796" max="1798" width="16" style="645" customWidth="1"/>
    <col min="1799" max="1799" width="15" style="645" customWidth="1"/>
    <col min="1800" max="1800" width="1" style="645" customWidth="1"/>
    <col min="1801" max="1801" width="12" style="645" customWidth="1"/>
    <col min="1802" max="2048" width="9.140625" style="645"/>
    <col min="2049" max="2049" width="3" style="645" customWidth="1"/>
    <col min="2050" max="2050" width="1" style="645" customWidth="1"/>
    <col min="2051" max="2051" width="26" style="645" customWidth="1"/>
    <col min="2052" max="2054" width="16" style="645" customWidth="1"/>
    <col min="2055" max="2055" width="15" style="645" customWidth="1"/>
    <col min="2056" max="2056" width="1" style="645" customWidth="1"/>
    <col min="2057" max="2057" width="12" style="645" customWidth="1"/>
    <col min="2058" max="2304" width="9.140625" style="645"/>
    <col min="2305" max="2305" width="3" style="645" customWidth="1"/>
    <col min="2306" max="2306" width="1" style="645" customWidth="1"/>
    <col min="2307" max="2307" width="26" style="645" customWidth="1"/>
    <col min="2308" max="2310" width="16" style="645" customWidth="1"/>
    <col min="2311" max="2311" width="15" style="645" customWidth="1"/>
    <col min="2312" max="2312" width="1" style="645" customWidth="1"/>
    <col min="2313" max="2313" width="12" style="645" customWidth="1"/>
    <col min="2314" max="2560" width="9.140625" style="645"/>
    <col min="2561" max="2561" width="3" style="645" customWidth="1"/>
    <col min="2562" max="2562" width="1" style="645" customWidth="1"/>
    <col min="2563" max="2563" width="26" style="645" customWidth="1"/>
    <col min="2564" max="2566" width="16" style="645" customWidth="1"/>
    <col min="2567" max="2567" width="15" style="645" customWidth="1"/>
    <col min="2568" max="2568" width="1" style="645" customWidth="1"/>
    <col min="2569" max="2569" width="12" style="645" customWidth="1"/>
    <col min="2570" max="2816" width="9.140625" style="645"/>
    <col min="2817" max="2817" width="3" style="645" customWidth="1"/>
    <col min="2818" max="2818" width="1" style="645" customWidth="1"/>
    <col min="2819" max="2819" width="26" style="645" customWidth="1"/>
    <col min="2820" max="2822" width="16" style="645" customWidth="1"/>
    <col min="2823" max="2823" width="15" style="645" customWidth="1"/>
    <col min="2824" max="2824" width="1" style="645" customWidth="1"/>
    <col min="2825" max="2825" width="12" style="645" customWidth="1"/>
    <col min="2826" max="3072" width="9.140625" style="645"/>
    <col min="3073" max="3073" width="3" style="645" customWidth="1"/>
    <col min="3074" max="3074" width="1" style="645" customWidth="1"/>
    <col min="3075" max="3075" width="26" style="645" customWidth="1"/>
    <col min="3076" max="3078" width="16" style="645" customWidth="1"/>
    <col min="3079" max="3079" width="15" style="645" customWidth="1"/>
    <col min="3080" max="3080" width="1" style="645" customWidth="1"/>
    <col min="3081" max="3081" width="12" style="645" customWidth="1"/>
    <col min="3082" max="3328" width="9.140625" style="645"/>
    <col min="3329" max="3329" width="3" style="645" customWidth="1"/>
    <col min="3330" max="3330" width="1" style="645" customWidth="1"/>
    <col min="3331" max="3331" width="26" style="645" customWidth="1"/>
    <col min="3332" max="3334" width="16" style="645" customWidth="1"/>
    <col min="3335" max="3335" width="15" style="645" customWidth="1"/>
    <col min="3336" max="3336" width="1" style="645" customWidth="1"/>
    <col min="3337" max="3337" width="12" style="645" customWidth="1"/>
    <col min="3338" max="3584" width="9.140625" style="645"/>
    <col min="3585" max="3585" width="3" style="645" customWidth="1"/>
    <col min="3586" max="3586" width="1" style="645" customWidth="1"/>
    <col min="3587" max="3587" width="26" style="645" customWidth="1"/>
    <col min="3588" max="3590" width="16" style="645" customWidth="1"/>
    <col min="3591" max="3591" width="15" style="645" customWidth="1"/>
    <col min="3592" max="3592" width="1" style="645" customWidth="1"/>
    <col min="3593" max="3593" width="12" style="645" customWidth="1"/>
    <col min="3594" max="3840" width="9.140625" style="645"/>
    <col min="3841" max="3841" width="3" style="645" customWidth="1"/>
    <col min="3842" max="3842" width="1" style="645" customWidth="1"/>
    <col min="3843" max="3843" width="26" style="645" customWidth="1"/>
    <col min="3844" max="3846" width="16" style="645" customWidth="1"/>
    <col min="3847" max="3847" width="15" style="645" customWidth="1"/>
    <col min="3848" max="3848" width="1" style="645" customWidth="1"/>
    <col min="3849" max="3849" width="12" style="645" customWidth="1"/>
    <col min="3850" max="4096" width="9.140625" style="645"/>
    <col min="4097" max="4097" width="3" style="645" customWidth="1"/>
    <col min="4098" max="4098" width="1" style="645" customWidth="1"/>
    <col min="4099" max="4099" width="26" style="645" customWidth="1"/>
    <col min="4100" max="4102" width="16" style="645" customWidth="1"/>
    <col min="4103" max="4103" width="15" style="645" customWidth="1"/>
    <col min="4104" max="4104" width="1" style="645" customWidth="1"/>
    <col min="4105" max="4105" width="12" style="645" customWidth="1"/>
    <col min="4106" max="4352" width="9.140625" style="645"/>
    <col min="4353" max="4353" width="3" style="645" customWidth="1"/>
    <col min="4354" max="4354" width="1" style="645" customWidth="1"/>
    <col min="4355" max="4355" width="26" style="645" customWidth="1"/>
    <col min="4356" max="4358" width="16" style="645" customWidth="1"/>
    <col min="4359" max="4359" width="15" style="645" customWidth="1"/>
    <col min="4360" max="4360" width="1" style="645" customWidth="1"/>
    <col min="4361" max="4361" width="12" style="645" customWidth="1"/>
    <col min="4362" max="4608" width="9.140625" style="645"/>
    <col min="4609" max="4609" width="3" style="645" customWidth="1"/>
    <col min="4610" max="4610" width="1" style="645" customWidth="1"/>
    <col min="4611" max="4611" width="26" style="645" customWidth="1"/>
    <col min="4612" max="4614" width="16" style="645" customWidth="1"/>
    <col min="4615" max="4615" width="15" style="645" customWidth="1"/>
    <col min="4616" max="4616" width="1" style="645" customWidth="1"/>
    <col min="4617" max="4617" width="12" style="645" customWidth="1"/>
    <col min="4618" max="4864" width="9.140625" style="645"/>
    <col min="4865" max="4865" width="3" style="645" customWidth="1"/>
    <col min="4866" max="4866" width="1" style="645" customWidth="1"/>
    <col min="4867" max="4867" width="26" style="645" customWidth="1"/>
    <col min="4868" max="4870" width="16" style="645" customWidth="1"/>
    <col min="4871" max="4871" width="15" style="645" customWidth="1"/>
    <col min="4872" max="4872" width="1" style="645" customWidth="1"/>
    <col min="4873" max="4873" width="12" style="645" customWidth="1"/>
    <col min="4874" max="5120" width="9.140625" style="645"/>
    <col min="5121" max="5121" width="3" style="645" customWidth="1"/>
    <col min="5122" max="5122" width="1" style="645" customWidth="1"/>
    <col min="5123" max="5123" width="26" style="645" customWidth="1"/>
    <col min="5124" max="5126" width="16" style="645" customWidth="1"/>
    <col min="5127" max="5127" width="15" style="645" customWidth="1"/>
    <col min="5128" max="5128" width="1" style="645" customWidth="1"/>
    <col min="5129" max="5129" width="12" style="645" customWidth="1"/>
    <col min="5130" max="5376" width="9.140625" style="645"/>
    <col min="5377" max="5377" width="3" style="645" customWidth="1"/>
    <col min="5378" max="5378" width="1" style="645" customWidth="1"/>
    <col min="5379" max="5379" width="26" style="645" customWidth="1"/>
    <col min="5380" max="5382" width="16" style="645" customWidth="1"/>
    <col min="5383" max="5383" width="15" style="645" customWidth="1"/>
    <col min="5384" max="5384" width="1" style="645" customWidth="1"/>
    <col min="5385" max="5385" width="12" style="645" customWidth="1"/>
    <col min="5386" max="5632" width="9.140625" style="645"/>
    <col min="5633" max="5633" width="3" style="645" customWidth="1"/>
    <col min="5634" max="5634" width="1" style="645" customWidth="1"/>
    <col min="5635" max="5635" width="26" style="645" customWidth="1"/>
    <col min="5636" max="5638" width="16" style="645" customWidth="1"/>
    <col min="5639" max="5639" width="15" style="645" customWidth="1"/>
    <col min="5640" max="5640" width="1" style="645" customWidth="1"/>
    <col min="5641" max="5641" width="12" style="645" customWidth="1"/>
    <col min="5642" max="5888" width="9.140625" style="645"/>
    <col min="5889" max="5889" width="3" style="645" customWidth="1"/>
    <col min="5890" max="5890" width="1" style="645" customWidth="1"/>
    <col min="5891" max="5891" width="26" style="645" customWidth="1"/>
    <col min="5892" max="5894" width="16" style="645" customWidth="1"/>
    <col min="5895" max="5895" width="15" style="645" customWidth="1"/>
    <col min="5896" max="5896" width="1" style="645" customWidth="1"/>
    <col min="5897" max="5897" width="12" style="645" customWidth="1"/>
    <col min="5898" max="6144" width="9.140625" style="645"/>
    <col min="6145" max="6145" width="3" style="645" customWidth="1"/>
    <col min="6146" max="6146" width="1" style="645" customWidth="1"/>
    <col min="6147" max="6147" width="26" style="645" customWidth="1"/>
    <col min="6148" max="6150" width="16" style="645" customWidth="1"/>
    <col min="6151" max="6151" width="15" style="645" customWidth="1"/>
    <col min="6152" max="6152" width="1" style="645" customWidth="1"/>
    <col min="6153" max="6153" width="12" style="645" customWidth="1"/>
    <col min="6154" max="6400" width="9.140625" style="645"/>
    <col min="6401" max="6401" width="3" style="645" customWidth="1"/>
    <col min="6402" max="6402" width="1" style="645" customWidth="1"/>
    <col min="6403" max="6403" width="26" style="645" customWidth="1"/>
    <col min="6404" max="6406" width="16" style="645" customWidth="1"/>
    <col min="6407" max="6407" width="15" style="645" customWidth="1"/>
    <col min="6408" max="6408" width="1" style="645" customWidth="1"/>
    <col min="6409" max="6409" width="12" style="645" customWidth="1"/>
    <col min="6410" max="6656" width="9.140625" style="645"/>
    <col min="6657" max="6657" width="3" style="645" customWidth="1"/>
    <col min="6658" max="6658" width="1" style="645" customWidth="1"/>
    <col min="6659" max="6659" width="26" style="645" customWidth="1"/>
    <col min="6660" max="6662" width="16" style="645" customWidth="1"/>
    <col min="6663" max="6663" width="15" style="645" customWidth="1"/>
    <col min="6664" max="6664" width="1" style="645" customWidth="1"/>
    <col min="6665" max="6665" width="12" style="645" customWidth="1"/>
    <col min="6666" max="6912" width="9.140625" style="645"/>
    <col min="6913" max="6913" width="3" style="645" customWidth="1"/>
    <col min="6914" max="6914" width="1" style="645" customWidth="1"/>
    <col min="6915" max="6915" width="26" style="645" customWidth="1"/>
    <col min="6916" max="6918" width="16" style="645" customWidth="1"/>
    <col min="6919" max="6919" width="15" style="645" customWidth="1"/>
    <col min="6920" max="6920" width="1" style="645" customWidth="1"/>
    <col min="6921" max="6921" width="12" style="645" customWidth="1"/>
    <col min="6922" max="7168" width="9.140625" style="645"/>
    <col min="7169" max="7169" width="3" style="645" customWidth="1"/>
    <col min="7170" max="7170" width="1" style="645" customWidth="1"/>
    <col min="7171" max="7171" width="26" style="645" customWidth="1"/>
    <col min="7172" max="7174" width="16" style="645" customWidth="1"/>
    <col min="7175" max="7175" width="15" style="645" customWidth="1"/>
    <col min="7176" max="7176" width="1" style="645" customWidth="1"/>
    <col min="7177" max="7177" width="12" style="645" customWidth="1"/>
    <col min="7178" max="7424" width="9.140625" style="645"/>
    <col min="7425" max="7425" width="3" style="645" customWidth="1"/>
    <col min="7426" max="7426" width="1" style="645" customWidth="1"/>
    <col min="7427" max="7427" width="26" style="645" customWidth="1"/>
    <col min="7428" max="7430" width="16" style="645" customWidth="1"/>
    <col min="7431" max="7431" width="15" style="645" customWidth="1"/>
    <col min="7432" max="7432" width="1" style="645" customWidth="1"/>
    <col min="7433" max="7433" width="12" style="645" customWidth="1"/>
    <col min="7434" max="7680" width="9.140625" style="645"/>
    <col min="7681" max="7681" width="3" style="645" customWidth="1"/>
    <col min="7682" max="7682" width="1" style="645" customWidth="1"/>
    <col min="7683" max="7683" width="26" style="645" customWidth="1"/>
    <col min="7684" max="7686" width="16" style="645" customWidth="1"/>
    <col min="7687" max="7687" width="15" style="645" customWidth="1"/>
    <col min="7688" max="7688" width="1" style="645" customWidth="1"/>
    <col min="7689" max="7689" width="12" style="645" customWidth="1"/>
    <col min="7690" max="7936" width="9.140625" style="645"/>
    <col min="7937" max="7937" width="3" style="645" customWidth="1"/>
    <col min="7938" max="7938" width="1" style="645" customWidth="1"/>
    <col min="7939" max="7939" width="26" style="645" customWidth="1"/>
    <col min="7940" max="7942" width="16" style="645" customWidth="1"/>
    <col min="7943" max="7943" width="15" style="645" customWidth="1"/>
    <col min="7944" max="7944" width="1" style="645" customWidth="1"/>
    <col min="7945" max="7945" width="12" style="645" customWidth="1"/>
    <col min="7946" max="8192" width="9.140625" style="645"/>
    <col min="8193" max="8193" width="3" style="645" customWidth="1"/>
    <col min="8194" max="8194" width="1" style="645" customWidth="1"/>
    <col min="8195" max="8195" width="26" style="645" customWidth="1"/>
    <col min="8196" max="8198" width="16" style="645" customWidth="1"/>
    <col min="8199" max="8199" width="15" style="645" customWidth="1"/>
    <col min="8200" max="8200" width="1" style="645" customWidth="1"/>
    <col min="8201" max="8201" width="12" style="645" customWidth="1"/>
    <col min="8202" max="8448" width="9.140625" style="645"/>
    <col min="8449" max="8449" width="3" style="645" customWidth="1"/>
    <col min="8450" max="8450" width="1" style="645" customWidth="1"/>
    <col min="8451" max="8451" width="26" style="645" customWidth="1"/>
    <col min="8452" max="8454" width="16" style="645" customWidth="1"/>
    <col min="8455" max="8455" width="15" style="645" customWidth="1"/>
    <col min="8456" max="8456" width="1" style="645" customWidth="1"/>
    <col min="8457" max="8457" width="12" style="645" customWidth="1"/>
    <col min="8458" max="8704" width="9.140625" style="645"/>
    <col min="8705" max="8705" width="3" style="645" customWidth="1"/>
    <col min="8706" max="8706" width="1" style="645" customWidth="1"/>
    <col min="8707" max="8707" width="26" style="645" customWidth="1"/>
    <col min="8708" max="8710" width="16" style="645" customWidth="1"/>
    <col min="8711" max="8711" width="15" style="645" customWidth="1"/>
    <col min="8712" max="8712" width="1" style="645" customWidth="1"/>
    <col min="8713" max="8713" width="12" style="645" customWidth="1"/>
    <col min="8714" max="8960" width="9.140625" style="645"/>
    <col min="8961" max="8961" width="3" style="645" customWidth="1"/>
    <col min="8962" max="8962" width="1" style="645" customWidth="1"/>
    <col min="8963" max="8963" width="26" style="645" customWidth="1"/>
    <col min="8964" max="8966" width="16" style="645" customWidth="1"/>
    <col min="8967" max="8967" width="15" style="645" customWidth="1"/>
    <col min="8968" max="8968" width="1" style="645" customWidth="1"/>
    <col min="8969" max="8969" width="12" style="645" customWidth="1"/>
    <col min="8970" max="9216" width="9.140625" style="645"/>
    <col min="9217" max="9217" width="3" style="645" customWidth="1"/>
    <col min="9218" max="9218" width="1" style="645" customWidth="1"/>
    <col min="9219" max="9219" width="26" style="645" customWidth="1"/>
    <col min="9220" max="9222" width="16" style="645" customWidth="1"/>
    <col min="9223" max="9223" width="15" style="645" customWidth="1"/>
    <col min="9224" max="9224" width="1" style="645" customWidth="1"/>
    <col min="9225" max="9225" width="12" style="645" customWidth="1"/>
    <col min="9226" max="9472" width="9.140625" style="645"/>
    <col min="9473" max="9473" width="3" style="645" customWidth="1"/>
    <col min="9474" max="9474" width="1" style="645" customWidth="1"/>
    <col min="9475" max="9475" width="26" style="645" customWidth="1"/>
    <col min="9476" max="9478" width="16" style="645" customWidth="1"/>
    <col min="9479" max="9479" width="15" style="645" customWidth="1"/>
    <col min="9480" max="9480" width="1" style="645" customWidth="1"/>
    <col min="9481" max="9481" width="12" style="645" customWidth="1"/>
    <col min="9482" max="9728" width="9.140625" style="645"/>
    <col min="9729" max="9729" width="3" style="645" customWidth="1"/>
    <col min="9730" max="9730" width="1" style="645" customWidth="1"/>
    <col min="9731" max="9731" width="26" style="645" customWidth="1"/>
    <col min="9732" max="9734" width="16" style="645" customWidth="1"/>
    <col min="9735" max="9735" width="15" style="645" customWidth="1"/>
    <col min="9736" max="9736" width="1" style="645" customWidth="1"/>
    <col min="9737" max="9737" width="12" style="645" customWidth="1"/>
    <col min="9738" max="9984" width="9.140625" style="645"/>
    <col min="9985" max="9985" width="3" style="645" customWidth="1"/>
    <col min="9986" max="9986" width="1" style="645" customWidth="1"/>
    <col min="9987" max="9987" width="26" style="645" customWidth="1"/>
    <col min="9988" max="9990" width="16" style="645" customWidth="1"/>
    <col min="9991" max="9991" width="15" style="645" customWidth="1"/>
    <col min="9992" max="9992" width="1" style="645" customWidth="1"/>
    <col min="9993" max="9993" width="12" style="645" customWidth="1"/>
    <col min="9994" max="10240" width="9.140625" style="645"/>
    <col min="10241" max="10241" width="3" style="645" customWidth="1"/>
    <col min="10242" max="10242" width="1" style="645" customWidth="1"/>
    <col min="10243" max="10243" width="26" style="645" customWidth="1"/>
    <col min="10244" max="10246" width="16" style="645" customWidth="1"/>
    <col min="10247" max="10247" width="15" style="645" customWidth="1"/>
    <col min="10248" max="10248" width="1" style="645" customWidth="1"/>
    <col min="10249" max="10249" width="12" style="645" customWidth="1"/>
    <col min="10250" max="10496" width="9.140625" style="645"/>
    <col min="10497" max="10497" width="3" style="645" customWidth="1"/>
    <col min="10498" max="10498" width="1" style="645" customWidth="1"/>
    <col min="10499" max="10499" width="26" style="645" customWidth="1"/>
    <col min="10500" max="10502" width="16" style="645" customWidth="1"/>
    <col min="10503" max="10503" width="15" style="645" customWidth="1"/>
    <col min="10504" max="10504" width="1" style="645" customWidth="1"/>
    <col min="10505" max="10505" width="12" style="645" customWidth="1"/>
    <col min="10506" max="10752" width="9.140625" style="645"/>
    <col min="10753" max="10753" width="3" style="645" customWidth="1"/>
    <col min="10754" max="10754" width="1" style="645" customWidth="1"/>
    <col min="10755" max="10755" width="26" style="645" customWidth="1"/>
    <col min="10756" max="10758" width="16" style="645" customWidth="1"/>
    <col min="10759" max="10759" width="15" style="645" customWidth="1"/>
    <col min="10760" max="10760" width="1" style="645" customWidth="1"/>
    <col min="10761" max="10761" width="12" style="645" customWidth="1"/>
    <col min="10762" max="11008" width="9.140625" style="645"/>
    <col min="11009" max="11009" width="3" style="645" customWidth="1"/>
    <col min="11010" max="11010" width="1" style="645" customWidth="1"/>
    <col min="11011" max="11011" width="26" style="645" customWidth="1"/>
    <col min="11012" max="11014" width="16" style="645" customWidth="1"/>
    <col min="11015" max="11015" width="15" style="645" customWidth="1"/>
    <col min="11016" max="11016" width="1" style="645" customWidth="1"/>
    <col min="11017" max="11017" width="12" style="645" customWidth="1"/>
    <col min="11018" max="11264" width="9.140625" style="645"/>
    <col min="11265" max="11265" width="3" style="645" customWidth="1"/>
    <col min="11266" max="11266" width="1" style="645" customWidth="1"/>
    <col min="11267" max="11267" width="26" style="645" customWidth="1"/>
    <col min="11268" max="11270" width="16" style="645" customWidth="1"/>
    <col min="11271" max="11271" width="15" style="645" customWidth="1"/>
    <col min="11272" max="11272" width="1" style="645" customWidth="1"/>
    <col min="11273" max="11273" width="12" style="645" customWidth="1"/>
    <col min="11274" max="11520" width="9.140625" style="645"/>
    <col min="11521" max="11521" width="3" style="645" customWidth="1"/>
    <col min="11522" max="11522" width="1" style="645" customWidth="1"/>
    <col min="11523" max="11523" width="26" style="645" customWidth="1"/>
    <col min="11524" max="11526" width="16" style="645" customWidth="1"/>
    <col min="11527" max="11527" width="15" style="645" customWidth="1"/>
    <col min="11528" max="11528" width="1" style="645" customWidth="1"/>
    <col min="11529" max="11529" width="12" style="645" customWidth="1"/>
    <col min="11530" max="11776" width="9.140625" style="645"/>
    <col min="11777" max="11777" width="3" style="645" customWidth="1"/>
    <col min="11778" max="11778" width="1" style="645" customWidth="1"/>
    <col min="11779" max="11779" width="26" style="645" customWidth="1"/>
    <col min="11780" max="11782" width="16" style="645" customWidth="1"/>
    <col min="11783" max="11783" width="15" style="645" customWidth="1"/>
    <col min="11784" max="11784" width="1" style="645" customWidth="1"/>
    <col min="11785" max="11785" width="12" style="645" customWidth="1"/>
    <col min="11786" max="12032" width="9.140625" style="645"/>
    <col min="12033" max="12033" width="3" style="645" customWidth="1"/>
    <col min="12034" max="12034" width="1" style="645" customWidth="1"/>
    <col min="12035" max="12035" width="26" style="645" customWidth="1"/>
    <col min="12036" max="12038" width="16" style="645" customWidth="1"/>
    <col min="12039" max="12039" width="15" style="645" customWidth="1"/>
    <col min="12040" max="12040" width="1" style="645" customWidth="1"/>
    <col min="12041" max="12041" width="12" style="645" customWidth="1"/>
    <col min="12042" max="12288" width="9.140625" style="645"/>
    <col min="12289" max="12289" width="3" style="645" customWidth="1"/>
    <col min="12290" max="12290" width="1" style="645" customWidth="1"/>
    <col min="12291" max="12291" width="26" style="645" customWidth="1"/>
    <col min="12292" max="12294" width="16" style="645" customWidth="1"/>
    <col min="12295" max="12295" width="15" style="645" customWidth="1"/>
    <col min="12296" max="12296" width="1" style="645" customWidth="1"/>
    <col min="12297" max="12297" width="12" style="645" customWidth="1"/>
    <col min="12298" max="12544" width="9.140625" style="645"/>
    <col min="12545" max="12545" width="3" style="645" customWidth="1"/>
    <col min="12546" max="12546" width="1" style="645" customWidth="1"/>
    <col min="12547" max="12547" width="26" style="645" customWidth="1"/>
    <col min="12548" max="12550" width="16" style="645" customWidth="1"/>
    <col min="12551" max="12551" width="15" style="645" customWidth="1"/>
    <col min="12552" max="12552" width="1" style="645" customWidth="1"/>
    <col min="12553" max="12553" width="12" style="645" customWidth="1"/>
    <col min="12554" max="12800" width="9.140625" style="645"/>
    <col min="12801" max="12801" width="3" style="645" customWidth="1"/>
    <col min="12802" max="12802" width="1" style="645" customWidth="1"/>
    <col min="12803" max="12803" width="26" style="645" customWidth="1"/>
    <col min="12804" max="12806" width="16" style="645" customWidth="1"/>
    <col min="12807" max="12807" width="15" style="645" customWidth="1"/>
    <col min="12808" max="12808" width="1" style="645" customWidth="1"/>
    <col min="12809" max="12809" width="12" style="645" customWidth="1"/>
    <col min="12810" max="13056" width="9.140625" style="645"/>
    <col min="13057" max="13057" width="3" style="645" customWidth="1"/>
    <col min="13058" max="13058" width="1" style="645" customWidth="1"/>
    <col min="13059" max="13059" width="26" style="645" customWidth="1"/>
    <col min="13060" max="13062" width="16" style="645" customWidth="1"/>
    <col min="13063" max="13063" width="15" style="645" customWidth="1"/>
    <col min="13064" max="13064" width="1" style="645" customWidth="1"/>
    <col min="13065" max="13065" width="12" style="645" customWidth="1"/>
    <col min="13066" max="13312" width="9.140625" style="645"/>
    <col min="13313" max="13313" width="3" style="645" customWidth="1"/>
    <col min="13314" max="13314" width="1" style="645" customWidth="1"/>
    <col min="13315" max="13315" width="26" style="645" customWidth="1"/>
    <col min="13316" max="13318" width="16" style="645" customWidth="1"/>
    <col min="13319" max="13319" width="15" style="645" customWidth="1"/>
    <col min="13320" max="13320" width="1" style="645" customWidth="1"/>
    <col min="13321" max="13321" width="12" style="645" customWidth="1"/>
    <col min="13322" max="13568" width="9.140625" style="645"/>
    <col min="13569" max="13569" width="3" style="645" customWidth="1"/>
    <col min="13570" max="13570" width="1" style="645" customWidth="1"/>
    <col min="13571" max="13571" width="26" style="645" customWidth="1"/>
    <col min="13572" max="13574" width="16" style="645" customWidth="1"/>
    <col min="13575" max="13575" width="15" style="645" customWidth="1"/>
    <col min="13576" max="13576" width="1" style="645" customWidth="1"/>
    <col min="13577" max="13577" width="12" style="645" customWidth="1"/>
    <col min="13578" max="13824" width="9.140625" style="645"/>
    <col min="13825" max="13825" width="3" style="645" customWidth="1"/>
    <col min="13826" max="13826" width="1" style="645" customWidth="1"/>
    <col min="13827" max="13827" width="26" style="645" customWidth="1"/>
    <col min="13828" max="13830" width="16" style="645" customWidth="1"/>
    <col min="13831" max="13831" width="15" style="645" customWidth="1"/>
    <col min="13832" max="13832" width="1" style="645" customWidth="1"/>
    <col min="13833" max="13833" width="12" style="645" customWidth="1"/>
    <col min="13834" max="14080" width="9.140625" style="645"/>
    <col min="14081" max="14081" width="3" style="645" customWidth="1"/>
    <col min="14082" max="14082" width="1" style="645" customWidth="1"/>
    <col min="14083" max="14083" width="26" style="645" customWidth="1"/>
    <col min="14084" max="14086" width="16" style="645" customWidth="1"/>
    <col min="14087" max="14087" width="15" style="645" customWidth="1"/>
    <col min="14088" max="14088" width="1" style="645" customWidth="1"/>
    <col min="14089" max="14089" width="12" style="645" customWidth="1"/>
    <col min="14090" max="14336" width="9.140625" style="645"/>
    <col min="14337" max="14337" width="3" style="645" customWidth="1"/>
    <col min="14338" max="14338" width="1" style="645" customWidth="1"/>
    <col min="14339" max="14339" width="26" style="645" customWidth="1"/>
    <col min="14340" max="14342" width="16" style="645" customWidth="1"/>
    <col min="14343" max="14343" width="15" style="645" customWidth="1"/>
    <col min="14344" max="14344" width="1" style="645" customWidth="1"/>
    <col min="14345" max="14345" width="12" style="645" customWidth="1"/>
    <col min="14346" max="14592" width="9.140625" style="645"/>
    <col min="14593" max="14593" width="3" style="645" customWidth="1"/>
    <col min="14594" max="14594" width="1" style="645" customWidth="1"/>
    <col min="14595" max="14595" width="26" style="645" customWidth="1"/>
    <col min="14596" max="14598" width="16" style="645" customWidth="1"/>
    <col min="14599" max="14599" width="15" style="645" customWidth="1"/>
    <col min="14600" max="14600" width="1" style="645" customWidth="1"/>
    <col min="14601" max="14601" width="12" style="645" customWidth="1"/>
    <col min="14602" max="14848" width="9.140625" style="645"/>
    <col min="14849" max="14849" width="3" style="645" customWidth="1"/>
    <col min="14850" max="14850" width="1" style="645" customWidth="1"/>
    <col min="14851" max="14851" width="26" style="645" customWidth="1"/>
    <col min="14852" max="14854" width="16" style="645" customWidth="1"/>
    <col min="14855" max="14855" width="15" style="645" customWidth="1"/>
    <col min="14856" max="14856" width="1" style="645" customWidth="1"/>
    <col min="14857" max="14857" width="12" style="645" customWidth="1"/>
    <col min="14858" max="15104" width="9.140625" style="645"/>
    <col min="15105" max="15105" width="3" style="645" customWidth="1"/>
    <col min="15106" max="15106" width="1" style="645" customWidth="1"/>
    <col min="15107" max="15107" width="26" style="645" customWidth="1"/>
    <col min="15108" max="15110" width="16" style="645" customWidth="1"/>
    <col min="15111" max="15111" width="15" style="645" customWidth="1"/>
    <col min="15112" max="15112" width="1" style="645" customWidth="1"/>
    <col min="15113" max="15113" width="12" style="645" customWidth="1"/>
    <col min="15114" max="15360" width="9.140625" style="645"/>
    <col min="15361" max="15361" width="3" style="645" customWidth="1"/>
    <col min="15362" max="15362" width="1" style="645" customWidth="1"/>
    <col min="15363" max="15363" width="26" style="645" customWidth="1"/>
    <col min="15364" max="15366" width="16" style="645" customWidth="1"/>
    <col min="15367" max="15367" width="15" style="645" customWidth="1"/>
    <col min="15368" max="15368" width="1" style="645" customWidth="1"/>
    <col min="15369" max="15369" width="12" style="645" customWidth="1"/>
    <col min="15370" max="15616" width="9.140625" style="645"/>
    <col min="15617" max="15617" width="3" style="645" customWidth="1"/>
    <col min="15618" max="15618" width="1" style="645" customWidth="1"/>
    <col min="15619" max="15619" width="26" style="645" customWidth="1"/>
    <col min="15620" max="15622" width="16" style="645" customWidth="1"/>
    <col min="15623" max="15623" width="15" style="645" customWidth="1"/>
    <col min="15624" max="15624" width="1" style="645" customWidth="1"/>
    <col min="15625" max="15625" width="12" style="645" customWidth="1"/>
    <col min="15626" max="15872" width="9.140625" style="645"/>
    <col min="15873" max="15873" width="3" style="645" customWidth="1"/>
    <col min="15874" max="15874" width="1" style="645" customWidth="1"/>
    <col min="15875" max="15875" width="26" style="645" customWidth="1"/>
    <col min="15876" max="15878" width="16" style="645" customWidth="1"/>
    <col min="15879" max="15879" width="15" style="645" customWidth="1"/>
    <col min="15880" max="15880" width="1" style="645" customWidth="1"/>
    <col min="15881" max="15881" width="12" style="645" customWidth="1"/>
    <col min="15882" max="16128" width="9.140625" style="645"/>
    <col min="16129" max="16129" width="3" style="645" customWidth="1"/>
    <col min="16130" max="16130" width="1" style="645" customWidth="1"/>
    <col min="16131" max="16131" width="26" style="645" customWidth="1"/>
    <col min="16132" max="16134" width="16" style="645" customWidth="1"/>
    <col min="16135" max="16135" width="15" style="645" customWidth="1"/>
    <col min="16136" max="16136" width="1" style="645" customWidth="1"/>
    <col min="16137" max="16137" width="12" style="645" customWidth="1"/>
    <col min="16138" max="16384" width="9.140625" style="645"/>
  </cols>
  <sheetData>
    <row r="1" spans="2:8" ht="25.5" customHeight="1"/>
    <row r="2" spans="2:8" ht="24.95" customHeight="1">
      <c r="B2" s="646" t="s">
        <v>480</v>
      </c>
      <c r="C2" s="646"/>
      <c r="D2" s="646"/>
      <c r="E2" s="646"/>
      <c r="F2" s="646"/>
      <c r="G2" s="646"/>
      <c r="H2" s="646"/>
    </row>
    <row r="3" spans="2:8" ht="30" customHeight="1"/>
    <row r="4" spans="2:8" ht="18.600000000000001" customHeight="1">
      <c r="B4" s="652" t="s">
        <v>155</v>
      </c>
      <c r="C4" s="652"/>
      <c r="D4" s="654" t="s">
        <v>481</v>
      </c>
      <c r="E4" s="655"/>
      <c r="F4" s="655"/>
      <c r="G4" s="655"/>
      <c r="H4" s="671"/>
    </row>
    <row r="5" spans="2:8" ht="50.1" customHeight="1">
      <c r="B5" s="652"/>
      <c r="C5" s="652"/>
      <c r="D5" s="656" t="s">
        <v>476</v>
      </c>
      <c r="E5" s="657" t="s">
        <v>286</v>
      </c>
      <c r="F5" s="657" t="s">
        <v>287</v>
      </c>
      <c r="G5" s="658" t="s">
        <v>477</v>
      </c>
      <c r="H5" s="671"/>
    </row>
    <row r="6" spans="2:8" ht="18.399999999999999" customHeight="1">
      <c r="B6" s="659" t="s">
        <v>375</v>
      </c>
      <c r="C6" s="660"/>
      <c r="D6" s="687">
        <v>80.54089011954018</v>
      </c>
      <c r="E6" s="687">
        <v>83.892317487583696</v>
      </c>
      <c r="F6" s="687">
        <v>-42.975534709990107</v>
      </c>
      <c r="G6" s="688">
        <v>-21.457672897133779</v>
      </c>
      <c r="H6" s="664"/>
    </row>
    <row r="7" spans="2:8" ht="18.399999999999999" customHeight="1">
      <c r="B7" s="666" t="s">
        <v>376</v>
      </c>
      <c r="C7" s="664"/>
      <c r="D7" s="687">
        <v>57.010161871297839</v>
      </c>
      <c r="E7" s="687">
        <v>22.086451442561792</v>
      </c>
      <c r="F7" s="687">
        <v>3.851433357954368</v>
      </c>
      <c r="G7" s="688">
        <v>17.051953328186002</v>
      </c>
      <c r="H7" s="664"/>
    </row>
    <row r="8" spans="2:8" ht="18.399999999999999" customHeight="1">
      <c r="B8" s="666" t="s">
        <v>377</v>
      </c>
      <c r="C8" s="664"/>
      <c r="D8" s="687">
        <v>70.331444757343789</v>
      </c>
      <c r="E8" s="687">
        <v>17.517044668060429</v>
      </c>
      <c r="F8" s="687">
        <v>13.408017541784167</v>
      </c>
      <c r="G8" s="688">
        <v>-1.2565069671883884</v>
      </c>
      <c r="H8" s="664"/>
    </row>
    <row r="9" spans="2:8" ht="18.399999999999999" customHeight="1">
      <c r="B9" s="666" t="s">
        <v>232</v>
      </c>
      <c r="C9" s="664"/>
      <c r="D9" s="687">
        <v>28.514029873194051</v>
      </c>
      <c r="E9" s="687">
        <v>19.096742610470542</v>
      </c>
      <c r="F9" s="687">
        <v>36.706561353504732</v>
      </c>
      <c r="G9" s="688">
        <v>15.682666162830669</v>
      </c>
      <c r="H9" s="664"/>
    </row>
    <row r="10" spans="2:8" ht="18.399999999999999" customHeight="1">
      <c r="B10" s="666" t="s">
        <v>378</v>
      </c>
      <c r="C10" s="664"/>
      <c r="D10" s="687">
        <v>45.672720064379575</v>
      </c>
      <c r="E10" s="687">
        <v>66.301091664915589</v>
      </c>
      <c r="F10" s="687">
        <v>-45.874918611093996</v>
      </c>
      <c r="G10" s="688">
        <v>33.901106881798832</v>
      </c>
      <c r="H10" s="664"/>
    </row>
    <row r="11" spans="2:8" ht="18.399999999999999" customHeight="1">
      <c r="B11" s="666" t="s">
        <v>379</v>
      </c>
      <c r="C11" s="664"/>
      <c r="D11" s="687">
        <v>-33.267353563080512</v>
      </c>
      <c r="E11" s="687">
        <v>85.38053429883891</v>
      </c>
      <c r="F11" s="687">
        <v>9.8789513469737056</v>
      </c>
      <c r="G11" s="688">
        <v>38.007867917267887</v>
      </c>
      <c r="H11" s="664"/>
    </row>
    <row r="12" spans="2:8" ht="18.399999999999999" customHeight="1">
      <c r="B12" s="666" t="s">
        <v>380</v>
      </c>
      <c r="C12" s="664"/>
      <c r="D12" s="687">
        <v>-6.3368745705779066</v>
      </c>
      <c r="E12" s="687">
        <v>283.19413695701962</v>
      </c>
      <c r="F12" s="687">
        <v>-4.7635269867928844</v>
      </c>
      <c r="G12" s="688">
        <v>-172.09373539964884</v>
      </c>
      <c r="H12" s="664"/>
    </row>
    <row r="13" spans="2:8" ht="18.399999999999999" customHeight="1">
      <c r="B13" s="666" t="s">
        <v>381</v>
      </c>
      <c r="C13" s="664"/>
      <c r="D13" s="687">
        <v>134.25984705687023</v>
      </c>
      <c r="E13" s="687">
        <v>144.66212850738836</v>
      </c>
      <c r="F13" s="687">
        <v>0</v>
      </c>
      <c r="G13" s="688">
        <v>-178.92197556425856</v>
      </c>
      <c r="H13" s="664"/>
    </row>
    <row r="14" spans="2:8" ht="18.399999999999999" customHeight="1">
      <c r="B14" s="666" t="s">
        <v>233</v>
      </c>
      <c r="C14" s="664"/>
      <c r="D14" s="687">
        <v>96.669053557151258</v>
      </c>
      <c r="E14" s="687">
        <v>39.697604700606114</v>
      </c>
      <c r="F14" s="687">
        <v>2.6396466531304998</v>
      </c>
      <c r="G14" s="688">
        <v>-39.006304910887884</v>
      </c>
      <c r="H14" s="664"/>
    </row>
    <row r="15" spans="2:8" ht="18.399999999999999" customHeight="1">
      <c r="B15" s="666" t="s">
        <v>382</v>
      </c>
      <c r="C15" s="664"/>
      <c r="D15" s="687">
        <v>42.76690865020479</v>
      </c>
      <c r="E15" s="687">
        <v>16.60443918823696</v>
      </c>
      <c r="F15" s="687">
        <v>11.161366098003562</v>
      </c>
      <c r="G15" s="688">
        <v>29.467286063554681</v>
      </c>
      <c r="H15" s="664"/>
    </row>
    <row r="16" spans="2:8" ht="18.399999999999999" customHeight="1">
      <c r="B16" s="666" t="s">
        <v>234</v>
      </c>
      <c r="C16" s="664"/>
      <c r="D16" s="687">
        <v>54.989887927535477</v>
      </c>
      <c r="E16" s="687">
        <v>21.158639440673159</v>
      </c>
      <c r="F16" s="687">
        <v>21.858307500883313</v>
      </c>
      <c r="G16" s="688">
        <v>1.9931651309080607</v>
      </c>
      <c r="H16" s="664"/>
    </row>
    <row r="17" spans="2:8" ht="18.399999999999999" customHeight="1">
      <c r="B17" s="666" t="s">
        <v>383</v>
      </c>
      <c r="C17" s="664"/>
      <c r="D17" s="687">
        <v>36.653257979336004</v>
      </c>
      <c r="E17" s="687">
        <v>4.3892106441513734</v>
      </c>
      <c r="F17" s="687">
        <v>8.5132572791113789E-2</v>
      </c>
      <c r="G17" s="688">
        <v>58.872398803721516</v>
      </c>
      <c r="H17" s="664"/>
    </row>
    <row r="18" spans="2:8" ht="18.399999999999999" customHeight="1">
      <c r="B18" s="666" t="s">
        <v>384</v>
      </c>
      <c r="C18" s="664"/>
      <c r="D18" s="687">
        <v>33.654806207699949</v>
      </c>
      <c r="E18" s="687">
        <v>58.951089723875135</v>
      </c>
      <c r="F18" s="687">
        <v>24.829060814372763</v>
      </c>
      <c r="G18" s="688">
        <v>-17.434956745947851</v>
      </c>
      <c r="H18" s="664"/>
    </row>
    <row r="19" spans="2:8" ht="18.399999999999999" customHeight="1">
      <c r="B19" s="666" t="s">
        <v>385</v>
      </c>
      <c r="C19" s="664"/>
      <c r="D19" s="687">
        <v>109.8395364701266</v>
      </c>
      <c r="E19" s="687">
        <v>16.894192938607951</v>
      </c>
      <c r="F19" s="687">
        <v>7.1412505831065749</v>
      </c>
      <c r="G19" s="688">
        <v>-33.87497999184113</v>
      </c>
      <c r="H19" s="664"/>
    </row>
    <row r="20" spans="2:8" ht="18.399999999999999" customHeight="1">
      <c r="B20" s="666" t="s">
        <v>386</v>
      </c>
      <c r="C20" s="664"/>
      <c r="D20" s="687">
        <v>56.1638869833657</v>
      </c>
      <c r="E20" s="687">
        <v>15.57399329439963</v>
      </c>
      <c r="F20" s="687">
        <v>16.166590384310428</v>
      </c>
      <c r="G20" s="688">
        <v>12.095529337924242</v>
      </c>
      <c r="H20" s="664"/>
    </row>
    <row r="21" spans="2:8" ht="18.399999999999999" customHeight="1">
      <c r="B21" s="666" t="s">
        <v>387</v>
      </c>
      <c r="C21" s="664"/>
      <c r="D21" s="687">
        <v>31.880067371005349</v>
      </c>
      <c r="E21" s="687">
        <v>52.36927525752202</v>
      </c>
      <c r="F21" s="687">
        <v>1.7884494951509864</v>
      </c>
      <c r="G21" s="688">
        <v>13.962207876321644</v>
      </c>
      <c r="H21" s="664"/>
    </row>
    <row r="22" spans="2:8" ht="18.399999999999999" customHeight="1">
      <c r="B22" s="666" t="s">
        <v>388</v>
      </c>
      <c r="C22" s="664"/>
      <c r="D22" s="687">
        <v>81.141837346348467</v>
      </c>
      <c r="E22" s="687">
        <v>41.006545618076515</v>
      </c>
      <c r="F22" s="687">
        <v>-15.393155513806258</v>
      </c>
      <c r="G22" s="688">
        <v>-6.7552274506187153</v>
      </c>
      <c r="H22" s="664"/>
    </row>
    <row r="23" spans="2:8" ht="18.399999999999999" customHeight="1">
      <c r="B23" s="666" t="s">
        <v>389</v>
      </c>
      <c r="C23" s="664"/>
      <c r="D23" s="687">
        <v>114.4535794003931</v>
      </c>
      <c r="E23" s="687">
        <v>65.160479758150174</v>
      </c>
      <c r="F23" s="687">
        <v>-4.0594027811868667E-2</v>
      </c>
      <c r="G23" s="688">
        <v>-79.573465130731392</v>
      </c>
      <c r="H23" s="664"/>
    </row>
    <row r="24" spans="2:8" ht="18.399999999999999" customHeight="1">
      <c r="B24" s="666" t="s">
        <v>390</v>
      </c>
      <c r="C24" s="664"/>
      <c r="D24" s="687">
        <v>0</v>
      </c>
      <c r="E24" s="687">
        <v>0</v>
      </c>
      <c r="F24" s="687">
        <v>0</v>
      </c>
      <c r="G24" s="688">
        <v>0</v>
      </c>
      <c r="H24" s="664"/>
    </row>
    <row r="25" spans="2:8" ht="18.399999999999999" customHeight="1">
      <c r="B25" s="666" t="s">
        <v>391</v>
      </c>
      <c r="C25" s="664"/>
      <c r="D25" s="687">
        <v>61.902375069633599</v>
      </c>
      <c r="E25" s="687">
        <v>117.13386644940562</v>
      </c>
      <c r="F25" s="687">
        <v>-23.933588631917551</v>
      </c>
      <c r="G25" s="688">
        <v>-55.102652887121671</v>
      </c>
      <c r="H25" s="664"/>
    </row>
    <row r="26" spans="2:8" ht="18.399999999999999" customHeight="1">
      <c r="B26" s="666" t="s">
        <v>392</v>
      </c>
      <c r="C26" s="664"/>
      <c r="D26" s="687">
        <v>99.165538738091158</v>
      </c>
      <c r="E26" s="687">
        <v>37.406866431826693</v>
      </c>
      <c r="F26" s="687">
        <v>18.987792042280933</v>
      </c>
      <c r="G26" s="688">
        <v>-55.56019721219878</v>
      </c>
      <c r="H26" s="664"/>
    </row>
    <row r="27" spans="2:8" ht="18.399999999999999" customHeight="1">
      <c r="B27" s="666" t="s">
        <v>393</v>
      </c>
      <c r="C27" s="664"/>
      <c r="D27" s="687">
        <v>62.667129939510481</v>
      </c>
      <c r="E27" s="687">
        <v>22.875535659225658</v>
      </c>
      <c r="F27" s="687">
        <v>23.608937365818875</v>
      </c>
      <c r="G27" s="688">
        <v>-9.1516029645550176</v>
      </c>
      <c r="H27" s="664"/>
    </row>
    <row r="28" spans="2:8" ht="18.399999999999999" customHeight="1">
      <c r="B28" s="666" t="s">
        <v>394</v>
      </c>
      <c r="C28" s="664"/>
      <c r="D28" s="687">
        <v>72.562233099164871</v>
      </c>
      <c r="E28" s="687">
        <v>38.150082996933129</v>
      </c>
      <c r="F28" s="687">
        <v>17.49941700435237</v>
      </c>
      <c r="G28" s="688">
        <v>-28.211733100450363</v>
      </c>
      <c r="H28" s="664"/>
    </row>
    <row r="29" spans="2:8" ht="18.399999999999999" customHeight="1">
      <c r="B29" s="666" t="s">
        <v>236</v>
      </c>
      <c r="C29" s="664"/>
      <c r="D29" s="687">
        <v>61.932642125876001</v>
      </c>
      <c r="E29" s="687">
        <v>34.576433199127905</v>
      </c>
      <c r="F29" s="687">
        <v>12.286761165534806</v>
      </c>
      <c r="G29" s="688">
        <v>-8.7958364905387114</v>
      </c>
      <c r="H29" s="664"/>
    </row>
    <row r="30" spans="2:8" ht="18.399999999999999" customHeight="1">
      <c r="B30" s="666" t="s">
        <v>395</v>
      </c>
      <c r="C30" s="664"/>
      <c r="D30" s="687">
        <v>-406.85224083852961</v>
      </c>
      <c r="E30" s="687">
        <v>398.14931316185778</v>
      </c>
      <c r="F30" s="687">
        <v>-150.83360484547831</v>
      </c>
      <c r="G30" s="688">
        <v>259.53653252215014</v>
      </c>
      <c r="H30" s="664"/>
    </row>
    <row r="31" spans="2:8" ht="18.399999999999999" customHeight="1">
      <c r="B31" s="666" t="s">
        <v>396</v>
      </c>
      <c r="C31" s="664"/>
      <c r="D31" s="687">
        <v>-5.8355157102252004</v>
      </c>
      <c r="E31" s="687">
        <v>19.973309965579734</v>
      </c>
      <c r="F31" s="687">
        <v>-8.0223675248617656</v>
      </c>
      <c r="G31" s="688">
        <v>93.884573269507229</v>
      </c>
      <c r="H31" s="664"/>
    </row>
    <row r="32" spans="2:8" ht="18.399999999999999" customHeight="1">
      <c r="B32" s="666" t="s">
        <v>397</v>
      </c>
      <c r="C32" s="664"/>
      <c r="D32" s="687">
        <v>73.390387435312135</v>
      </c>
      <c r="E32" s="687">
        <v>15.192565250226018</v>
      </c>
      <c r="F32" s="687">
        <v>-8.0644211638395848</v>
      </c>
      <c r="G32" s="688">
        <v>19.481468478301441</v>
      </c>
      <c r="H32" s="664"/>
    </row>
    <row r="33" spans="2:8" ht="18.399999999999999" customHeight="1">
      <c r="B33" s="666" t="s">
        <v>238</v>
      </c>
      <c r="C33" s="664"/>
      <c r="D33" s="687">
        <v>85.681442067542619</v>
      </c>
      <c r="E33" s="687">
        <v>209.11247692474751</v>
      </c>
      <c r="F33" s="687">
        <v>-12.419708980345314</v>
      </c>
      <c r="G33" s="688">
        <v>-182.37421001194483</v>
      </c>
      <c r="H33" s="664"/>
    </row>
    <row r="34" spans="2:8" ht="18.399999999999999" customHeight="1">
      <c r="B34" s="666" t="s">
        <v>398</v>
      </c>
      <c r="C34" s="664"/>
      <c r="D34" s="687">
        <v>103.08035982047386</v>
      </c>
      <c r="E34" s="687">
        <v>3.6549234317340447</v>
      </c>
      <c r="F34" s="687">
        <v>2.9530554573694365</v>
      </c>
      <c r="G34" s="688">
        <v>-9.6883387095773426</v>
      </c>
      <c r="H34" s="664"/>
    </row>
    <row r="35" spans="2:8" ht="18.399999999999999" customHeight="1">
      <c r="B35" s="666" t="s">
        <v>399</v>
      </c>
      <c r="C35" s="664"/>
      <c r="D35" s="687">
        <v>68.784843324335114</v>
      </c>
      <c r="E35" s="687">
        <v>1.3628093293969208</v>
      </c>
      <c r="F35" s="687">
        <v>27.953796729406339</v>
      </c>
      <c r="G35" s="688">
        <v>1.898550616861628</v>
      </c>
      <c r="H35" s="664"/>
    </row>
    <row r="36" spans="2:8" ht="18.399999999999999" customHeight="1">
      <c r="B36" s="666" t="s">
        <v>239</v>
      </c>
      <c r="C36" s="664"/>
      <c r="D36" s="687">
        <v>39.677221180382311</v>
      </c>
      <c r="E36" s="687">
        <v>32.438363758833603</v>
      </c>
      <c r="F36" s="687">
        <v>12.576571489700667</v>
      </c>
      <c r="G36" s="688">
        <v>15.307843571083415</v>
      </c>
      <c r="H36" s="664"/>
    </row>
    <row r="37" spans="2:8" ht="18.399999999999999" customHeight="1">
      <c r="B37" s="666" t="s">
        <v>400</v>
      </c>
      <c r="C37" s="664"/>
      <c r="D37" s="687">
        <v>75.390571773085654</v>
      </c>
      <c r="E37" s="687">
        <v>20.99415747676148</v>
      </c>
      <c r="F37" s="687">
        <v>21.514771079760404</v>
      </c>
      <c r="G37" s="688">
        <v>-17.899500329607541</v>
      </c>
      <c r="H37" s="664"/>
    </row>
    <row r="38" spans="2:8" ht="18.399999999999999" customHeight="1">
      <c r="B38" s="666" t="s">
        <v>401</v>
      </c>
      <c r="C38" s="664"/>
      <c r="D38" s="687">
        <v>12.090784607942014</v>
      </c>
      <c r="E38" s="687">
        <v>325.89493190334457</v>
      </c>
      <c r="F38" s="687">
        <v>-101.27862642363417</v>
      </c>
      <c r="G38" s="688">
        <v>-136.7070900876524</v>
      </c>
      <c r="H38" s="664"/>
    </row>
    <row r="39" spans="2:8" ht="18.399999999999999" customHeight="1">
      <c r="B39" s="666" t="s">
        <v>402</v>
      </c>
      <c r="C39" s="664"/>
      <c r="D39" s="687">
        <v>-9.0909090909090917</v>
      </c>
      <c r="E39" s="687">
        <v>290.90909090909093</v>
      </c>
      <c r="F39" s="687">
        <v>0</v>
      </c>
      <c r="G39" s="688">
        <v>-181.81818181818181</v>
      </c>
      <c r="H39" s="664"/>
    </row>
    <row r="40" spans="2:8" ht="18.399999999999999" customHeight="1">
      <c r="B40" s="666" t="s">
        <v>403</v>
      </c>
      <c r="C40" s="664"/>
      <c r="D40" s="687">
        <v>36.694473732518837</v>
      </c>
      <c r="E40" s="687">
        <v>118.66897466585098</v>
      </c>
      <c r="F40" s="687">
        <v>16.759639521391176</v>
      </c>
      <c r="G40" s="688">
        <v>-72.123087919760991</v>
      </c>
      <c r="H40" s="664"/>
    </row>
    <row r="41" spans="2:8" ht="18.399999999999999" customHeight="1">
      <c r="B41" s="666" t="s">
        <v>404</v>
      </c>
      <c r="C41" s="664"/>
      <c r="D41" s="687">
        <v>52.099292588204889</v>
      </c>
      <c r="E41" s="687">
        <v>13.888560554484036</v>
      </c>
      <c r="F41" s="687">
        <v>8.5465645013282803</v>
      </c>
      <c r="G41" s="688">
        <v>25.465582355982797</v>
      </c>
      <c r="H41" s="664"/>
    </row>
    <row r="42" spans="2:8" ht="18.399999999999999" customHeight="1">
      <c r="B42" s="666" t="s">
        <v>405</v>
      </c>
      <c r="C42" s="664"/>
      <c r="D42" s="687">
        <v>68.411660180726145</v>
      </c>
      <c r="E42" s="687">
        <v>27.503915842262071</v>
      </c>
      <c r="F42" s="687">
        <v>20.575643815751643</v>
      </c>
      <c r="G42" s="688">
        <v>-16.491219838739859</v>
      </c>
      <c r="H42" s="664"/>
    </row>
    <row r="43" spans="2:8" ht="18.399999999999999" customHeight="1">
      <c r="B43" s="666" t="s">
        <v>406</v>
      </c>
      <c r="C43" s="664"/>
      <c r="D43" s="687">
        <v>95.243733850083373</v>
      </c>
      <c r="E43" s="687">
        <v>24.27106112266879</v>
      </c>
      <c r="F43" s="687">
        <v>-0.40784856689106608</v>
      </c>
      <c r="G43" s="688">
        <v>-19.106946405861102</v>
      </c>
      <c r="H43" s="664"/>
    </row>
    <row r="44" spans="2:8" ht="18.399999999999999" customHeight="1">
      <c r="B44" s="666" t="s">
        <v>407</v>
      </c>
      <c r="C44" s="664"/>
      <c r="D44" s="687">
        <v>56.198130979506821</v>
      </c>
      <c r="E44" s="687">
        <v>16.750598658539385</v>
      </c>
      <c r="F44" s="687">
        <v>20.536646697648273</v>
      </c>
      <c r="G44" s="688">
        <v>6.5146236643055175</v>
      </c>
      <c r="H44" s="664"/>
    </row>
    <row r="45" spans="2:8" ht="18.399999999999999" customHeight="1">
      <c r="B45" s="666" t="s">
        <v>408</v>
      </c>
      <c r="C45" s="664"/>
      <c r="D45" s="687">
        <v>39.295623752368797</v>
      </c>
      <c r="E45" s="687">
        <v>68.517149605029132</v>
      </c>
      <c r="F45" s="687">
        <v>7.8789828157965438</v>
      </c>
      <c r="G45" s="688">
        <v>-15.691756173194474</v>
      </c>
      <c r="H45" s="664"/>
    </row>
    <row r="46" spans="2:8" ht="18.399999999999999" customHeight="1">
      <c r="B46" s="666" t="s">
        <v>409</v>
      </c>
      <c r="C46" s="664"/>
      <c r="D46" s="687">
        <v>43.262446712361744</v>
      </c>
      <c r="E46" s="687">
        <v>19.009391806316899</v>
      </c>
      <c r="F46" s="687">
        <v>24.890984986925467</v>
      </c>
      <c r="G46" s="688">
        <v>12.837176494395894</v>
      </c>
      <c r="H46" s="664"/>
    </row>
    <row r="47" spans="2:8" ht="18.399999999999999" customHeight="1">
      <c r="B47" s="666" t="s">
        <v>410</v>
      </c>
      <c r="C47" s="664"/>
      <c r="D47" s="687">
        <v>37.97057012222097</v>
      </c>
      <c r="E47" s="687">
        <v>63.556633008159615</v>
      </c>
      <c r="F47" s="687">
        <v>0.51786006010424723</v>
      </c>
      <c r="G47" s="688">
        <v>-2.04506319048483</v>
      </c>
      <c r="H47" s="664"/>
    </row>
    <row r="48" spans="2:8" ht="18.399999999999999" customHeight="1">
      <c r="B48" s="666" t="s">
        <v>411</v>
      </c>
      <c r="C48" s="664"/>
      <c r="D48" s="687">
        <v>45.151072945473928</v>
      </c>
      <c r="E48" s="687">
        <v>37.392444387533601</v>
      </c>
      <c r="F48" s="687">
        <v>21.972178887709774</v>
      </c>
      <c r="G48" s="688">
        <v>-4.5156962207173068</v>
      </c>
      <c r="H48" s="664"/>
    </row>
    <row r="49" spans="2:8" ht="18.399999999999999" customHeight="1">
      <c r="B49" s="666" t="s">
        <v>412</v>
      </c>
      <c r="C49" s="664"/>
      <c r="D49" s="687">
        <v>-57.414433717098426</v>
      </c>
      <c r="E49" s="687">
        <v>89.105707864394262</v>
      </c>
      <c r="F49" s="687">
        <v>28.996548099095058</v>
      </c>
      <c r="G49" s="688">
        <v>39.312177753609099</v>
      </c>
      <c r="H49" s="664"/>
    </row>
    <row r="50" spans="2:8" ht="18.399999999999999" customHeight="1">
      <c r="B50" s="666" t="s">
        <v>245</v>
      </c>
      <c r="C50" s="664"/>
      <c r="D50" s="687">
        <v>53.180767419539812</v>
      </c>
      <c r="E50" s="687">
        <v>21.172338602917236</v>
      </c>
      <c r="F50" s="687">
        <v>17.960687053279358</v>
      </c>
      <c r="G50" s="688">
        <v>7.6862069242636055</v>
      </c>
      <c r="H50" s="664"/>
    </row>
    <row r="51" spans="2:8" ht="18.399999999999999" customHeight="1">
      <c r="B51" s="666" t="s">
        <v>413</v>
      </c>
      <c r="C51" s="664"/>
      <c r="D51" s="687">
        <v>73.9210036436547</v>
      </c>
      <c r="E51" s="687">
        <v>62.116347766228529</v>
      </c>
      <c r="F51" s="687">
        <v>-28.069523788546551</v>
      </c>
      <c r="G51" s="688">
        <v>-7.9678276213366832</v>
      </c>
      <c r="H51" s="664"/>
    </row>
    <row r="52" spans="2:8" ht="18.399999999999999" customHeight="1">
      <c r="B52" s="666" t="s">
        <v>414</v>
      </c>
      <c r="C52" s="664"/>
      <c r="D52" s="687">
        <v>0</v>
      </c>
      <c r="E52" s="687">
        <v>0</v>
      </c>
      <c r="F52" s="687">
        <v>0</v>
      </c>
      <c r="G52" s="688">
        <v>0</v>
      </c>
      <c r="H52" s="664"/>
    </row>
    <row r="53" spans="2:8" ht="18.399999999999999" customHeight="1">
      <c r="B53" s="666" t="s">
        <v>415</v>
      </c>
      <c r="C53" s="664"/>
      <c r="D53" s="687">
        <v>14.740456466817445</v>
      </c>
      <c r="E53" s="687">
        <v>33.215013156576681</v>
      </c>
      <c r="F53" s="687">
        <v>38.548981058791867</v>
      </c>
      <c r="G53" s="688">
        <v>13.495549317814007</v>
      </c>
      <c r="H53" s="664"/>
    </row>
    <row r="54" spans="2:8" ht="18.399999999999999" customHeight="1">
      <c r="B54" s="666" t="s">
        <v>416</v>
      </c>
      <c r="C54" s="664"/>
      <c r="D54" s="687">
        <v>39.195366846332682</v>
      </c>
      <c r="E54" s="687">
        <v>45.749819991856434</v>
      </c>
      <c r="F54" s="687">
        <v>50.525161253776531</v>
      </c>
      <c r="G54" s="688">
        <v>-35.470348091965647</v>
      </c>
      <c r="H54" s="664"/>
    </row>
    <row r="55" spans="2:8" ht="18.399999999999999" customHeight="1">
      <c r="B55" s="666" t="s">
        <v>417</v>
      </c>
      <c r="C55" s="664"/>
      <c r="D55" s="687">
        <v>44.674204341476035</v>
      </c>
      <c r="E55" s="687">
        <v>38.725754066191449</v>
      </c>
      <c r="F55" s="687">
        <v>22.210743003510803</v>
      </c>
      <c r="G55" s="688">
        <v>-5.6107014111782822</v>
      </c>
      <c r="H55" s="664"/>
    </row>
    <row r="56" spans="2:8" ht="18.399999999999999" customHeight="1">
      <c r="B56" s="666" t="s">
        <v>418</v>
      </c>
      <c r="C56" s="664"/>
      <c r="D56" s="687">
        <v>-28.536285459979265</v>
      </c>
      <c r="E56" s="687">
        <v>57.484000487676376</v>
      </c>
      <c r="F56" s="687">
        <v>30.333660346035451</v>
      </c>
      <c r="G56" s="688">
        <v>40.718624626267435</v>
      </c>
      <c r="H56" s="664"/>
    </row>
    <row r="57" spans="2:8" ht="18.399999999999999" customHeight="1">
      <c r="B57" s="666" t="s">
        <v>419</v>
      </c>
      <c r="C57" s="664"/>
      <c r="D57" s="687">
        <v>-44.530918832765316</v>
      </c>
      <c r="E57" s="687">
        <v>33.502212726995268</v>
      </c>
      <c r="F57" s="687">
        <v>-37.193482204927349</v>
      </c>
      <c r="G57" s="688">
        <v>148.22218831069739</v>
      </c>
      <c r="H57" s="664"/>
    </row>
    <row r="58" spans="2:8" ht="18.399999999999999" customHeight="1">
      <c r="B58" s="666" t="s">
        <v>420</v>
      </c>
      <c r="C58" s="664"/>
      <c r="D58" s="687">
        <v>135.96499002430025</v>
      </c>
      <c r="E58" s="687">
        <v>68.546351391257573</v>
      </c>
      <c r="F58" s="687">
        <v>-41.325781918202495</v>
      </c>
      <c r="G58" s="688">
        <v>-63.185559497355335</v>
      </c>
      <c r="H58" s="664"/>
    </row>
    <row r="59" spans="2:8" ht="18.399999999999999" customHeight="1">
      <c r="B59" s="666" t="s">
        <v>421</v>
      </c>
      <c r="C59" s="664"/>
      <c r="D59" s="687">
        <v>45.108307718688032</v>
      </c>
      <c r="E59" s="687">
        <v>19.199957210680896</v>
      </c>
      <c r="F59" s="687">
        <v>16.854878963432682</v>
      </c>
      <c r="G59" s="688">
        <v>18.83685610719839</v>
      </c>
      <c r="H59" s="664"/>
    </row>
    <row r="60" spans="2:8" ht="18.399999999999999" customHeight="1">
      <c r="B60" s="666" t="s">
        <v>422</v>
      </c>
      <c r="C60" s="664"/>
      <c r="D60" s="687">
        <v>35.863583151647745</v>
      </c>
      <c r="E60" s="687">
        <v>84.548312510452348</v>
      </c>
      <c r="F60" s="687">
        <v>-37.036088049870578</v>
      </c>
      <c r="G60" s="688">
        <v>16.624192387770474</v>
      </c>
      <c r="H60" s="664"/>
    </row>
    <row r="61" spans="2:8" ht="18.399999999999999" customHeight="1">
      <c r="B61" s="666" t="s">
        <v>423</v>
      </c>
      <c r="C61" s="664"/>
      <c r="D61" s="687">
        <v>61.141966521100422</v>
      </c>
      <c r="E61" s="687">
        <v>21.971547079117727</v>
      </c>
      <c r="F61" s="687">
        <v>24.557787393080993</v>
      </c>
      <c r="G61" s="688">
        <v>-7.6713009932991403</v>
      </c>
      <c r="H61" s="664"/>
    </row>
    <row r="62" spans="2:8" ht="18.399999999999999" customHeight="1">
      <c r="B62" s="666" t="s">
        <v>424</v>
      </c>
      <c r="C62" s="664"/>
      <c r="D62" s="687">
        <v>16.963801197020103</v>
      </c>
      <c r="E62" s="687">
        <v>31.393162185616074</v>
      </c>
      <c r="F62" s="687">
        <v>-15.726816522098094</v>
      </c>
      <c r="G62" s="688">
        <v>67.369853139461924</v>
      </c>
      <c r="H62" s="664"/>
    </row>
    <row r="63" spans="2:8" ht="18.399999999999999" customHeight="1">
      <c r="B63" s="666" t="s">
        <v>425</v>
      </c>
      <c r="C63" s="664"/>
      <c r="D63" s="687">
        <v>19.833417454715931</v>
      </c>
      <c r="E63" s="687">
        <v>52.489047181566107</v>
      </c>
      <c r="F63" s="687">
        <v>15.504394030835522</v>
      </c>
      <c r="G63" s="688">
        <v>12.173141332882439</v>
      </c>
      <c r="H63" s="664"/>
    </row>
    <row r="64" spans="2:8" ht="18.399999999999999" customHeight="1">
      <c r="B64" s="666" t="s">
        <v>426</v>
      </c>
      <c r="C64" s="664"/>
      <c r="D64" s="687">
        <v>-1.072836258091528</v>
      </c>
      <c r="E64" s="687">
        <v>285.41419599210155</v>
      </c>
      <c r="F64" s="687">
        <v>-108.45560222618089</v>
      </c>
      <c r="G64" s="688">
        <v>-75.885757507829183</v>
      </c>
      <c r="H64" s="664"/>
    </row>
    <row r="65" spans="2:8" ht="14.65" customHeight="1"/>
    <row r="66" spans="2:8" ht="18.600000000000001" customHeight="1">
      <c r="B66" s="652" t="s">
        <v>156</v>
      </c>
      <c r="C66" s="652"/>
      <c r="D66" s="654" t="s">
        <v>481</v>
      </c>
      <c r="E66" s="655"/>
      <c r="F66" s="655"/>
      <c r="G66" s="655"/>
      <c r="H66" s="671"/>
    </row>
    <row r="67" spans="2:8" ht="50.1" customHeight="1">
      <c r="B67" s="652"/>
      <c r="C67" s="652"/>
      <c r="D67" s="656" t="s">
        <v>476</v>
      </c>
      <c r="E67" s="657" t="s">
        <v>286</v>
      </c>
      <c r="F67" s="657" t="s">
        <v>287</v>
      </c>
      <c r="G67" s="658" t="s">
        <v>477</v>
      </c>
      <c r="H67" s="671"/>
    </row>
    <row r="68" spans="2:8" ht="18.399999999999999" customHeight="1">
      <c r="B68" s="659" t="s">
        <v>256</v>
      </c>
      <c r="C68" s="660"/>
      <c r="D68" s="687">
        <v>-120.93769652645288</v>
      </c>
      <c r="E68" s="687">
        <v>2.4246492511277919</v>
      </c>
      <c r="F68" s="687">
        <v>13.543420663287895</v>
      </c>
      <c r="G68" s="688">
        <v>204.96962661203719</v>
      </c>
      <c r="H68" s="664"/>
    </row>
    <row r="69" spans="2:8" ht="18.399999999999999" customHeight="1">
      <c r="B69" s="666" t="s">
        <v>257</v>
      </c>
      <c r="C69" s="664"/>
      <c r="D69" s="687">
        <v>92.962434762464142</v>
      </c>
      <c r="E69" s="687">
        <v>12.650088791716652</v>
      </c>
      <c r="F69" s="687">
        <v>24.015367430558086</v>
      </c>
      <c r="G69" s="688">
        <v>-29.627890984738869</v>
      </c>
      <c r="H69" s="664"/>
    </row>
    <row r="70" spans="2:8" ht="18.399999999999999" customHeight="1">
      <c r="B70" s="666" t="s">
        <v>427</v>
      </c>
      <c r="C70" s="664"/>
      <c r="D70" s="687">
        <v>47.76904898138789</v>
      </c>
      <c r="E70" s="687">
        <v>31.689232979667121</v>
      </c>
      <c r="F70" s="687">
        <v>3.1697105766675899</v>
      </c>
      <c r="G70" s="688">
        <v>17.372007462277399</v>
      </c>
      <c r="H70" s="664"/>
    </row>
    <row r="71" spans="2:8" ht="18.399999999999999" customHeight="1">
      <c r="B71" s="666" t="s">
        <v>428</v>
      </c>
      <c r="C71" s="664"/>
      <c r="D71" s="687">
        <v>921.66399021182224</v>
      </c>
      <c r="E71" s="687">
        <v>-614.05521143993269</v>
      </c>
      <c r="F71" s="687">
        <v>-111.906400550585</v>
      </c>
      <c r="G71" s="688">
        <v>-95.702378221304585</v>
      </c>
      <c r="H71" s="664"/>
    </row>
    <row r="72" spans="2:8" ht="18.399999999999999" customHeight="1">
      <c r="B72" s="666" t="s">
        <v>429</v>
      </c>
      <c r="C72" s="664"/>
      <c r="D72" s="687">
        <v>82.25204749496622</v>
      </c>
      <c r="E72" s="687">
        <v>4.8621936895190707</v>
      </c>
      <c r="F72" s="687">
        <v>36.098654459713408</v>
      </c>
      <c r="G72" s="688">
        <v>-23.212895644198703</v>
      </c>
      <c r="H72" s="664"/>
    </row>
    <row r="73" spans="2:8" ht="18.399999999999999" customHeight="1">
      <c r="B73" s="666" t="s">
        <v>430</v>
      </c>
      <c r="C73" s="664"/>
      <c r="D73" s="687">
        <v>0</v>
      </c>
      <c r="E73" s="687">
        <v>0</v>
      </c>
      <c r="F73" s="687">
        <v>0</v>
      </c>
      <c r="G73" s="688">
        <v>0</v>
      </c>
      <c r="H73" s="664"/>
    </row>
    <row r="74" spans="2:8" ht="18.399999999999999" customHeight="1">
      <c r="B74" s="666" t="s">
        <v>431</v>
      </c>
      <c r="C74" s="664"/>
      <c r="D74" s="687">
        <v>23.133618640038041</v>
      </c>
      <c r="E74" s="687">
        <v>9.3549197462744154</v>
      </c>
      <c r="F74" s="687">
        <v>11.010864981742165</v>
      </c>
      <c r="G74" s="688">
        <v>56.500596631945378</v>
      </c>
      <c r="H74" s="664"/>
    </row>
    <row r="75" spans="2:8" ht="18.399999999999999" customHeight="1">
      <c r="B75" s="666" t="s">
        <v>432</v>
      </c>
      <c r="C75" s="664"/>
      <c r="D75" s="687">
        <v>41.400677021449248</v>
      </c>
      <c r="E75" s="687">
        <v>5.8922722748914946</v>
      </c>
      <c r="F75" s="687">
        <v>29.977499746859831</v>
      </c>
      <c r="G75" s="688">
        <v>22.729550956799429</v>
      </c>
      <c r="H75" s="664"/>
    </row>
    <row r="76" spans="2:8" ht="18.399999999999999" customHeight="1">
      <c r="B76" s="666" t="s">
        <v>258</v>
      </c>
      <c r="C76" s="664"/>
      <c r="D76" s="687">
        <v>122.14073008404537</v>
      </c>
      <c r="E76" s="687">
        <v>42.453772130053146</v>
      </c>
      <c r="F76" s="687">
        <v>-7.7551023382862665</v>
      </c>
      <c r="G76" s="688">
        <v>-56.839399875812248</v>
      </c>
      <c r="H76" s="664"/>
    </row>
    <row r="77" spans="2:8" ht="18.399999999999999" customHeight="1">
      <c r="B77" s="666" t="s">
        <v>433</v>
      </c>
      <c r="C77" s="664"/>
      <c r="D77" s="687">
        <v>0</v>
      </c>
      <c r="E77" s="687">
        <v>0</v>
      </c>
      <c r="F77" s="687">
        <v>0</v>
      </c>
      <c r="G77" s="688">
        <v>0</v>
      </c>
      <c r="H77" s="664"/>
    </row>
    <row r="78" spans="2:8" ht="18.399999999999999" customHeight="1">
      <c r="B78" s="666" t="s">
        <v>434</v>
      </c>
      <c r="C78" s="664"/>
      <c r="D78" s="687">
        <v>42.59469061580328</v>
      </c>
      <c r="E78" s="687">
        <v>3.4609178396562301</v>
      </c>
      <c r="F78" s="687">
        <v>31.304320580550549</v>
      </c>
      <c r="G78" s="688">
        <v>22.640070963989938</v>
      </c>
      <c r="H78" s="664"/>
    </row>
    <row r="79" spans="2:8" ht="18.399999999999999" customHeight="1">
      <c r="B79" s="666" t="s">
        <v>259</v>
      </c>
      <c r="C79" s="664"/>
      <c r="D79" s="687">
        <v>-1.2494375302799194</v>
      </c>
      <c r="E79" s="687">
        <v>4.8432057251869987</v>
      </c>
      <c r="F79" s="687">
        <v>20.543047442973116</v>
      </c>
      <c r="G79" s="688">
        <v>75.86318436211981</v>
      </c>
      <c r="H79" s="664"/>
    </row>
    <row r="80" spans="2:8" ht="18.399999999999999" customHeight="1">
      <c r="B80" s="666" t="s">
        <v>435</v>
      </c>
      <c r="C80" s="664"/>
      <c r="D80" s="687">
        <v>0</v>
      </c>
      <c r="E80" s="687">
        <v>0</v>
      </c>
      <c r="F80" s="687">
        <v>0</v>
      </c>
      <c r="G80" s="688">
        <v>0</v>
      </c>
      <c r="H80" s="664"/>
    </row>
    <row r="81" spans="2:9" ht="18.399999999999999" customHeight="1">
      <c r="B81" s="666" t="s">
        <v>260</v>
      </c>
      <c r="C81" s="664"/>
      <c r="D81" s="687">
        <v>19.944760407987776</v>
      </c>
      <c r="E81" s="687">
        <v>17.912540636662474</v>
      </c>
      <c r="F81" s="687">
        <v>33.192008827476272</v>
      </c>
      <c r="G81" s="688">
        <v>28.950690127873479</v>
      </c>
      <c r="H81" s="664"/>
    </row>
    <row r="82" spans="2:9" ht="18.399999999999999" customHeight="1">
      <c r="B82" s="666" t="s">
        <v>436</v>
      </c>
      <c r="C82" s="664"/>
      <c r="D82" s="687">
        <v>78.155741200691878</v>
      </c>
      <c r="E82" s="687">
        <v>3.4377369763540688</v>
      </c>
      <c r="F82" s="687">
        <v>29.193286239587646</v>
      </c>
      <c r="G82" s="688">
        <v>-10.786764416633593</v>
      </c>
      <c r="H82" s="664"/>
    </row>
    <row r="83" spans="2:9" ht="18.399999999999999" customHeight="1">
      <c r="B83" s="666" t="s">
        <v>263</v>
      </c>
      <c r="C83" s="664"/>
      <c r="D83" s="687">
        <v>47.362572960372027</v>
      </c>
      <c r="E83" s="687">
        <v>4.0335816906605464</v>
      </c>
      <c r="F83" s="687">
        <v>14.353493830573125</v>
      </c>
      <c r="G83" s="688">
        <v>34.250351518394304</v>
      </c>
      <c r="H83" s="664"/>
    </row>
    <row r="84" spans="2:9" ht="18.399999999999999" customHeight="1">
      <c r="B84" s="666" t="s">
        <v>437</v>
      </c>
      <c r="C84" s="664"/>
      <c r="D84" s="687">
        <v>217.8286918063813</v>
      </c>
      <c r="E84" s="687">
        <v>22.033659924388235</v>
      </c>
      <c r="F84" s="687">
        <v>25.985009118968527</v>
      </c>
      <c r="G84" s="688">
        <v>-165.84736084973807</v>
      </c>
      <c r="H84" s="664"/>
    </row>
    <row r="85" spans="2:9" ht="18.399999999999999" customHeight="1">
      <c r="B85" s="666" t="s">
        <v>438</v>
      </c>
      <c r="C85" s="664"/>
      <c r="D85" s="687">
        <v>0</v>
      </c>
      <c r="E85" s="687">
        <v>30.190141790901592</v>
      </c>
      <c r="F85" s="687">
        <v>-16.294633435023695</v>
      </c>
      <c r="G85" s="688">
        <v>86.104491644122106</v>
      </c>
      <c r="H85" s="664"/>
    </row>
    <row r="86" spans="2:9" ht="18.399999999999999" customHeight="1">
      <c r="B86" s="666" t="s">
        <v>439</v>
      </c>
      <c r="C86" s="664"/>
      <c r="D86" s="687">
        <v>-1.6266372585354387</v>
      </c>
      <c r="E86" s="687">
        <v>21.212045883916222</v>
      </c>
      <c r="F86" s="687">
        <v>0.78258472163215131</v>
      </c>
      <c r="G86" s="688">
        <v>79.632006652987059</v>
      </c>
      <c r="H86" s="664"/>
    </row>
    <row r="87" spans="2:9" ht="18.399999999999999" customHeight="1">
      <c r="B87" s="666" t="s">
        <v>266</v>
      </c>
      <c r="C87" s="664"/>
      <c r="D87" s="687">
        <v>11.413557685048429</v>
      </c>
      <c r="E87" s="687">
        <v>8.2692969848994053</v>
      </c>
      <c r="F87" s="687">
        <v>26.233714736395996</v>
      </c>
      <c r="G87" s="688">
        <v>54.083430593656168</v>
      </c>
      <c r="H87" s="664"/>
    </row>
    <row r="88" spans="2:9" ht="18.399999999999999" customHeight="1">
      <c r="B88" s="666" t="s">
        <v>440</v>
      </c>
      <c r="C88" s="664"/>
      <c r="D88" s="687">
        <v>44.771788312278957</v>
      </c>
      <c r="E88" s="687">
        <v>11.449082826059204</v>
      </c>
      <c r="F88" s="687">
        <v>34.484368166382126</v>
      </c>
      <c r="G88" s="688">
        <v>9.2947606952797042</v>
      </c>
      <c r="H88" s="664"/>
    </row>
    <row r="89" spans="2:9" ht="18.399999999999999" customHeight="1">
      <c r="B89" s="666" t="s">
        <v>441</v>
      </c>
      <c r="C89" s="664"/>
      <c r="D89" s="687">
        <v>51.908422341039376</v>
      </c>
      <c r="E89" s="687">
        <v>20.644778667058219</v>
      </c>
      <c r="F89" s="687">
        <v>29.03660605615659</v>
      </c>
      <c r="G89" s="688">
        <v>-1.5898070642541764</v>
      </c>
      <c r="H89" s="664"/>
    </row>
    <row r="90" spans="2:9" ht="18.399999999999999" customHeight="1">
      <c r="B90" s="666" t="s">
        <v>267</v>
      </c>
      <c r="C90" s="664"/>
      <c r="D90" s="687">
        <v>23.069167097728613</v>
      </c>
      <c r="E90" s="687">
        <v>24.447317184187611</v>
      </c>
      <c r="F90" s="687">
        <v>18.904424230583363</v>
      </c>
      <c r="G90" s="688">
        <v>33.579091487500413</v>
      </c>
      <c r="H90" s="664"/>
    </row>
    <row r="91" spans="2:9" ht="18.399999999999999" customHeight="1">
      <c r="B91" s="666" t="s">
        <v>442</v>
      </c>
      <c r="C91" s="664"/>
      <c r="D91" s="687">
        <v>48.985014183182976</v>
      </c>
      <c r="E91" s="687">
        <v>9.2725914579065236</v>
      </c>
      <c r="F91" s="687">
        <v>32.06514031322304</v>
      </c>
      <c r="G91" s="688">
        <v>9.6772540456874587</v>
      </c>
      <c r="H91" s="664"/>
    </row>
    <row r="92" spans="2:9" ht="18.399999999999999" customHeight="1">
      <c r="B92" s="666" t="s">
        <v>443</v>
      </c>
      <c r="C92" s="664"/>
      <c r="D92" s="687">
        <v>50.870410985029082</v>
      </c>
      <c r="E92" s="687">
        <v>11.021264422618481</v>
      </c>
      <c r="F92" s="687">
        <v>12.940148119894474</v>
      </c>
      <c r="G92" s="688">
        <v>25.168176472457965</v>
      </c>
      <c r="H92" s="664"/>
    </row>
    <row r="93" spans="2:9" ht="18.399999999999999" customHeight="1">
      <c r="B93" s="666" t="s">
        <v>444</v>
      </c>
      <c r="C93" s="664"/>
      <c r="D93" s="687">
        <v>0</v>
      </c>
      <c r="E93" s="687">
        <v>0</v>
      </c>
      <c r="F93" s="687">
        <v>0</v>
      </c>
      <c r="G93" s="688">
        <v>0</v>
      </c>
      <c r="H93" s="664"/>
    </row>
    <row r="94" spans="2:9" ht="18.399999999999999" customHeight="1">
      <c r="B94" s="666" t="s">
        <v>445</v>
      </c>
      <c r="C94" s="664"/>
      <c r="D94" s="687">
        <v>103.57703092961175</v>
      </c>
      <c r="E94" s="687">
        <v>16.56866332545059</v>
      </c>
      <c r="F94" s="687">
        <v>19.067050669851319</v>
      </c>
      <c r="G94" s="688">
        <v>-39.212744924913665</v>
      </c>
      <c r="H94" s="664"/>
    </row>
    <row r="95" spans="2:9" ht="37.35" customHeight="1"/>
    <row r="96" spans="2:9" ht="50.1" customHeight="1">
      <c r="B96" s="667" t="s">
        <v>450</v>
      </c>
      <c r="C96" s="668"/>
      <c r="D96" s="668"/>
      <c r="E96" s="668"/>
      <c r="F96" s="668"/>
      <c r="G96" s="668"/>
      <c r="H96" s="668"/>
      <c r="I96" s="668"/>
    </row>
  </sheetData>
  <mergeCells count="180">
    <mergeCell ref="B93:C93"/>
    <mergeCell ref="G93:H93"/>
    <mergeCell ref="B94:C94"/>
    <mergeCell ref="G94:H94"/>
    <mergeCell ref="B96:I96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64:C64"/>
    <mergeCell ref="G64:H64"/>
    <mergeCell ref="B66:C67"/>
    <mergeCell ref="D66:H66"/>
    <mergeCell ref="G67:H67"/>
    <mergeCell ref="B68:C68"/>
    <mergeCell ref="G68:H68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B2:H2"/>
    <mergeCell ref="B4:C5"/>
    <mergeCell ref="D4:H4"/>
    <mergeCell ref="G5:H5"/>
    <mergeCell ref="B6:C6"/>
    <mergeCell ref="G6:H6"/>
  </mergeCells>
  <pageMargins left="0.35433070866141736" right="0.43307086614173229" top="0.23622047244094491" bottom="0.47244094488188981" header="0.51181102362204722" footer="0.51181102362204722"/>
  <pageSetup paperSize="9" fitToHeight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7" width="20.7109375" style="645" customWidth="1"/>
    <col min="8" max="8" width="1.7109375" style="645" customWidth="1"/>
    <col min="9" max="9" width="20.7109375" style="645" customWidth="1"/>
    <col min="10" max="10" width="1.7109375" style="645" customWidth="1"/>
    <col min="11" max="12" width="20.7109375" style="645" customWidth="1"/>
    <col min="13" max="256" width="9.140625" style="645"/>
    <col min="257" max="257" width="3" style="645" customWidth="1"/>
    <col min="258" max="258" width="18" style="645" customWidth="1"/>
    <col min="259" max="259" width="8" style="645" customWidth="1"/>
    <col min="260" max="260" width="15" style="645" customWidth="1"/>
    <col min="261" max="261" width="16" style="645" customWidth="1"/>
    <col min="262" max="263" width="17" style="645" customWidth="1"/>
    <col min="264" max="264" width="12" style="645" customWidth="1"/>
    <col min="265" max="265" width="5" style="645" customWidth="1"/>
    <col min="266" max="266" width="8" style="645" customWidth="1"/>
    <col min="267" max="267" width="6" style="645" customWidth="1"/>
    <col min="268" max="268" width="13" style="645" customWidth="1"/>
    <col min="269" max="512" width="9.140625" style="645"/>
    <col min="513" max="513" width="3" style="645" customWidth="1"/>
    <col min="514" max="514" width="18" style="645" customWidth="1"/>
    <col min="515" max="515" width="8" style="645" customWidth="1"/>
    <col min="516" max="516" width="15" style="645" customWidth="1"/>
    <col min="517" max="517" width="16" style="645" customWidth="1"/>
    <col min="518" max="519" width="17" style="645" customWidth="1"/>
    <col min="520" max="520" width="12" style="645" customWidth="1"/>
    <col min="521" max="521" width="5" style="645" customWidth="1"/>
    <col min="522" max="522" width="8" style="645" customWidth="1"/>
    <col min="523" max="523" width="6" style="645" customWidth="1"/>
    <col min="524" max="524" width="13" style="645" customWidth="1"/>
    <col min="525" max="768" width="9.140625" style="645"/>
    <col min="769" max="769" width="3" style="645" customWidth="1"/>
    <col min="770" max="770" width="18" style="645" customWidth="1"/>
    <col min="771" max="771" width="8" style="645" customWidth="1"/>
    <col min="772" max="772" width="15" style="645" customWidth="1"/>
    <col min="773" max="773" width="16" style="645" customWidth="1"/>
    <col min="774" max="775" width="17" style="645" customWidth="1"/>
    <col min="776" max="776" width="12" style="645" customWidth="1"/>
    <col min="777" max="777" width="5" style="645" customWidth="1"/>
    <col min="778" max="778" width="8" style="645" customWidth="1"/>
    <col min="779" max="779" width="6" style="645" customWidth="1"/>
    <col min="780" max="780" width="13" style="645" customWidth="1"/>
    <col min="781" max="1024" width="9.140625" style="645"/>
    <col min="1025" max="1025" width="3" style="645" customWidth="1"/>
    <col min="1026" max="1026" width="18" style="645" customWidth="1"/>
    <col min="1027" max="1027" width="8" style="645" customWidth="1"/>
    <col min="1028" max="1028" width="15" style="645" customWidth="1"/>
    <col min="1029" max="1029" width="16" style="645" customWidth="1"/>
    <col min="1030" max="1031" width="17" style="645" customWidth="1"/>
    <col min="1032" max="1032" width="12" style="645" customWidth="1"/>
    <col min="1033" max="1033" width="5" style="645" customWidth="1"/>
    <col min="1034" max="1034" width="8" style="645" customWidth="1"/>
    <col min="1035" max="1035" width="6" style="645" customWidth="1"/>
    <col min="1036" max="1036" width="13" style="645" customWidth="1"/>
    <col min="1037" max="1280" width="9.140625" style="645"/>
    <col min="1281" max="1281" width="3" style="645" customWidth="1"/>
    <col min="1282" max="1282" width="18" style="645" customWidth="1"/>
    <col min="1283" max="1283" width="8" style="645" customWidth="1"/>
    <col min="1284" max="1284" width="15" style="645" customWidth="1"/>
    <col min="1285" max="1285" width="16" style="645" customWidth="1"/>
    <col min="1286" max="1287" width="17" style="645" customWidth="1"/>
    <col min="1288" max="1288" width="12" style="645" customWidth="1"/>
    <col min="1289" max="1289" width="5" style="645" customWidth="1"/>
    <col min="1290" max="1290" width="8" style="645" customWidth="1"/>
    <col min="1291" max="1291" width="6" style="645" customWidth="1"/>
    <col min="1292" max="1292" width="13" style="645" customWidth="1"/>
    <col min="1293" max="1536" width="9.140625" style="645"/>
    <col min="1537" max="1537" width="3" style="645" customWidth="1"/>
    <col min="1538" max="1538" width="18" style="645" customWidth="1"/>
    <col min="1539" max="1539" width="8" style="645" customWidth="1"/>
    <col min="1540" max="1540" width="15" style="645" customWidth="1"/>
    <col min="1541" max="1541" width="16" style="645" customWidth="1"/>
    <col min="1542" max="1543" width="17" style="645" customWidth="1"/>
    <col min="1544" max="1544" width="12" style="645" customWidth="1"/>
    <col min="1545" max="1545" width="5" style="645" customWidth="1"/>
    <col min="1546" max="1546" width="8" style="645" customWidth="1"/>
    <col min="1547" max="1547" width="6" style="645" customWidth="1"/>
    <col min="1548" max="1548" width="13" style="645" customWidth="1"/>
    <col min="1549" max="1792" width="9.140625" style="645"/>
    <col min="1793" max="1793" width="3" style="645" customWidth="1"/>
    <col min="1794" max="1794" width="18" style="645" customWidth="1"/>
    <col min="1795" max="1795" width="8" style="645" customWidth="1"/>
    <col min="1796" max="1796" width="15" style="645" customWidth="1"/>
    <col min="1797" max="1797" width="16" style="645" customWidth="1"/>
    <col min="1798" max="1799" width="17" style="645" customWidth="1"/>
    <col min="1800" max="1800" width="12" style="645" customWidth="1"/>
    <col min="1801" max="1801" width="5" style="645" customWidth="1"/>
    <col min="1802" max="1802" width="8" style="645" customWidth="1"/>
    <col min="1803" max="1803" width="6" style="645" customWidth="1"/>
    <col min="1804" max="1804" width="13" style="645" customWidth="1"/>
    <col min="1805" max="2048" width="9.140625" style="645"/>
    <col min="2049" max="2049" width="3" style="645" customWidth="1"/>
    <col min="2050" max="2050" width="18" style="645" customWidth="1"/>
    <col min="2051" max="2051" width="8" style="645" customWidth="1"/>
    <col min="2052" max="2052" width="15" style="645" customWidth="1"/>
    <col min="2053" max="2053" width="16" style="645" customWidth="1"/>
    <col min="2054" max="2055" width="17" style="645" customWidth="1"/>
    <col min="2056" max="2056" width="12" style="645" customWidth="1"/>
    <col min="2057" max="2057" width="5" style="645" customWidth="1"/>
    <col min="2058" max="2058" width="8" style="645" customWidth="1"/>
    <col min="2059" max="2059" width="6" style="645" customWidth="1"/>
    <col min="2060" max="2060" width="13" style="645" customWidth="1"/>
    <col min="2061" max="2304" width="9.140625" style="645"/>
    <col min="2305" max="2305" width="3" style="645" customWidth="1"/>
    <col min="2306" max="2306" width="18" style="645" customWidth="1"/>
    <col min="2307" max="2307" width="8" style="645" customWidth="1"/>
    <col min="2308" max="2308" width="15" style="645" customWidth="1"/>
    <col min="2309" max="2309" width="16" style="645" customWidth="1"/>
    <col min="2310" max="2311" width="17" style="645" customWidth="1"/>
    <col min="2312" max="2312" width="12" style="645" customWidth="1"/>
    <col min="2313" max="2313" width="5" style="645" customWidth="1"/>
    <col min="2314" max="2314" width="8" style="645" customWidth="1"/>
    <col min="2315" max="2315" width="6" style="645" customWidth="1"/>
    <col min="2316" max="2316" width="13" style="645" customWidth="1"/>
    <col min="2317" max="2560" width="9.140625" style="645"/>
    <col min="2561" max="2561" width="3" style="645" customWidth="1"/>
    <col min="2562" max="2562" width="18" style="645" customWidth="1"/>
    <col min="2563" max="2563" width="8" style="645" customWidth="1"/>
    <col min="2564" max="2564" width="15" style="645" customWidth="1"/>
    <col min="2565" max="2565" width="16" style="645" customWidth="1"/>
    <col min="2566" max="2567" width="17" style="645" customWidth="1"/>
    <col min="2568" max="2568" width="12" style="645" customWidth="1"/>
    <col min="2569" max="2569" width="5" style="645" customWidth="1"/>
    <col min="2570" max="2570" width="8" style="645" customWidth="1"/>
    <col min="2571" max="2571" width="6" style="645" customWidth="1"/>
    <col min="2572" max="2572" width="13" style="645" customWidth="1"/>
    <col min="2573" max="2816" width="9.140625" style="645"/>
    <col min="2817" max="2817" width="3" style="645" customWidth="1"/>
    <col min="2818" max="2818" width="18" style="645" customWidth="1"/>
    <col min="2819" max="2819" width="8" style="645" customWidth="1"/>
    <col min="2820" max="2820" width="15" style="645" customWidth="1"/>
    <col min="2821" max="2821" width="16" style="645" customWidth="1"/>
    <col min="2822" max="2823" width="17" style="645" customWidth="1"/>
    <col min="2824" max="2824" width="12" style="645" customWidth="1"/>
    <col min="2825" max="2825" width="5" style="645" customWidth="1"/>
    <col min="2826" max="2826" width="8" style="645" customWidth="1"/>
    <col min="2827" max="2827" width="6" style="645" customWidth="1"/>
    <col min="2828" max="2828" width="13" style="645" customWidth="1"/>
    <col min="2829" max="3072" width="9.140625" style="645"/>
    <col min="3073" max="3073" width="3" style="645" customWidth="1"/>
    <col min="3074" max="3074" width="18" style="645" customWidth="1"/>
    <col min="3075" max="3075" width="8" style="645" customWidth="1"/>
    <col min="3076" max="3076" width="15" style="645" customWidth="1"/>
    <col min="3077" max="3077" width="16" style="645" customWidth="1"/>
    <col min="3078" max="3079" width="17" style="645" customWidth="1"/>
    <col min="3080" max="3080" width="12" style="645" customWidth="1"/>
    <col min="3081" max="3081" width="5" style="645" customWidth="1"/>
    <col min="3082" max="3082" width="8" style="645" customWidth="1"/>
    <col min="3083" max="3083" width="6" style="645" customWidth="1"/>
    <col min="3084" max="3084" width="13" style="645" customWidth="1"/>
    <col min="3085" max="3328" width="9.140625" style="645"/>
    <col min="3329" max="3329" width="3" style="645" customWidth="1"/>
    <col min="3330" max="3330" width="18" style="645" customWidth="1"/>
    <col min="3331" max="3331" width="8" style="645" customWidth="1"/>
    <col min="3332" max="3332" width="15" style="645" customWidth="1"/>
    <col min="3333" max="3333" width="16" style="645" customWidth="1"/>
    <col min="3334" max="3335" width="17" style="645" customWidth="1"/>
    <col min="3336" max="3336" width="12" style="645" customWidth="1"/>
    <col min="3337" max="3337" width="5" style="645" customWidth="1"/>
    <col min="3338" max="3338" width="8" style="645" customWidth="1"/>
    <col min="3339" max="3339" width="6" style="645" customWidth="1"/>
    <col min="3340" max="3340" width="13" style="645" customWidth="1"/>
    <col min="3341" max="3584" width="9.140625" style="645"/>
    <col min="3585" max="3585" width="3" style="645" customWidth="1"/>
    <col min="3586" max="3586" width="18" style="645" customWidth="1"/>
    <col min="3587" max="3587" width="8" style="645" customWidth="1"/>
    <col min="3588" max="3588" width="15" style="645" customWidth="1"/>
    <col min="3589" max="3589" width="16" style="645" customWidth="1"/>
    <col min="3590" max="3591" width="17" style="645" customWidth="1"/>
    <col min="3592" max="3592" width="12" style="645" customWidth="1"/>
    <col min="3593" max="3593" width="5" style="645" customWidth="1"/>
    <col min="3594" max="3594" width="8" style="645" customWidth="1"/>
    <col min="3595" max="3595" width="6" style="645" customWidth="1"/>
    <col min="3596" max="3596" width="13" style="645" customWidth="1"/>
    <col min="3597" max="3840" width="9.140625" style="645"/>
    <col min="3841" max="3841" width="3" style="645" customWidth="1"/>
    <col min="3842" max="3842" width="18" style="645" customWidth="1"/>
    <col min="3843" max="3843" width="8" style="645" customWidth="1"/>
    <col min="3844" max="3844" width="15" style="645" customWidth="1"/>
    <col min="3845" max="3845" width="16" style="645" customWidth="1"/>
    <col min="3846" max="3847" width="17" style="645" customWidth="1"/>
    <col min="3848" max="3848" width="12" style="645" customWidth="1"/>
    <col min="3849" max="3849" width="5" style="645" customWidth="1"/>
    <col min="3850" max="3850" width="8" style="645" customWidth="1"/>
    <col min="3851" max="3851" width="6" style="645" customWidth="1"/>
    <col min="3852" max="3852" width="13" style="645" customWidth="1"/>
    <col min="3853" max="4096" width="9.140625" style="645"/>
    <col min="4097" max="4097" width="3" style="645" customWidth="1"/>
    <col min="4098" max="4098" width="18" style="645" customWidth="1"/>
    <col min="4099" max="4099" width="8" style="645" customWidth="1"/>
    <col min="4100" max="4100" width="15" style="645" customWidth="1"/>
    <col min="4101" max="4101" width="16" style="645" customWidth="1"/>
    <col min="4102" max="4103" width="17" style="645" customWidth="1"/>
    <col min="4104" max="4104" width="12" style="645" customWidth="1"/>
    <col min="4105" max="4105" width="5" style="645" customWidth="1"/>
    <col min="4106" max="4106" width="8" style="645" customWidth="1"/>
    <col min="4107" max="4107" width="6" style="645" customWidth="1"/>
    <col min="4108" max="4108" width="13" style="645" customWidth="1"/>
    <col min="4109" max="4352" width="9.140625" style="645"/>
    <col min="4353" max="4353" width="3" style="645" customWidth="1"/>
    <col min="4354" max="4354" width="18" style="645" customWidth="1"/>
    <col min="4355" max="4355" width="8" style="645" customWidth="1"/>
    <col min="4356" max="4356" width="15" style="645" customWidth="1"/>
    <col min="4357" max="4357" width="16" style="645" customWidth="1"/>
    <col min="4358" max="4359" width="17" style="645" customWidth="1"/>
    <col min="4360" max="4360" width="12" style="645" customWidth="1"/>
    <col min="4361" max="4361" width="5" style="645" customWidth="1"/>
    <col min="4362" max="4362" width="8" style="645" customWidth="1"/>
    <col min="4363" max="4363" width="6" style="645" customWidth="1"/>
    <col min="4364" max="4364" width="13" style="645" customWidth="1"/>
    <col min="4365" max="4608" width="9.140625" style="645"/>
    <col min="4609" max="4609" width="3" style="645" customWidth="1"/>
    <col min="4610" max="4610" width="18" style="645" customWidth="1"/>
    <col min="4611" max="4611" width="8" style="645" customWidth="1"/>
    <col min="4612" max="4612" width="15" style="645" customWidth="1"/>
    <col min="4613" max="4613" width="16" style="645" customWidth="1"/>
    <col min="4614" max="4615" width="17" style="645" customWidth="1"/>
    <col min="4616" max="4616" width="12" style="645" customWidth="1"/>
    <col min="4617" max="4617" width="5" style="645" customWidth="1"/>
    <col min="4618" max="4618" width="8" style="645" customWidth="1"/>
    <col min="4619" max="4619" width="6" style="645" customWidth="1"/>
    <col min="4620" max="4620" width="13" style="645" customWidth="1"/>
    <col min="4621" max="4864" width="9.140625" style="645"/>
    <col min="4865" max="4865" width="3" style="645" customWidth="1"/>
    <col min="4866" max="4866" width="18" style="645" customWidth="1"/>
    <col min="4867" max="4867" width="8" style="645" customWidth="1"/>
    <col min="4868" max="4868" width="15" style="645" customWidth="1"/>
    <col min="4869" max="4869" width="16" style="645" customWidth="1"/>
    <col min="4870" max="4871" width="17" style="645" customWidth="1"/>
    <col min="4872" max="4872" width="12" style="645" customWidth="1"/>
    <col min="4873" max="4873" width="5" style="645" customWidth="1"/>
    <col min="4874" max="4874" width="8" style="645" customWidth="1"/>
    <col min="4875" max="4875" width="6" style="645" customWidth="1"/>
    <col min="4876" max="4876" width="13" style="645" customWidth="1"/>
    <col min="4877" max="5120" width="9.140625" style="645"/>
    <col min="5121" max="5121" width="3" style="645" customWidth="1"/>
    <col min="5122" max="5122" width="18" style="645" customWidth="1"/>
    <col min="5123" max="5123" width="8" style="645" customWidth="1"/>
    <col min="5124" max="5124" width="15" style="645" customWidth="1"/>
    <col min="5125" max="5125" width="16" style="645" customWidth="1"/>
    <col min="5126" max="5127" width="17" style="645" customWidth="1"/>
    <col min="5128" max="5128" width="12" style="645" customWidth="1"/>
    <col min="5129" max="5129" width="5" style="645" customWidth="1"/>
    <col min="5130" max="5130" width="8" style="645" customWidth="1"/>
    <col min="5131" max="5131" width="6" style="645" customWidth="1"/>
    <col min="5132" max="5132" width="13" style="645" customWidth="1"/>
    <col min="5133" max="5376" width="9.140625" style="645"/>
    <col min="5377" max="5377" width="3" style="645" customWidth="1"/>
    <col min="5378" max="5378" width="18" style="645" customWidth="1"/>
    <col min="5379" max="5379" width="8" style="645" customWidth="1"/>
    <col min="5380" max="5380" width="15" style="645" customWidth="1"/>
    <col min="5381" max="5381" width="16" style="645" customWidth="1"/>
    <col min="5382" max="5383" width="17" style="645" customWidth="1"/>
    <col min="5384" max="5384" width="12" style="645" customWidth="1"/>
    <col min="5385" max="5385" width="5" style="645" customWidth="1"/>
    <col min="5386" max="5386" width="8" style="645" customWidth="1"/>
    <col min="5387" max="5387" width="6" style="645" customWidth="1"/>
    <col min="5388" max="5388" width="13" style="645" customWidth="1"/>
    <col min="5389" max="5632" width="9.140625" style="645"/>
    <col min="5633" max="5633" width="3" style="645" customWidth="1"/>
    <col min="5634" max="5634" width="18" style="645" customWidth="1"/>
    <col min="5635" max="5635" width="8" style="645" customWidth="1"/>
    <col min="5636" max="5636" width="15" style="645" customWidth="1"/>
    <col min="5637" max="5637" width="16" style="645" customWidth="1"/>
    <col min="5638" max="5639" width="17" style="645" customWidth="1"/>
    <col min="5640" max="5640" width="12" style="645" customWidth="1"/>
    <col min="5641" max="5641" width="5" style="645" customWidth="1"/>
    <col min="5642" max="5642" width="8" style="645" customWidth="1"/>
    <col min="5643" max="5643" width="6" style="645" customWidth="1"/>
    <col min="5644" max="5644" width="13" style="645" customWidth="1"/>
    <col min="5645" max="5888" width="9.140625" style="645"/>
    <col min="5889" max="5889" width="3" style="645" customWidth="1"/>
    <col min="5890" max="5890" width="18" style="645" customWidth="1"/>
    <col min="5891" max="5891" width="8" style="645" customWidth="1"/>
    <col min="5892" max="5892" width="15" style="645" customWidth="1"/>
    <col min="5893" max="5893" width="16" style="645" customWidth="1"/>
    <col min="5894" max="5895" width="17" style="645" customWidth="1"/>
    <col min="5896" max="5896" width="12" style="645" customWidth="1"/>
    <col min="5897" max="5897" width="5" style="645" customWidth="1"/>
    <col min="5898" max="5898" width="8" style="645" customWidth="1"/>
    <col min="5899" max="5899" width="6" style="645" customWidth="1"/>
    <col min="5900" max="5900" width="13" style="645" customWidth="1"/>
    <col min="5901" max="6144" width="9.140625" style="645"/>
    <col min="6145" max="6145" width="3" style="645" customWidth="1"/>
    <col min="6146" max="6146" width="18" style="645" customWidth="1"/>
    <col min="6147" max="6147" width="8" style="645" customWidth="1"/>
    <col min="6148" max="6148" width="15" style="645" customWidth="1"/>
    <col min="6149" max="6149" width="16" style="645" customWidth="1"/>
    <col min="6150" max="6151" width="17" style="645" customWidth="1"/>
    <col min="6152" max="6152" width="12" style="645" customWidth="1"/>
    <col min="6153" max="6153" width="5" style="645" customWidth="1"/>
    <col min="6154" max="6154" width="8" style="645" customWidth="1"/>
    <col min="6155" max="6155" width="6" style="645" customWidth="1"/>
    <col min="6156" max="6156" width="13" style="645" customWidth="1"/>
    <col min="6157" max="6400" width="9.140625" style="645"/>
    <col min="6401" max="6401" width="3" style="645" customWidth="1"/>
    <col min="6402" max="6402" width="18" style="645" customWidth="1"/>
    <col min="6403" max="6403" width="8" style="645" customWidth="1"/>
    <col min="6404" max="6404" width="15" style="645" customWidth="1"/>
    <col min="6405" max="6405" width="16" style="645" customWidth="1"/>
    <col min="6406" max="6407" width="17" style="645" customWidth="1"/>
    <col min="6408" max="6408" width="12" style="645" customWidth="1"/>
    <col min="6409" max="6409" width="5" style="645" customWidth="1"/>
    <col min="6410" max="6410" width="8" style="645" customWidth="1"/>
    <col min="6411" max="6411" width="6" style="645" customWidth="1"/>
    <col min="6412" max="6412" width="13" style="645" customWidth="1"/>
    <col min="6413" max="6656" width="9.140625" style="645"/>
    <col min="6657" max="6657" width="3" style="645" customWidth="1"/>
    <col min="6658" max="6658" width="18" style="645" customWidth="1"/>
    <col min="6659" max="6659" width="8" style="645" customWidth="1"/>
    <col min="6660" max="6660" width="15" style="645" customWidth="1"/>
    <col min="6661" max="6661" width="16" style="645" customWidth="1"/>
    <col min="6662" max="6663" width="17" style="645" customWidth="1"/>
    <col min="6664" max="6664" width="12" style="645" customWidth="1"/>
    <col min="6665" max="6665" width="5" style="645" customWidth="1"/>
    <col min="6666" max="6666" width="8" style="645" customWidth="1"/>
    <col min="6667" max="6667" width="6" style="645" customWidth="1"/>
    <col min="6668" max="6668" width="13" style="645" customWidth="1"/>
    <col min="6669" max="6912" width="9.140625" style="645"/>
    <col min="6913" max="6913" width="3" style="645" customWidth="1"/>
    <col min="6914" max="6914" width="18" style="645" customWidth="1"/>
    <col min="6915" max="6915" width="8" style="645" customWidth="1"/>
    <col min="6916" max="6916" width="15" style="645" customWidth="1"/>
    <col min="6917" max="6917" width="16" style="645" customWidth="1"/>
    <col min="6918" max="6919" width="17" style="645" customWidth="1"/>
    <col min="6920" max="6920" width="12" style="645" customWidth="1"/>
    <col min="6921" max="6921" width="5" style="645" customWidth="1"/>
    <col min="6922" max="6922" width="8" style="645" customWidth="1"/>
    <col min="6923" max="6923" width="6" style="645" customWidth="1"/>
    <col min="6924" max="6924" width="13" style="645" customWidth="1"/>
    <col min="6925" max="7168" width="9.140625" style="645"/>
    <col min="7169" max="7169" width="3" style="645" customWidth="1"/>
    <col min="7170" max="7170" width="18" style="645" customWidth="1"/>
    <col min="7171" max="7171" width="8" style="645" customWidth="1"/>
    <col min="7172" max="7172" width="15" style="645" customWidth="1"/>
    <col min="7173" max="7173" width="16" style="645" customWidth="1"/>
    <col min="7174" max="7175" width="17" style="645" customWidth="1"/>
    <col min="7176" max="7176" width="12" style="645" customWidth="1"/>
    <col min="7177" max="7177" width="5" style="645" customWidth="1"/>
    <col min="7178" max="7178" width="8" style="645" customWidth="1"/>
    <col min="7179" max="7179" width="6" style="645" customWidth="1"/>
    <col min="7180" max="7180" width="13" style="645" customWidth="1"/>
    <col min="7181" max="7424" width="9.140625" style="645"/>
    <col min="7425" max="7425" width="3" style="645" customWidth="1"/>
    <col min="7426" max="7426" width="18" style="645" customWidth="1"/>
    <col min="7427" max="7427" width="8" style="645" customWidth="1"/>
    <col min="7428" max="7428" width="15" style="645" customWidth="1"/>
    <col min="7429" max="7429" width="16" style="645" customWidth="1"/>
    <col min="7430" max="7431" width="17" style="645" customWidth="1"/>
    <col min="7432" max="7432" width="12" style="645" customWidth="1"/>
    <col min="7433" max="7433" width="5" style="645" customWidth="1"/>
    <col min="7434" max="7434" width="8" style="645" customWidth="1"/>
    <col min="7435" max="7435" width="6" style="645" customWidth="1"/>
    <col min="7436" max="7436" width="13" style="645" customWidth="1"/>
    <col min="7437" max="7680" width="9.140625" style="645"/>
    <col min="7681" max="7681" width="3" style="645" customWidth="1"/>
    <col min="7682" max="7682" width="18" style="645" customWidth="1"/>
    <col min="7683" max="7683" width="8" style="645" customWidth="1"/>
    <col min="7684" max="7684" width="15" style="645" customWidth="1"/>
    <col min="7685" max="7685" width="16" style="645" customWidth="1"/>
    <col min="7686" max="7687" width="17" style="645" customWidth="1"/>
    <col min="7688" max="7688" width="12" style="645" customWidth="1"/>
    <col min="7689" max="7689" width="5" style="645" customWidth="1"/>
    <col min="7690" max="7690" width="8" style="645" customWidth="1"/>
    <col min="7691" max="7691" width="6" style="645" customWidth="1"/>
    <col min="7692" max="7692" width="13" style="645" customWidth="1"/>
    <col min="7693" max="7936" width="9.140625" style="645"/>
    <col min="7937" max="7937" width="3" style="645" customWidth="1"/>
    <col min="7938" max="7938" width="18" style="645" customWidth="1"/>
    <col min="7939" max="7939" width="8" style="645" customWidth="1"/>
    <col min="7940" max="7940" width="15" style="645" customWidth="1"/>
    <col min="7941" max="7941" width="16" style="645" customWidth="1"/>
    <col min="7942" max="7943" width="17" style="645" customWidth="1"/>
    <col min="7944" max="7944" width="12" style="645" customWidth="1"/>
    <col min="7945" max="7945" width="5" style="645" customWidth="1"/>
    <col min="7946" max="7946" width="8" style="645" customWidth="1"/>
    <col min="7947" max="7947" width="6" style="645" customWidth="1"/>
    <col min="7948" max="7948" width="13" style="645" customWidth="1"/>
    <col min="7949" max="8192" width="9.140625" style="645"/>
    <col min="8193" max="8193" width="3" style="645" customWidth="1"/>
    <col min="8194" max="8194" width="18" style="645" customWidth="1"/>
    <col min="8195" max="8195" width="8" style="645" customWidth="1"/>
    <col min="8196" max="8196" width="15" style="645" customWidth="1"/>
    <col min="8197" max="8197" width="16" style="645" customWidth="1"/>
    <col min="8198" max="8199" width="17" style="645" customWidth="1"/>
    <col min="8200" max="8200" width="12" style="645" customWidth="1"/>
    <col min="8201" max="8201" width="5" style="645" customWidth="1"/>
    <col min="8202" max="8202" width="8" style="645" customWidth="1"/>
    <col min="8203" max="8203" width="6" style="645" customWidth="1"/>
    <col min="8204" max="8204" width="13" style="645" customWidth="1"/>
    <col min="8205" max="8448" width="9.140625" style="645"/>
    <col min="8449" max="8449" width="3" style="645" customWidth="1"/>
    <col min="8450" max="8450" width="18" style="645" customWidth="1"/>
    <col min="8451" max="8451" width="8" style="645" customWidth="1"/>
    <col min="8452" max="8452" width="15" style="645" customWidth="1"/>
    <col min="8453" max="8453" width="16" style="645" customWidth="1"/>
    <col min="8454" max="8455" width="17" style="645" customWidth="1"/>
    <col min="8456" max="8456" width="12" style="645" customWidth="1"/>
    <col min="8457" max="8457" width="5" style="645" customWidth="1"/>
    <col min="8458" max="8458" width="8" style="645" customWidth="1"/>
    <col min="8459" max="8459" width="6" style="645" customWidth="1"/>
    <col min="8460" max="8460" width="13" style="645" customWidth="1"/>
    <col min="8461" max="8704" width="9.140625" style="645"/>
    <col min="8705" max="8705" width="3" style="645" customWidth="1"/>
    <col min="8706" max="8706" width="18" style="645" customWidth="1"/>
    <col min="8707" max="8707" width="8" style="645" customWidth="1"/>
    <col min="8708" max="8708" width="15" style="645" customWidth="1"/>
    <col min="8709" max="8709" width="16" style="645" customWidth="1"/>
    <col min="8710" max="8711" width="17" style="645" customWidth="1"/>
    <col min="8712" max="8712" width="12" style="645" customWidth="1"/>
    <col min="8713" max="8713" width="5" style="645" customWidth="1"/>
    <col min="8714" max="8714" width="8" style="645" customWidth="1"/>
    <col min="8715" max="8715" width="6" style="645" customWidth="1"/>
    <col min="8716" max="8716" width="13" style="645" customWidth="1"/>
    <col min="8717" max="8960" width="9.140625" style="645"/>
    <col min="8961" max="8961" width="3" style="645" customWidth="1"/>
    <col min="8962" max="8962" width="18" style="645" customWidth="1"/>
    <col min="8963" max="8963" width="8" style="645" customWidth="1"/>
    <col min="8964" max="8964" width="15" style="645" customWidth="1"/>
    <col min="8965" max="8965" width="16" style="645" customWidth="1"/>
    <col min="8966" max="8967" width="17" style="645" customWidth="1"/>
    <col min="8968" max="8968" width="12" style="645" customWidth="1"/>
    <col min="8969" max="8969" width="5" style="645" customWidth="1"/>
    <col min="8970" max="8970" width="8" style="645" customWidth="1"/>
    <col min="8971" max="8971" width="6" style="645" customWidth="1"/>
    <col min="8972" max="8972" width="13" style="645" customWidth="1"/>
    <col min="8973" max="9216" width="9.140625" style="645"/>
    <col min="9217" max="9217" width="3" style="645" customWidth="1"/>
    <col min="9218" max="9218" width="18" style="645" customWidth="1"/>
    <col min="9219" max="9219" width="8" style="645" customWidth="1"/>
    <col min="9220" max="9220" width="15" style="645" customWidth="1"/>
    <col min="9221" max="9221" width="16" style="645" customWidth="1"/>
    <col min="9222" max="9223" width="17" style="645" customWidth="1"/>
    <col min="9224" max="9224" width="12" style="645" customWidth="1"/>
    <col min="9225" max="9225" width="5" style="645" customWidth="1"/>
    <col min="9226" max="9226" width="8" style="645" customWidth="1"/>
    <col min="9227" max="9227" width="6" style="645" customWidth="1"/>
    <col min="9228" max="9228" width="13" style="645" customWidth="1"/>
    <col min="9229" max="9472" width="9.140625" style="645"/>
    <col min="9473" max="9473" width="3" style="645" customWidth="1"/>
    <col min="9474" max="9474" width="18" style="645" customWidth="1"/>
    <col min="9475" max="9475" width="8" style="645" customWidth="1"/>
    <col min="9476" max="9476" width="15" style="645" customWidth="1"/>
    <col min="9477" max="9477" width="16" style="645" customWidth="1"/>
    <col min="9478" max="9479" width="17" style="645" customWidth="1"/>
    <col min="9480" max="9480" width="12" style="645" customWidth="1"/>
    <col min="9481" max="9481" width="5" style="645" customWidth="1"/>
    <col min="9482" max="9482" width="8" style="645" customWidth="1"/>
    <col min="9483" max="9483" width="6" style="645" customWidth="1"/>
    <col min="9484" max="9484" width="13" style="645" customWidth="1"/>
    <col min="9485" max="9728" width="9.140625" style="645"/>
    <col min="9729" max="9729" width="3" style="645" customWidth="1"/>
    <col min="9730" max="9730" width="18" style="645" customWidth="1"/>
    <col min="9731" max="9731" width="8" style="645" customWidth="1"/>
    <col min="9732" max="9732" width="15" style="645" customWidth="1"/>
    <col min="9733" max="9733" width="16" style="645" customWidth="1"/>
    <col min="9734" max="9735" width="17" style="645" customWidth="1"/>
    <col min="9736" max="9736" width="12" style="645" customWidth="1"/>
    <col min="9737" max="9737" width="5" style="645" customWidth="1"/>
    <col min="9738" max="9738" width="8" style="645" customWidth="1"/>
    <col min="9739" max="9739" width="6" style="645" customWidth="1"/>
    <col min="9740" max="9740" width="13" style="645" customWidth="1"/>
    <col min="9741" max="9984" width="9.140625" style="645"/>
    <col min="9985" max="9985" width="3" style="645" customWidth="1"/>
    <col min="9986" max="9986" width="18" style="645" customWidth="1"/>
    <col min="9987" max="9987" width="8" style="645" customWidth="1"/>
    <col min="9988" max="9988" width="15" style="645" customWidth="1"/>
    <col min="9989" max="9989" width="16" style="645" customWidth="1"/>
    <col min="9990" max="9991" width="17" style="645" customWidth="1"/>
    <col min="9992" max="9992" width="12" style="645" customWidth="1"/>
    <col min="9993" max="9993" width="5" style="645" customWidth="1"/>
    <col min="9994" max="9994" width="8" style="645" customWidth="1"/>
    <col min="9995" max="9995" width="6" style="645" customWidth="1"/>
    <col min="9996" max="9996" width="13" style="645" customWidth="1"/>
    <col min="9997" max="10240" width="9.140625" style="645"/>
    <col min="10241" max="10241" width="3" style="645" customWidth="1"/>
    <col min="10242" max="10242" width="18" style="645" customWidth="1"/>
    <col min="10243" max="10243" width="8" style="645" customWidth="1"/>
    <col min="10244" max="10244" width="15" style="645" customWidth="1"/>
    <col min="10245" max="10245" width="16" style="645" customWidth="1"/>
    <col min="10246" max="10247" width="17" style="645" customWidth="1"/>
    <col min="10248" max="10248" width="12" style="645" customWidth="1"/>
    <col min="10249" max="10249" width="5" style="645" customWidth="1"/>
    <col min="10250" max="10250" width="8" style="645" customWidth="1"/>
    <col min="10251" max="10251" width="6" style="645" customWidth="1"/>
    <col min="10252" max="10252" width="13" style="645" customWidth="1"/>
    <col min="10253" max="10496" width="9.140625" style="645"/>
    <col min="10497" max="10497" width="3" style="645" customWidth="1"/>
    <col min="10498" max="10498" width="18" style="645" customWidth="1"/>
    <col min="10499" max="10499" width="8" style="645" customWidth="1"/>
    <col min="10500" max="10500" width="15" style="645" customWidth="1"/>
    <col min="10501" max="10501" width="16" style="645" customWidth="1"/>
    <col min="10502" max="10503" width="17" style="645" customWidth="1"/>
    <col min="10504" max="10504" width="12" style="645" customWidth="1"/>
    <col min="10505" max="10505" width="5" style="645" customWidth="1"/>
    <col min="10506" max="10506" width="8" style="645" customWidth="1"/>
    <col min="10507" max="10507" width="6" style="645" customWidth="1"/>
    <col min="10508" max="10508" width="13" style="645" customWidth="1"/>
    <col min="10509" max="10752" width="9.140625" style="645"/>
    <col min="10753" max="10753" width="3" style="645" customWidth="1"/>
    <col min="10754" max="10754" width="18" style="645" customWidth="1"/>
    <col min="10755" max="10755" width="8" style="645" customWidth="1"/>
    <col min="10756" max="10756" width="15" style="645" customWidth="1"/>
    <col min="10757" max="10757" width="16" style="645" customWidth="1"/>
    <col min="10758" max="10759" width="17" style="645" customWidth="1"/>
    <col min="10760" max="10760" width="12" style="645" customWidth="1"/>
    <col min="10761" max="10761" width="5" style="645" customWidth="1"/>
    <col min="10762" max="10762" width="8" style="645" customWidth="1"/>
    <col min="10763" max="10763" width="6" style="645" customWidth="1"/>
    <col min="10764" max="10764" width="13" style="645" customWidth="1"/>
    <col min="10765" max="11008" width="9.140625" style="645"/>
    <col min="11009" max="11009" width="3" style="645" customWidth="1"/>
    <col min="11010" max="11010" width="18" style="645" customWidth="1"/>
    <col min="11011" max="11011" width="8" style="645" customWidth="1"/>
    <col min="11012" max="11012" width="15" style="645" customWidth="1"/>
    <col min="11013" max="11013" width="16" style="645" customWidth="1"/>
    <col min="11014" max="11015" width="17" style="645" customWidth="1"/>
    <col min="11016" max="11016" width="12" style="645" customWidth="1"/>
    <col min="11017" max="11017" width="5" style="645" customWidth="1"/>
    <col min="11018" max="11018" width="8" style="645" customWidth="1"/>
    <col min="11019" max="11019" width="6" style="645" customWidth="1"/>
    <col min="11020" max="11020" width="13" style="645" customWidth="1"/>
    <col min="11021" max="11264" width="9.140625" style="645"/>
    <col min="11265" max="11265" width="3" style="645" customWidth="1"/>
    <col min="11266" max="11266" width="18" style="645" customWidth="1"/>
    <col min="11267" max="11267" width="8" style="645" customWidth="1"/>
    <col min="11268" max="11268" width="15" style="645" customWidth="1"/>
    <col min="11269" max="11269" width="16" style="645" customWidth="1"/>
    <col min="11270" max="11271" width="17" style="645" customWidth="1"/>
    <col min="11272" max="11272" width="12" style="645" customWidth="1"/>
    <col min="11273" max="11273" width="5" style="645" customWidth="1"/>
    <col min="11274" max="11274" width="8" style="645" customWidth="1"/>
    <col min="11275" max="11275" width="6" style="645" customWidth="1"/>
    <col min="11276" max="11276" width="13" style="645" customWidth="1"/>
    <col min="11277" max="11520" width="9.140625" style="645"/>
    <col min="11521" max="11521" width="3" style="645" customWidth="1"/>
    <col min="11522" max="11522" width="18" style="645" customWidth="1"/>
    <col min="11523" max="11523" width="8" style="645" customWidth="1"/>
    <col min="11524" max="11524" width="15" style="645" customWidth="1"/>
    <col min="11525" max="11525" width="16" style="645" customWidth="1"/>
    <col min="11526" max="11527" width="17" style="645" customWidth="1"/>
    <col min="11528" max="11528" width="12" style="645" customWidth="1"/>
    <col min="11529" max="11529" width="5" style="645" customWidth="1"/>
    <col min="11530" max="11530" width="8" style="645" customWidth="1"/>
    <col min="11531" max="11531" width="6" style="645" customWidth="1"/>
    <col min="11532" max="11532" width="13" style="645" customWidth="1"/>
    <col min="11533" max="11776" width="9.140625" style="645"/>
    <col min="11777" max="11777" width="3" style="645" customWidth="1"/>
    <col min="11778" max="11778" width="18" style="645" customWidth="1"/>
    <col min="11779" max="11779" width="8" style="645" customWidth="1"/>
    <col min="11780" max="11780" width="15" style="645" customWidth="1"/>
    <col min="11781" max="11781" width="16" style="645" customWidth="1"/>
    <col min="11782" max="11783" width="17" style="645" customWidth="1"/>
    <col min="11784" max="11784" width="12" style="645" customWidth="1"/>
    <col min="11785" max="11785" width="5" style="645" customWidth="1"/>
    <col min="11786" max="11786" width="8" style="645" customWidth="1"/>
    <col min="11787" max="11787" width="6" style="645" customWidth="1"/>
    <col min="11788" max="11788" width="13" style="645" customWidth="1"/>
    <col min="11789" max="12032" width="9.140625" style="645"/>
    <col min="12033" max="12033" width="3" style="645" customWidth="1"/>
    <col min="12034" max="12034" width="18" style="645" customWidth="1"/>
    <col min="12035" max="12035" width="8" style="645" customWidth="1"/>
    <col min="12036" max="12036" width="15" style="645" customWidth="1"/>
    <col min="12037" max="12037" width="16" style="645" customWidth="1"/>
    <col min="12038" max="12039" width="17" style="645" customWidth="1"/>
    <col min="12040" max="12040" width="12" style="645" customWidth="1"/>
    <col min="12041" max="12041" width="5" style="645" customWidth="1"/>
    <col min="12042" max="12042" width="8" style="645" customWidth="1"/>
    <col min="12043" max="12043" width="6" style="645" customWidth="1"/>
    <col min="12044" max="12044" width="13" style="645" customWidth="1"/>
    <col min="12045" max="12288" width="9.140625" style="645"/>
    <col min="12289" max="12289" width="3" style="645" customWidth="1"/>
    <col min="12290" max="12290" width="18" style="645" customWidth="1"/>
    <col min="12291" max="12291" width="8" style="645" customWidth="1"/>
    <col min="12292" max="12292" width="15" style="645" customWidth="1"/>
    <col min="12293" max="12293" width="16" style="645" customWidth="1"/>
    <col min="12294" max="12295" width="17" style="645" customWidth="1"/>
    <col min="12296" max="12296" width="12" style="645" customWidth="1"/>
    <col min="12297" max="12297" width="5" style="645" customWidth="1"/>
    <col min="12298" max="12298" width="8" style="645" customWidth="1"/>
    <col min="12299" max="12299" width="6" style="645" customWidth="1"/>
    <col min="12300" max="12300" width="13" style="645" customWidth="1"/>
    <col min="12301" max="12544" width="9.140625" style="645"/>
    <col min="12545" max="12545" width="3" style="645" customWidth="1"/>
    <col min="12546" max="12546" width="18" style="645" customWidth="1"/>
    <col min="12547" max="12547" width="8" style="645" customWidth="1"/>
    <col min="12548" max="12548" width="15" style="645" customWidth="1"/>
    <col min="12549" max="12549" width="16" style="645" customWidth="1"/>
    <col min="12550" max="12551" width="17" style="645" customWidth="1"/>
    <col min="12552" max="12552" width="12" style="645" customWidth="1"/>
    <col min="12553" max="12553" width="5" style="645" customWidth="1"/>
    <col min="12554" max="12554" width="8" style="645" customWidth="1"/>
    <col min="12555" max="12555" width="6" style="645" customWidth="1"/>
    <col min="12556" max="12556" width="13" style="645" customWidth="1"/>
    <col min="12557" max="12800" width="9.140625" style="645"/>
    <col min="12801" max="12801" width="3" style="645" customWidth="1"/>
    <col min="12802" max="12802" width="18" style="645" customWidth="1"/>
    <col min="12803" max="12803" width="8" style="645" customWidth="1"/>
    <col min="12804" max="12804" width="15" style="645" customWidth="1"/>
    <col min="12805" max="12805" width="16" style="645" customWidth="1"/>
    <col min="12806" max="12807" width="17" style="645" customWidth="1"/>
    <col min="12808" max="12808" width="12" style="645" customWidth="1"/>
    <col min="12809" max="12809" width="5" style="645" customWidth="1"/>
    <col min="12810" max="12810" width="8" style="645" customWidth="1"/>
    <col min="12811" max="12811" width="6" style="645" customWidth="1"/>
    <col min="12812" max="12812" width="13" style="645" customWidth="1"/>
    <col min="12813" max="13056" width="9.140625" style="645"/>
    <col min="13057" max="13057" width="3" style="645" customWidth="1"/>
    <col min="13058" max="13058" width="18" style="645" customWidth="1"/>
    <col min="13059" max="13059" width="8" style="645" customWidth="1"/>
    <col min="13060" max="13060" width="15" style="645" customWidth="1"/>
    <col min="13061" max="13061" width="16" style="645" customWidth="1"/>
    <col min="13062" max="13063" width="17" style="645" customWidth="1"/>
    <col min="13064" max="13064" width="12" style="645" customWidth="1"/>
    <col min="13065" max="13065" width="5" style="645" customWidth="1"/>
    <col min="13066" max="13066" width="8" style="645" customWidth="1"/>
    <col min="13067" max="13067" width="6" style="645" customWidth="1"/>
    <col min="13068" max="13068" width="13" style="645" customWidth="1"/>
    <col min="13069" max="13312" width="9.140625" style="645"/>
    <col min="13313" max="13313" width="3" style="645" customWidth="1"/>
    <col min="13314" max="13314" width="18" style="645" customWidth="1"/>
    <col min="13315" max="13315" width="8" style="645" customWidth="1"/>
    <col min="13316" max="13316" width="15" style="645" customWidth="1"/>
    <col min="13317" max="13317" width="16" style="645" customWidth="1"/>
    <col min="13318" max="13319" width="17" style="645" customWidth="1"/>
    <col min="13320" max="13320" width="12" style="645" customWidth="1"/>
    <col min="13321" max="13321" width="5" style="645" customWidth="1"/>
    <col min="13322" max="13322" width="8" style="645" customWidth="1"/>
    <col min="13323" max="13323" width="6" style="645" customWidth="1"/>
    <col min="13324" max="13324" width="13" style="645" customWidth="1"/>
    <col min="13325" max="13568" width="9.140625" style="645"/>
    <col min="13569" max="13569" width="3" style="645" customWidth="1"/>
    <col min="13570" max="13570" width="18" style="645" customWidth="1"/>
    <col min="13571" max="13571" width="8" style="645" customWidth="1"/>
    <col min="13572" max="13572" width="15" style="645" customWidth="1"/>
    <col min="13573" max="13573" width="16" style="645" customWidth="1"/>
    <col min="13574" max="13575" width="17" style="645" customWidth="1"/>
    <col min="13576" max="13576" width="12" style="645" customWidth="1"/>
    <col min="13577" max="13577" width="5" style="645" customWidth="1"/>
    <col min="13578" max="13578" width="8" style="645" customWidth="1"/>
    <col min="13579" max="13579" width="6" style="645" customWidth="1"/>
    <col min="13580" max="13580" width="13" style="645" customWidth="1"/>
    <col min="13581" max="13824" width="9.140625" style="645"/>
    <col min="13825" max="13825" width="3" style="645" customWidth="1"/>
    <col min="13826" max="13826" width="18" style="645" customWidth="1"/>
    <col min="13827" max="13827" width="8" style="645" customWidth="1"/>
    <col min="13828" max="13828" width="15" style="645" customWidth="1"/>
    <col min="13829" max="13829" width="16" style="645" customWidth="1"/>
    <col min="13830" max="13831" width="17" style="645" customWidth="1"/>
    <col min="13832" max="13832" width="12" style="645" customWidth="1"/>
    <col min="13833" max="13833" width="5" style="645" customWidth="1"/>
    <col min="13834" max="13834" width="8" style="645" customWidth="1"/>
    <col min="13835" max="13835" width="6" style="645" customWidth="1"/>
    <col min="13836" max="13836" width="13" style="645" customWidth="1"/>
    <col min="13837" max="14080" width="9.140625" style="645"/>
    <col min="14081" max="14081" width="3" style="645" customWidth="1"/>
    <col min="14082" max="14082" width="18" style="645" customWidth="1"/>
    <col min="14083" max="14083" width="8" style="645" customWidth="1"/>
    <col min="14084" max="14084" width="15" style="645" customWidth="1"/>
    <col min="14085" max="14085" width="16" style="645" customWidth="1"/>
    <col min="14086" max="14087" width="17" style="645" customWidth="1"/>
    <col min="14088" max="14088" width="12" style="645" customWidth="1"/>
    <col min="14089" max="14089" width="5" style="645" customWidth="1"/>
    <col min="14090" max="14090" width="8" style="645" customWidth="1"/>
    <col min="14091" max="14091" width="6" style="645" customWidth="1"/>
    <col min="14092" max="14092" width="13" style="645" customWidth="1"/>
    <col min="14093" max="14336" width="9.140625" style="645"/>
    <col min="14337" max="14337" width="3" style="645" customWidth="1"/>
    <col min="14338" max="14338" width="18" style="645" customWidth="1"/>
    <col min="14339" max="14339" width="8" style="645" customWidth="1"/>
    <col min="14340" max="14340" width="15" style="645" customWidth="1"/>
    <col min="14341" max="14341" width="16" style="645" customWidth="1"/>
    <col min="14342" max="14343" width="17" style="645" customWidth="1"/>
    <col min="14344" max="14344" width="12" style="645" customWidth="1"/>
    <col min="14345" max="14345" width="5" style="645" customWidth="1"/>
    <col min="14346" max="14346" width="8" style="645" customWidth="1"/>
    <col min="14347" max="14347" width="6" style="645" customWidth="1"/>
    <col min="14348" max="14348" width="13" style="645" customWidth="1"/>
    <col min="14349" max="14592" width="9.140625" style="645"/>
    <col min="14593" max="14593" width="3" style="645" customWidth="1"/>
    <col min="14594" max="14594" width="18" style="645" customWidth="1"/>
    <col min="14595" max="14595" width="8" style="645" customWidth="1"/>
    <col min="14596" max="14596" width="15" style="645" customWidth="1"/>
    <col min="14597" max="14597" width="16" style="645" customWidth="1"/>
    <col min="14598" max="14599" width="17" style="645" customWidth="1"/>
    <col min="14600" max="14600" width="12" style="645" customWidth="1"/>
    <col min="14601" max="14601" width="5" style="645" customWidth="1"/>
    <col min="14602" max="14602" width="8" style="645" customWidth="1"/>
    <col min="14603" max="14603" width="6" style="645" customWidth="1"/>
    <col min="14604" max="14604" width="13" style="645" customWidth="1"/>
    <col min="14605" max="14848" width="9.140625" style="645"/>
    <col min="14849" max="14849" width="3" style="645" customWidth="1"/>
    <col min="14850" max="14850" width="18" style="645" customWidth="1"/>
    <col min="14851" max="14851" width="8" style="645" customWidth="1"/>
    <col min="14852" max="14852" width="15" style="645" customWidth="1"/>
    <col min="14853" max="14853" width="16" style="645" customWidth="1"/>
    <col min="14854" max="14855" width="17" style="645" customWidth="1"/>
    <col min="14856" max="14856" width="12" style="645" customWidth="1"/>
    <col min="14857" max="14857" width="5" style="645" customWidth="1"/>
    <col min="14858" max="14858" width="8" style="645" customWidth="1"/>
    <col min="14859" max="14859" width="6" style="645" customWidth="1"/>
    <col min="14860" max="14860" width="13" style="645" customWidth="1"/>
    <col min="14861" max="15104" width="9.140625" style="645"/>
    <col min="15105" max="15105" width="3" style="645" customWidth="1"/>
    <col min="15106" max="15106" width="18" style="645" customWidth="1"/>
    <col min="15107" max="15107" width="8" style="645" customWidth="1"/>
    <col min="15108" max="15108" width="15" style="645" customWidth="1"/>
    <col min="15109" max="15109" width="16" style="645" customWidth="1"/>
    <col min="15110" max="15111" width="17" style="645" customWidth="1"/>
    <col min="15112" max="15112" width="12" style="645" customWidth="1"/>
    <col min="15113" max="15113" width="5" style="645" customWidth="1"/>
    <col min="15114" max="15114" width="8" style="645" customWidth="1"/>
    <col min="15115" max="15115" width="6" style="645" customWidth="1"/>
    <col min="15116" max="15116" width="13" style="645" customWidth="1"/>
    <col min="15117" max="15360" width="9.140625" style="645"/>
    <col min="15361" max="15361" width="3" style="645" customWidth="1"/>
    <col min="15362" max="15362" width="18" style="645" customWidth="1"/>
    <col min="15363" max="15363" width="8" style="645" customWidth="1"/>
    <col min="15364" max="15364" width="15" style="645" customWidth="1"/>
    <col min="15365" max="15365" width="16" style="645" customWidth="1"/>
    <col min="15366" max="15367" width="17" style="645" customWidth="1"/>
    <col min="15368" max="15368" width="12" style="645" customWidth="1"/>
    <col min="15369" max="15369" width="5" style="645" customWidth="1"/>
    <col min="15370" max="15370" width="8" style="645" customWidth="1"/>
    <col min="15371" max="15371" width="6" style="645" customWidth="1"/>
    <col min="15372" max="15372" width="13" style="645" customWidth="1"/>
    <col min="15373" max="15616" width="9.140625" style="645"/>
    <col min="15617" max="15617" width="3" style="645" customWidth="1"/>
    <col min="15618" max="15618" width="18" style="645" customWidth="1"/>
    <col min="15619" max="15619" width="8" style="645" customWidth="1"/>
    <col min="15620" max="15620" width="15" style="645" customWidth="1"/>
    <col min="15621" max="15621" width="16" style="645" customWidth="1"/>
    <col min="15622" max="15623" width="17" style="645" customWidth="1"/>
    <col min="15624" max="15624" width="12" style="645" customWidth="1"/>
    <col min="15625" max="15625" width="5" style="645" customWidth="1"/>
    <col min="15626" max="15626" width="8" style="645" customWidth="1"/>
    <col min="15627" max="15627" width="6" style="645" customWidth="1"/>
    <col min="15628" max="15628" width="13" style="645" customWidth="1"/>
    <col min="15629" max="15872" width="9.140625" style="645"/>
    <col min="15873" max="15873" width="3" style="645" customWidth="1"/>
    <col min="15874" max="15874" width="18" style="645" customWidth="1"/>
    <col min="15875" max="15875" width="8" style="645" customWidth="1"/>
    <col min="15876" max="15876" width="15" style="645" customWidth="1"/>
    <col min="15877" max="15877" width="16" style="645" customWidth="1"/>
    <col min="15878" max="15879" width="17" style="645" customWidth="1"/>
    <col min="15880" max="15880" width="12" style="645" customWidth="1"/>
    <col min="15881" max="15881" width="5" style="645" customWidth="1"/>
    <col min="15882" max="15882" width="8" style="645" customWidth="1"/>
    <col min="15883" max="15883" width="6" style="645" customWidth="1"/>
    <col min="15884" max="15884" width="13" style="645" customWidth="1"/>
    <col min="15885" max="16128" width="9.140625" style="645"/>
    <col min="16129" max="16129" width="3" style="645" customWidth="1"/>
    <col min="16130" max="16130" width="18" style="645" customWidth="1"/>
    <col min="16131" max="16131" width="8" style="645" customWidth="1"/>
    <col min="16132" max="16132" width="15" style="645" customWidth="1"/>
    <col min="16133" max="16133" width="16" style="645" customWidth="1"/>
    <col min="16134" max="16135" width="17" style="645" customWidth="1"/>
    <col min="16136" max="16136" width="12" style="645" customWidth="1"/>
    <col min="16137" max="16137" width="5" style="645" customWidth="1"/>
    <col min="16138" max="16138" width="8" style="645" customWidth="1"/>
    <col min="16139" max="16139" width="6" style="645" customWidth="1"/>
    <col min="16140" max="16140" width="13" style="645" customWidth="1"/>
    <col min="16141" max="16384" width="9.140625" style="645"/>
  </cols>
  <sheetData>
    <row r="1" spans="2:12" ht="27.75" customHeight="1"/>
    <row r="2" spans="2:12" ht="24.95" customHeight="1">
      <c r="C2" s="646" t="s">
        <v>482</v>
      </c>
      <c r="D2" s="647"/>
      <c r="E2" s="647"/>
      <c r="F2" s="647"/>
      <c r="G2" s="647"/>
      <c r="H2" s="647"/>
      <c r="I2" s="647"/>
      <c r="J2" s="647"/>
    </row>
    <row r="3" spans="2:12" ht="30" customHeight="1"/>
    <row r="4" spans="2:12" ht="18.399999999999999" customHeight="1">
      <c r="B4" s="648"/>
      <c r="C4" s="649"/>
      <c r="D4" s="651" t="s">
        <v>226</v>
      </c>
      <c r="E4" s="649"/>
      <c r="F4" s="649"/>
      <c r="G4" s="649"/>
      <c r="H4" s="649"/>
      <c r="I4" s="649"/>
      <c r="J4" s="649"/>
      <c r="K4" s="649"/>
      <c r="L4" s="649"/>
    </row>
    <row r="5" spans="2:12" ht="18.399999999999999" customHeight="1">
      <c r="B5" s="652" t="s">
        <v>155</v>
      </c>
      <c r="C5" s="652"/>
      <c r="D5" s="653" t="s">
        <v>373</v>
      </c>
      <c r="E5" s="653" t="s">
        <v>230</v>
      </c>
      <c r="F5" s="654" t="s">
        <v>269</v>
      </c>
      <c r="G5" s="655"/>
      <c r="H5" s="655"/>
      <c r="I5" s="655"/>
      <c r="J5" s="653" t="s">
        <v>270</v>
      </c>
      <c r="K5" s="653"/>
      <c r="L5" s="653" t="s">
        <v>282</v>
      </c>
    </row>
    <row r="6" spans="2:12" ht="66" customHeight="1">
      <c r="B6" s="652"/>
      <c r="C6" s="652"/>
      <c r="D6" s="653"/>
      <c r="E6" s="653"/>
      <c r="F6" s="656" t="s">
        <v>272</v>
      </c>
      <c r="G6" s="657" t="s">
        <v>374</v>
      </c>
      <c r="H6" s="658" t="s">
        <v>274</v>
      </c>
      <c r="I6" s="655"/>
      <c r="J6" s="653"/>
      <c r="K6" s="653"/>
      <c r="L6" s="653"/>
    </row>
    <row r="7" spans="2:12" ht="18.399999999999999" customHeight="1">
      <c r="B7" s="659" t="s">
        <v>375</v>
      </c>
      <c r="C7" s="660"/>
      <c r="D7" s="661">
        <v>19366.067999999999</v>
      </c>
      <c r="E7" s="661">
        <v>16029.450999999999</v>
      </c>
      <c r="F7" s="662">
        <v>24.408999999999999</v>
      </c>
      <c r="G7" s="662">
        <v>0</v>
      </c>
      <c r="H7" s="663">
        <v>0</v>
      </c>
      <c r="I7" s="664"/>
      <c r="J7" s="665">
        <v>0</v>
      </c>
      <c r="K7" s="660"/>
      <c r="L7" s="661">
        <v>721.20399999999995</v>
      </c>
    </row>
    <row r="8" spans="2:12" ht="18.399999999999999" customHeight="1">
      <c r="B8" s="666" t="s">
        <v>376</v>
      </c>
      <c r="C8" s="664"/>
      <c r="D8" s="662">
        <v>175.678</v>
      </c>
      <c r="E8" s="662">
        <v>0</v>
      </c>
      <c r="F8" s="662">
        <v>26.286000000000001</v>
      </c>
      <c r="G8" s="662">
        <v>0</v>
      </c>
      <c r="H8" s="663">
        <v>-0.61299999999999999</v>
      </c>
      <c r="I8" s="664"/>
      <c r="J8" s="663">
        <v>1.0640000000000001</v>
      </c>
      <c r="K8" s="664"/>
      <c r="L8" s="662">
        <v>0</v>
      </c>
    </row>
    <row r="9" spans="2:12" ht="18.399999999999999" customHeight="1">
      <c r="B9" s="666" t="s">
        <v>377</v>
      </c>
      <c r="C9" s="664"/>
      <c r="D9" s="662">
        <v>5100.3140000000003</v>
      </c>
      <c r="E9" s="662">
        <v>15.573</v>
      </c>
      <c r="F9" s="662">
        <v>34.524999999999999</v>
      </c>
      <c r="G9" s="662">
        <v>0.125</v>
      </c>
      <c r="H9" s="663">
        <v>0</v>
      </c>
      <c r="I9" s="664"/>
      <c r="J9" s="663">
        <v>0</v>
      </c>
      <c r="K9" s="664"/>
      <c r="L9" s="662">
        <v>23.966000000000001</v>
      </c>
    </row>
    <row r="10" spans="2:12" ht="18.399999999999999" customHeight="1">
      <c r="B10" s="666" t="s">
        <v>232</v>
      </c>
      <c r="C10" s="664"/>
      <c r="D10" s="662">
        <v>0</v>
      </c>
      <c r="E10" s="662">
        <v>0</v>
      </c>
      <c r="F10" s="662">
        <v>0</v>
      </c>
      <c r="G10" s="662">
        <v>0</v>
      </c>
      <c r="H10" s="663">
        <v>0</v>
      </c>
      <c r="I10" s="664"/>
      <c r="J10" s="663">
        <v>0</v>
      </c>
      <c r="K10" s="664"/>
      <c r="L10" s="662">
        <v>0</v>
      </c>
    </row>
    <row r="11" spans="2:12" ht="18.399999999999999" customHeight="1">
      <c r="B11" s="666" t="s">
        <v>378</v>
      </c>
      <c r="C11" s="664"/>
      <c r="D11" s="662">
        <v>69653.793999999994</v>
      </c>
      <c r="E11" s="662">
        <v>57053.493999999999</v>
      </c>
      <c r="F11" s="662">
        <v>896.678</v>
      </c>
      <c r="G11" s="662">
        <v>777.20100000000002</v>
      </c>
      <c r="H11" s="663">
        <v>-824.00699999999995</v>
      </c>
      <c r="I11" s="664"/>
      <c r="J11" s="663">
        <v>33.591999999999999</v>
      </c>
      <c r="K11" s="664"/>
      <c r="L11" s="662">
        <v>1550.903</v>
      </c>
    </row>
    <row r="12" spans="2:12" ht="18.399999999999999" customHeight="1">
      <c r="B12" s="666" t="s">
        <v>379</v>
      </c>
      <c r="C12" s="664"/>
      <c r="D12" s="662">
        <v>180002.85200000001</v>
      </c>
      <c r="E12" s="662">
        <v>51644.214999999997</v>
      </c>
      <c r="F12" s="662">
        <v>8992.56</v>
      </c>
      <c r="G12" s="662">
        <v>805.53099999999995</v>
      </c>
      <c r="H12" s="663">
        <v>5393.4539999999997</v>
      </c>
      <c r="I12" s="664"/>
      <c r="J12" s="663">
        <v>0</v>
      </c>
      <c r="K12" s="664"/>
      <c r="L12" s="662">
        <v>13235.392</v>
      </c>
    </row>
    <row r="13" spans="2:12" ht="18.399999999999999" customHeight="1">
      <c r="B13" s="666" t="s">
        <v>380</v>
      </c>
      <c r="C13" s="664"/>
      <c r="D13" s="662">
        <v>111927.383</v>
      </c>
      <c r="E13" s="662">
        <v>97920.936000000002</v>
      </c>
      <c r="F13" s="662">
        <v>2849.692</v>
      </c>
      <c r="G13" s="662">
        <v>-502.589</v>
      </c>
      <c r="H13" s="663">
        <v>793.88400000000001</v>
      </c>
      <c r="I13" s="664"/>
      <c r="J13" s="663">
        <v>98.816999999999993</v>
      </c>
      <c r="K13" s="664"/>
      <c r="L13" s="662">
        <v>8186.2489999999998</v>
      </c>
    </row>
    <row r="14" spans="2:12" ht="18.399999999999999" customHeight="1">
      <c r="B14" s="666" t="s">
        <v>381</v>
      </c>
      <c r="C14" s="664"/>
      <c r="D14" s="662">
        <v>0</v>
      </c>
      <c r="E14" s="662">
        <v>0</v>
      </c>
      <c r="F14" s="662">
        <v>0</v>
      </c>
      <c r="G14" s="662">
        <v>0</v>
      </c>
      <c r="H14" s="663">
        <v>0</v>
      </c>
      <c r="I14" s="664"/>
      <c r="J14" s="663">
        <v>0</v>
      </c>
      <c r="K14" s="664"/>
      <c r="L14" s="662">
        <v>0</v>
      </c>
    </row>
    <row r="15" spans="2:12" ht="18.399999999999999" customHeight="1">
      <c r="B15" s="666" t="s">
        <v>233</v>
      </c>
      <c r="C15" s="664"/>
      <c r="D15" s="662">
        <v>0</v>
      </c>
      <c r="E15" s="662">
        <v>0</v>
      </c>
      <c r="F15" s="662">
        <v>0</v>
      </c>
      <c r="G15" s="662">
        <v>0</v>
      </c>
      <c r="H15" s="663">
        <v>0</v>
      </c>
      <c r="I15" s="664"/>
      <c r="J15" s="663">
        <v>0</v>
      </c>
      <c r="K15" s="664"/>
      <c r="L15" s="662">
        <v>0</v>
      </c>
    </row>
    <row r="16" spans="2:12" ht="18.399999999999999" customHeight="1">
      <c r="B16" s="666" t="s">
        <v>382</v>
      </c>
      <c r="C16" s="664"/>
      <c r="D16" s="662">
        <v>75966.815000000002</v>
      </c>
      <c r="E16" s="662">
        <v>31234.848999999998</v>
      </c>
      <c r="F16" s="662">
        <v>5201.2420000000002</v>
      </c>
      <c r="G16" s="662">
        <v>57.040999999999997</v>
      </c>
      <c r="H16" s="663">
        <v>2775.377</v>
      </c>
      <c r="I16" s="664"/>
      <c r="J16" s="663">
        <v>3062.7089999999998</v>
      </c>
      <c r="K16" s="664"/>
      <c r="L16" s="662">
        <v>28.553000000000001</v>
      </c>
    </row>
    <row r="17" spans="2:12" ht="18.399999999999999" customHeight="1">
      <c r="B17" s="666" t="s">
        <v>234</v>
      </c>
      <c r="C17" s="664"/>
      <c r="D17" s="662">
        <v>16113.288</v>
      </c>
      <c r="E17" s="662">
        <v>4321.7920000000004</v>
      </c>
      <c r="F17" s="662">
        <v>214.82599999999999</v>
      </c>
      <c r="G17" s="662">
        <v>-20.256</v>
      </c>
      <c r="H17" s="663">
        <v>-96.698999999999998</v>
      </c>
      <c r="I17" s="664"/>
      <c r="J17" s="663">
        <v>0</v>
      </c>
      <c r="K17" s="664"/>
      <c r="L17" s="662">
        <v>459.36099999999999</v>
      </c>
    </row>
    <row r="18" spans="2:12" ht="18.399999999999999" customHeight="1">
      <c r="B18" s="666" t="s">
        <v>383</v>
      </c>
      <c r="C18" s="664"/>
      <c r="D18" s="662">
        <v>156453.38099999999</v>
      </c>
      <c r="E18" s="662">
        <v>128036.251</v>
      </c>
      <c r="F18" s="662">
        <v>2172.7530000000002</v>
      </c>
      <c r="G18" s="662">
        <v>-407.99099999999999</v>
      </c>
      <c r="H18" s="663">
        <v>-125.863</v>
      </c>
      <c r="I18" s="664"/>
      <c r="J18" s="663">
        <v>138.44399999999999</v>
      </c>
      <c r="K18" s="664"/>
      <c r="L18" s="662">
        <v>1249.1669999999999</v>
      </c>
    </row>
    <row r="19" spans="2:12" ht="18.399999999999999" customHeight="1">
      <c r="B19" s="666" t="s">
        <v>384</v>
      </c>
      <c r="C19" s="664"/>
      <c r="D19" s="662">
        <v>26565.565999999999</v>
      </c>
      <c r="E19" s="662">
        <v>5297.2740000000003</v>
      </c>
      <c r="F19" s="662">
        <v>843.529</v>
      </c>
      <c r="G19" s="662">
        <v>0</v>
      </c>
      <c r="H19" s="663">
        <v>-3171.36</v>
      </c>
      <c r="I19" s="664"/>
      <c r="J19" s="663">
        <v>4.9800000000000004</v>
      </c>
      <c r="K19" s="664"/>
      <c r="L19" s="662">
        <v>0</v>
      </c>
    </row>
    <row r="20" spans="2:12" ht="18.399999999999999" customHeight="1">
      <c r="B20" s="666" t="s">
        <v>385</v>
      </c>
      <c r="C20" s="664"/>
      <c r="D20" s="662">
        <v>299414.973</v>
      </c>
      <c r="E20" s="662">
        <v>240719.53599999999</v>
      </c>
      <c r="F20" s="662">
        <v>370.99</v>
      </c>
      <c r="G20" s="662">
        <v>0</v>
      </c>
      <c r="H20" s="663">
        <v>91.91</v>
      </c>
      <c r="I20" s="664"/>
      <c r="J20" s="663">
        <v>0</v>
      </c>
      <c r="K20" s="664"/>
      <c r="L20" s="662">
        <v>43.503</v>
      </c>
    </row>
    <row r="21" spans="2:12" ht="18.399999999999999" customHeight="1">
      <c r="B21" s="666" t="s">
        <v>386</v>
      </c>
      <c r="C21" s="664"/>
      <c r="D21" s="662">
        <v>17061.569</v>
      </c>
      <c r="E21" s="662">
        <v>6144.817</v>
      </c>
      <c r="F21" s="662">
        <v>89.024000000000001</v>
      </c>
      <c r="G21" s="662">
        <v>0</v>
      </c>
      <c r="H21" s="663">
        <v>142.94399999999999</v>
      </c>
      <c r="I21" s="664"/>
      <c r="J21" s="663">
        <v>0</v>
      </c>
      <c r="K21" s="664"/>
      <c r="L21" s="662">
        <v>0</v>
      </c>
    </row>
    <row r="22" spans="2:12" ht="18.399999999999999" customHeight="1">
      <c r="B22" s="666" t="s">
        <v>387</v>
      </c>
      <c r="C22" s="664"/>
      <c r="D22" s="662">
        <v>71108.471000000005</v>
      </c>
      <c r="E22" s="662">
        <v>51122.034</v>
      </c>
      <c r="F22" s="662">
        <v>1721.1110000000001</v>
      </c>
      <c r="G22" s="662">
        <v>19.521999999999998</v>
      </c>
      <c r="H22" s="663">
        <v>-4719.8819999999996</v>
      </c>
      <c r="I22" s="664"/>
      <c r="J22" s="663">
        <v>81.947000000000003</v>
      </c>
      <c r="K22" s="664"/>
      <c r="L22" s="662">
        <v>364.20400000000001</v>
      </c>
    </row>
    <row r="23" spans="2:12" ht="18.399999999999999" customHeight="1">
      <c r="B23" s="666" t="s">
        <v>388</v>
      </c>
      <c r="C23" s="664"/>
      <c r="D23" s="662">
        <v>0</v>
      </c>
      <c r="E23" s="662">
        <v>0</v>
      </c>
      <c r="F23" s="662">
        <v>0</v>
      </c>
      <c r="G23" s="662">
        <v>0</v>
      </c>
      <c r="H23" s="663">
        <v>0</v>
      </c>
      <c r="I23" s="664"/>
      <c r="J23" s="663">
        <v>0</v>
      </c>
      <c r="K23" s="664"/>
      <c r="L23" s="662">
        <v>0</v>
      </c>
    </row>
    <row r="24" spans="2:12" ht="18.399999999999999" customHeight="1">
      <c r="B24" s="666" t="s">
        <v>389</v>
      </c>
      <c r="C24" s="664"/>
      <c r="D24" s="662">
        <v>17220.78</v>
      </c>
      <c r="E24" s="662">
        <v>7421.4589999999998</v>
      </c>
      <c r="F24" s="662">
        <v>575.00199999999995</v>
      </c>
      <c r="G24" s="662">
        <v>0</v>
      </c>
      <c r="H24" s="663">
        <v>19.669</v>
      </c>
      <c r="I24" s="664"/>
      <c r="J24" s="663">
        <v>0</v>
      </c>
      <c r="K24" s="664"/>
      <c r="L24" s="662">
        <v>2565.4839999999999</v>
      </c>
    </row>
    <row r="25" spans="2:12" ht="18.399999999999999" customHeight="1">
      <c r="B25" s="666" t="s">
        <v>390</v>
      </c>
      <c r="C25" s="664"/>
      <c r="D25" s="662">
        <v>0</v>
      </c>
      <c r="E25" s="662">
        <v>0</v>
      </c>
      <c r="F25" s="662">
        <v>147.23500000000001</v>
      </c>
      <c r="G25" s="662">
        <v>0</v>
      </c>
      <c r="H25" s="663">
        <v>-3.1989999999999998</v>
      </c>
      <c r="I25" s="664"/>
      <c r="J25" s="663">
        <v>0</v>
      </c>
      <c r="K25" s="664"/>
      <c r="L25" s="662">
        <v>0</v>
      </c>
    </row>
    <row r="26" spans="2:12" ht="18.399999999999999" customHeight="1">
      <c r="B26" s="666" t="s">
        <v>391</v>
      </c>
      <c r="C26" s="664"/>
      <c r="D26" s="662">
        <v>0</v>
      </c>
      <c r="E26" s="662">
        <v>0</v>
      </c>
      <c r="F26" s="662">
        <v>0</v>
      </c>
      <c r="G26" s="662">
        <v>0</v>
      </c>
      <c r="H26" s="663">
        <v>0</v>
      </c>
      <c r="I26" s="664"/>
      <c r="J26" s="663">
        <v>0</v>
      </c>
      <c r="K26" s="664"/>
      <c r="L26" s="662">
        <v>0</v>
      </c>
    </row>
    <row r="27" spans="2:12" ht="18.399999999999999" customHeight="1">
      <c r="B27" s="666" t="s">
        <v>392</v>
      </c>
      <c r="C27" s="664"/>
      <c r="D27" s="662">
        <v>236.56299999999999</v>
      </c>
      <c r="E27" s="662">
        <v>217.63800000000001</v>
      </c>
      <c r="F27" s="662">
        <v>14.37</v>
      </c>
      <c r="G27" s="662">
        <v>0</v>
      </c>
      <c r="H27" s="663">
        <v>0</v>
      </c>
      <c r="I27" s="664"/>
      <c r="J27" s="663">
        <v>0</v>
      </c>
      <c r="K27" s="664"/>
      <c r="L27" s="662">
        <v>4.3209999999999997</v>
      </c>
    </row>
    <row r="28" spans="2:12" ht="18.399999999999999" customHeight="1">
      <c r="B28" s="666" t="s">
        <v>393</v>
      </c>
      <c r="C28" s="664"/>
      <c r="D28" s="662">
        <v>318.30700000000002</v>
      </c>
      <c r="E28" s="662">
        <v>125.718</v>
      </c>
      <c r="F28" s="662">
        <v>6.5819999999999999</v>
      </c>
      <c r="G28" s="662">
        <v>0</v>
      </c>
      <c r="H28" s="663">
        <v>-5.0250000000000004</v>
      </c>
      <c r="I28" s="664"/>
      <c r="J28" s="663">
        <v>0</v>
      </c>
      <c r="K28" s="664"/>
      <c r="L28" s="662">
        <v>5.9960000000000004</v>
      </c>
    </row>
    <row r="29" spans="2:12" ht="18.399999999999999" customHeight="1">
      <c r="B29" s="666" t="s">
        <v>394</v>
      </c>
      <c r="C29" s="664"/>
      <c r="D29" s="662">
        <v>5062.4849999999997</v>
      </c>
      <c r="E29" s="662">
        <v>4491.8360000000002</v>
      </c>
      <c r="F29" s="662">
        <v>3.4990000000000001</v>
      </c>
      <c r="G29" s="662">
        <v>0</v>
      </c>
      <c r="H29" s="663">
        <v>0</v>
      </c>
      <c r="I29" s="664"/>
      <c r="J29" s="663">
        <v>0</v>
      </c>
      <c r="K29" s="664"/>
      <c r="L29" s="662">
        <v>5.7309999999999999</v>
      </c>
    </row>
    <row r="30" spans="2:12" ht="18.399999999999999" customHeight="1">
      <c r="B30" s="666" t="s">
        <v>236</v>
      </c>
      <c r="C30" s="664"/>
      <c r="D30" s="662">
        <v>7591.6549999999997</v>
      </c>
      <c r="E30" s="662">
        <v>126.268</v>
      </c>
      <c r="F30" s="662">
        <v>28.882000000000001</v>
      </c>
      <c r="G30" s="662">
        <v>0</v>
      </c>
      <c r="H30" s="663">
        <v>0</v>
      </c>
      <c r="I30" s="664"/>
      <c r="J30" s="663">
        <v>0</v>
      </c>
      <c r="K30" s="664"/>
      <c r="L30" s="662">
        <v>66.915999999999997</v>
      </c>
    </row>
    <row r="31" spans="2:12" ht="18.399999999999999" customHeight="1">
      <c r="B31" s="666" t="s">
        <v>395</v>
      </c>
      <c r="C31" s="664"/>
      <c r="D31" s="662">
        <v>23296.885999999999</v>
      </c>
      <c r="E31" s="662">
        <v>20055.797999999999</v>
      </c>
      <c r="F31" s="662">
        <v>456.202</v>
      </c>
      <c r="G31" s="662">
        <v>0</v>
      </c>
      <c r="H31" s="663">
        <v>-17.114999999999998</v>
      </c>
      <c r="I31" s="664"/>
      <c r="J31" s="663">
        <v>0</v>
      </c>
      <c r="K31" s="664"/>
      <c r="L31" s="662">
        <v>313.72800000000001</v>
      </c>
    </row>
    <row r="32" spans="2:12" ht="18.399999999999999" customHeight="1">
      <c r="B32" s="666" t="s">
        <v>396</v>
      </c>
      <c r="C32" s="664"/>
      <c r="D32" s="662">
        <v>0</v>
      </c>
      <c r="E32" s="662">
        <v>0</v>
      </c>
      <c r="F32" s="662">
        <v>0</v>
      </c>
      <c r="G32" s="662">
        <v>0</v>
      </c>
      <c r="H32" s="663">
        <v>0</v>
      </c>
      <c r="I32" s="664"/>
      <c r="J32" s="663">
        <v>0</v>
      </c>
      <c r="K32" s="664"/>
      <c r="L32" s="662">
        <v>0</v>
      </c>
    </row>
    <row r="33" spans="2:12" ht="18.399999999999999" customHeight="1">
      <c r="B33" s="666" t="s">
        <v>397</v>
      </c>
      <c r="C33" s="664"/>
      <c r="D33" s="662">
        <v>243546.223</v>
      </c>
      <c r="E33" s="662">
        <v>173550.027</v>
      </c>
      <c r="F33" s="662">
        <v>6199.741</v>
      </c>
      <c r="G33" s="662">
        <v>21745.446</v>
      </c>
      <c r="H33" s="663">
        <v>-18799.986000000001</v>
      </c>
      <c r="I33" s="664"/>
      <c r="J33" s="663">
        <v>1142.029</v>
      </c>
      <c r="K33" s="664"/>
      <c r="L33" s="662">
        <v>2570.4430000000002</v>
      </c>
    </row>
    <row r="34" spans="2:12" ht="18.399999999999999" customHeight="1">
      <c r="B34" s="666" t="s">
        <v>238</v>
      </c>
      <c r="C34" s="664"/>
      <c r="D34" s="662">
        <v>0</v>
      </c>
      <c r="E34" s="662">
        <v>0</v>
      </c>
      <c r="F34" s="662">
        <v>0</v>
      </c>
      <c r="G34" s="662">
        <v>0</v>
      </c>
      <c r="H34" s="663">
        <v>0</v>
      </c>
      <c r="I34" s="664"/>
      <c r="J34" s="663">
        <v>0</v>
      </c>
      <c r="K34" s="664"/>
      <c r="L34" s="662">
        <v>0</v>
      </c>
    </row>
    <row r="35" spans="2:12" ht="18.399999999999999" customHeight="1">
      <c r="B35" s="666" t="s">
        <v>398</v>
      </c>
      <c r="C35" s="664"/>
      <c r="D35" s="662">
        <v>37379.955000000002</v>
      </c>
      <c r="E35" s="662">
        <v>25190.287</v>
      </c>
      <c r="F35" s="662"/>
      <c r="G35" s="662"/>
      <c r="H35" s="663"/>
      <c r="I35" s="664"/>
      <c r="J35" s="663">
        <v>11.053000000000001</v>
      </c>
      <c r="K35" s="664"/>
      <c r="L35" s="662">
        <v>0</v>
      </c>
    </row>
    <row r="36" spans="2:12" ht="18.399999999999999" customHeight="1">
      <c r="B36" s="666" t="s">
        <v>399</v>
      </c>
      <c r="C36" s="664"/>
      <c r="D36" s="662">
        <v>2635.288</v>
      </c>
      <c r="E36" s="662">
        <v>1364.279</v>
      </c>
      <c r="F36" s="662">
        <v>53.537999999999997</v>
      </c>
      <c r="G36" s="662">
        <v>130.792</v>
      </c>
      <c r="H36" s="663">
        <v>-22.94</v>
      </c>
      <c r="I36" s="664"/>
      <c r="J36" s="663">
        <v>8.2690000000000001</v>
      </c>
      <c r="K36" s="664"/>
      <c r="L36" s="662">
        <v>0</v>
      </c>
    </row>
    <row r="37" spans="2:12" ht="18.399999999999999" customHeight="1">
      <c r="B37" s="666" t="s">
        <v>239</v>
      </c>
      <c r="C37" s="664"/>
      <c r="D37" s="662">
        <v>6915.8829999999998</v>
      </c>
      <c r="E37" s="662">
        <v>3898.8220000000001</v>
      </c>
      <c r="F37" s="662">
        <v>18.524000000000001</v>
      </c>
      <c r="G37" s="662">
        <v>0</v>
      </c>
      <c r="H37" s="663">
        <v>0</v>
      </c>
      <c r="I37" s="664"/>
      <c r="J37" s="663">
        <v>4.0000000000000001E-3</v>
      </c>
      <c r="K37" s="664"/>
      <c r="L37" s="662">
        <v>0</v>
      </c>
    </row>
    <row r="38" spans="2:12" ht="18.399999999999999" customHeight="1">
      <c r="B38" s="666" t="s">
        <v>400</v>
      </c>
      <c r="C38" s="664"/>
      <c r="D38" s="662">
        <v>40055.464</v>
      </c>
      <c r="E38" s="662">
        <v>7880.0069999999996</v>
      </c>
      <c r="F38" s="662">
        <v>154.333</v>
      </c>
      <c r="G38" s="662">
        <v>0</v>
      </c>
      <c r="H38" s="663">
        <v>0.98799999999999999</v>
      </c>
      <c r="I38" s="664"/>
      <c r="J38" s="663">
        <v>9.5109999999999992</v>
      </c>
      <c r="K38" s="664"/>
      <c r="L38" s="662">
        <v>161.80699999999999</v>
      </c>
    </row>
    <row r="39" spans="2:12" ht="18.399999999999999" customHeight="1">
      <c r="B39" s="666" t="s">
        <v>401</v>
      </c>
      <c r="C39" s="664"/>
      <c r="D39" s="662">
        <v>23793.436000000002</v>
      </c>
      <c r="E39" s="662">
        <v>13048.618</v>
      </c>
      <c r="F39" s="662">
        <v>265.09300000000002</v>
      </c>
      <c r="G39" s="662">
        <v>0</v>
      </c>
      <c r="H39" s="663">
        <v>-48.411000000000001</v>
      </c>
      <c r="I39" s="664"/>
      <c r="J39" s="663">
        <v>0</v>
      </c>
      <c r="K39" s="664"/>
      <c r="L39" s="662">
        <v>223.15299999999999</v>
      </c>
    </row>
    <row r="40" spans="2:12" ht="18.399999999999999" customHeight="1">
      <c r="B40" s="666" t="s">
        <v>402</v>
      </c>
      <c r="C40" s="664"/>
      <c r="D40" s="662">
        <v>10366.785</v>
      </c>
      <c r="E40" s="662">
        <v>1735.768</v>
      </c>
      <c r="F40" s="662">
        <v>254.84100000000001</v>
      </c>
      <c r="G40" s="662">
        <v>10.553000000000001</v>
      </c>
      <c r="H40" s="663">
        <v>20.113</v>
      </c>
      <c r="I40" s="664"/>
      <c r="J40" s="663">
        <v>0.81399999999999995</v>
      </c>
      <c r="K40" s="664"/>
      <c r="L40" s="662">
        <v>1708.502</v>
      </c>
    </row>
    <row r="41" spans="2:12" ht="18.399999999999999" customHeight="1">
      <c r="B41" s="666" t="s">
        <v>403</v>
      </c>
      <c r="C41" s="664"/>
      <c r="D41" s="662">
        <v>0</v>
      </c>
      <c r="E41" s="662">
        <v>0</v>
      </c>
      <c r="F41" s="662">
        <v>0</v>
      </c>
      <c r="G41" s="662">
        <v>0</v>
      </c>
      <c r="H41" s="663">
        <v>0</v>
      </c>
      <c r="I41" s="664"/>
      <c r="J41" s="663">
        <v>0</v>
      </c>
      <c r="K41" s="664"/>
      <c r="L41" s="662">
        <v>0</v>
      </c>
    </row>
    <row r="42" spans="2:12" ht="18.399999999999999" customHeight="1">
      <c r="B42" s="666" t="s">
        <v>404</v>
      </c>
      <c r="C42" s="664"/>
      <c r="D42" s="662">
        <v>75915.933000000005</v>
      </c>
      <c r="E42" s="662">
        <v>27613.505000000001</v>
      </c>
      <c r="F42" s="662">
        <v>5802.44</v>
      </c>
      <c r="G42" s="662">
        <v>546.45399999999995</v>
      </c>
      <c r="H42" s="663">
        <v>-9646.9500000000007</v>
      </c>
      <c r="I42" s="664"/>
      <c r="J42" s="663">
        <v>10.75</v>
      </c>
      <c r="K42" s="664"/>
      <c r="L42" s="662">
        <v>1520.2860000000001</v>
      </c>
    </row>
    <row r="43" spans="2:12" ht="18.399999999999999" customHeight="1">
      <c r="B43" s="666" t="s">
        <v>405</v>
      </c>
      <c r="C43" s="664"/>
      <c r="D43" s="662">
        <v>14524.826999999999</v>
      </c>
      <c r="E43" s="662">
        <v>2998.527</v>
      </c>
      <c r="F43" s="662">
        <v>568.17700000000002</v>
      </c>
      <c r="G43" s="662">
        <v>81.191999999999993</v>
      </c>
      <c r="H43" s="663">
        <v>-123.95699999999999</v>
      </c>
      <c r="I43" s="664"/>
      <c r="J43" s="663">
        <v>35.707999999999998</v>
      </c>
      <c r="K43" s="664"/>
      <c r="L43" s="662">
        <v>258.63200000000001</v>
      </c>
    </row>
    <row r="44" spans="2:12" ht="18.399999999999999" customHeight="1">
      <c r="B44" s="666" t="s">
        <v>406</v>
      </c>
      <c r="C44" s="664"/>
      <c r="D44" s="662">
        <v>0</v>
      </c>
      <c r="E44" s="662">
        <v>0</v>
      </c>
      <c r="F44" s="662"/>
      <c r="G44" s="662"/>
      <c r="H44" s="663"/>
      <c r="I44" s="664"/>
      <c r="J44" s="663">
        <v>0</v>
      </c>
      <c r="K44" s="664"/>
      <c r="L44" s="662">
        <v>0</v>
      </c>
    </row>
    <row r="45" spans="2:12" ht="18.399999999999999" customHeight="1">
      <c r="B45" s="666" t="s">
        <v>407</v>
      </c>
      <c r="C45" s="664"/>
      <c r="D45" s="662">
        <v>5884.4690000000001</v>
      </c>
      <c r="E45" s="662">
        <v>671.62099999999998</v>
      </c>
      <c r="F45" s="662">
        <v>154.00399999999999</v>
      </c>
      <c r="G45" s="662">
        <v>0</v>
      </c>
      <c r="H45" s="663">
        <v>-23.584</v>
      </c>
      <c r="I45" s="664"/>
      <c r="J45" s="663">
        <v>12.24</v>
      </c>
      <c r="K45" s="664"/>
      <c r="L45" s="662">
        <v>294.24900000000002</v>
      </c>
    </row>
    <row r="46" spans="2:12" ht="18.399999999999999" customHeight="1">
      <c r="B46" s="666" t="s">
        <v>408</v>
      </c>
      <c r="C46" s="664"/>
      <c r="D46" s="662">
        <v>75644.876000000004</v>
      </c>
      <c r="E46" s="662">
        <v>44370.964999999997</v>
      </c>
      <c r="F46" s="662">
        <v>1395.8789999999999</v>
      </c>
      <c r="G46" s="662">
        <v>-8.5739999999999998</v>
      </c>
      <c r="H46" s="663">
        <v>-149.298</v>
      </c>
      <c r="I46" s="664"/>
      <c r="J46" s="663">
        <v>101.59699999999999</v>
      </c>
      <c r="K46" s="664"/>
      <c r="L46" s="662">
        <v>5273.7870000000003</v>
      </c>
    </row>
    <row r="47" spans="2:12" ht="18.399999999999999" customHeight="1">
      <c r="B47" s="666" t="s">
        <v>409</v>
      </c>
      <c r="C47" s="664"/>
      <c r="D47" s="662">
        <v>760677.20600000001</v>
      </c>
      <c r="E47" s="662">
        <v>152260.247</v>
      </c>
      <c r="F47" s="662">
        <v>9455.7950000000001</v>
      </c>
      <c r="G47" s="662">
        <v>206.631</v>
      </c>
      <c r="H47" s="663">
        <v>-21421.138999999999</v>
      </c>
      <c r="I47" s="664"/>
      <c r="J47" s="663">
        <v>517.64599999999996</v>
      </c>
      <c r="K47" s="664"/>
      <c r="L47" s="662">
        <v>9022.5750000000007</v>
      </c>
    </row>
    <row r="48" spans="2:12" ht="18.399999999999999" customHeight="1">
      <c r="B48" s="666" t="s">
        <v>410</v>
      </c>
      <c r="C48" s="664"/>
      <c r="D48" s="662">
        <v>0</v>
      </c>
      <c r="E48" s="662">
        <v>0</v>
      </c>
      <c r="F48" s="662">
        <v>0</v>
      </c>
      <c r="G48" s="662">
        <v>0</v>
      </c>
      <c r="H48" s="663">
        <v>0</v>
      </c>
      <c r="I48" s="664"/>
      <c r="J48" s="663">
        <v>0</v>
      </c>
      <c r="K48" s="664"/>
      <c r="L48" s="662">
        <v>0</v>
      </c>
    </row>
    <row r="49" spans="2:12" ht="18.399999999999999" customHeight="1">
      <c r="B49" s="666" t="s">
        <v>411</v>
      </c>
      <c r="C49" s="664"/>
      <c r="D49" s="662">
        <v>18655.552</v>
      </c>
      <c r="E49" s="662">
        <v>9557.9169999999995</v>
      </c>
      <c r="F49" s="662">
        <v>283.74099999999999</v>
      </c>
      <c r="G49" s="662">
        <v>-38.143000000000001</v>
      </c>
      <c r="H49" s="663">
        <v>-0.54100000000000004</v>
      </c>
      <c r="I49" s="664"/>
      <c r="J49" s="663">
        <v>0</v>
      </c>
      <c r="K49" s="664"/>
      <c r="L49" s="662">
        <v>0.87</v>
      </c>
    </row>
    <row r="50" spans="2:12" ht="18.399999999999999" customHeight="1">
      <c r="B50" s="666" t="s">
        <v>412</v>
      </c>
      <c r="C50" s="664"/>
      <c r="D50" s="662">
        <v>0</v>
      </c>
      <c r="E50" s="662">
        <v>0</v>
      </c>
      <c r="F50" s="662"/>
      <c r="G50" s="662"/>
      <c r="H50" s="663"/>
      <c r="I50" s="664"/>
      <c r="J50" s="663">
        <v>0</v>
      </c>
      <c r="K50" s="664"/>
      <c r="L50" s="662">
        <v>0</v>
      </c>
    </row>
    <row r="51" spans="2:12" ht="18.399999999999999" customHeight="1">
      <c r="B51" s="666" t="s">
        <v>245</v>
      </c>
      <c r="C51" s="664"/>
      <c r="D51" s="662">
        <v>3860.152</v>
      </c>
      <c r="E51" s="662">
        <v>515.10199999999998</v>
      </c>
      <c r="F51" s="662">
        <v>109.06399999999999</v>
      </c>
      <c r="G51" s="662">
        <v>91.576999999999998</v>
      </c>
      <c r="H51" s="663">
        <v>-138.80000000000001</v>
      </c>
      <c r="I51" s="664"/>
      <c r="J51" s="663">
        <v>7.9059999999999997</v>
      </c>
      <c r="K51" s="664"/>
      <c r="L51" s="662">
        <v>5.5449999999999999</v>
      </c>
    </row>
    <row r="52" spans="2:12" ht="18.399999999999999" customHeight="1">
      <c r="B52" s="666" t="s">
        <v>413</v>
      </c>
      <c r="C52" s="664"/>
      <c r="D52" s="662">
        <v>87627.967999999993</v>
      </c>
      <c r="E52" s="662">
        <v>73795.534</v>
      </c>
      <c r="F52" s="662">
        <v>923.63400000000001</v>
      </c>
      <c r="G52" s="662">
        <v>-126.215</v>
      </c>
      <c r="H52" s="663">
        <v>-702.529</v>
      </c>
      <c r="I52" s="664"/>
      <c r="J52" s="663">
        <v>9.1999999999999993</v>
      </c>
      <c r="K52" s="664"/>
      <c r="L52" s="662">
        <v>0</v>
      </c>
    </row>
    <row r="53" spans="2:12" ht="18.399999999999999" customHeight="1">
      <c r="B53" s="666" t="s">
        <v>414</v>
      </c>
      <c r="C53" s="664"/>
      <c r="D53" s="662">
        <v>0</v>
      </c>
      <c r="E53" s="662">
        <v>0</v>
      </c>
      <c r="F53" s="662">
        <v>203.01</v>
      </c>
      <c r="G53" s="662">
        <v>-7.7880000000000003</v>
      </c>
      <c r="H53" s="663">
        <v>5.1559999999999997</v>
      </c>
      <c r="I53" s="664"/>
      <c r="J53" s="663">
        <v>56.232999999999997</v>
      </c>
      <c r="K53" s="664"/>
      <c r="L53" s="662">
        <v>12.634</v>
      </c>
    </row>
    <row r="54" spans="2:12" ht="18.399999999999999" customHeight="1">
      <c r="B54" s="666" t="s">
        <v>415</v>
      </c>
      <c r="C54" s="664"/>
      <c r="D54" s="662">
        <v>90044.362999999998</v>
      </c>
      <c r="E54" s="662">
        <v>58447.476999999999</v>
      </c>
      <c r="F54" s="662"/>
      <c r="G54" s="662"/>
      <c r="H54" s="663"/>
      <c r="I54" s="664"/>
      <c r="J54" s="663">
        <v>0</v>
      </c>
      <c r="K54" s="664"/>
      <c r="L54" s="662">
        <v>1304.9939999999999</v>
      </c>
    </row>
    <row r="55" spans="2:12" ht="18.399999999999999" customHeight="1">
      <c r="B55" s="666" t="s">
        <v>416</v>
      </c>
      <c r="C55" s="664"/>
      <c r="D55" s="662">
        <v>9836.5349999999999</v>
      </c>
      <c r="E55" s="662">
        <v>7569.732</v>
      </c>
      <c r="F55" s="662"/>
      <c r="G55" s="662"/>
      <c r="H55" s="663"/>
      <c r="I55" s="664"/>
      <c r="J55" s="663">
        <v>0</v>
      </c>
      <c r="K55" s="664"/>
      <c r="L55" s="662">
        <v>232.196</v>
      </c>
    </row>
    <row r="56" spans="2:12" ht="18.399999999999999" customHeight="1">
      <c r="B56" s="666" t="s">
        <v>417</v>
      </c>
      <c r="C56" s="664"/>
      <c r="D56" s="662">
        <v>8917.5990000000002</v>
      </c>
      <c r="E56" s="662">
        <v>5010.567</v>
      </c>
      <c r="F56" s="662">
        <v>2250.65</v>
      </c>
      <c r="G56" s="662">
        <v>71.623000000000005</v>
      </c>
      <c r="H56" s="663">
        <v>520.85599999999999</v>
      </c>
      <c r="I56" s="664"/>
      <c r="J56" s="663">
        <v>74.875</v>
      </c>
      <c r="K56" s="664"/>
      <c r="L56" s="662">
        <v>36.948</v>
      </c>
    </row>
    <row r="57" spans="2:12" ht="18.399999999999999" customHeight="1">
      <c r="B57" s="666" t="s">
        <v>418</v>
      </c>
      <c r="C57" s="664"/>
      <c r="D57" s="662">
        <v>42116.658000000003</v>
      </c>
      <c r="E57" s="662">
        <v>32230.965</v>
      </c>
      <c r="F57" s="662"/>
      <c r="G57" s="662"/>
      <c r="H57" s="663"/>
      <c r="I57" s="664"/>
      <c r="J57" s="663">
        <v>5.7789999999999999</v>
      </c>
      <c r="K57" s="664"/>
      <c r="L57" s="662">
        <v>74.989000000000004</v>
      </c>
    </row>
    <row r="58" spans="2:12" ht="18.399999999999999" customHeight="1">
      <c r="B58" s="666" t="s">
        <v>419</v>
      </c>
      <c r="C58" s="664"/>
      <c r="D58" s="662">
        <v>104920.603</v>
      </c>
      <c r="E58" s="662">
        <v>102695.397</v>
      </c>
      <c r="F58" s="662">
        <v>2393.654</v>
      </c>
      <c r="G58" s="662">
        <v>12.295</v>
      </c>
      <c r="H58" s="663">
        <v>345.40899999999999</v>
      </c>
      <c r="I58" s="664"/>
      <c r="J58" s="663">
        <v>0</v>
      </c>
      <c r="K58" s="664"/>
      <c r="L58" s="662">
        <v>865.26599999999996</v>
      </c>
    </row>
    <row r="59" spans="2:12" ht="18.399999999999999" customHeight="1">
      <c r="B59" s="666" t="s">
        <v>420</v>
      </c>
      <c r="C59" s="664"/>
      <c r="D59" s="662">
        <v>108212.80899999999</v>
      </c>
      <c r="E59" s="662">
        <v>59808.902999999998</v>
      </c>
      <c r="F59" s="662">
        <v>2284.0459999999998</v>
      </c>
      <c r="G59" s="662">
        <v>120.898</v>
      </c>
      <c r="H59" s="663">
        <v>-12490.844999999999</v>
      </c>
      <c r="I59" s="664"/>
      <c r="J59" s="663">
        <v>227.179</v>
      </c>
      <c r="K59" s="664"/>
      <c r="L59" s="662">
        <v>241.881</v>
      </c>
    </row>
    <row r="60" spans="2:12" ht="18.399999999999999" customHeight="1">
      <c r="B60" s="666" t="s">
        <v>421</v>
      </c>
      <c r="C60" s="664"/>
      <c r="D60" s="662">
        <v>105176.605</v>
      </c>
      <c r="E60" s="662">
        <v>99579.845000000001</v>
      </c>
      <c r="F60" s="662">
        <v>955.39099999999996</v>
      </c>
      <c r="G60" s="662">
        <v>-605.55700000000002</v>
      </c>
      <c r="H60" s="663">
        <v>561.56700000000001</v>
      </c>
      <c r="I60" s="664"/>
      <c r="J60" s="663">
        <v>26.585000000000001</v>
      </c>
      <c r="K60" s="664"/>
      <c r="L60" s="662">
        <v>301.42500000000001</v>
      </c>
    </row>
    <row r="61" spans="2:12" ht="18.399999999999999" customHeight="1">
      <c r="B61" s="666" t="s">
        <v>422</v>
      </c>
      <c r="C61" s="664"/>
      <c r="D61" s="662">
        <v>2231.6770000000001</v>
      </c>
      <c r="E61" s="662">
        <v>1678.183</v>
      </c>
      <c r="F61" s="662"/>
      <c r="G61" s="662"/>
      <c r="H61" s="663"/>
      <c r="I61" s="664"/>
      <c r="J61" s="663">
        <v>28.251999999999999</v>
      </c>
      <c r="K61" s="664"/>
      <c r="L61" s="662">
        <v>0</v>
      </c>
    </row>
    <row r="62" spans="2:12" ht="18.399999999999999" customHeight="1">
      <c r="B62" s="666" t="s">
        <v>423</v>
      </c>
      <c r="C62" s="664"/>
      <c r="D62" s="662">
        <v>0</v>
      </c>
      <c r="E62" s="662">
        <v>0</v>
      </c>
      <c r="F62" s="662"/>
      <c r="G62" s="662"/>
      <c r="H62" s="663"/>
      <c r="I62" s="664"/>
      <c r="J62" s="663">
        <v>0</v>
      </c>
      <c r="K62" s="664"/>
      <c r="L62" s="662">
        <v>0</v>
      </c>
    </row>
    <row r="63" spans="2:12" ht="18.399999999999999" customHeight="1">
      <c r="B63" s="666" t="s">
        <v>424</v>
      </c>
      <c r="C63" s="664"/>
      <c r="D63" s="662">
        <v>24694.745999999999</v>
      </c>
      <c r="E63" s="662">
        <v>12437.855</v>
      </c>
      <c r="F63" s="662">
        <v>1230.2539999999999</v>
      </c>
      <c r="G63" s="662">
        <v>910.71900000000005</v>
      </c>
      <c r="H63" s="663">
        <v>1002.599</v>
      </c>
      <c r="I63" s="664"/>
      <c r="J63" s="663">
        <v>120.61199999999999</v>
      </c>
      <c r="K63" s="664"/>
      <c r="L63" s="662">
        <v>0.997</v>
      </c>
    </row>
    <row r="64" spans="2:12" ht="18.399999999999999" customHeight="1">
      <c r="B64" s="666" t="s">
        <v>425</v>
      </c>
      <c r="C64" s="664"/>
      <c r="D64" s="662">
        <v>138697.29999999999</v>
      </c>
      <c r="E64" s="662">
        <v>90169.697</v>
      </c>
      <c r="F64" s="662">
        <v>2382.277</v>
      </c>
      <c r="G64" s="662">
        <v>0</v>
      </c>
      <c r="H64" s="663">
        <v>-3828.5430000000001</v>
      </c>
      <c r="I64" s="664"/>
      <c r="J64" s="663">
        <v>615.01499999999999</v>
      </c>
      <c r="K64" s="664"/>
      <c r="L64" s="662">
        <v>7580.7579999999998</v>
      </c>
    </row>
    <row r="65" spans="2:12" ht="18.399999999999999" customHeight="1">
      <c r="B65" s="666" t="s">
        <v>426</v>
      </c>
      <c r="C65" s="664"/>
      <c r="D65" s="662">
        <v>69422.73</v>
      </c>
      <c r="E65" s="662">
        <v>60870.538</v>
      </c>
      <c r="F65" s="662">
        <v>1436.1969999999999</v>
      </c>
      <c r="G65" s="662">
        <v>154.482</v>
      </c>
      <c r="H65" s="663">
        <v>1426.1369999999999</v>
      </c>
      <c r="I65" s="664"/>
      <c r="J65" s="663">
        <v>120.123</v>
      </c>
      <c r="K65" s="664"/>
      <c r="L65" s="662">
        <v>4101.3119999999999</v>
      </c>
    </row>
    <row r="66" spans="2:12" ht="14.65" customHeight="1"/>
    <row r="67" spans="2:12" ht="18.399999999999999" customHeight="1">
      <c r="B67" s="648"/>
      <c r="C67" s="649"/>
      <c r="D67" s="651" t="s">
        <v>226</v>
      </c>
      <c r="E67" s="649"/>
      <c r="F67" s="649"/>
      <c r="G67" s="649"/>
      <c r="H67" s="649"/>
      <c r="I67" s="649"/>
      <c r="J67" s="649"/>
      <c r="K67" s="649"/>
      <c r="L67" s="649"/>
    </row>
    <row r="68" spans="2:12" ht="18.399999999999999" customHeight="1">
      <c r="B68" s="652" t="s">
        <v>156</v>
      </c>
      <c r="C68" s="652"/>
      <c r="D68" s="653" t="s">
        <v>373</v>
      </c>
      <c r="E68" s="653" t="s">
        <v>230</v>
      </c>
      <c r="F68" s="654" t="s">
        <v>269</v>
      </c>
      <c r="G68" s="655"/>
      <c r="H68" s="655"/>
      <c r="I68" s="655"/>
      <c r="J68" s="653" t="s">
        <v>270</v>
      </c>
      <c r="K68" s="653"/>
      <c r="L68" s="653" t="s">
        <v>282</v>
      </c>
    </row>
    <row r="69" spans="2:12" ht="66" customHeight="1">
      <c r="B69" s="652"/>
      <c r="C69" s="652"/>
      <c r="D69" s="653"/>
      <c r="E69" s="653"/>
      <c r="F69" s="656" t="s">
        <v>272</v>
      </c>
      <c r="G69" s="657" t="s">
        <v>374</v>
      </c>
      <c r="H69" s="658" t="s">
        <v>274</v>
      </c>
      <c r="I69" s="655"/>
      <c r="J69" s="653"/>
      <c r="K69" s="653"/>
      <c r="L69" s="653"/>
    </row>
    <row r="70" spans="2:12" ht="18.399999999999999" customHeight="1">
      <c r="B70" s="659" t="s">
        <v>256</v>
      </c>
      <c r="C70" s="660"/>
      <c r="D70" s="661">
        <v>611867.26599999995</v>
      </c>
      <c r="E70" s="661">
        <v>53304.303999999996</v>
      </c>
      <c r="F70" s="662">
        <v>41144.031000000003</v>
      </c>
      <c r="G70" s="662">
        <v>40653.446000000004</v>
      </c>
      <c r="H70" s="663">
        <v>-106658.803</v>
      </c>
      <c r="I70" s="664"/>
      <c r="J70" s="665">
        <v>593.45500000000004</v>
      </c>
      <c r="K70" s="660"/>
      <c r="L70" s="661">
        <v>3075.8150000000001</v>
      </c>
    </row>
    <row r="71" spans="2:12" ht="18.399999999999999" customHeight="1">
      <c r="B71" s="666" t="s">
        <v>257</v>
      </c>
      <c r="C71" s="664"/>
      <c r="D71" s="662">
        <v>440774.55499999999</v>
      </c>
      <c r="E71" s="662">
        <v>73499.895000000004</v>
      </c>
      <c r="F71" s="662">
        <v>37022.171999999999</v>
      </c>
      <c r="G71" s="662">
        <v>-41197.392</v>
      </c>
      <c r="H71" s="663">
        <v>72468.100999999995</v>
      </c>
      <c r="I71" s="664"/>
      <c r="J71" s="663">
        <v>4036.9369999999999</v>
      </c>
      <c r="K71" s="664"/>
      <c r="L71" s="662">
        <v>7286.4080000000004</v>
      </c>
    </row>
    <row r="72" spans="2:12" ht="18.399999999999999" customHeight="1">
      <c r="B72" s="666" t="s">
        <v>427</v>
      </c>
      <c r="C72" s="664"/>
      <c r="D72" s="662">
        <v>58059.686999999998</v>
      </c>
      <c r="E72" s="662">
        <v>41066.631999999998</v>
      </c>
      <c r="F72" s="662">
        <v>1704.39</v>
      </c>
      <c r="G72" s="662">
        <v>173.08</v>
      </c>
      <c r="H72" s="663">
        <v>838.39700000000005</v>
      </c>
      <c r="I72" s="664"/>
      <c r="J72" s="663">
        <v>12.596</v>
      </c>
      <c r="K72" s="664"/>
      <c r="L72" s="662">
        <v>8.2829999999999995</v>
      </c>
    </row>
    <row r="73" spans="2:12" ht="18.399999999999999" customHeight="1">
      <c r="B73" s="666" t="s">
        <v>428</v>
      </c>
      <c r="C73" s="664"/>
      <c r="D73" s="662">
        <v>347.60500000000002</v>
      </c>
      <c r="E73" s="662">
        <v>0</v>
      </c>
      <c r="F73" s="662">
        <v>0</v>
      </c>
      <c r="G73" s="662">
        <v>20.161000000000001</v>
      </c>
      <c r="H73" s="663">
        <v>271.40800000000002</v>
      </c>
      <c r="I73" s="664"/>
      <c r="J73" s="663">
        <v>0</v>
      </c>
      <c r="K73" s="664"/>
      <c r="L73" s="662">
        <v>0</v>
      </c>
    </row>
    <row r="74" spans="2:12" ht="18.399999999999999" customHeight="1">
      <c r="B74" s="666" t="s">
        <v>429</v>
      </c>
      <c r="C74" s="664"/>
      <c r="D74" s="662">
        <v>111923.22100000001</v>
      </c>
      <c r="E74" s="662">
        <v>1985.204</v>
      </c>
      <c r="F74" s="662">
        <v>356.346</v>
      </c>
      <c r="G74" s="662">
        <v>0</v>
      </c>
      <c r="H74" s="663">
        <v>0</v>
      </c>
      <c r="I74" s="664"/>
      <c r="J74" s="663">
        <v>0</v>
      </c>
      <c r="K74" s="664"/>
      <c r="L74" s="662">
        <v>0.56000000000000005</v>
      </c>
    </row>
    <row r="75" spans="2:12" ht="18.399999999999999" customHeight="1">
      <c r="B75" s="666" t="s">
        <v>430</v>
      </c>
      <c r="C75" s="664"/>
      <c r="D75" s="662">
        <v>13147.954</v>
      </c>
      <c r="E75" s="662">
        <v>7467.4889999999996</v>
      </c>
      <c r="F75" s="662">
        <v>7.9219999999999997</v>
      </c>
      <c r="G75" s="662">
        <v>0</v>
      </c>
      <c r="H75" s="663">
        <v>0</v>
      </c>
      <c r="I75" s="664"/>
      <c r="J75" s="663">
        <v>0</v>
      </c>
      <c r="K75" s="664"/>
      <c r="L75" s="662">
        <v>27.373999999999999</v>
      </c>
    </row>
    <row r="76" spans="2:12" ht="18.399999999999999" customHeight="1">
      <c r="B76" s="666" t="s">
        <v>431</v>
      </c>
      <c r="C76" s="664"/>
      <c r="D76" s="662">
        <v>194876.90100000001</v>
      </c>
      <c r="E76" s="662">
        <v>94963.285000000003</v>
      </c>
      <c r="F76" s="662">
        <v>3719.1509999999998</v>
      </c>
      <c r="G76" s="662">
        <v>-785.13800000000003</v>
      </c>
      <c r="H76" s="663">
        <v>1226.49</v>
      </c>
      <c r="I76" s="664"/>
      <c r="J76" s="663">
        <v>220.68799999999999</v>
      </c>
      <c r="K76" s="664"/>
      <c r="L76" s="662">
        <v>4403.1350000000002</v>
      </c>
    </row>
    <row r="77" spans="2:12" ht="18.399999999999999" customHeight="1">
      <c r="B77" s="666" t="s">
        <v>432</v>
      </c>
      <c r="C77" s="664"/>
      <c r="D77" s="662">
        <v>209697.649</v>
      </c>
      <c r="E77" s="662">
        <v>0</v>
      </c>
      <c r="F77" s="662">
        <v>22616.982</v>
      </c>
      <c r="G77" s="662">
        <v>-1473.51</v>
      </c>
      <c r="H77" s="663">
        <v>-36107.86</v>
      </c>
      <c r="I77" s="664"/>
      <c r="J77" s="663">
        <v>553.46299999999997</v>
      </c>
      <c r="K77" s="664"/>
      <c r="L77" s="662">
        <v>200.393</v>
      </c>
    </row>
    <row r="78" spans="2:12" ht="18.399999999999999" customHeight="1">
      <c r="B78" s="666" t="s">
        <v>258</v>
      </c>
      <c r="C78" s="664"/>
      <c r="D78" s="662">
        <v>2411.5329999999999</v>
      </c>
      <c r="E78" s="662">
        <v>420.25599999999997</v>
      </c>
      <c r="F78" s="662">
        <v>299.07</v>
      </c>
      <c r="G78" s="662">
        <v>0</v>
      </c>
      <c r="H78" s="663">
        <v>-2907.8829999999998</v>
      </c>
      <c r="I78" s="664"/>
      <c r="J78" s="663">
        <v>11.577</v>
      </c>
      <c r="K78" s="664"/>
      <c r="L78" s="662">
        <v>892.16</v>
      </c>
    </row>
    <row r="79" spans="2:12" ht="18.399999999999999" customHeight="1">
      <c r="B79" s="666" t="s">
        <v>433</v>
      </c>
      <c r="C79" s="664"/>
      <c r="D79" s="662">
        <v>485545.549</v>
      </c>
      <c r="E79" s="662">
        <v>296479.45400000003</v>
      </c>
      <c r="F79" s="662">
        <v>31106.968000000001</v>
      </c>
      <c r="G79" s="662">
        <v>-1812.5989999999999</v>
      </c>
      <c r="H79" s="663">
        <v>32421.885999999999</v>
      </c>
      <c r="I79" s="664"/>
      <c r="J79" s="663">
        <v>1499.7370000000001</v>
      </c>
      <c r="K79" s="664"/>
      <c r="L79" s="662">
        <v>427.55200000000002</v>
      </c>
    </row>
    <row r="80" spans="2:12" ht="18.399999999999999" customHeight="1">
      <c r="B80" s="666" t="s">
        <v>434</v>
      </c>
      <c r="C80" s="664"/>
      <c r="D80" s="662">
        <v>103026.129</v>
      </c>
      <c r="E80" s="662">
        <v>9059.69</v>
      </c>
      <c r="F80" s="662">
        <v>2657.136</v>
      </c>
      <c r="G80" s="662">
        <v>86.427999999999997</v>
      </c>
      <c r="H80" s="663">
        <v>-920.82899999999995</v>
      </c>
      <c r="I80" s="664"/>
      <c r="J80" s="663">
        <v>53.569000000000003</v>
      </c>
      <c r="K80" s="664"/>
      <c r="L80" s="662">
        <v>108.749</v>
      </c>
    </row>
    <row r="81" spans="2:12" ht="18.399999999999999" customHeight="1">
      <c r="B81" s="666" t="s">
        <v>259</v>
      </c>
      <c r="C81" s="664"/>
      <c r="D81" s="662">
        <v>52810.557999999997</v>
      </c>
      <c r="E81" s="662">
        <v>1529.8520000000001</v>
      </c>
      <c r="F81" s="662">
        <v>278.73399999999998</v>
      </c>
      <c r="G81" s="662">
        <v>0</v>
      </c>
      <c r="H81" s="663">
        <v>-2813.7370000000001</v>
      </c>
      <c r="I81" s="664"/>
      <c r="J81" s="663">
        <v>76.367000000000004</v>
      </c>
      <c r="K81" s="664"/>
      <c r="L81" s="662">
        <v>4485.8140000000003</v>
      </c>
    </row>
    <row r="82" spans="2:12" ht="18.399999999999999" customHeight="1">
      <c r="B82" s="666" t="s">
        <v>435</v>
      </c>
      <c r="C82" s="664"/>
      <c r="D82" s="662">
        <v>22966.794000000002</v>
      </c>
      <c r="E82" s="662">
        <v>270.74299999999999</v>
      </c>
      <c r="F82" s="662">
        <v>1686.9749999999999</v>
      </c>
      <c r="G82" s="662">
        <v>-26.878</v>
      </c>
      <c r="H82" s="663">
        <v>45.692</v>
      </c>
      <c r="I82" s="664"/>
      <c r="J82" s="663">
        <v>0</v>
      </c>
      <c r="K82" s="664"/>
      <c r="L82" s="662">
        <v>7.6609999999999996</v>
      </c>
    </row>
    <row r="83" spans="2:12" ht="18.399999999999999" customHeight="1">
      <c r="B83" s="666" t="s">
        <v>260</v>
      </c>
      <c r="C83" s="664"/>
      <c r="D83" s="662">
        <v>188985.12299999999</v>
      </c>
      <c r="E83" s="662">
        <v>10743.04</v>
      </c>
      <c r="F83" s="662">
        <v>8190.43</v>
      </c>
      <c r="G83" s="662">
        <v>-4096.6880000000001</v>
      </c>
      <c r="H83" s="663">
        <v>-41855.546000000002</v>
      </c>
      <c r="I83" s="664"/>
      <c r="J83" s="663">
        <v>376.983</v>
      </c>
      <c r="K83" s="664"/>
      <c r="L83" s="662">
        <v>73.453999999999994</v>
      </c>
    </row>
    <row r="84" spans="2:12" ht="18.399999999999999" customHeight="1">
      <c r="B84" s="666" t="s">
        <v>436</v>
      </c>
      <c r="C84" s="664"/>
      <c r="D84" s="662">
        <v>241747.44</v>
      </c>
      <c r="E84" s="662">
        <v>20372.863000000001</v>
      </c>
      <c r="F84" s="662">
        <v>15698.938</v>
      </c>
      <c r="G84" s="662">
        <v>524.173</v>
      </c>
      <c r="H84" s="663">
        <v>1533.711</v>
      </c>
      <c r="I84" s="664"/>
      <c r="J84" s="663">
        <v>1089.9590000000001</v>
      </c>
      <c r="K84" s="664"/>
      <c r="L84" s="662">
        <v>3677.3409999999999</v>
      </c>
    </row>
    <row r="85" spans="2:12" ht="18.399999999999999" customHeight="1">
      <c r="B85" s="666" t="s">
        <v>263</v>
      </c>
      <c r="C85" s="664"/>
      <c r="D85" s="662">
        <v>558944.16500000004</v>
      </c>
      <c r="E85" s="662">
        <v>315330.80200000003</v>
      </c>
      <c r="F85" s="662">
        <v>12801.329</v>
      </c>
      <c r="G85" s="662">
        <v>-3730.24</v>
      </c>
      <c r="H85" s="663">
        <v>9028.5810000000001</v>
      </c>
      <c r="I85" s="664"/>
      <c r="J85" s="663">
        <v>750.07399999999996</v>
      </c>
      <c r="K85" s="664"/>
      <c r="L85" s="662">
        <v>4831.6850000000004</v>
      </c>
    </row>
    <row r="86" spans="2:12" ht="18.399999999999999" customHeight="1">
      <c r="B86" s="666" t="s">
        <v>437</v>
      </c>
      <c r="C86" s="664"/>
      <c r="D86" s="662">
        <v>44821.080999999998</v>
      </c>
      <c r="E86" s="662">
        <v>25979.076000000001</v>
      </c>
      <c r="F86" s="662">
        <v>105.869</v>
      </c>
      <c r="G86" s="662">
        <v>0</v>
      </c>
      <c r="H86" s="663">
        <v>187.994</v>
      </c>
      <c r="I86" s="664"/>
      <c r="J86" s="663">
        <v>0</v>
      </c>
      <c r="K86" s="664"/>
      <c r="L86" s="662">
        <v>883.79100000000005</v>
      </c>
    </row>
    <row r="87" spans="2:12" ht="18.399999999999999" customHeight="1">
      <c r="B87" s="666" t="s">
        <v>438</v>
      </c>
      <c r="C87" s="664"/>
      <c r="D87" s="662">
        <v>76602.152000000002</v>
      </c>
      <c r="E87" s="662">
        <v>56895.533000000003</v>
      </c>
      <c r="F87" s="662">
        <v>0</v>
      </c>
      <c r="G87" s="662">
        <v>0</v>
      </c>
      <c r="H87" s="663">
        <v>0</v>
      </c>
      <c r="I87" s="664"/>
      <c r="J87" s="663">
        <v>0</v>
      </c>
      <c r="K87" s="664"/>
      <c r="L87" s="662">
        <v>1231.037</v>
      </c>
    </row>
    <row r="88" spans="2:12" ht="18.399999999999999" customHeight="1">
      <c r="B88" s="666" t="s">
        <v>439</v>
      </c>
      <c r="C88" s="664"/>
      <c r="D88" s="662">
        <v>100971.859</v>
      </c>
      <c r="E88" s="662">
        <v>94215.592000000004</v>
      </c>
      <c r="F88" s="662">
        <v>1380.002</v>
      </c>
      <c r="G88" s="662">
        <v>985.40300000000002</v>
      </c>
      <c r="H88" s="663">
        <v>-3614.0590000000002</v>
      </c>
      <c r="I88" s="664"/>
      <c r="J88" s="663">
        <v>0</v>
      </c>
      <c r="K88" s="664"/>
      <c r="L88" s="662">
        <v>404.70600000000002</v>
      </c>
    </row>
    <row r="89" spans="2:12" ht="18.399999999999999" customHeight="1">
      <c r="B89" s="666" t="s">
        <v>266</v>
      </c>
      <c r="C89" s="664"/>
      <c r="D89" s="662">
        <v>234788.10699999999</v>
      </c>
      <c r="E89" s="662">
        <v>35145.205999999998</v>
      </c>
      <c r="F89" s="662">
        <v>5642.424</v>
      </c>
      <c r="G89" s="662">
        <v>61.134</v>
      </c>
      <c r="H89" s="663">
        <v>3961.82</v>
      </c>
      <c r="I89" s="664"/>
      <c r="J89" s="663">
        <v>551.75199999999995</v>
      </c>
      <c r="K89" s="664"/>
      <c r="L89" s="662">
        <v>70.558000000000007</v>
      </c>
    </row>
    <row r="90" spans="2:12" ht="18.399999999999999" customHeight="1">
      <c r="B90" s="666" t="s">
        <v>440</v>
      </c>
      <c r="C90" s="664"/>
      <c r="D90" s="662">
        <v>68951.112999999998</v>
      </c>
      <c r="E90" s="662">
        <v>47649.654000000002</v>
      </c>
      <c r="F90" s="662">
        <v>2466.0459999999998</v>
      </c>
      <c r="G90" s="662">
        <v>-95.977000000000004</v>
      </c>
      <c r="H90" s="663">
        <v>1138.865</v>
      </c>
      <c r="I90" s="664"/>
      <c r="J90" s="663">
        <v>759.39800000000002</v>
      </c>
      <c r="K90" s="664"/>
      <c r="L90" s="662">
        <v>9.5109999999999992</v>
      </c>
    </row>
    <row r="91" spans="2:12" ht="18.399999999999999" customHeight="1">
      <c r="B91" s="666" t="s">
        <v>441</v>
      </c>
      <c r="C91" s="664"/>
      <c r="D91" s="662">
        <v>67078.573999999993</v>
      </c>
      <c r="E91" s="662">
        <v>41527.930999999997</v>
      </c>
      <c r="F91" s="662">
        <v>4550.5789999999997</v>
      </c>
      <c r="G91" s="662">
        <v>-641.03200000000004</v>
      </c>
      <c r="H91" s="663">
        <v>-16104.361000000001</v>
      </c>
      <c r="I91" s="664"/>
      <c r="J91" s="663">
        <v>0</v>
      </c>
      <c r="K91" s="664"/>
      <c r="L91" s="662">
        <v>88.855000000000004</v>
      </c>
    </row>
    <row r="92" spans="2:12" ht="18.399999999999999" customHeight="1">
      <c r="B92" s="666" t="s">
        <v>267</v>
      </c>
      <c r="C92" s="664"/>
      <c r="D92" s="662">
        <v>234535.068</v>
      </c>
      <c r="E92" s="662">
        <v>-317.47899999999998</v>
      </c>
      <c r="F92" s="662">
        <v>12705.45</v>
      </c>
      <c r="G92" s="662">
        <v>75.742000000000004</v>
      </c>
      <c r="H92" s="663">
        <v>-41117.216999999997</v>
      </c>
      <c r="I92" s="664"/>
      <c r="J92" s="663">
        <v>819.53499999999997</v>
      </c>
      <c r="K92" s="664"/>
      <c r="L92" s="662">
        <v>540.53200000000004</v>
      </c>
    </row>
    <row r="93" spans="2:12" ht="18.399999999999999" customHeight="1">
      <c r="B93" s="666" t="s">
        <v>442</v>
      </c>
      <c r="C93" s="664"/>
      <c r="D93" s="662">
        <v>37175.542999999998</v>
      </c>
      <c r="E93" s="662">
        <v>80.995000000000005</v>
      </c>
      <c r="F93" s="662">
        <v>4743.13</v>
      </c>
      <c r="G93" s="662">
        <v>-2051.5219999999999</v>
      </c>
      <c r="H93" s="663">
        <v>-3285.0430000000001</v>
      </c>
      <c r="I93" s="664"/>
      <c r="J93" s="663">
        <v>35.71</v>
      </c>
      <c r="K93" s="664"/>
      <c r="L93" s="662">
        <v>236.38800000000001</v>
      </c>
    </row>
    <row r="94" spans="2:12" ht="18.399999999999999" customHeight="1">
      <c r="B94" s="666" t="s">
        <v>443</v>
      </c>
      <c r="C94" s="664"/>
      <c r="D94" s="662">
        <v>61384.42</v>
      </c>
      <c r="E94" s="662">
        <v>218.63800000000001</v>
      </c>
      <c r="F94" s="662">
        <v>419.72899999999998</v>
      </c>
      <c r="G94" s="662">
        <v>-223.303</v>
      </c>
      <c r="H94" s="663">
        <v>4.016</v>
      </c>
      <c r="I94" s="664"/>
      <c r="J94" s="663">
        <v>18.212</v>
      </c>
      <c r="K94" s="664"/>
      <c r="L94" s="662">
        <v>7.516</v>
      </c>
    </row>
    <row r="95" spans="2:12" ht="18.399999999999999" customHeight="1">
      <c r="B95" s="666" t="s">
        <v>444</v>
      </c>
      <c r="C95" s="664"/>
      <c r="D95" s="662">
        <v>29197.246999999999</v>
      </c>
      <c r="E95" s="662">
        <v>1911.883</v>
      </c>
      <c r="F95" s="662">
        <v>1277.847</v>
      </c>
      <c r="G95" s="662">
        <v>4.726</v>
      </c>
      <c r="H95" s="663">
        <v>865.71100000000001</v>
      </c>
      <c r="I95" s="664"/>
      <c r="J95" s="663">
        <v>0</v>
      </c>
      <c r="K95" s="664"/>
      <c r="L95" s="662">
        <v>1553.0530000000001</v>
      </c>
    </row>
    <row r="96" spans="2:12" ht="18.399999999999999" customHeight="1">
      <c r="B96" s="666" t="s">
        <v>445</v>
      </c>
      <c r="C96" s="664"/>
      <c r="D96" s="662">
        <v>267140.16499999998</v>
      </c>
      <c r="E96" s="662">
        <v>18156.058000000001</v>
      </c>
      <c r="F96" s="662">
        <v>8185.2389999999996</v>
      </c>
      <c r="G96" s="662">
        <v>4251.2560000000003</v>
      </c>
      <c r="H96" s="663">
        <v>-38282.571000000004</v>
      </c>
      <c r="I96" s="664"/>
      <c r="J96" s="663">
        <v>487.64499999999998</v>
      </c>
      <c r="K96" s="664"/>
      <c r="L96" s="662">
        <v>2296.221</v>
      </c>
    </row>
    <row r="97" spans="2:8" ht="37.35" customHeight="1"/>
    <row r="98" spans="2:8" ht="50.1" customHeight="1">
      <c r="B98" s="667" t="s">
        <v>446</v>
      </c>
      <c r="C98" s="668"/>
      <c r="D98" s="668"/>
      <c r="E98" s="668"/>
      <c r="F98" s="668"/>
      <c r="G98" s="668"/>
      <c r="H98" s="668"/>
    </row>
  </sheetData>
  <mergeCells count="278">
    <mergeCell ref="B96:C96"/>
    <mergeCell ref="H96:I96"/>
    <mergeCell ref="J96:K96"/>
    <mergeCell ref="B98:H98"/>
    <mergeCell ref="B94:C94"/>
    <mergeCell ref="H94:I94"/>
    <mergeCell ref="J94:K94"/>
    <mergeCell ref="B95:C95"/>
    <mergeCell ref="H95:I95"/>
    <mergeCell ref="J95:K95"/>
    <mergeCell ref="B92:C92"/>
    <mergeCell ref="H92:I92"/>
    <mergeCell ref="J92:K92"/>
    <mergeCell ref="B93:C93"/>
    <mergeCell ref="H93:I93"/>
    <mergeCell ref="J93:K93"/>
    <mergeCell ref="B90:C90"/>
    <mergeCell ref="H90:I90"/>
    <mergeCell ref="J90:K90"/>
    <mergeCell ref="B91:C91"/>
    <mergeCell ref="H91:I91"/>
    <mergeCell ref="J91:K91"/>
    <mergeCell ref="B88:C88"/>
    <mergeCell ref="H88:I88"/>
    <mergeCell ref="J88:K88"/>
    <mergeCell ref="B89:C89"/>
    <mergeCell ref="H89:I89"/>
    <mergeCell ref="J89:K89"/>
    <mergeCell ref="B86:C86"/>
    <mergeCell ref="H86:I86"/>
    <mergeCell ref="J86:K86"/>
    <mergeCell ref="B87:C87"/>
    <mergeCell ref="H87:I87"/>
    <mergeCell ref="J87:K87"/>
    <mergeCell ref="B84:C84"/>
    <mergeCell ref="H84:I84"/>
    <mergeCell ref="J84:K84"/>
    <mergeCell ref="B85:C85"/>
    <mergeCell ref="H85:I85"/>
    <mergeCell ref="J85:K85"/>
    <mergeCell ref="B82:C82"/>
    <mergeCell ref="H82:I82"/>
    <mergeCell ref="J82:K82"/>
    <mergeCell ref="B83:C83"/>
    <mergeCell ref="H83:I83"/>
    <mergeCell ref="J83:K83"/>
    <mergeCell ref="B80:C80"/>
    <mergeCell ref="H80:I80"/>
    <mergeCell ref="J80:K80"/>
    <mergeCell ref="B81:C81"/>
    <mergeCell ref="H81:I81"/>
    <mergeCell ref="J81:K81"/>
    <mergeCell ref="B78:C78"/>
    <mergeCell ref="H78:I78"/>
    <mergeCell ref="J78:K78"/>
    <mergeCell ref="B79:C79"/>
    <mergeCell ref="H79:I79"/>
    <mergeCell ref="J79:K79"/>
    <mergeCell ref="B76:C76"/>
    <mergeCell ref="H76:I76"/>
    <mergeCell ref="J76:K76"/>
    <mergeCell ref="B77:C77"/>
    <mergeCell ref="H77:I77"/>
    <mergeCell ref="J77:K77"/>
    <mergeCell ref="B74:C74"/>
    <mergeCell ref="H74:I74"/>
    <mergeCell ref="J74:K74"/>
    <mergeCell ref="B75:C75"/>
    <mergeCell ref="H75:I75"/>
    <mergeCell ref="J75:K75"/>
    <mergeCell ref="B72:C72"/>
    <mergeCell ref="H72:I72"/>
    <mergeCell ref="J72:K72"/>
    <mergeCell ref="B73:C73"/>
    <mergeCell ref="H73:I73"/>
    <mergeCell ref="J73:K73"/>
    <mergeCell ref="L68:L69"/>
    <mergeCell ref="H69:I69"/>
    <mergeCell ref="B70:C70"/>
    <mergeCell ref="H70:I70"/>
    <mergeCell ref="J70:K70"/>
    <mergeCell ref="B71:C71"/>
    <mergeCell ref="H71:I71"/>
    <mergeCell ref="J71:K71"/>
    <mergeCell ref="B65:C65"/>
    <mergeCell ref="H65:I65"/>
    <mergeCell ref="J65:K65"/>
    <mergeCell ref="B67:C67"/>
    <mergeCell ref="D67:L67"/>
    <mergeCell ref="B68:C69"/>
    <mergeCell ref="D68:D69"/>
    <mergeCell ref="E68:E69"/>
    <mergeCell ref="F68:I68"/>
    <mergeCell ref="J68:K69"/>
    <mergeCell ref="B63:C63"/>
    <mergeCell ref="H63:I63"/>
    <mergeCell ref="J63:K63"/>
    <mergeCell ref="B64:C64"/>
    <mergeCell ref="H64:I64"/>
    <mergeCell ref="J64:K64"/>
    <mergeCell ref="B61:C61"/>
    <mergeCell ref="H61:I61"/>
    <mergeCell ref="J61:K61"/>
    <mergeCell ref="B62:C62"/>
    <mergeCell ref="H62:I62"/>
    <mergeCell ref="J62:K62"/>
    <mergeCell ref="B59:C59"/>
    <mergeCell ref="H59:I59"/>
    <mergeCell ref="J59:K59"/>
    <mergeCell ref="B60:C60"/>
    <mergeCell ref="H60:I60"/>
    <mergeCell ref="J60:K60"/>
    <mergeCell ref="B57:C57"/>
    <mergeCell ref="H57:I57"/>
    <mergeCell ref="J57:K57"/>
    <mergeCell ref="B58:C58"/>
    <mergeCell ref="H58:I58"/>
    <mergeCell ref="J58:K58"/>
    <mergeCell ref="B55:C55"/>
    <mergeCell ref="H55:I55"/>
    <mergeCell ref="J55:K55"/>
    <mergeCell ref="B56:C56"/>
    <mergeCell ref="H56:I56"/>
    <mergeCell ref="J56:K56"/>
    <mergeCell ref="B53:C53"/>
    <mergeCell ref="H53:I53"/>
    <mergeCell ref="J53:K53"/>
    <mergeCell ref="B54:C54"/>
    <mergeCell ref="H54:I54"/>
    <mergeCell ref="J54:K54"/>
    <mergeCell ref="B51:C51"/>
    <mergeCell ref="H51:I51"/>
    <mergeCell ref="J51:K51"/>
    <mergeCell ref="B52:C52"/>
    <mergeCell ref="H52:I52"/>
    <mergeCell ref="J52:K52"/>
    <mergeCell ref="B49:C49"/>
    <mergeCell ref="H49:I49"/>
    <mergeCell ref="J49:K49"/>
    <mergeCell ref="B50:C50"/>
    <mergeCell ref="H50:I50"/>
    <mergeCell ref="J50:K50"/>
    <mergeCell ref="B47:C47"/>
    <mergeCell ref="H47:I47"/>
    <mergeCell ref="J47:K47"/>
    <mergeCell ref="B48:C48"/>
    <mergeCell ref="H48:I48"/>
    <mergeCell ref="J48:K48"/>
    <mergeCell ref="B45:C45"/>
    <mergeCell ref="H45:I45"/>
    <mergeCell ref="J45:K45"/>
    <mergeCell ref="B46:C46"/>
    <mergeCell ref="H46:I46"/>
    <mergeCell ref="J46:K46"/>
    <mergeCell ref="B43:C43"/>
    <mergeCell ref="H43:I43"/>
    <mergeCell ref="J43:K43"/>
    <mergeCell ref="B44:C44"/>
    <mergeCell ref="H44:I44"/>
    <mergeCell ref="J44:K44"/>
    <mergeCell ref="B41:C41"/>
    <mergeCell ref="H41:I41"/>
    <mergeCell ref="J41:K41"/>
    <mergeCell ref="B42:C42"/>
    <mergeCell ref="H42:I42"/>
    <mergeCell ref="J42:K42"/>
    <mergeCell ref="B39:C39"/>
    <mergeCell ref="H39:I39"/>
    <mergeCell ref="J39:K39"/>
    <mergeCell ref="B40:C40"/>
    <mergeCell ref="H40:I40"/>
    <mergeCell ref="J40:K40"/>
    <mergeCell ref="B37:C37"/>
    <mergeCell ref="H37:I37"/>
    <mergeCell ref="J37:K37"/>
    <mergeCell ref="B38:C38"/>
    <mergeCell ref="H38:I38"/>
    <mergeCell ref="J38:K38"/>
    <mergeCell ref="B35:C35"/>
    <mergeCell ref="H35:I35"/>
    <mergeCell ref="J35:K35"/>
    <mergeCell ref="B36:C36"/>
    <mergeCell ref="H36:I36"/>
    <mergeCell ref="J36:K36"/>
    <mergeCell ref="B33:C33"/>
    <mergeCell ref="H33:I33"/>
    <mergeCell ref="J33:K33"/>
    <mergeCell ref="B34:C34"/>
    <mergeCell ref="H34:I34"/>
    <mergeCell ref="J34:K34"/>
    <mergeCell ref="B31:C31"/>
    <mergeCell ref="H31:I31"/>
    <mergeCell ref="J31:K31"/>
    <mergeCell ref="B32:C32"/>
    <mergeCell ref="H32:I32"/>
    <mergeCell ref="J32:K32"/>
    <mergeCell ref="B29:C29"/>
    <mergeCell ref="H29:I29"/>
    <mergeCell ref="J29:K29"/>
    <mergeCell ref="B30:C30"/>
    <mergeCell ref="H30:I30"/>
    <mergeCell ref="J30:K30"/>
    <mergeCell ref="B27:C27"/>
    <mergeCell ref="H27:I27"/>
    <mergeCell ref="J27:K27"/>
    <mergeCell ref="B28:C28"/>
    <mergeCell ref="H28:I28"/>
    <mergeCell ref="J28:K28"/>
    <mergeCell ref="B25:C25"/>
    <mergeCell ref="H25:I25"/>
    <mergeCell ref="J25:K25"/>
    <mergeCell ref="B26:C26"/>
    <mergeCell ref="H26:I26"/>
    <mergeCell ref="J26:K26"/>
    <mergeCell ref="B23:C23"/>
    <mergeCell ref="H23:I23"/>
    <mergeCell ref="J23:K23"/>
    <mergeCell ref="B24:C24"/>
    <mergeCell ref="H24:I24"/>
    <mergeCell ref="J24:K24"/>
    <mergeCell ref="B21:C21"/>
    <mergeCell ref="H21:I21"/>
    <mergeCell ref="J21:K21"/>
    <mergeCell ref="B22:C22"/>
    <mergeCell ref="H22:I22"/>
    <mergeCell ref="J22:K22"/>
    <mergeCell ref="B19:C19"/>
    <mergeCell ref="H19:I19"/>
    <mergeCell ref="J19:K19"/>
    <mergeCell ref="B20:C20"/>
    <mergeCell ref="H20:I20"/>
    <mergeCell ref="J20:K20"/>
    <mergeCell ref="B17:C17"/>
    <mergeCell ref="H17:I17"/>
    <mergeCell ref="J17:K17"/>
    <mergeCell ref="B18:C18"/>
    <mergeCell ref="H18:I18"/>
    <mergeCell ref="J18:K18"/>
    <mergeCell ref="B15:C15"/>
    <mergeCell ref="H15:I15"/>
    <mergeCell ref="J15:K15"/>
    <mergeCell ref="B16:C16"/>
    <mergeCell ref="H16:I16"/>
    <mergeCell ref="J16:K16"/>
    <mergeCell ref="B13:C13"/>
    <mergeCell ref="H13:I13"/>
    <mergeCell ref="J13:K13"/>
    <mergeCell ref="B14:C14"/>
    <mergeCell ref="H14:I14"/>
    <mergeCell ref="J14:K14"/>
    <mergeCell ref="B11:C11"/>
    <mergeCell ref="H11:I11"/>
    <mergeCell ref="J11:K11"/>
    <mergeCell ref="B12:C12"/>
    <mergeCell ref="H12:I12"/>
    <mergeCell ref="J12:K12"/>
    <mergeCell ref="B9:C9"/>
    <mergeCell ref="H9:I9"/>
    <mergeCell ref="J9:K9"/>
    <mergeCell ref="B10:C10"/>
    <mergeCell ref="H10:I10"/>
    <mergeCell ref="J10:K10"/>
    <mergeCell ref="B7:C7"/>
    <mergeCell ref="H7:I7"/>
    <mergeCell ref="J7:K7"/>
    <mergeCell ref="B8:C8"/>
    <mergeCell ref="H8:I8"/>
    <mergeCell ref="J8:K8"/>
    <mergeCell ref="C2:J2"/>
    <mergeCell ref="B4:C4"/>
    <mergeCell ref="D4:L4"/>
    <mergeCell ref="B5:C6"/>
    <mergeCell ref="D5:D6"/>
    <mergeCell ref="E5:E6"/>
    <mergeCell ref="F5:I5"/>
    <mergeCell ref="J5:K6"/>
    <mergeCell ref="L5:L6"/>
    <mergeCell ref="H6:I6"/>
  </mergeCells>
  <pageMargins left="0.39370078740157483" right="0.51181102362204722" top="0.23622047244094491" bottom="0.51181102362204722" header="0.51181102362204722" footer="0.51181102362204722"/>
  <pageSetup paperSize="9" scale="75" fitToHeight="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7" width="20.7109375" style="645" customWidth="1"/>
    <col min="8" max="8" width="1.7109375" style="645" customWidth="1"/>
    <col min="9" max="9" width="20.7109375" style="645" customWidth="1"/>
    <col min="10" max="10" width="1.7109375" style="645" customWidth="1"/>
    <col min="11" max="11" width="20.7109375" style="645" customWidth="1"/>
    <col min="12" max="256" width="9.140625" style="645"/>
    <col min="257" max="257" width="3" style="645" customWidth="1"/>
    <col min="258" max="258" width="18" style="645" customWidth="1"/>
    <col min="259" max="259" width="9" style="645" customWidth="1"/>
    <col min="260" max="260" width="15" style="645" customWidth="1"/>
    <col min="261" max="261" width="16" style="645" customWidth="1"/>
    <col min="262" max="263" width="17" style="645" customWidth="1"/>
    <col min="264" max="264" width="11" style="645" customWidth="1"/>
    <col min="265" max="265" width="6" style="645" customWidth="1"/>
    <col min="266" max="266" width="7" style="645" customWidth="1"/>
    <col min="267" max="267" width="6" style="645" customWidth="1"/>
    <col min="268" max="512" width="9.140625" style="645"/>
    <col min="513" max="513" width="3" style="645" customWidth="1"/>
    <col min="514" max="514" width="18" style="645" customWidth="1"/>
    <col min="515" max="515" width="9" style="645" customWidth="1"/>
    <col min="516" max="516" width="15" style="645" customWidth="1"/>
    <col min="517" max="517" width="16" style="645" customWidth="1"/>
    <col min="518" max="519" width="17" style="645" customWidth="1"/>
    <col min="520" max="520" width="11" style="645" customWidth="1"/>
    <col min="521" max="521" width="6" style="645" customWidth="1"/>
    <col min="522" max="522" width="7" style="645" customWidth="1"/>
    <col min="523" max="523" width="6" style="645" customWidth="1"/>
    <col min="524" max="768" width="9.140625" style="645"/>
    <col min="769" max="769" width="3" style="645" customWidth="1"/>
    <col min="770" max="770" width="18" style="645" customWidth="1"/>
    <col min="771" max="771" width="9" style="645" customWidth="1"/>
    <col min="772" max="772" width="15" style="645" customWidth="1"/>
    <col min="773" max="773" width="16" style="645" customWidth="1"/>
    <col min="774" max="775" width="17" style="645" customWidth="1"/>
    <col min="776" max="776" width="11" style="645" customWidth="1"/>
    <col min="777" max="777" width="6" style="645" customWidth="1"/>
    <col min="778" max="778" width="7" style="645" customWidth="1"/>
    <col min="779" max="779" width="6" style="645" customWidth="1"/>
    <col min="780" max="1024" width="9.140625" style="645"/>
    <col min="1025" max="1025" width="3" style="645" customWidth="1"/>
    <col min="1026" max="1026" width="18" style="645" customWidth="1"/>
    <col min="1027" max="1027" width="9" style="645" customWidth="1"/>
    <col min="1028" max="1028" width="15" style="645" customWidth="1"/>
    <col min="1029" max="1029" width="16" style="645" customWidth="1"/>
    <col min="1030" max="1031" width="17" style="645" customWidth="1"/>
    <col min="1032" max="1032" width="11" style="645" customWidth="1"/>
    <col min="1033" max="1033" width="6" style="645" customWidth="1"/>
    <col min="1034" max="1034" width="7" style="645" customWidth="1"/>
    <col min="1035" max="1035" width="6" style="645" customWidth="1"/>
    <col min="1036" max="1280" width="9.140625" style="645"/>
    <col min="1281" max="1281" width="3" style="645" customWidth="1"/>
    <col min="1282" max="1282" width="18" style="645" customWidth="1"/>
    <col min="1283" max="1283" width="9" style="645" customWidth="1"/>
    <col min="1284" max="1284" width="15" style="645" customWidth="1"/>
    <col min="1285" max="1285" width="16" style="645" customWidth="1"/>
    <col min="1286" max="1287" width="17" style="645" customWidth="1"/>
    <col min="1288" max="1288" width="11" style="645" customWidth="1"/>
    <col min="1289" max="1289" width="6" style="645" customWidth="1"/>
    <col min="1290" max="1290" width="7" style="645" customWidth="1"/>
    <col min="1291" max="1291" width="6" style="645" customWidth="1"/>
    <col min="1292" max="1536" width="9.140625" style="645"/>
    <col min="1537" max="1537" width="3" style="645" customWidth="1"/>
    <col min="1538" max="1538" width="18" style="645" customWidth="1"/>
    <col min="1539" max="1539" width="9" style="645" customWidth="1"/>
    <col min="1540" max="1540" width="15" style="645" customWidth="1"/>
    <col min="1541" max="1541" width="16" style="645" customWidth="1"/>
    <col min="1542" max="1543" width="17" style="645" customWidth="1"/>
    <col min="1544" max="1544" width="11" style="645" customWidth="1"/>
    <col min="1545" max="1545" width="6" style="645" customWidth="1"/>
    <col min="1546" max="1546" width="7" style="645" customWidth="1"/>
    <col min="1547" max="1547" width="6" style="645" customWidth="1"/>
    <col min="1548" max="1792" width="9.140625" style="645"/>
    <col min="1793" max="1793" width="3" style="645" customWidth="1"/>
    <col min="1794" max="1794" width="18" style="645" customWidth="1"/>
    <col min="1795" max="1795" width="9" style="645" customWidth="1"/>
    <col min="1796" max="1796" width="15" style="645" customWidth="1"/>
    <col min="1797" max="1797" width="16" style="645" customWidth="1"/>
    <col min="1798" max="1799" width="17" style="645" customWidth="1"/>
    <col min="1800" max="1800" width="11" style="645" customWidth="1"/>
    <col min="1801" max="1801" width="6" style="645" customWidth="1"/>
    <col min="1802" max="1802" width="7" style="645" customWidth="1"/>
    <col min="1803" max="1803" width="6" style="645" customWidth="1"/>
    <col min="1804" max="2048" width="9.140625" style="645"/>
    <col min="2049" max="2049" width="3" style="645" customWidth="1"/>
    <col min="2050" max="2050" width="18" style="645" customWidth="1"/>
    <col min="2051" max="2051" width="9" style="645" customWidth="1"/>
    <col min="2052" max="2052" width="15" style="645" customWidth="1"/>
    <col min="2053" max="2053" width="16" style="645" customWidth="1"/>
    <col min="2054" max="2055" width="17" style="645" customWidth="1"/>
    <col min="2056" max="2056" width="11" style="645" customWidth="1"/>
    <col min="2057" max="2057" width="6" style="645" customWidth="1"/>
    <col min="2058" max="2058" width="7" style="645" customWidth="1"/>
    <col min="2059" max="2059" width="6" style="645" customWidth="1"/>
    <col min="2060" max="2304" width="9.140625" style="645"/>
    <col min="2305" max="2305" width="3" style="645" customWidth="1"/>
    <col min="2306" max="2306" width="18" style="645" customWidth="1"/>
    <col min="2307" max="2307" width="9" style="645" customWidth="1"/>
    <col min="2308" max="2308" width="15" style="645" customWidth="1"/>
    <col min="2309" max="2309" width="16" style="645" customWidth="1"/>
    <col min="2310" max="2311" width="17" style="645" customWidth="1"/>
    <col min="2312" max="2312" width="11" style="645" customWidth="1"/>
    <col min="2313" max="2313" width="6" style="645" customWidth="1"/>
    <col min="2314" max="2314" width="7" style="645" customWidth="1"/>
    <col min="2315" max="2315" width="6" style="645" customWidth="1"/>
    <col min="2316" max="2560" width="9.140625" style="645"/>
    <col min="2561" max="2561" width="3" style="645" customWidth="1"/>
    <col min="2562" max="2562" width="18" style="645" customWidth="1"/>
    <col min="2563" max="2563" width="9" style="645" customWidth="1"/>
    <col min="2564" max="2564" width="15" style="645" customWidth="1"/>
    <col min="2565" max="2565" width="16" style="645" customWidth="1"/>
    <col min="2566" max="2567" width="17" style="645" customWidth="1"/>
    <col min="2568" max="2568" width="11" style="645" customWidth="1"/>
    <col min="2569" max="2569" width="6" style="645" customWidth="1"/>
    <col min="2570" max="2570" width="7" style="645" customWidth="1"/>
    <col min="2571" max="2571" width="6" style="645" customWidth="1"/>
    <col min="2572" max="2816" width="9.140625" style="645"/>
    <col min="2817" max="2817" width="3" style="645" customWidth="1"/>
    <col min="2818" max="2818" width="18" style="645" customWidth="1"/>
    <col min="2819" max="2819" width="9" style="645" customWidth="1"/>
    <col min="2820" max="2820" width="15" style="645" customWidth="1"/>
    <col min="2821" max="2821" width="16" style="645" customWidth="1"/>
    <col min="2822" max="2823" width="17" style="645" customWidth="1"/>
    <col min="2824" max="2824" width="11" style="645" customWidth="1"/>
    <col min="2825" max="2825" width="6" style="645" customWidth="1"/>
    <col min="2826" max="2826" width="7" style="645" customWidth="1"/>
    <col min="2827" max="2827" width="6" style="645" customWidth="1"/>
    <col min="2828" max="3072" width="9.140625" style="645"/>
    <col min="3073" max="3073" width="3" style="645" customWidth="1"/>
    <col min="3074" max="3074" width="18" style="645" customWidth="1"/>
    <col min="3075" max="3075" width="9" style="645" customWidth="1"/>
    <col min="3076" max="3076" width="15" style="645" customWidth="1"/>
    <col min="3077" max="3077" width="16" style="645" customWidth="1"/>
    <col min="3078" max="3079" width="17" style="645" customWidth="1"/>
    <col min="3080" max="3080" width="11" style="645" customWidth="1"/>
    <col min="3081" max="3081" width="6" style="645" customWidth="1"/>
    <col min="3082" max="3082" width="7" style="645" customWidth="1"/>
    <col min="3083" max="3083" width="6" style="645" customWidth="1"/>
    <col min="3084" max="3328" width="9.140625" style="645"/>
    <col min="3329" max="3329" width="3" style="645" customWidth="1"/>
    <col min="3330" max="3330" width="18" style="645" customWidth="1"/>
    <col min="3331" max="3331" width="9" style="645" customWidth="1"/>
    <col min="3332" max="3332" width="15" style="645" customWidth="1"/>
    <col min="3333" max="3333" width="16" style="645" customWidth="1"/>
    <col min="3334" max="3335" width="17" style="645" customWidth="1"/>
    <col min="3336" max="3336" width="11" style="645" customWidth="1"/>
    <col min="3337" max="3337" width="6" style="645" customWidth="1"/>
    <col min="3338" max="3338" width="7" style="645" customWidth="1"/>
    <col min="3339" max="3339" width="6" style="645" customWidth="1"/>
    <col min="3340" max="3584" width="9.140625" style="645"/>
    <col min="3585" max="3585" width="3" style="645" customWidth="1"/>
    <col min="3586" max="3586" width="18" style="645" customWidth="1"/>
    <col min="3587" max="3587" width="9" style="645" customWidth="1"/>
    <col min="3588" max="3588" width="15" style="645" customWidth="1"/>
    <col min="3589" max="3589" width="16" style="645" customWidth="1"/>
    <col min="3590" max="3591" width="17" style="645" customWidth="1"/>
    <col min="3592" max="3592" width="11" style="645" customWidth="1"/>
    <col min="3593" max="3593" width="6" style="645" customWidth="1"/>
    <col min="3594" max="3594" width="7" style="645" customWidth="1"/>
    <col min="3595" max="3595" width="6" style="645" customWidth="1"/>
    <col min="3596" max="3840" width="9.140625" style="645"/>
    <col min="3841" max="3841" width="3" style="645" customWidth="1"/>
    <col min="3842" max="3842" width="18" style="645" customWidth="1"/>
    <col min="3843" max="3843" width="9" style="645" customWidth="1"/>
    <col min="3844" max="3844" width="15" style="645" customWidth="1"/>
    <col min="3845" max="3845" width="16" style="645" customWidth="1"/>
    <col min="3846" max="3847" width="17" style="645" customWidth="1"/>
    <col min="3848" max="3848" width="11" style="645" customWidth="1"/>
    <col min="3849" max="3849" width="6" style="645" customWidth="1"/>
    <col min="3850" max="3850" width="7" style="645" customWidth="1"/>
    <col min="3851" max="3851" width="6" style="645" customWidth="1"/>
    <col min="3852" max="4096" width="9.140625" style="645"/>
    <col min="4097" max="4097" width="3" style="645" customWidth="1"/>
    <col min="4098" max="4098" width="18" style="645" customWidth="1"/>
    <col min="4099" max="4099" width="9" style="645" customWidth="1"/>
    <col min="4100" max="4100" width="15" style="645" customWidth="1"/>
    <col min="4101" max="4101" width="16" style="645" customWidth="1"/>
    <col min="4102" max="4103" width="17" style="645" customWidth="1"/>
    <col min="4104" max="4104" width="11" style="645" customWidth="1"/>
    <col min="4105" max="4105" width="6" style="645" customWidth="1"/>
    <col min="4106" max="4106" width="7" style="645" customWidth="1"/>
    <col min="4107" max="4107" width="6" style="645" customWidth="1"/>
    <col min="4108" max="4352" width="9.140625" style="645"/>
    <col min="4353" max="4353" width="3" style="645" customWidth="1"/>
    <col min="4354" max="4354" width="18" style="645" customWidth="1"/>
    <col min="4355" max="4355" width="9" style="645" customWidth="1"/>
    <col min="4356" max="4356" width="15" style="645" customWidth="1"/>
    <col min="4357" max="4357" width="16" style="645" customWidth="1"/>
    <col min="4358" max="4359" width="17" style="645" customWidth="1"/>
    <col min="4360" max="4360" width="11" style="645" customWidth="1"/>
    <col min="4361" max="4361" width="6" style="645" customWidth="1"/>
    <col min="4362" max="4362" width="7" style="645" customWidth="1"/>
    <col min="4363" max="4363" width="6" style="645" customWidth="1"/>
    <col min="4364" max="4608" width="9.140625" style="645"/>
    <col min="4609" max="4609" width="3" style="645" customWidth="1"/>
    <col min="4610" max="4610" width="18" style="645" customWidth="1"/>
    <col min="4611" max="4611" width="9" style="645" customWidth="1"/>
    <col min="4612" max="4612" width="15" style="645" customWidth="1"/>
    <col min="4613" max="4613" width="16" style="645" customWidth="1"/>
    <col min="4614" max="4615" width="17" style="645" customWidth="1"/>
    <col min="4616" max="4616" width="11" style="645" customWidth="1"/>
    <col min="4617" max="4617" width="6" style="645" customWidth="1"/>
    <col min="4618" max="4618" width="7" style="645" customWidth="1"/>
    <col min="4619" max="4619" width="6" style="645" customWidth="1"/>
    <col min="4620" max="4864" width="9.140625" style="645"/>
    <col min="4865" max="4865" width="3" style="645" customWidth="1"/>
    <col min="4866" max="4866" width="18" style="645" customWidth="1"/>
    <col min="4867" max="4867" width="9" style="645" customWidth="1"/>
    <col min="4868" max="4868" width="15" style="645" customWidth="1"/>
    <col min="4869" max="4869" width="16" style="645" customWidth="1"/>
    <col min="4870" max="4871" width="17" style="645" customWidth="1"/>
    <col min="4872" max="4872" width="11" style="645" customWidth="1"/>
    <col min="4873" max="4873" width="6" style="645" customWidth="1"/>
    <col min="4874" max="4874" width="7" style="645" customWidth="1"/>
    <col min="4875" max="4875" width="6" style="645" customWidth="1"/>
    <col min="4876" max="5120" width="9.140625" style="645"/>
    <col min="5121" max="5121" width="3" style="645" customWidth="1"/>
    <col min="5122" max="5122" width="18" style="645" customWidth="1"/>
    <col min="5123" max="5123" width="9" style="645" customWidth="1"/>
    <col min="5124" max="5124" width="15" style="645" customWidth="1"/>
    <col min="5125" max="5125" width="16" style="645" customWidth="1"/>
    <col min="5126" max="5127" width="17" style="645" customWidth="1"/>
    <col min="5128" max="5128" width="11" style="645" customWidth="1"/>
    <col min="5129" max="5129" width="6" style="645" customWidth="1"/>
    <col min="5130" max="5130" width="7" style="645" customWidth="1"/>
    <col min="5131" max="5131" width="6" style="645" customWidth="1"/>
    <col min="5132" max="5376" width="9.140625" style="645"/>
    <col min="5377" max="5377" width="3" style="645" customWidth="1"/>
    <col min="5378" max="5378" width="18" style="645" customWidth="1"/>
    <col min="5379" max="5379" width="9" style="645" customWidth="1"/>
    <col min="5380" max="5380" width="15" style="645" customWidth="1"/>
    <col min="5381" max="5381" width="16" style="645" customWidth="1"/>
    <col min="5382" max="5383" width="17" style="645" customWidth="1"/>
    <col min="5384" max="5384" width="11" style="645" customWidth="1"/>
    <col min="5385" max="5385" width="6" style="645" customWidth="1"/>
    <col min="5386" max="5386" width="7" style="645" customWidth="1"/>
    <col min="5387" max="5387" width="6" style="645" customWidth="1"/>
    <col min="5388" max="5632" width="9.140625" style="645"/>
    <col min="5633" max="5633" width="3" style="645" customWidth="1"/>
    <col min="5634" max="5634" width="18" style="645" customWidth="1"/>
    <col min="5635" max="5635" width="9" style="645" customWidth="1"/>
    <col min="5636" max="5636" width="15" style="645" customWidth="1"/>
    <col min="5637" max="5637" width="16" style="645" customWidth="1"/>
    <col min="5638" max="5639" width="17" style="645" customWidth="1"/>
    <col min="5640" max="5640" width="11" style="645" customWidth="1"/>
    <col min="5641" max="5641" width="6" style="645" customWidth="1"/>
    <col min="5642" max="5642" width="7" style="645" customWidth="1"/>
    <col min="5643" max="5643" width="6" style="645" customWidth="1"/>
    <col min="5644" max="5888" width="9.140625" style="645"/>
    <col min="5889" max="5889" width="3" style="645" customWidth="1"/>
    <col min="5890" max="5890" width="18" style="645" customWidth="1"/>
    <col min="5891" max="5891" width="9" style="645" customWidth="1"/>
    <col min="5892" max="5892" width="15" style="645" customWidth="1"/>
    <col min="5893" max="5893" width="16" style="645" customWidth="1"/>
    <col min="5894" max="5895" width="17" style="645" customWidth="1"/>
    <col min="5896" max="5896" width="11" style="645" customWidth="1"/>
    <col min="5897" max="5897" width="6" style="645" customWidth="1"/>
    <col min="5898" max="5898" width="7" style="645" customWidth="1"/>
    <col min="5899" max="5899" width="6" style="645" customWidth="1"/>
    <col min="5900" max="6144" width="9.140625" style="645"/>
    <col min="6145" max="6145" width="3" style="645" customWidth="1"/>
    <col min="6146" max="6146" width="18" style="645" customWidth="1"/>
    <col min="6147" max="6147" width="9" style="645" customWidth="1"/>
    <col min="6148" max="6148" width="15" style="645" customWidth="1"/>
    <col min="6149" max="6149" width="16" style="645" customWidth="1"/>
    <col min="6150" max="6151" width="17" style="645" customWidth="1"/>
    <col min="6152" max="6152" width="11" style="645" customWidth="1"/>
    <col min="6153" max="6153" width="6" style="645" customWidth="1"/>
    <col min="6154" max="6154" width="7" style="645" customWidth="1"/>
    <col min="6155" max="6155" width="6" style="645" customWidth="1"/>
    <col min="6156" max="6400" width="9.140625" style="645"/>
    <col min="6401" max="6401" width="3" style="645" customWidth="1"/>
    <col min="6402" max="6402" width="18" style="645" customWidth="1"/>
    <col min="6403" max="6403" width="9" style="645" customWidth="1"/>
    <col min="6404" max="6404" width="15" style="645" customWidth="1"/>
    <col min="6405" max="6405" width="16" style="645" customWidth="1"/>
    <col min="6406" max="6407" width="17" style="645" customWidth="1"/>
    <col min="6408" max="6408" width="11" style="645" customWidth="1"/>
    <col min="6409" max="6409" width="6" style="645" customWidth="1"/>
    <col min="6410" max="6410" width="7" style="645" customWidth="1"/>
    <col min="6411" max="6411" width="6" style="645" customWidth="1"/>
    <col min="6412" max="6656" width="9.140625" style="645"/>
    <col min="6657" max="6657" width="3" style="645" customWidth="1"/>
    <col min="6658" max="6658" width="18" style="645" customWidth="1"/>
    <col min="6659" max="6659" width="9" style="645" customWidth="1"/>
    <col min="6660" max="6660" width="15" style="645" customWidth="1"/>
    <col min="6661" max="6661" width="16" style="645" customWidth="1"/>
    <col min="6662" max="6663" width="17" style="645" customWidth="1"/>
    <col min="6664" max="6664" width="11" style="645" customWidth="1"/>
    <col min="6665" max="6665" width="6" style="645" customWidth="1"/>
    <col min="6666" max="6666" width="7" style="645" customWidth="1"/>
    <col min="6667" max="6667" width="6" style="645" customWidth="1"/>
    <col min="6668" max="6912" width="9.140625" style="645"/>
    <col min="6913" max="6913" width="3" style="645" customWidth="1"/>
    <col min="6914" max="6914" width="18" style="645" customWidth="1"/>
    <col min="6915" max="6915" width="9" style="645" customWidth="1"/>
    <col min="6916" max="6916" width="15" style="645" customWidth="1"/>
    <col min="6917" max="6917" width="16" style="645" customWidth="1"/>
    <col min="6918" max="6919" width="17" style="645" customWidth="1"/>
    <col min="6920" max="6920" width="11" style="645" customWidth="1"/>
    <col min="6921" max="6921" width="6" style="645" customWidth="1"/>
    <col min="6922" max="6922" width="7" style="645" customWidth="1"/>
    <col min="6923" max="6923" width="6" style="645" customWidth="1"/>
    <col min="6924" max="7168" width="9.140625" style="645"/>
    <col min="7169" max="7169" width="3" style="645" customWidth="1"/>
    <col min="7170" max="7170" width="18" style="645" customWidth="1"/>
    <col min="7171" max="7171" width="9" style="645" customWidth="1"/>
    <col min="7172" max="7172" width="15" style="645" customWidth="1"/>
    <col min="7173" max="7173" width="16" style="645" customWidth="1"/>
    <col min="7174" max="7175" width="17" style="645" customWidth="1"/>
    <col min="7176" max="7176" width="11" style="645" customWidth="1"/>
    <col min="7177" max="7177" width="6" style="645" customWidth="1"/>
    <col min="7178" max="7178" width="7" style="645" customWidth="1"/>
    <col min="7179" max="7179" width="6" style="645" customWidth="1"/>
    <col min="7180" max="7424" width="9.140625" style="645"/>
    <col min="7425" max="7425" width="3" style="645" customWidth="1"/>
    <col min="7426" max="7426" width="18" style="645" customWidth="1"/>
    <col min="7427" max="7427" width="9" style="645" customWidth="1"/>
    <col min="7428" max="7428" width="15" style="645" customWidth="1"/>
    <col min="7429" max="7429" width="16" style="645" customWidth="1"/>
    <col min="7430" max="7431" width="17" style="645" customWidth="1"/>
    <col min="7432" max="7432" width="11" style="645" customWidth="1"/>
    <col min="7433" max="7433" width="6" style="645" customWidth="1"/>
    <col min="7434" max="7434" width="7" style="645" customWidth="1"/>
    <col min="7435" max="7435" width="6" style="645" customWidth="1"/>
    <col min="7436" max="7680" width="9.140625" style="645"/>
    <col min="7681" max="7681" width="3" style="645" customWidth="1"/>
    <col min="7682" max="7682" width="18" style="645" customWidth="1"/>
    <col min="7683" max="7683" width="9" style="645" customWidth="1"/>
    <col min="7684" max="7684" width="15" style="645" customWidth="1"/>
    <col min="7685" max="7685" width="16" style="645" customWidth="1"/>
    <col min="7686" max="7687" width="17" style="645" customWidth="1"/>
    <col min="7688" max="7688" width="11" style="645" customWidth="1"/>
    <col min="7689" max="7689" width="6" style="645" customWidth="1"/>
    <col min="7690" max="7690" width="7" style="645" customWidth="1"/>
    <col min="7691" max="7691" width="6" style="645" customWidth="1"/>
    <col min="7692" max="7936" width="9.140625" style="645"/>
    <col min="7937" max="7937" width="3" style="645" customWidth="1"/>
    <col min="7938" max="7938" width="18" style="645" customWidth="1"/>
    <col min="7939" max="7939" width="9" style="645" customWidth="1"/>
    <col min="7940" max="7940" width="15" style="645" customWidth="1"/>
    <col min="7941" max="7941" width="16" style="645" customWidth="1"/>
    <col min="7942" max="7943" width="17" style="645" customWidth="1"/>
    <col min="7944" max="7944" width="11" style="645" customWidth="1"/>
    <col min="7945" max="7945" width="6" style="645" customWidth="1"/>
    <col min="7946" max="7946" width="7" style="645" customWidth="1"/>
    <col min="7947" max="7947" width="6" style="645" customWidth="1"/>
    <col min="7948" max="8192" width="9.140625" style="645"/>
    <col min="8193" max="8193" width="3" style="645" customWidth="1"/>
    <col min="8194" max="8194" width="18" style="645" customWidth="1"/>
    <col min="8195" max="8195" width="9" style="645" customWidth="1"/>
    <col min="8196" max="8196" width="15" style="645" customWidth="1"/>
    <col min="8197" max="8197" width="16" style="645" customWidth="1"/>
    <col min="8198" max="8199" width="17" style="645" customWidth="1"/>
    <col min="8200" max="8200" width="11" style="645" customWidth="1"/>
    <col min="8201" max="8201" width="6" style="645" customWidth="1"/>
    <col min="8202" max="8202" width="7" style="645" customWidth="1"/>
    <col min="8203" max="8203" width="6" style="645" customWidth="1"/>
    <col min="8204" max="8448" width="9.140625" style="645"/>
    <col min="8449" max="8449" width="3" style="645" customWidth="1"/>
    <col min="8450" max="8450" width="18" style="645" customWidth="1"/>
    <col min="8451" max="8451" width="9" style="645" customWidth="1"/>
    <col min="8452" max="8452" width="15" style="645" customWidth="1"/>
    <col min="8453" max="8453" width="16" style="645" customWidth="1"/>
    <col min="8454" max="8455" width="17" style="645" customWidth="1"/>
    <col min="8456" max="8456" width="11" style="645" customWidth="1"/>
    <col min="8457" max="8457" width="6" style="645" customWidth="1"/>
    <col min="8458" max="8458" width="7" style="645" customWidth="1"/>
    <col min="8459" max="8459" width="6" style="645" customWidth="1"/>
    <col min="8460" max="8704" width="9.140625" style="645"/>
    <col min="8705" max="8705" width="3" style="645" customWidth="1"/>
    <col min="8706" max="8706" width="18" style="645" customWidth="1"/>
    <col min="8707" max="8707" width="9" style="645" customWidth="1"/>
    <col min="8708" max="8708" width="15" style="645" customWidth="1"/>
    <col min="8709" max="8709" width="16" style="645" customWidth="1"/>
    <col min="8710" max="8711" width="17" style="645" customWidth="1"/>
    <col min="8712" max="8712" width="11" style="645" customWidth="1"/>
    <col min="8713" max="8713" width="6" style="645" customWidth="1"/>
    <col min="8714" max="8714" width="7" style="645" customWidth="1"/>
    <col min="8715" max="8715" width="6" style="645" customWidth="1"/>
    <col min="8716" max="8960" width="9.140625" style="645"/>
    <col min="8961" max="8961" width="3" style="645" customWidth="1"/>
    <col min="8962" max="8962" width="18" style="645" customWidth="1"/>
    <col min="8963" max="8963" width="9" style="645" customWidth="1"/>
    <col min="8964" max="8964" width="15" style="645" customWidth="1"/>
    <col min="8965" max="8965" width="16" style="645" customWidth="1"/>
    <col min="8966" max="8967" width="17" style="645" customWidth="1"/>
    <col min="8968" max="8968" width="11" style="645" customWidth="1"/>
    <col min="8969" max="8969" width="6" style="645" customWidth="1"/>
    <col min="8970" max="8970" width="7" style="645" customWidth="1"/>
    <col min="8971" max="8971" width="6" style="645" customWidth="1"/>
    <col min="8972" max="9216" width="9.140625" style="645"/>
    <col min="9217" max="9217" width="3" style="645" customWidth="1"/>
    <col min="9218" max="9218" width="18" style="645" customWidth="1"/>
    <col min="9219" max="9219" width="9" style="645" customWidth="1"/>
    <col min="9220" max="9220" width="15" style="645" customWidth="1"/>
    <col min="9221" max="9221" width="16" style="645" customWidth="1"/>
    <col min="9222" max="9223" width="17" style="645" customWidth="1"/>
    <col min="9224" max="9224" width="11" style="645" customWidth="1"/>
    <col min="9225" max="9225" width="6" style="645" customWidth="1"/>
    <col min="9226" max="9226" width="7" style="645" customWidth="1"/>
    <col min="9227" max="9227" width="6" style="645" customWidth="1"/>
    <col min="9228" max="9472" width="9.140625" style="645"/>
    <col min="9473" max="9473" width="3" style="645" customWidth="1"/>
    <col min="9474" max="9474" width="18" style="645" customWidth="1"/>
    <col min="9475" max="9475" width="9" style="645" customWidth="1"/>
    <col min="9476" max="9476" width="15" style="645" customWidth="1"/>
    <col min="9477" max="9477" width="16" style="645" customWidth="1"/>
    <col min="9478" max="9479" width="17" style="645" customWidth="1"/>
    <col min="9480" max="9480" width="11" style="645" customWidth="1"/>
    <col min="9481" max="9481" width="6" style="645" customWidth="1"/>
    <col min="9482" max="9482" width="7" style="645" customWidth="1"/>
    <col min="9483" max="9483" width="6" style="645" customWidth="1"/>
    <col min="9484" max="9728" width="9.140625" style="645"/>
    <col min="9729" max="9729" width="3" style="645" customWidth="1"/>
    <col min="9730" max="9730" width="18" style="645" customWidth="1"/>
    <col min="9731" max="9731" width="9" style="645" customWidth="1"/>
    <col min="9732" max="9732" width="15" style="645" customWidth="1"/>
    <col min="9733" max="9733" width="16" style="645" customWidth="1"/>
    <col min="9734" max="9735" width="17" style="645" customWidth="1"/>
    <col min="9736" max="9736" width="11" style="645" customWidth="1"/>
    <col min="9737" max="9737" width="6" style="645" customWidth="1"/>
    <col min="9738" max="9738" width="7" style="645" customWidth="1"/>
    <col min="9739" max="9739" width="6" style="645" customWidth="1"/>
    <col min="9740" max="9984" width="9.140625" style="645"/>
    <col min="9985" max="9985" width="3" style="645" customWidth="1"/>
    <col min="9986" max="9986" width="18" style="645" customWidth="1"/>
    <col min="9987" max="9987" width="9" style="645" customWidth="1"/>
    <col min="9988" max="9988" width="15" style="645" customWidth="1"/>
    <col min="9989" max="9989" width="16" style="645" customWidth="1"/>
    <col min="9990" max="9991" width="17" style="645" customWidth="1"/>
    <col min="9992" max="9992" width="11" style="645" customWidth="1"/>
    <col min="9993" max="9993" width="6" style="645" customWidth="1"/>
    <col min="9994" max="9994" width="7" style="645" customWidth="1"/>
    <col min="9995" max="9995" width="6" style="645" customWidth="1"/>
    <col min="9996" max="10240" width="9.140625" style="645"/>
    <col min="10241" max="10241" width="3" style="645" customWidth="1"/>
    <col min="10242" max="10242" width="18" style="645" customWidth="1"/>
    <col min="10243" max="10243" width="9" style="645" customWidth="1"/>
    <col min="10244" max="10244" width="15" style="645" customWidth="1"/>
    <col min="10245" max="10245" width="16" style="645" customWidth="1"/>
    <col min="10246" max="10247" width="17" style="645" customWidth="1"/>
    <col min="10248" max="10248" width="11" style="645" customWidth="1"/>
    <col min="10249" max="10249" width="6" style="645" customWidth="1"/>
    <col min="10250" max="10250" width="7" style="645" customWidth="1"/>
    <col min="10251" max="10251" width="6" style="645" customWidth="1"/>
    <col min="10252" max="10496" width="9.140625" style="645"/>
    <col min="10497" max="10497" width="3" style="645" customWidth="1"/>
    <col min="10498" max="10498" width="18" style="645" customWidth="1"/>
    <col min="10499" max="10499" width="9" style="645" customWidth="1"/>
    <col min="10500" max="10500" width="15" style="645" customWidth="1"/>
    <col min="10501" max="10501" width="16" style="645" customWidth="1"/>
    <col min="10502" max="10503" width="17" style="645" customWidth="1"/>
    <col min="10504" max="10504" width="11" style="645" customWidth="1"/>
    <col min="10505" max="10505" width="6" style="645" customWidth="1"/>
    <col min="10506" max="10506" width="7" style="645" customWidth="1"/>
    <col min="10507" max="10507" width="6" style="645" customWidth="1"/>
    <col min="10508" max="10752" width="9.140625" style="645"/>
    <col min="10753" max="10753" width="3" style="645" customWidth="1"/>
    <col min="10754" max="10754" width="18" style="645" customWidth="1"/>
    <col min="10755" max="10755" width="9" style="645" customWidth="1"/>
    <col min="10756" max="10756" width="15" style="645" customWidth="1"/>
    <col min="10757" max="10757" width="16" style="645" customWidth="1"/>
    <col min="10758" max="10759" width="17" style="645" customWidth="1"/>
    <col min="10760" max="10760" width="11" style="645" customWidth="1"/>
    <col min="10761" max="10761" width="6" style="645" customWidth="1"/>
    <col min="10762" max="10762" width="7" style="645" customWidth="1"/>
    <col min="10763" max="10763" width="6" style="645" customWidth="1"/>
    <col min="10764" max="11008" width="9.140625" style="645"/>
    <col min="11009" max="11009" width="3" style="645" customWidth="1"/>
    <col min="11010" max="11010" width="18" style="645" customWidth="1"/>
    <col min="11011" max="11011" width="9" style="645" customWidth="1"/>
    <col min="11012" max="11012" width="15" style="645" customWidth="1"/>
    <col min="11013" max="11013" width="16" style="645" customWidth="1"/>
    <col min="11014" max="11015" width="17" style="645" customWidth="1"/>
    <col min="11016" max="11016" width="11" style="645" customWidth="1"/>
    <col min="11017" max="11017" width="6" style="645" customWidth="1"/>
    <col min="11018" max="11018" width="7" style="645" customWidth="1"/>
    <col min="11019" max="11019" width="6" style="645" customWidth="1"/>
    <col min="11020" max="11264" width="9.140625" style="645"/>
    <col min="11265" max="11265" width="3" style="645" customWidth="1"/>
    <col min="11266" max="11266" width="18" style="645" customWidth="1"/>
    <col min="11267" max="11267" width="9" style="645" customWidth="1"/>
    <col min="11268" max="11268" width="15" style="645" customWidth="1"/>
    <col min="11269" max="11269" width="16" style="645" customWidth="1"/>
    <col min="11270" max="11271" width="17" style="645" customWidth="1"/>
    <col min="11272" max="11272" width="11" style="645" customWidth="1"/>
    <col min="11273" max="11273" width="6" style="645" customWidth="1"/>
    <col min="11274" max="11274" width="7" style="645" customWidth="1"/>
    <col min="11275" max="11275" width="6" style="645" customWidth="1"/>
    <col min="11276" max="11520" width="9.140625" style="645"/>
    <col min="11521" max="11521" width="3" style="645" customWidth="1"/>
    <col min="11522" max="11522" width="18" style="645" customWidth="1"/>
    <col min="11523" max="11523" width="9" style="645" customWidth="1"/>
    <col min="11524" max="11524" width="15" style="645" customWidth="1"/>
    <col min="11525" max="11525" width="16" style="645" customWidth="1"/>
    <col min="11526" max="11527" width="17" style="645" customWidth="1"/>
    <col min="11528" max="11528" width="11" style="645" customWidth="1"/>
    <col min="11529" max="11529" width="6" style="645" customWidth="1"/>
    <col min="11530" max="11530" width="7" style="645" customWidth="1"/>
    <col min="11531" max="11531" width="6" style="645" customWidth="1"/>
    <col min="11532" max="11776" width="9.140625" style="645"/>
    <col min="11777" max="11777" width="3" style="645" customWidth="1"/>
    <col min="11778" max="11778" width="18" style="645" customWidth="1"/>
    <col min="11779" max="11779" width="9" style="645" customWidth="1"/>
    <col min="11780" max="11780" width="15" style="645" customWidth="1"/>
    <col min="11781" max="11781" width="16" style="645" customWidth="1"/>
    <col min="11782" max="11783" width="17" style="645" customWidth="1"/>
    <col min="11784" max="11784" width="11" style="645" customWidth="1"/>
    <col min="11785" max="11785" width="6" style="645" customWidth="1"/>
    <col min="11786" max="11786" width="7" style="645" customWidth="1"/>
    <col min="11787" max="11787" width="6" style="645" customWidth="1"/>
    <col min="11788" max="12032" width="9.140625" style="645"/>
    <col min="12033" max="12033" width="3" style="645" customWidth="1"/>
    <col min="12034" max="12034" width="18" style="645" customWidth="1"/>
    <col min="12035" max="12035" width="9" style="645" customWidth="1"/>
    <col min="12036" max="12036" width="15" style="645" customWidth="1"/>
    <col min="12037" max="12037" width="16" style="645" customWidth="1"/>
    <col min="12038" max="12039" width="17" style="645" customWidth="1"/>
    <col min="12040" max="12040" width="11" style="645" customWidth="1"/>
    <col min="12041" max="12041" width="6" style="645" customWidth="1"/>
    <col min="12042" max="12042" width="7" style="645" customWidth="1"/>
    <col min="12043" max="12043" width="6" style="645" customWidth="1"/>
    <col min="12044" max="12288" width="9.140625" style="645"/>
    <col min="12289" max="12289" width="3" style="645" customWidth="1"/>
    <col min="12290" max="12290" width="18" style="645" customWidth="1"/>
    <col min="12291" max="12291" width="9" style="645" customWidth="1"/>
    <col min="12292" max="12292" width="15" style="645" customWidth="1"/>
    <col min="12293" max="12293" width="16" style="645" customWidth="1"/>
    <col min="12294" max="12295" width="17" style="645" customWidth="1"/>
    <col min="12296" max="12296" width="11" style="645" customWidth="1"/>
    <col min="12297" max="12297" width="6" style="645" customWidth="1"/>
    <col min="12298" max="12298" width="7" style="645" customWidth="1"/>
    <col min="12299" max="12299" width="6" style="645" customWidth="1"/>
    <col min="12300" max="12544" width="9.140625" style="645"/>
    <col min="12545" max="12545" width="3" style="645" customWidth="1"/>
    <col min="12546" max="12546" width="18" style="645" customWidth="1"/>
    <col min="12547" max="12547" width="9" style="645" customWidth="1"/>
    <col min="12548" max="12548" width="15" style="645" customWidth="1"/>
    <col min="12549" max="12549" width="16" style="645" customWidth="1"/>
    <col min="12550" max="12551" width="17" style="645" customWidth="1"/>
    <col min="12552" max="12552" width="11" style="645" customWidth="1"/>
    <col min="12553" max="12553" width="6" style="645" customWidth="1"/>
    <col min="12554" max="12554" width="7" style="645" customWidth="1"/>
    <col min="12555" max="12555" width="6" style="645" customWidth="1"/>
    <col min="12556" max="12800" width="9.140625" style="645"/>
    <col min="12801" max="12801" width="3" style="645" customWidth="1"/>
    <col min="12802" max="12802" width="18" style="645" customWidth="1"/>
    <col min="12803" max="12803" width="9" style="645" customWidth="1"/>
    <col min="12804" max="12804" width="15" style="645" customWidth="1"/>
    <col min="12805" max="12805" width="16" style="645" customWidth="1"/>
    <col min="12806" max="12807" width="17" style="645" customWidth="1"/>
    <col min="12808" max="12808" width="11" style="645" customWidth="1"/>
    <col min="12809" max="12809" width="6" style="645" customWidth="1"/>
    <col min="12810" max="12810" width="7" style="645" customWidth="1"/>
    <col min="12811" max="12811" width="6" style="645" customWidth="1"/>
    <col min="12812" max="13056" width="9.140625" style="645"/>
    <col min="13057" max="13057" width="3" style="645" customWidth="1"/>
    <col min="13058" max="13058" width="18" style="645" customWidth="1"/>
    <col min="13059" max="13059" width="9" style="645" customWidth="1"/>
    <col min="13060" max="13060" width="15" style="645" customWidth="1"/>
    <col min="13061" max="13061" width="16" style="645" customWidth="1"/>
    <col min="13062" max="13063" width="17" style="645" customWidth="1"/>
    <col min="13064" max="13064" width="11" style="645" customWidth="1"/>
    <col min="13065" max="13065" width="6" style="645" customWidth="1"/>
    <col min="13066" max="13066" width="7" style="645" customWidth="1"/>
    <col min="13067" max="13067" width="6" style="645" customWidth="1"/>
    <col min="13068" max="13312" width="9.140625" style="645"/>
    <col min="13313" max="13313" width="3" style="645" customWidth="1"/>
    <col min="13314" max="13314" width="18" style="645" customWidth="1"/>
    <col min="13315" max="13315" width="9" style="645" customWidth="1"/>
    <col min="13316" max="13316" width="15" style="645" customWidth="1"/>
    <col min="13317" max="13317" width="16" style="645" customWidth="1"/>
    <col min="13318" max="13319" width="17" style="645" customWidth="1"/>
    <col min="13320" max="13320" width="11" style="645" customWidth="1"/>
    <col min="13321" max="13321" width="6" style="645" customWidth="1"/>
    <col min="13322" max="13322" width="7" style="645" customWidth="1"/>
    <col min="13323" max="13323" width="6" style="645" customWidth="1"/>
    <col min="13324" max="13568" width="9.140625" style="645"/>
    <col min="13569" max="13569" width="3" style="645" customWidth="1"/>
    <col min="13570" max="13570" width="18" style="645" customWidth="1"/>
    <col min="13571" max="13571" width="9" style="645" customWidth="1"/>
    <col min="13572" max="13572" width="15" style="645" customWidth="1"/>
    <col min="13573" max="13573" width="16" style="645" customWidth="1"/>
    <col min="13574" max="13575" width="17" style="645" customWidth="1"/>
    <col min="13576" max="13576" width="11" style="645" customWidth="1"/>
    <col min="13577" max="13577" width="6" style="645" customWidth="1"/>
    <col min="13578" max="13578" width="7" style="645" customWidth="1"/>
    <col min="13579" max="13579" width="6" style="645" customWidth="1"/>
    <col min="13580" max="13824" width="9.140625" style="645"/>
    <col min="13825" max="13825" width="3" style="645" customWidth="1"/>
    <col min="13826" max="13826" width="18" style="645" customWidth="1"/>
    <col min="13827" max="13827" width="9" style="645" customWidth="1"/>
    <col min="13828" max="13828" width="15" style="645" customWidth="1"/>
    <col min="13829" max="13829" width="16" style="645" customWidth="1"/>
    <col min="13830" max="13831" width="17" style="645" customWidth="1"/>
    <col min="13832" max="13832" width="11" style="645" customWidth="1"/>
    <col min="13833" max="13833" width="6" style="645" customWidth="1"/>
    <col min="13834" max="13834" width="7" style="645" customWidth="1"/>
    <col min="13835" max="13835" width="6" style="645" customWidth="1"/>
    <col min="13836" max="14080" width="9.140625" style="645"/>
    <col min="14081" max="14081" width="3" style="645" customWidth="1"/>
    <col min="14082" max="14082" width="18" style="645" customWidth="1"/>
    <col min="14083" max="14083" width="9" style="645" customWidth="1"/>
    <col min="14084" max="14084" width="15" style="645" customWidth="1"/>
    <col min="14085" max="14085" width="16" style="645" customWidth="1"/>
    <col min="14086" max="14087" width="17" style="645" customWidth="1"/>
    <col min="14088" max="14088" width="11" style="645" customWidth="1"/>
    <col min="14089" max="14089" width="6" style="645" customWidth="1"/>
    <col min="14090" max="14090" width="7" style="645" customWidth="1"/>
    <col min="14091" max="14091" width="6" style="645" customWidth="1"/>
    <col min="14092" max="14336" width="9.140625" style="645"/>
    <col min="14337" max="14337" width="3" style="645" customWidth="1"/>
    <col min="14338" max="14338" width="18" style="645" customWidth="1"/>
    <col min="14339" max="14339" width="9" style="645" customWidth="1"/>
    <col min="14340" max="14340" width="15" style="645" customWidth="1"/>
    <col min="14341" max="14341" width="16" style="645" customWidth="1"/>
    <col min="14342" max="14343" width="17" style="645" customWidth="1"/>
    <col min="14344" max="14344" width="11" style="645" customWidth="1"/>
    <col min="14345" max="14345" width="6" style="645" customWidth="1"/>
    <col min="14346" max="14346" width="7" style="645" customWidth="1"/>
    <col min="14347" max="14347" width="6" style="645" customWidth="1"/>
    <col min="14348" max="14592" width="9.140625" style="645"/>
    <col min="14593" max="14593" width="3" style="645" customWidth="1"/>
    <col min="14594" max="14594" width="18" style="645" customWidth="1"/>
    <col min="14595" max="14595" width="9" style="645" customWidth="1"/>
    <col min="14596" max="14596" width="15" style="645" customWidth="1"/>
    <col min="14597" max="14597" width="16" style="645" customWidth="1"/>
    <col min="14598" max="14599" width="17" style="645" customWidth="1"/>
    <col min="14600" max="14600" width="11" style="645" customWidth="1"/>
    <col min="14601" max="14601" width="6" style="645" customWidth="1"/>
    <col min="14602" max="14602" width="7" style="645" customWidth="1"/>
    <col min="14603" max="14603" width="6" style="645" customWidth="1"/>
    <col min="14604" max="14848" width="9.140625" style="645"/>
    <col min="14849" max="14849" width="3" style="645" customWidth="1"/>
    <col min="14850" max="14850" width="18" style="645" customWidth="1"/>
    <col min="14851" max="14851" width="9" style="645" customWidth="1"/>
    <col min="14852" max="14852" width="15" style="645" customWidth="1"/>
    <col min="14853" max="14853" width="16" style="645" customWidth="1"/>
    <col min="14854" max="14855" width="17" style="645" customWidth="1"/>
    <col min="14856" max="14856" width="11" style="645" customWidth="1"/>
    <col min="14857" max="14857" width="6" style="645" customWidth="1"/>
    <col min="14858" max="14858" width="7" style="645" customWidth="1"/>
    <col min="14859" max="14859" width="6" style="645" customWidth="1"/>
    <col min="14860" max="15104" width="9.140625" style="645"/>
    <col min="15105" max="15105" width="3" style="645" customWidth="1"/>
    <col min="15106" max="15106" width="18" style="645" customWidth="1"/>
    <col min="15107" max="15107" width="9" style="645" customWidth="1"/>
    <col min="15108" max="15108" width="15" style="645" customWidth="1"/>
    <col min="15109" max="15109" width="16" style="645" customWidth="1"/>
    <col min="15110" max="15111" width="17" style="645" customWidth="1"/>
    <col min="15112" max="15112" width="11" style="645" customWidth="1"/>
    <col min="15113" max="15113" width="6" style="645" customWidth="1"/>
    <col min="15114" max="15114" width="7" style="645" customWidth="1"/>
    <col min="15115" max="15115" width="6" style="645" customWidth="1"/>
    <col min="15116" max="15360" width="9.140625" style="645"/>
    <col min="15361" max="15361" width="3" style="645" customWidth="1"/>
    <col min="15362" max="15362" width="18" style="645" customWidth="1"/>
    <col min="15363" max="15363" width="9" style="645" customWidth="1"/>
    <col min="15364" max="15364" width="15" style="645" customWidth="1"/>
    <col min="15365" max="15365" width="16" style="645" customWidth="1"/>
    <col min="15366" max="15367" width="17" style="645" customWidth="1"/>
    <col min="15368" max="15368" width="11" style="645" customWidth="1"/>
    <col min="15369" max="15369" width="6" style="645" customWidth="1"/>
    <col min="15370" max="15370" width="7" style="645" customWidth="1"/>
    <col min="15371" max="15371" width="6" style="645" customWidth="1"/>
    <col min="15372" max="15616" width="9.140625" style="645"/>
    <col min="15617" max="15617" width="3" style="645" customWidth="1"/>
    <col min="15618" max="15618" width="18" style="645" customWidth="1"/>
    <col min="15619" max="15619" width="9" style="645" customWidth="1"/>
    <col min="15620" max="15620" width="15" style="645" customWidth="1"/>
    <col min="15621" max="15621" width="16" style="645" customWidth="1"/>
    <col min="15622" max="15623" width="17" style="645" customWidth="1"/>
    <col min="15624" max="15624" width="11" style="645" customWidth="1"/>
    <col min="15625" max="15625" width="6" style="645" customWidth="1"/>
    <col min="15626" max="15626" width="7" style="645" customWidth="1"/>
    <col min="15627" max="15627" width="6" style="645" customWidth="1"/>
    <col min="15628" max="15872" width="9.140625" style="645"/>
    <col min="15873" max="15873" width="3" style="645" customWidth="1"/>
    <col min="15874" max="15874" width="18" style="645" customWidth="1"/>
    <col min="15875" max="15875" width="9" style="645" customWidth="1"/>
    <col min="15876" max="15876" width="15" style="645" customWidth="1"/>
    <col min="15877" max="15877" width="16" style="645" customWidth="1"/>
    <col min="15878" max="15879" width="17" style="645" customWidth="1"/>
    <col min="15880" max="15880" width="11" style="645" customWidth="1"/>
    <col min="15881" max="15881" width="6" style="645" customWidth="1"/>
    <col min="15882" max="15882" width="7" style="645" customWidth="1"/>
    <col min="15883" max="15883" width="6" style="645" customWidth="1"/>
    <col min="15884" max="16128" width="9.140625" style="645"/>
    <col min="16129" max="16129" width="3" style="645" customWidth="1"/>
    <col min="16130" max="16130" width="18" style="645" customWidth="1"/>
    <col min="16131" max="16131" width="9" style="645" customWidth="1"/>
    <col min="16132" max="16132" width="15" style="645" customWidth="1"/>
    <col min="16133" max="16133" width="16" style="645" customWidth="1"/>
    <col min="16134" max="16135" width="17" style="645" customWidth="1"/>
    <col min="16136" max="16136" width="11" style="645" customWidth="1"/>
    <col min="16137" max="16137" width="6" style="645" customWidth="1"/>
    <col min="16138" max="16138" width="7" style="645" customWidth="1"/>
    <col min="16139" max="16139" width="6" style="645" customWidth="1"/>
    <col min="16140" max="16384" width="9.140625" style="645"/>
  </cols>
  <sheetData>
    <row r="1" spans="2:11" ht="27.75" customHeight="1"/>
    <row r="2" spans="2:11" ht="24.95" customHeight="1">
      <c r="C2" s="646" t="s">
        <v>483</v>
      </c>
      <c r="D2" s="647"/>
      <c r="E2" s="647"/>
      <c r="F2" s="647"/>
      <c r="G2" s="647"/>
      <c r="H2" s="647"/>
      <c r="I2" s="647"/>
      <c r="J2" s="647"/>
    </row>
    <row r="3" spans="2:11" ht="30" customHeight="1"/>
    <row r="4" spans="2:11" ht="18.399999999999999" customHeight="1">
      <c r="B4" s="651" t="s">
        <v>226</v>
      </c>
      <c r="C4" s="649"/>
      <c r="D4" s="649"/>
      <c r="E4" s="649"/>
      <c r="F4" s="649"/>
      <c r="G4" s="649"/>
      <c r="H4" s="649"/>
      <c r="I4" s="649"/>
      <c r="J4" s="649"/>
      <c r="K4" s="649"/>
    </row>
    <row r="5" spans="2:11" ht="50.1" customHeight="1">
      <c r="B5" s="670" t="s">
        <v>155</v>
      </c>
      <c r="C5" s="671"/>
      <c r="D5" s="657" t="s">
        <v>276</v>
      </c>
      <c r="E5" s="657" t="s">
        <v>448</v>
      </c>
      <c r="F5" s="657" t="s">
        <v>286</v>
      </c>
      <c r="G5" s="657" t="s">
        <v>287</v>
      </c>
      <c r="H5" s="658" t="s">
        <v>449</v>
      </c>
      <c r="I5" s="671"/>
      <c r="J5" s="658" t="s">
        <v>282</v>
      </c>
      <c r="K5" s="671"/>
    </row>
    <row r="6" spans="2:11" ht="18.399999999999999" customHeight="1">
      <c r="B6" s="666" t="s">
        <v>375</v>
      </c>
      <c r="C6" s="664"/>
      <c r="D6" s="662">
        <v>1821.7929999999999</v>
      </c>
      <c r="E6" s="662">
        <v>1531.174</v>
      </c>
      <c r="F6" s="662">
        <v>5719.7219999999998</v>
      </c>
      <c r="G6" s="662">
        <v>-1735.91</v>
      </c>
      <c r="H6" s="663">
        <v>736.36500000000001</v>
      </c>
      <c r="I6" s="664"/>
      <c r="J6" s="663">
        <v>571.197</v>
      </c>
      <c r="K6" s="664"/>
    </row>
    <row r="7" spans="2:11" ht="18.399999999999999" customHeight="1">
      <c r="B7" s="666" t="s">
        <v>376</v>
      </c>
      <c r="C7" s="664"/>
      <c r="D7" s="662">
        <v>351.91500000000002</v>
      </c>
      <c r="E7" s="662">
        <v>0</v>
      </c>
      <c r="F7" s="662">
        <v>197.386</v>
      </c>
      <c r="G7" s="662">
        <v>31.155000000000001</v>
      </c>
      <c r="H7" s="663">
        <v>-1279.4780000000001</v>
      </c>
      <c r="I7" s="664"/>
      <c r="J7" s="663">
        <v>164.58199999999999</v>
      </c>
      <c r="K7" s="664"/>
    </row>
    <row r="8" spans="2:11" ht="18.399999999999999" customHeight="1">
      <c r="B8" s="666" t="s">
        <v>377</v>
      </c>
      <c r="C8" s="664"/>
      <c r="D8" s="662">
        <v>1823.5419999999999</v>
      </c>
      <c r="E8" s="662">
        <v>59.295000000000002</v>
      </c>
      <c r="F8" s="662">
        <v>521.91899999999998</v>
      </c>
      <c r="G8" s="662">
        <v>309.79000000000002</v>
      </c>
      <c r="H8" s="663">
        <v>3243.2249999999999</v>
      </c>
      <c r="I8" s="664"/>
      <c r="J8" s="663">
        <v>66.168999999999997</v>
      </c>
      <c r="K8" s="664"/>
    </row>
    <row r="9" spans="2:11" ht="18.399999999999999" customHeight="1">
      <c r="B9" s="666" t="s">
        <v>232</v>
      </c>
      <c r="C9" s="664"/>
      <c r="D9" s="662">
        <v>0</v>
      </c>
      <c r="E9" s="662">
        <v>0</v>
      </c>
      <c r="F9" s="662">
        <v>0</v>
      </c>
      <c r="G9" s="662">
        <v>0</v>
      </c>
      <c r="H9" s="663">
        <v>0</v>
      </c>
      <c r="I9" s="664"/>
      <c r="J9" s="663">
        <v>0</v>
      </c>
      <c r="K9" s="664"/>
    </row>
    <row r="10" spans="2:11" ht="18.399999999999999" customHeight="1">
      <c r="B10" s="666" t="s">
        <v>378</v>
      </c>
      <c r="C10" s="664"/>
      <c r="D10" s="662">
        <v>31962.576000000001</v>
      </c>
      <c r="E10" s="662">
        <v>26940.832999999999</v>
      </c>
      <c r="F10" s="662">
        <v>13485.385</v>
      </c>
      <c r="G10" s="662">
        <v>-10871.704</v>
      </c>
      <c r="H10" s="663">
        <v>-2790.09</v>
      </c>
      <c r="I10" s="664"/>
      <c r="J10" s="663">
        <v>137.26400000000001</v>
      </c>
      <c r="K10" s="664"/>
    </row>
    <row r="11" spans="2:11" ht="18.399999999999999" customHeight="1">
      <c r="B11" s="666" t="s">
        <v>379</v>
      </c>
      <c r="C11" s="664"/>
      <c r="D11" s="662">
        <v>29220.722000000002</v>
      </c>
      <c r="E11" s="662">
        <v>4312.24</v>
      </c>
      <c r="F11" s="662">
        <v>42972.472999999998</v>
      </c>
      <c r="G11" s="662">
        <v>19921.995999999999</v>
      </c>
      <c r="H11" s="663">
        <v>37033.470999999998</v>
      </c>
      <c r="I11" s="664"/>
      <c r="J11" s="663">
        <v>8446.8359999999993</v>
      </c>
      <c r="K11" s="664"/>
    </row>
    <row r="12" spans="2:11" ht="18.399999999999999" customHeight="1">
      <c r="B12" s="666" t="s">
        <v>380</v>
      </c>
      <c r="C12" s="664"/>
      <c r="D12" s="662">
        <v>74346.001999999993</v>
      </c>
      <c r="E12" s="662">
        <v>53727.158000000003</v>
      </c>
      <c r="F12" s="662">
        <v>31447.811000000002</v>
      </c>
      <c r="G12" s="662">
        <v>-6134.32</v>
      </c>
      <c r="H12" s="663">
        <v>1203.9860000000001</v>
      </c>
      <c r="I12" s="664"/>
      <c r="J12" s="663">
        <v>760.58500000000004</v>
      </c>
      <c r="K12" s="664"/>
    </row>
    <row r="13" spans="2:11" ht="18.399999999999999" customHeight="1">
      <c r="B13" s="666" t="s">
        <v>381</v>
      </c>
      <c r="C13" s="664"/>
      <c r="D13" s="662">
        <v>0</v>
      </c>
      <c r="E13" s="662">
        <v>0</v>
      </c>
      <c r="F13" s="662">
        <v>0</v>
      </c>
      <c r="G13" s="662">
        <v>0</v>
      </c>
      <c r="H13" s="663">
        <v>0</v>
      </c>
      <c r="I13" s="664"/>
      <c r="J13" s="663">
        <v>0</v>
      </c>
      <c r="K13" s="664"/>
    </row>
    <row r="14" spans="2:11" ht="18.399999999999999" customHeight="1">
      <c r="B14" s="666" t="s">
        <v>233</v>
      </c>
      <c r="C14" s="664"/>
      <c r="D14" s="662">
        <v>0</v>
      </c>
      <c r="E14" s="662">
        <v>0</v>
      </c>
      <c r="F14" s="662">
        <v>0</v>
      </c>
      <c r="G14" s="662">
        <v>0</v>
      </c>
      <c r="H14" s="663">
        <v>0</v>
      </c>
      <c r="I14" s="664"/>
      <c r="J14" s="663">
        <v>0</v>
      </c>
      <c r="K14" s="664"/>
    </row>
    <row r="15" spans="2:11" ht="18.399999999999999" customHeight="1">
      <c r="B15" s="666" t="s">
        <v>382</v>
      </c>
      <c r="C15" s="664"/>
      <c r="D15" s="662">
        <v>37922.273999999998</v>
      </c>
      <c r="E15" s="662">
        <v>10989.998</v>
      </c>
      <c r="F15" s="662">
        <v>7817.4539999999997</v>
      </c>
      <c r="G15" s="662">
        <v>7490.201</v>
      </c>
      <c r="H15" s="663">
        <v>4277.78</v>
      </c>
      <c r="I15" s="664"/>
      <c r="J15" s="663">
        <v>531.80999999999995</v>
      </c>
      <c r="K15" s="664"/>
    </row>
    <row r="16" spans="2:11" ht="18.399999999999999" customHeight="1">
      <c r="B16" s="666" t="s">
        <v>234</v>
      </c>
      <c r="C16" s="664"/>
      <c r="D16" s="662">
        <v>3802.67</v>
      </c>
      <c r="E16" s="662">
        <v>754.73699999999997</v>
      </c>
      <c r="F16" s="662">
        <v>3160.5169999999998</v>
      </c>
      <c r="G16" s="662">
        <v>796.39300000000003</v>
      </c>
      <c r="H16" s="663">
        <v>5962.5770000000002</v>
      </c>
      <c r="I16" s="664"/>
      <c r="J16" s="663">
        <v>37.817999999999998</v>
      </c>
      <c r="K16" s="664"/>
    </row>
    <row r="17" spans="2:11" ht="18.399999999999999" customHeight="1">
      <c r="B17" s="666" t="s">
        <v>383</v>
      </c>
      <c r="C17" s="664"/>
      <c r="D17" s="662">
        <v>58672.733999999997</v>
      </c>
      <c r="E17" s="662">
        <v>47434.618000000002</v>
      </c>
      <c r="F17" s="662">
        <v>4338.3</v>
      </c>
      <c r="G17" s="662">
        <v>3740.4639999999999</v>
      </c>
      <c r="H17" s="663">
        <v>7625.9139999999998</v>
      </c>
      <c r="I17" s="664"/>
      <c r="J17" s="663">
        <v>123.033</v>
      </c>
      <c r="K17" s="664"/>
    </row>
    <row r="18" spans="2:11" ht="18.399999999999999" customHeight="1">
      <c r="B18" s="666" t="s">
        <v>384</v>
      </c>
      <c r="C18" s="664"/>
      <c r="D18" s="662">
        <v>6994.7610000000004</v>
      </c>
      <c r="E18" s="662">
        <v>2391.2199999999998</v>
      </c>
      <c r="F18" s="662">
        <v>8535.1219999999994</v>
      </c>
      <c r="G18" s="662">
        <v>5318.4309999999996</v>
      </c>
      <c r="H18" s="663">
        <v>5155.9560000000001</v>
      </c>
      <c r="I18" s="664"/>
      <c r="J18" s="663">
        <v>1394.337</v>
      </c>
      <c r="K18" s="664"/>
    </row>
    <row r="19" spans="2:11" ht="18.399999999999999" customHeight="1">
      <c r="B19" s="666" t="s">
        <v>385</v>
      </c>
      <c r="C19" s="664"/>
      <c r="D19" s="662">
        <v>103930.81</v>
      </c>
      <c r="E19" s="662">
        <v>83144.645999999993</v>
      </c>
      <c r="F19" s="662">
        <v>10132.861000000001</v>
      </c>
      <c r="G19" s="662">
        <v>6893.1930000000002</v>
      </c>
      <c r="H19" s="663">
        <v>25611.962</v>
      </c>
      <c r="I19" s="664"/>
      <c r="J19" s="663">
        <v>10800.35</v>
      </c>
      <c r="K19" s="664"/>
    </row>
    <row r="20" spans="2:11" ht="18.399999999999999" customHeight="1">
      <c r="B20" s="666" t="s">
        <v>386</v>
      </c>
      <c r="C20" s="664"/>
      <c r="D20" s="662">
        <v>4560.49</v>
      </c>
      <c r="E20" s="662">
        <v>268.63400000000001</v>
      </c>
      <c r="F20" s="662">
        <v>1780.9670000000001</v>
      </c>
      <c r="G20" s="662">
        <v>3180.5160000000001</v>
      </c>
      <c r="H20" s="663">
        <v>4057.2310000000002</v>
      </c>
      <c r="I20" s="664"/>
      <c r="J20" s="663">
        <v>318.072</v>
      </c>
      <c r="K20" s="664"/>
    </row>
    <row r="21" spans="2:11" ht="18.399999999999999" customHeight="1">
      <c r="B21" s="666" t="s">
        <v>387</v>
      </c>
      <c r="C21" s="664"/>
      <c r="D21" s="662">
        <v>11270.322</v>
      </c>
      <c r="E21" s="662">
        <v>960.65499999999997</v>
      </c>
      <c r="F21" s="662">
        <v>8985.8240000000005</v>
      </c>
      <c r="G21" s="662">
        <v>4862.8230000000003</v>
      </c>
      <c r="H21" s="663">
        <v>-14602.58</v>
      </c>
      <c r="I21" s="664"/>
      <c r="J21" s="663">
        <v>8990.2160000000003</v>
      </c>
      <c r="K21" s="664"/>
    </row>
    <row r="22" spans="2:11" ht="18.399999999999999" customHeight="1">
      <c r="B22" s="666" t="s">
        <v>388</v>
      </c>
      <c r="C22" s="664"/>
      <c r="D22" s="662">
        <v>0</v>
      </c>
      <c r="E22" s="662">
        <v>0</v>
      </c>
      <c r="F22" s="662">
        <v>0</v>
      </c>
      <c r="G22" s="662">
        <v>0</v>
      </c>
      <c r="H22" s="663">
        <v>0</v>
      </c>
      <c r="I22" s="664"/>
      <c r="J22" s="663">
        <v>0</v>
      </c>
      <c r="K22" s="664"/>
    </row>
    <row r="23" spans="2:11" ht="18.399999999999999" customHeight="1">
      <c r="B23" s="666" t="s">
        <v>389</v>
      </c>
      <c r="C23" s="664"/>
      <c r="D23" s="662">
        <v>4921.7759999999998</v>
      </c>
      <c r="E23" s="662">
        <v>2308.4160000000002</v>
      </c>
      <c r="F23" s="662">
        <v>4067.02</v>
      </c>
      <c r="G23" s="662">
        <v>3069.04</v>
      </c>
      <c r="H23" s="663">
        <v>2948.5659999999998</v>
      </c>
      <c r="I23" s="664"/>
      <c r="J23" s="663">
        <v>4786.8500000000004</v>
      </c>
      <c r="K23" s="664"/>
    </row>
    <row r="24" spans="2:11" ht="18.399999999999999" customHeight="1">
      <c r="B24" s="666" t="s">
        <v>390</v>
      </c>
      <c r="C24" s="664"/>
      <c r="D24" s="662">
        <v>9915.6090000000004</v>
      </c>
      <c r="E24" s="662">
        <v>0</v>
      </c>
      <c r="F24" s="662">
        <v>434.97800000000001</v>
      </c>
      <c r="G24" s="662">
        <v>1E-3</v>
      </c>
      <c r="H24" s="663">
        <v>-12395.842000000001</v>
      </c>
      <c r="I24" s="664"/>
      <c r="J24" s="663">
        <v>0</v>
      </c>
      <c r="K24" s="664"/>
    </row>
    <row r="25" spans="2:11" ht="18.399999999999999" customHeight="1">
      <c r="B25" s="666" t="s">
        <v>391</v>
      </c>
      <c r="C25" s="664"/>
      <c r="D25" s="662">
        <v>0</v>
      </c>
      <c r="E25" s="662">
        <v>0</v>
      </c>
      <c r="F25" s="662">
        <v>0</v>
      </c>
      <c r="G25" s="662">
        <v>0</v>
      </c>
      <c r="H25" s="663">
        <v>0</v>
      </c>
      <c r="I25" s="664"/>
      <c r="J25" s="663">
        <v>0</v>
      </c>
      <c r="K25" s="664"/>
    </row>
    <row r="26" spans="2:11" ht="18.399999999999999" customHeight="1">
      <c r="B26" s="666" t="s">
        <v>392</v>
      </c>
      <c r="C26" s="664"/>
      <c r="D26" s="662">
        <v>0</v>
      </c>
      <c r="E26" s="662">
        <v>0</v>
      </c>
      <c r="F26" s="662">
        <v>117.742</v>
      </c>
      <c r="G26" s="662">
        <v>-48.261000000000003</v>
      </c>
      <c r="H26" s="663">
        <v>-2</v>
      </c>
      <c r="I26" s="664"/>
      <c r="J26" s="663">
        <v>21.608000000000001</v>
      </c>
      <c r="K26" s="664"/>
    </row>
    <row r="27" spans="2:11" ht="18.399999999999999" customHeight="1">
      <c r="B27" s="666" t="s">
        <v>393</v>
      </c>
      <c r="C27" s="664"/>
      <c r="D27" s="662">
        <v>2.9449999999999998</v>
      </c>
      <c r="E27" s="662">
        <v>0.58899999999999997</v>
      </c>
      <c r="F27" s="662">
        <v>15.585000000000001</v>
      </c>
      <c r="G27" s="662">
        <v>27.876999999999999</v>
      </c>
      <c r="H27" s="663">
        <v>43.978999999999999</v>
      </c>
      <c r="I27" s="664"/>
      <c r="J27" s="663">
        <v>2.0510000000000002</v>
      </c>
      <c r="K27" s="664"/>
    </row>
    <row r="28" spans="2:11" ht="18.399999999999999" customHeight="1">
      <c r="B28" s="666" t="s">
        <v>394</v>
      </c>
      <c r="C28" s="664"/>
      <c r="D28" s="662">
        <v>3042.6990000000001</v>
      </c>
      <c r="E28" s="662">
        <v>3007.3510000000001</v>
      </c>
      <c r="F28" s="662">
        <v>1292.568</v>
      </c>
      <c r="G28" s="662">
        <v>164.60900000000001</v>
      </c>
      <c r="H28" s="663">
        <v>338.10700000000003</v>
      </c>
      <c r="I28" s="664"/>
      <c r="J28" s="663">
        <v>36.043999999999997</v>
      </c>
      <c r="K28" s="664"/>
    </row>
    <row r="29" spans="2:11" ht="18.399999999999999" customHeight="1">
      <c r="B29" s="666" t="s">
        <v>236</v>
      </c>
      <c r="C29" s="664"/>
      <c r="D29" s="662">
        <v>737.74599999999998</v>
      </c>
      <c r="E29" s="662">
        <v>36.621000000000002</v>
      </c>
      <c r="F29" s="662">
        <v>1151.944</v>
      </c>
      <c r="G29" s="662">
        <v>3127.5050000000001</v>
      </c>
      <c r="H29" s="663">
        <v>289.82299999999998</v>
      </c>
      <c r="I29" s="664"/>
      <c r="J29" s="663">
        <v>9.3309999999999995</v>
      </c>
      <c r="K29" s="664"/>
    </row>
    <row r="30" spans="2:11" ht="18.399999999999999" customHeight="1">
      <c r="B30" s="666" t="s">
        <v>395</v>
      </c>
      <c r="C30" s="664"/>
      <c r="D30" s="662">
        <v>2736.4789999999998</v>
      </c>
      <c r="E30" s="662">
        <v>2967.0169999999998</v>
      </c>
      <c r="F30" s="662">
        <v>10125.175999999999</v>
      </c>
      <c r="G30" s="662">
        <v>-1525.604</v>
      </c>
      <c r="H30" s="663">
        <v>806.82299999999998</v>
      </c>
      <c r="I30" s="664"/>
      <c r="J30" s="663">
        <v>1442.93</v>
      </c>
      <c r="K30" s="664"/>
    </row>
    <row r="31" spans="2:11" ht="18.399999999999999" customHeight="1">
      <c r="B31" s="666" t="s">
        <v>396</v>
      </c>
      <c r="C31" s="664"/>
      <c r="D31" s="662">
        <v>0</v>
      </c>
      <c r="E31" s="662">
        <v>0</v>
      </c>
      <c r="F31" s="662">
        <v>0</v>
      </c>
      <c r="G31" s="662">
        <v>0</v>
      </c>
      <c r="H31" s="663">
        <v>0</v>
      </c>
      <c r="I31" s="664"/>
      <c r="J31" s="663">
        <v>0</v>
      </c>
      <c r="K31" s="664"/>
    </row>
    <row r="32" spans="2:11" ht="18.399999999999999" customHeight="1">
      <c r="B32" s="666" t="s">
        <v>397</v>
      </c>
      <c r="C32" s="664"/>
      <c r="D32" s="662">
        <v>114520.679</v>
      </c>
      <c r="E32" s="662">
        <v>83133.009000000005</v>
      </c>
      <c r="F32" s="662">
        <v>16479.595000000001</v>
      </c>
      <c r="G32" s="662">
        <v>-16170.525</v>
      </c>
      <c r="H32" s="663">
        <v>11757.732</v>
      </c>
      <c r="I32" s="664"/>
      <c r="J32" s="663">
        <v>1385.2360000000001</v>
      </c>
      <c r="K32" s="664"/>
    </row>
    <row r="33" spans="2:11" ht="18.399999999999999" customHeight="1">
      <c r="B33" s="666" t="s">
        <v>238</v>
      </c>
      <c r="C33" s="664"/>
      <c r="D33" s="662">
        <v>0</v>
      </c>
      <c r="E33" s="662">
        <v>0</v>
      </c>
      <c r="F33" s="662">
        <v>0</v>
      </c>
      <c r="G33" s="662">
        <v>0</v>
      </c>
      <c r="H33" s="663">
        <v>0</v>
      </c>
      <c r="I33" s="664"/>
      <c r="J33" s="663">
        <v>0</v>
      </c>
      <c r="K33" s="664"/>
    </row>
    <row r="34" spans="2:11" ht="18.399999999999999" customHeight="1">
      <c r="B34" s="666" t="s">
        <v>398</v>
      </c>
      <c r="C34" s="664"/>
      <c r="D34" s="662">
        <v>7439.0630000000001</v>
      </c>
      <c r="E34" s="662">
        <v>1934.5889999999999</v>
      </c>
      <c r="F34" s="662">
        <v>256.52800000000002</v>
      </c>
      <c r="G34" s="662">
        <v>448.37299999999999</v>
      </c>
      <c r="H34" s="663">
        <v>2454.846</v>
      </c>
      <c r="I34" s="664"/>
      <c r="J34" s="663">
        <v>601.29</v>
      </c>
      <c r="K34" s="664"/>
    </row>
    <row r="35" spans="2:11" ht="18.399999999999999" customHeight="1">
      <c r="B35" s="666" t="s">
        <v>399</v>
      </c>
      <c r="C35" s="664"/>
      <c r="D35" s="662">
        <v>257.55500000000001</v>
      </c>
      <c r="E35" s="662">
        <v>3.2549999999999999</v>
      </c>
      <c r="F35" s="662">
        <v>22.672999999999998</v>
      </c>
      <c r="G35" s="662">
        <v>204.75700000000001</v>
      </c>
      <c r="H35" s="663">
        <v>441.44799999999998</v>
      </c>
      <c r="I35" s="664"/>
      <c r="J35" s="663">
        <v>193.613</v>
      </c>
      <c r="K35" s="664"/>
    </row>
    <row r="36" spans="2:11" ht="18.399999999999999" customHeight="1">
      <c r="B36" s="666" t="s">
        <v>239</v>
      </c>
      <c r="C36" s="664"/>
      <c r="D36" s="662">
        <v>2049.4769999999999</v>
      </c>
      <c r="E36" s="662">
        <v>1218.8820000000001</v>
      </c>
      <c r="F36" s="662">
        <v>1210.298</v>
      </c>
      <c r="G36" s="662">
        <v>-346.78199999999998</v>
      </c>
      <c r="H36" s="663">
        <v>1475.0129999999999</v>
      </c>
      <c r="I36" s="664"/>
      <c r="J36" s="663">
        <v>83.784999999999997</v>
      </c>
      <c r="K36" s="664"/>
    </row>
    <row r="37" spans="2:11" ht="18.399999999999999" customHeight="1">
      <c r="B37" s="666" t="s">
        <v>400</v>
      </c>
      <c r="C37" s="664"/>
      <c r="D37" s="662">
        <v>5340.3069999999998</v>
      </c>
      <c r="E37" s="662">
        <v>783.899</v>
      </c>
      <c r="F37" s="662">
        <v>6438.3239999999996</v>
      </c>
      <c r="G37" s="662">
        <v>7285.16</v>
      </c>
      <c r="H37" s="663">
        <v>16312.98</v>
      </c>
      <c r="I37" s="664"/>
      <c r="J37" s="663">
        <v>2273.7420000000002</v>
      </c>
      <c r="K37" s="664"/>
    </row>
    <row r="38" spans="2:11" ht="18.399999999999999" customHeight="1">
      <c r="B38" s="666" t="s">
        <v>401</v>
      </c>
      <c r="C38" s="664"/>
      <c r="D38" s="662">
        <v>5285.1989999999996</v>
      </c>
      <c r="E38" s="662">
        <v>2389.3739999999998</v>
      </c>
      <c r="F38" s="662">
        <v>3016.93</v>
      </c>
      <c r="G38" s="662">
        <v>1531.5329999999999</v>
      </c>
      <c r="H38" s="663">
        <v>4788.6390000000001</v>
      </c>
      <c r="I38" s="664"/>
      <c r="J38" s="663">
        <v>2446.2289999999998</v>
      </c>
      <c r="K38" s="664"/>
    </row>
    <row r="39" spans="2:11" ht="18.399999999999999" customHeight="1">
      <c r="B39" s="666" t="s">
        <v>402</v>
      </c>
      <c r="C39" s="664"/>
      <c r="D39" s="662">
        <v>5156.5140000000001</v>
      </c>
      <c r="E39" s="662">
        <v>824.70600000000002</v>
      </c>
      <c r="F39" s="662">
        <v>4589.6049999999996</v>
      </c>
      <c r="G39" s="662">
        <v>1569.4580000000001</v>
      </c>
      <c r="H39" s="663">
        <v>3520.9609999999998</v>
      </c>
      <c r="I39" s="664"/>
      <c r="J39" s="663">
        <v>586.58000000000004</v>
      </c>
      <c r="K39" s="664"/>
    </row>
    <row r="40" spans="2:11" ht="18.399999999999999" customHeight="1">
      <c r="B40" s="666" t="s">
        <v>403</v>
      </c>
      <c r="C40" s="664"/>
      <c r="D40" s="662">
        <v>0</v>
      </c>
      <c r="E40" s="662">
        <v>0</v>
      </c>
      <c r="F40" s="662">
        <v>0</v>
      </c>
      <c r="G40" s="662">
        <v>0</v>
      </c>
      <c r="H40" s="663">
        <v>0</v>
      </c>
      <c r="I40" s="664"/>
      <c r="J40" s="663">
        <v>0</v>
      </c>
      <c r="K40" s="664"/>
    </row>
    <row r="41" spans="2:11" ht="18.399999999999999" customHeight="1">
      <c r="B41" s="666" t="s">
        <v>404</v>
      </c>
      <c r="C41" s="664"/>
      <c r="D41" s="662">
        <v>71905.588000000003</v>
      </c>
      <c r="E41" s="662">
        <v>16624.991999999998</v>
      </c>
      <c r="F41" s="662">
        <v>5925.9070000000002</v>
      </c>
      <c r="G41" s="662">
        <v>9288.9230000000007</v>
      </c>
      <c r="H41" s="663">
        <v>-12892.353999999999</v>
      </c>
      <c r="I41" s="664"/>
      <c r="J41" s="663">
        <v>1247.5250000000001</v>
      </c>
      <c r="K41" s="664"/>
    </row>
    <row r="42" spans="2:11" ht="18.399999999999999" customHeight="1">
      <c r="B42" s="666" t="s">
        <v>405</v>
      </c>
      <c r="C42" s="664"/>
      <c r="D42" s="662">
        <v>-7954.1149999999998</v>
      </c>
      <c r="E42" s="662">
        <v>-8720.7150000000001</v>
      </c>
      <c r="F42" s="662">
        <v>3302.152</v>
      </c>
      <c r="G42" s="662">
        <v>2248.58</v>
      </c>
      <c r="H42" s="663">
        <v>4091.6030000000001</v>
      </c>
      <c r="I42" s="664"/>
      <c r="J42" s="663">
        <v>315.12400000000002</v>
      </c>
      <c r="K42" s="664"/>
    </row>
    <row r="43" spans="2:11" ht="18.399999999999999" customHeight="1">
      <c r="B43" s="666" t="s">
        <v>406</v>
      </c>
      <c r="C43" s="664"/>
      <c r="D43" s="662">
        <v>0</v>
      </c>
      <c r="E43" s="662">
        <v>0</v>
      </c>
      <c r="F43" s="662">
        <v>0</v>
      </c>
      <c r="G43" s="662">
        <v>0</v>
      </c>
      <c r="H43" s="663">
        <v>0</v>
      </c>
      <c r="I43" s="664"/>
      <c r="J43" s="663">
        <v>0</v>
      </c>
      <c r="K43" s="664"/>
    </row>
    <row r="44" spans="2:11" ht="18.399999999999999" customHeight="1">
      <c r="B44" s="666" t="s">
        <v>407</v>
      </c>
      <c r="C44" s="664"/>
      <c r="D44" s="662">
        <v>2923.7950000000001</v>
      </c>
      <c r="E44" s="662">
        <v>114.53</v>
      </c>
      <c r="F44" s="662">
        <v>812.178</v>
      </c>
      <c r="G44" s="662">
        <v>784.23599999999999</v>
      </c>
      <c r="H44" s="663">
        <v>-174.5</v>
      </c>
      <c r="I44" s="664"/>
      <c r="J44" s="663">
        <v>276.75799999999998</v>
      </c>
      <c r="K44" s="664"/>
    </row>
    <row r="45" spans="2:11" ht="18.399999999999999" customHeight="1">
      <c r="B45" s="666" t="s">
        <v>408</v>
      </c>
      <c r="C45" s="664"/>
      <c r="D45" s="662">
        <v>22054.053</v>
      </c>
      <c r="E45" s="662">
        <v>14202.433999999999</v>
      </c>
      <c r="F45" s="662">
        <v>18560.613000000001</v>
      </c>
      <c r="G45" s="662">
        <v>3624.8290000000002</v>
      </c>
      <c r="H45" s="663">
        <v>6788.299</v>
      </c>
      <c r="I45" s="664"/>
      <c r="J45" s="663">
        <v>1431.46</v>
      </c>
      <c r="K45" s="664"/>
    </row>
    <row r="46" spans="2:11" ht="18.399999999999999" customHeight="1">
      <c r="B46" s="666" t="s">
        <v>409</v>
      </c>
      <c r="C46" s="664"/>
      <c r="D46" s="662">
        <v>363171.68800000002</v>
      </c>
      <c r="E46" s="662">
        <v>70710.116999999998</v>
      </c>
      <c r="F46" s="662">
        <v>95761.99</v>
      </c>
      <c r="G46" s="662">
        <v>124853.81200000001</v>
      </c>
      <c r="H46" s="663">
        <v>39597.012999999999</v>
      </c>
      <c r="I46" s="664"/>
      <c r="J46" s="663">
        <v>30360.467000000001</v>
      </c>
      <c r="K46" s="664"/>
    </row>
    <row r="47" spans="2:11" ht="18.399999999999999" customHeight="1">
      <c r="B47" s="666" t="s">
        <v>410</v>
      </c>
      <c r="C47" s="664"/>
      <c r="D47" s="662">
        <v>0</v>
      </c>
      <c r="E47" s="662">
        <v>0</v>
      </c>
      <c r="F47" s="662">
        <v>0</v>
      </c>
      <c r="G47" s="662">
        <v>0</v>
      </c>
      <c r="H47" s="663">
        <v>0</v>
      </c>
      <c r="I47" s="664"/>
      <c r="J47" s="663">
        <v>0</v>
      </c>
      <c r="K47" s="664"/>
    </row>
    <row r="48" spans="2:11" ht="18.399999999999999" customHeight="1">
      <c r="B48" s="666" t="s">
        <v>411</v>
      </c>
      <c r="C48" s="664"/>
      <c r="D48" s="662">
        <v>3218.6060000000002</v>
      </c>
      <c r="E48" s="662">
        <v>1171.921</v>
      </c>
      <c r="F48" s="662">
        <v>5473.0280000000002</v>
      </c>
      <c r="G48" s="662">
        <v>432.041</v>
      </c>
      <c r="H48" s="663">
        <v>170.096</v>
      </c>
      <c r="I48" s="664"/>
      <c r="J48" s="663">
        <v>150.48599999999999</v>
      </c>
      <c r="K48" s="664"/>
    </row>
    <row r="49" spans="2:11" ht="18.399999999999999" customHeight="1">
      <c r="B49" s="666" t="s">
        <v>412</v>
      </c>
      <c r="C49" s="664"/>
      <c r="D49" s="662">
        <v>0</v>
      </c>
      <c r="E49" s="662">
        <v>0</v>
      </c>
      <c r="F49" s="662">
        <v>0</v>
      </c>
      <c r="G49" s="662">
        <v>0</v>
      </c>
      <c r="H49" s="663">
        <v>0</v>
      </c>
      <c r="I49" s="664"/>
      <c r="J49" s="663">
        <v>0</v>
      </c>
      <c r="K49" s="664"/>
    </row>
    <row r="50" spans="2:11" ht="18.399999999999999" customHeight="1">
      <c r="B50" s="666" t="s">
        <v>245</v>
      </c>
      <c r="C50" s="664"/>
      <c r="D50" s="662">
        <v>440.78399999999999</v>
      </c>
      <c r="E50" s="662">
        <v>180.03399999999999</v>
      </c>
      <c r="F50" s="662">
        <v>652.15700000000004</v>
      </c>
      <c r="G50" s="662">
        <v>32.29</v>
      </c>
      <c r="H50" s="663">
        <v>8568.2109999999993</v>
      </c>
      <c r="I50" s="664"/>
      <c r="J50" s="663">
        <v>126.587</v>
      </c>
      <c r="K50" s="664"/>
    </row>
    <row r="51" spans="2:11" ht="18.399999999999999" customHeight="1">
      <c r="B51" s="666" t="s">
        <v>413</v>
      </c>
      <c r="C51" s="664"/>
      <c r="D51" s="662">
        <v>39280.252</v>
      </c>
      <c r="E51" s="662">
        <v>19402.822</v>
      </c>
      <c r="F51" s="662">
        <v>14131.995000000001</v>
      </c>
      <c r="G51" s="662">
        <v>-7466.3410000000003</v>
      </c>
      <c r="H51" s="663">
        <v>-11824</v>
      </c>
      <c r="I51" s="664"/>
      <c r="J51" s="663">
        <v>1035.67</v>
      </c>
      <c r="K51" s="664"/>
    </row>
    <row r="52" spans="2:11" ht="18.399999999999999" customHeight="1">
      <c r="B52" s="666" t="s">
        <v>414</v>
      </c>
      <c r="C52" s="664"/>
      <c r="D52" s="662">
        <v>-309.2</v>
      </c>
      <c r="E52" s="662">
        <v>0</v>
      </c>
      <c r="F52" s="662">
        <v>790.31200000000001</v>
      </c>
      <c r="G52" s="662">
        <v>0</v>
      </c>
      <c r="H52" s="663">
        <v>348.178</v>
      </c>
      <c r="I52" s="664"/>
      <c r="J52" s="663">
        <v>-134.739</v>
      </c>
      <c r="K52" s="664"/>
    </row>
    <row r="53" spans="2:11" ht="18.399999999999999" customHeight="1">
      <c r="B53" s="666" t="s">
        <v>415</v>
      </c>
      <c r="C53" s="664"/>
      <c r="D53" s="662">
        <v>39637.332000000002</v>
      </c>
      <c r="E53" s="662">
        <v>35905.803999999996</v>
      </c>
      <c r="F53" s="662">
        <v>10969.567999999999</v>
      </c>
      <c r="G53" s="662">
        <v>11498.886</v>
      </c>
      <c r="H53" s="663">
        <v>1699.886</v>
      </c>
      <c r="I53" s="664"/>
      <c r="J53" s="663">
        <v>0</v>
      </c>
      <c r="K53" s="664"/>
    </row>
    <row r="54" spans="2:11" ht="18.399999999999999" customHeight="1">
      <c r="B54" s="666" t="s">
        <v>416</v>
      </c>
      <c r="C54" s="664"/>
      <c r="D54" s="662">
        <v>997.55399999999997</v>
      </c>
      <c r="E54" s="662">
        <v>888.899</v>
      </c>
      <c r="F54" s="662">
        <v>1079.884</v>
      </c>
      <c r="G54" s="662">
        <v>1140.818</v>
      </c>
      <c r="H54" s="663">
        <v>627.28300000000002</v>
      </c>
      <c r="I54" s="664"/>
      <c r="J54" s="663">
        <v>0</v>
      </c>
      <c r="K54" s="664"/>
    </row>
    <row r="55" spans="2:11" ht="18.399999999999999" customHeight="1">
      <c r="B55" s="666" t="s">
        <v>417</v>
      </c>
      <c r="C55" s="664"/>
      <c r="D55" s="662">
        <v>4906.5360000000001</v>
      </c>
      <c r="E55" s="662">
        <v>2979.4650000000001</v>
      </c>
      <c r="F55" s="662">
        <v>1699.8589999999999</v>
      </c>
      <c r="G55" s="662">
        <v>-709.64200000000005</v>
      </c>
      <c r="H55" s="663">
        <v>-9748.4840000000004</v>
      </c>
      <c r="I55" s="664"/>
      <c r="J55" s="663">
        <v>108.783</v>
      </c>
      <c r="K55" s="664"/>
    </row>
    <row r="56" spans="2:11" ht="18.399999999999999" customHeight="1">
      <c r="B56" s="666" t="s">
        <v>418</v>
      </c>
      <c r="C56" s="664"/>
      <c r="D56" s="662">
        <v>18843.126</v>
      </c>
      <c r="E56" s="662">
        <v>20286.855</v>
      </c>
      <c r="F56" s="662">
        <v>6863.7960000000003</v>
      </c>
      <c r="G56" s="662">
        <v>3657.8159999999998</v>
      </c>
      <c r="H56" s="663">
        <v>-1371.1</v>
      </c>
      <c r="I56" s="664"/>
      <c r="J56" s="663">
        <v>149.191</v>
      </c>
      <c r="K56" s="664"/>
    </row>
    <row r="57" spans="2:11" ht="18.399999999999999" customHeight="1">
      <c r="B57" s="666" t="s">
        <v>419</v>
      </c>
      <c r="C57" s="664"/>
      <c r="D57" s="662">
        <v>33421.485000000001</v>
      </c>
      <c r="E57" s="662">
        <v>30165.699000000001</v>
      </c>
      <c r="F57" s="662">
        <v>7877.5010000000002</v>
      </c>
      <c r="G57" s="662">
        <v>-9064.6149999999998</v>
      </c>
      <c r="H57" s="663">
        <v>-388.91399999999999</v>
      </c>
      <c r="I57" s="664"/>
      <c r="J57" s="663">
        <v>1116.904</v>
      </c>
      <c r="K57" s="664"/>
    </row>
    <row r="58" spans="2:11" ht="18.399999999999999" customHeight="1">
      <c r="B58" s="666" t="s">
        <v>420</v>
      </c>
      <c r="C58" s="664"/>
      <c r="D58" s="662">
        <v>30973.795999999998</v>
      </c>
      <c r="E58" s="662">
        <v>20335.224999999999</v>
      </c>
      <c r="F58" s="662">
        <v>25537.348000000002</v>
      </c>
      <c r="G58" s="662">
        <v>-4414.0910000000003</v>
      </c>
      <c r="H58" s="663">
        <v>5308.1639999999998</v>
      </c>
      <c r="I58" s="664"/>
      <c r="J58" s="663">
        <v>799.13499999999999</v>
      </c>
      <c r="K58" s="664"/>
    </row>
    <row r="59" spans="2:11" ht="18.399999999999999" customHeight="1">
      <c r="B59" s="666" t="s">
        <v>421</v>
      </c>
      <c r="C59" s="664"/>
      <c r="D59" s="662">
        <v>27513.182000000001</v>
      </c>
      <c r="E59" s="662">
        <v>25940.275000000001</v>
      </c>
      <c r="F59" s="662">
        <v>5125.1099999999997</v>
      </c>
      <c r="G59" s="662">
        <v>-4555.1959999999999</v>
      </c>
      <c r="H59" s="663">
        <v>-107.985</v>
      </c>
      <c r="I59" s="664"/>
      <c r="J59" s="663">
        <v>722.55399999999997</v>
      </c>
      <c r="K59" s="664"/>
    </row>
    <row r="60" spans="2:11" ht="18.399999999999999" customHeight="1">
      <c r="B60" s="666" t="s">
        <v>422</v>
      </c>
      <c r="C60" s="664"/>
      <c r="D60" s="662">
        <v>387.85500000000002</v>
      </c>
      <c r="E60" s="662">
        <v>354.32100000000003</v>
      </c>
      <c r="F60" s="662">
        <v>257.089</v>
      </c>
      <c r="G60" s="662">
        <v>128.721</v>
      </c>
      <c r="H60" s="663">
        <v>-20.719000000000001</v>
      </c>
      <c r="I60" s="664"/>
      <c r="J60" s="663">
        <v>25.555</v>
      </c>
      <c r="K60" s="664"/>
    </row>
    <row r="61" spans="2:11" ht="18.399999999999999" customHeight="1">
      <c r="B61" s="666" t="s">
        <v>423</v>
      </c>
      <c r="C61" s="664"/>
      <c r="D61" s="662">
        <v>7.4370000000000003</v>
      </c>
      <c r="E61" s="662">
        <v>6.6929999999999996</v>
      </c>
      <c r="F61" s="662">
        <v>0</v>
      </c>
      <c r="G61" s="662">
        <v>0</v>
      </c>
      <c r="H61" s="663">
        <v>-12.573</v>
      </c>
      <c r="I61" s="664"/>
      <c r="J61" s="663">
        <v>0</v>
      </c>
      <c r="K61" s="664"/>
    </row>
    <row r="62" spans="2:11" ht="18.399999999999999" customHeight="1">
      <c r="B62" s="666" t="s">
        <v>424</v>
      </c>
      <c r="C62" s="664"/>
      <c r="D62" s="662">
        <v>4485.75</v>
      </c>
      <c r="E62" s="662">
        <v>1102.4380000000001</v>
      </c>
      <c r="F62" s="662">
        <v>2466.5360000000001</v>
      </c>
      <c r="G62" s="662">
        <v>1197.357</v>
      </c>
      <c r="H62" s="663">
        <v>872.06600000000003</v>
      </c>
      <c r="I62" s="664"/>
      <c r="J62" s="663">
        <v>770.80499999999995</v>
      </c>
      <c r="K62" s="664"/>
    </row>
    <row r="63" spans="2:11" ht="18.399999999999999" customHeight="1">
      <c r="B63" s="666" t="s">
        <v>425</v>
      </c>
      <c r="C63" s="664"/>
      <c r="D63" s="662">
        <v>34138.173000000003</v>
      </c>
      <c r="E63" s="662">
        <v>38104.023999999998</v>
      </c>
      <c r="F63" s="662">
        <v>20140.925999999999</v>
      </c>
      <c r="G63" s="662">
        <v>6070.7539999999999</v>
      </c>
      <c r="H63" s="663">
        <v>24950.955000000002</v>
      </c>
      <c r="I63" s="664"/>
      <c r="J63" s="663">
        <v>4319.451</v>
      </c>
      <c r="K63" s="664"/>
    </row>
    <row r="64" spans="2:11" ht="18.399999999999999" customHeight="1">
      <c r="B64" s="666" t="s">
        <v>426</v>
      </c>
      <c r="C64" s="664"/>
      <c r="D64" s="662">
        <v>30265.316999999999</v>
      </c>
      <c r="E64" s="662">
        <v>27405.420999999998</v>
      </c>
      <c r="F64" s="662">
        <v>15327.172</v>
      </c>
      <c r="G64" s="662">
        <v>-9275.15</v>
      </c>
      <c r="H64" s="663">
        <v>2875.6370000000002</v>
      </c>
      <c r="I64" s="664"/>
      <c r="J64" s="663">
        <v>1751.3119999999999</v>
      </c>
      <c r="K64" s="664"/>
    </row>
    <row r="65" spans="2:11" ht="14.65" customHeight="1"/>
    <row r="66" spans="2:11" ht="18.399999999999999" customHeight="1">
      <c r="B66" s="651" t="s">
        <v>226</v>
      </c>
      <c r="C66" s="649"/>
      <c r="D66" s="649"/>
      <c r="E66" s="649"/>
      <c r="F66" s="649"/>
      <c r="G66" s="649"/>
      <c r="H66" s="649"/>
      <c r="I66" s="649"/>
      <c r="J66" s="649"/>
      <c r="K66" s="649"/>
    </row>
    <row r="67" spans="2:11" ht="50.1" customHeight="1">
      <c r="B67" s="670" t="s">
        <v>156</v>
      </c>
      <c r="C67" s="671"/>
      <c r="D67" s="657" t="s">
        <v>276</v>
      </c>
      <c r="E67" s="657" t="s">
        <v>448</v>
      </c>
      <c r="F67" s="657" t="s">
        <v>286</v>
      </c>
      <c r="G67" s="657" t="s">
        <v>287</v>
      </c>
      <c r="H67" s="658" t="s">
        <v>449</v>
      </c>
      <c r="I67" s="671"/>
      <c r="J67" s="658" t="s">
        <v>282</v>
      </c>
      <c r="K67" s="671"/>
    </row>
    <row r="68" spans="2:11" ht="18.399999999999999" customHeight="1">
      <c r="B68" s="666" t="s">
        <v>256</v>
      </c>
      <c r="C68" s="664"/>
      <c r="D68" s="662">
        <v>511980.33799999999</v>
      </c>
      <c r="E68" s="662">
        <v>113688.37699999999</v>
      </c>
      <c r="F68" s="662">
        <v>21046.485000000001</v>
      </c>
      <c r="G68" s="662">
        <v>149703.56899999999</v>
      </c>
      <c r="H68" s="663">
        <v>-205204.198</v>
      </c>
      <c r="I68" s="664"/>
      <c r="J68" s="663">
        <v>38081.120000000003</v>
      </c>
      <c r="K68" s="664"/>
    </row>
    <row r="69" spans="2:11" ht="18.399999999999999" customHeight="1">
      <c r="B69" s="666" t="s">
        <v>257</v>
      </c>
      <c r="C69" s="664"/>
      <c r="D69" s="662">
        <v>365157.77</v>
      </c>
      <c r="E69" s="662">
        <v>196133.995</v>
      </c>
      <c r="F69" s="662">
        <v>37456.267</v>
      </c>
      <c r="G69" s="662">
        <v>104600.11</v>
      </c>
      <c r="H69" s="663">
        <v>48598.612000000001</v>
      </c>
      <c r="I69" s="664"/>
      <c r="J69" s="663">
        <v>35641.500999999997</v>
      </c>
      <c r="K69" s="664"/>
    </row>
    <row r="70" spans="2:11" ht="18.399999999999999" customHeight="1">
      <c r="B70" s="666" t="s">
        <v>427</v>
      </c>
      <c r="C70" s="664"/>
      <c r="D70" s="662">
        <v>20986.118999999999</v>
      </c>
      <c r="E70" s="662">
        <v>14213.861000000001</v>
      </c>
      <c r="F70" s="662">
        <v>6412.1679999999997</v>
      </c>
      <c r="G70" s="662">
        <v>11.731</v>
      </c>
      <c r="H70" s="663">
        <v>2733.6550000000002</v>
      </c>
      <c r="I70" s="664"/>
      <c r="J70" s="663">
        <v>6517.2849999999999</v>
      </c>
      <c r="K70" s="664"/>
    </row>
    <row r="71" spans="2:11" ht="18.399999999999999" customHeight="1">
      <c r="B71" s="666" t="s">
        <v>428</v>
      </c>
      <c r="C71" s="664"/>
      <c r="D71" s="662">
        <v>1077.242</v>
      </c>
      <c r="E71" s="662">
        <v>1077.242</v>
      </c>
      <c r="F71" s="662">
        <v>846.82799999999997</v>
      </c>
      <c r="G71" s="662">
        <v>78.584000000000003</v>
      </c>
      <c r="H71" s="663">
        <v>-167.59800000000001</v>
      </c>
      <c r="I71" s="664"/>
      <c r="J71" s="663">
        <v>862.19399999999996</v>
      </c>
      <c r="K71" s="664"/>
    </row>
    <row r="72" spans="2:11" ht="18.399999999999999" customHeight="1">
      <c r="B72" s="666" t="s">
        <v>429</v>
      </c>
      <c r="C72" s="664"/>
      <c r="D72" s="662">
        <v>3586.5030000000002</v>
      </c>
      <c r="E72" s="662">
        <v>0</v>
      </c>
      <c r="F72" s="662">
        <v>4392.0420000000004</v>
      </c>
      <c r="G72" s="662">
        <v>34227.383000000002</v>
      </c>
      <c r="H72" s="663">
        <v>76706.784</v>
      </c>
      <c r="I72" s="664"/>
      <c r="J72" s="663">
        <v>-1112.904</v>
      </c>
      <c r="K72" s="664"/>
    </row>
    <row r="73" spans="2:11" ht="18.399999999999999" customHeight="1">
      <c r="B73" s="666" t="s">
        <v>430</v>
      </c>
      <c r="C73" s="664"/>
      <c r="D73" s="662">
        <v>668.81899999999996</v>
      </c>
      <c r="E73" s="662">
        <v>281.92</v>
      </c>
      <c r="F73" s="662">
        <v>846.66399999999999</v>
      </c>
      <c r="G73" s="662">
        <v>258.68900000000002</v>
      </c>
      <c r="H73" s="663">
        <v>9666.8269999999993</v>
      </c>
      <c r="I73" s="664"/>
      <c r="J73" s="663">
        <v>-867.89</v>
      </c>
      <c r="K73" s="664"/>
    </row>
    <row r="74" spans="2:11" ht="18.399999999999999" customHeight="1">
      <c r="B74" s="666" t="s">
        <v>431</v>
      </c>
      <c r="C74" s="664"/>
      <c r="D74" s="662">
        <v>116542.40399999999</v>
      </c>
      <c r="E74" s="662">
        <v>38177.553</v>
      </c>
      <c r="F74" s="662">
        <v>14012.771000000001</v>
      </c>
      <c r="G74" s="662">
        <v>20149.395</v>
      </c>
      <c r="H74" s="663">
        <v>-36816.258999999998</v>
      </c>
      <c r="I74" s="664"/>
      <c r="J74" s="663">
        <v>50.195999999999998</v>
      </c>
      <c r="K74" s="664"/>
    </row>
    <row r="75" spans="2:11" ht="18.399999999999999" customHeight="1">
      <c r="B75" s="666" t="s">
        <v>432</v>
      </c>
      <c r="C75" s="664"/>
      <c r="D75" s="662">
        <v>121179.726</v>
      </c>
      <c r="E75" s="662">
        <v>0</v>
      </c>
      <c r="F75" s="662">
        <v>12495.186</v>
      </c>
      <c r="G75" s="662">
        <v>40847.116999999998</v>
      </c>
      <c r="H75" s="663">
        <v>-32491.297999999999</v>
      </c>
      <c r="I75" s="664"/>
      <c r="J75" s="663">
        <v>1478.751</v>
      </c>
      <c r="K75" s="664"/>
    </row>
    <row r="76" spans="2:11" ht="18.399999999999999" customHeight="1">
      <c r="B76" s="666" t="s">
        <v>258</v>
      </c>
      <c r="C76" s="664"/>
      <c r="D76" s="662">
        <v>7351.89</v>
      </c>
      <c r="E76" s="662">
        <v>-106.342</v>
      </c>
      <c r="F76" s="662">
        <v>3189.3710000000001</v>
      </c>
      <c r="G76" s="662">
        <v>-538.19299999999998</v>
      </c>
      <c r="H76" s="663">
        <v>-12052.587</v>
      </c>
      <c r="I76" s="664"/>
      <c r="J76" s="663">
        <v>660.50900000000001</v>
      </c>
      <c r="K76" s="664"/>
    </row>
    <row r="77" spans="2:11" ht="18.399999999999999" customHeight="1">
      <c r="B77" s="666" t="s">
        <v>433</v>
      </c>
      <c r="C77" s="664"/>
      <c r="D77" s="662">
        <v>294466.58199999999</v>
      </c>
      <c r="E77" s="662">
        <v>209957.823</v>
      </c>
      <c r="F77" s="662">
        <v>3630.2669999999998</v>
      </c>
      <c r="G77" s="662">
        <v>27998.580999999998</v>
      </c>
      <c r="H77" s="663">
        <v>-134883.272</v>
      </c>
      <c r="I77" s="664"/>
      <c r="J77" s="663">
        <v>40236.839999999997</v>
      </c>
      <c r="K77" s="664"/>
    </row>
    <row r="78" spans="2:11" ht="18.399999999999999" customHeight="1">
      <c r="B78" s="666" t="s">
        <v>434</v>
      </c>
      <c r="C78" s="664"/>
      <c r="D78" s="662">
        <v>44170.436999999998</v>
      </c>
      <c r="E78" s="662">
        <v>1378.085</v>
      </c>
      <c r="F78" s="662">
        <v>3298.7750000000001</v>
      </c>
      <c r="G78" s="662">
        <v>31259.312000000002</v>
      </c>
      <c r="H78" s="663">
        <v>505.61099999999999</v>
      </c>
      <c r="I78" s="664"/>
      <c r="J78" s="663">
        <v>2201.779</v>
      </c>
      <c r="K78" s="664"/>
    </row>
    <row r="79" spans="2:11" ht="18.399999999999999" customHeight="1">
      <c r="B79" s="666" t="s">
        <v>259</v>
      </c>
      <c r="C79" s="664"/>
      <c r="D79" s="662">
        <v>19765.084999999999</v>
      </c>
      <c r="E79" s="662">
        <v>0</v>
      </c>
      <c r="F79" s="662">
        <v>2504.5940000000001</v>
      </c>
      <c r="G79" s="662">
        <v>16316.825999999999</v>
      </c>
      <c r="H79" s="663">
        <v>17677.453000000001</v>
      </c>
      <c r="I79" s="664"/>
      <c r="J79" s="663">
        <v>3381.9870000000001</v>
      </c>
      <c r="K79" s="664"/>
    </row>
    <row r="80" spans="2:11" ht="18.399999999999999" customHeight="1">
      <c r="B80" s="666" t="s">
        <v>435</v>
      </c>
      <c r="C80" s="664"/>
      <c r="D80" s="662">
        <v>17564.844000000001</v>
      </c>
      <c r="E80" s="662">
        <v>252.75800000000001</v>
      </c>
      <c r="F80" s="662">
        <v>3210.2449999999999</v>
      </c>
      <c r="G80" s="662">
        <v>4158.7809999999999</v>
      </c>
      <c r="H80" s="663">
        <v>-4672.0330000000004</v>
      </c>
      <c r="I80" s="664"/>
      <c r="J80" s="663">
        <v>1030.992</v>
      </c>
      <c r="K80" s="664"/>
    </row>
    <row r="81" spans="2:11" ht="18.399999999999999" customHeight="1">
      <c r="B81" s="666" t="s">
        <v>260</v>
      </c>
      <c r="C81" s="664"/>
      <c r="D81" s="662">
        <v>68456.004000000001</v>
      </c>
      <c r="E81" s="662">
        <v>0</v>
      </c>
      <c r="F81" s="662">
        <v>16083.286</v>
      </c>
      <c r="G81" s="662">
        <v>69302.688999999998</v>
      </c>
      <c r="H81" s="663">
        <v>-42686.03</v>
      </c>
      <c r="I81" s="664"/>
      <c r="J81" s="663">
        <v>7323.4059999999999</v>
      </c>
      <c r="K81" s="664"/>
    </row>
    <row r="82" spans="2:11" ht="18.399999999999999" customHeight="1">
      <c r="B82" s="666" t="s">
        <v>436</v>
      </c>
      <c r="C82" s="664"/>
      <c r="D82" s="662">
        <v>87165.964000000007</v>
      </c>
      <c r="E82" s="662">
        <v>3383.0189999999998</v>
      </c>
      <c r="F82" s="662">
        <v>9214.9</v>
      </c>
      <c r="G82" s="662">
        <v>55403.680999999997</v>
      </c>
      <c r="H82" s="663">
        <v>30276.100999999999</v>
      </c>
      <c r="I82" s="664"/>
      <c r="J82" s="663">
        <v>6838.0870000000004</v>
      </c>
      <c r="K82" s="664"/>
    </row>
    <row r="83" spans="2:11" ht="18.399999999999999" customHeight="1">
      <c r="B83" s="666" t="s">
        <v>263</v>
      </c>
      <c r="C83" s="664"/>
      <c r="D83" s="662">
        <v>283894.42300000001</v>
      </c>
      <c r="E83" s="662">
        <v>108325.34600000001</v>
      </c>
      <c r="F83" s="662">
        <v>11109.194</v>
      </c>
      <c r="G83" s="662">
        <v>34554.432999999997</v>
      </c>
      <c r="H83" s="663">
        <v>18542.962</v>
      </c>
      <c r="I83" s="664"/>
      <c r="J83" s="663">
        <v>1778.6559999999999</v>
      </c>
      <c r="K83" s="664"/>
    </row>
    <row r="84" spans="2:11" ht="18.399999999999999" customHeight="1">
      <c r="B84" s="666" t="s">
        <v>437</v>
      </c>
      <c r="C84" s="664"/>
      <c r="D84" s="662">
        <v>-2541.9859999999999</v>
      </c>
      <c r="E84" s="662">
        <v>-2191.7069999999999</v>
      </c>
      <c r="F84" s="662">
        <v>2332.317</v>
      </c>
      <c r="G84" s="662">
        <v>4703.5559999999996</v>
      </c>
      <c r="H84" s="663">
        <v>12891.517</v>
      </c>
      <c r="I84" s="664"/>
      <c r="J84" s="663">
        <v>288.20400000000001</v>
      </c>
      <c r="K84" s="664"/>
    </row>
    <row r="85" spans="2:11" ht="18.399999999999999" customHeight="1">
      <c r="B85" s="666" t="s">
        <v>438</v>
      </c>
      <c r="C85" s="664"/>
      <c r="D85" s="662">
        <v>15035.348</v>
      </c>
      <c r="E85" s="662">
        <v>14404.041999999999</v>
      </c>
      <c r="F85" s="662">
        <v>5958.0159999999996</v>
      </c>
      <c r="G85" s="662">
        <v>-2039.8150000000001</v>
      </c>
      <c r="H85" s="663">
        <v>27187.564999999999</v>
      </c>
      <c r="I85" s="664"/>
      <c r="J85" s="663">
        <v>214.13399999999999</v>
      </c>
      <c r="K85" s="664"/>
    </row>
    <row r="86" spans="2:11" ht="18.399999999999999" customHeight="1">
      <c r="B86" s="666" t="s">
        <v>439</v>
      </c>
      <c r="C86" s="664"/>
      <c r="D86" s="662">
        <v>33520.612999999998</v>
      </c>
      <c r="E86" s="662">
        <v>19046.723000000002</v>
      </c>
      <c r="F86" s="662">
        <v>5424.7240000000002</v>
      </c>
      <c r="G86" s="662">
        <v>-3453.3519999999999</v>
      </c>
      <c r="H86" s="663">
        <v>-3426.52</v>
      </c>
      <c r="I86" s="664"/>
      <c r="J86" s="663">
        <v>268.64800000000002</v>
      </c>
      <c r="K86" s="664"/>
    </row>
    <row r="87" spans="2:11" ht="18.399999999999999" customHeight="1">
      <c r="B87" s="666" t="s">
        <v>266</v>
      </c>
      <c r="C87" s="664"/>
      <c r="D87" s="662">
        <v>232366.39</v>
      </c>
      <c r="E87" s="662">
        <v>78012.835999999996</v>
      </c>
      <c r="F87" s="662">
        <v>16824.478999999999</v>
      </c>
      <c r="G87" s="662">
        <v>54189.987000000001</v>
      </c>
      <c r="H87" s="663">
        <v>12018.683999999999</v>
      </c>
      <c r="I87" s="664"/>
      <c r="J87" s="663">
        <v>13292.482</v>
      </c>
      <c r="K87" s="664"/>
    </row>
    <row r="88" spans="2:11" ht="18.399999999999999" customHeight="1">
      <c r="B88" s="666" t="s">
        <v>440</v>
      </c>
      <c r="C88" s="664"/>
      <c r="D88" s="662">
        <v>32698.435000000001</v>
      </c>
      <c r="E88" s="662">
        <v>21188.898000000001</v>
      </c>
      <c r="F88" s="662">
        <v>4339.8389999999999</v>
      </c>
      <c r="G88" s="662">
        <v>4662.08</v>
      </c>
      <c r="H88" s="663">
        <v>1645.5340000000001</v>
      </c>
      <c r="I88" s="664"/>
      <c r="J88" s="663">
        <v>340.10399999999998</v>
      </c>
      <c r="K88" s="664"/>
    </row>
    <row r="89" spans="2:11" ht="18.399999999999999" customHeight="1">
      <c r="B89" s="666" t="s">
        <v>441</v>
      </c>
      <c r="C89" s="664"/>
      <c r="D89" s="662">
        <v>35868.620999999999</v>
      </c>
      <c r="E89" s="662">
        <v>14196.227999999999</v>
      </c>
      <c r="F89" s="662">
        <v>8312.5630000000001</v>
      </c>
      <c r="G89" s="662">
        <v>1610.213</v>
      </c>
      <c r="H89" s="663">
        <v>-16192.331</v>
      </c>
      <c r="I89" s="664"/>
      <c r="J89" s="663">
        <v>2116.1759999999999</v>
      </c>
      <c r="K89" s="664"/>
    </row>
    <row r="90" spans="2:11" ht="18.399999999999999" customHeight="1">
      <c r="B90" s="666" t="s">
        <v>267</v>
      </c>
      <c r="C90" s="664"/>
      <c r="D90" s="662">
        <v>327116.99900000001</v>
      </c>
      <c r="E90" s="662">
        <v>989.26199999999994</v>
      </c>
      <c r="F90" s="662">
        <v>60275.332000000002</v>
      </c>
      <c r="G90" s="662">
        <v>41982.557999999997</v>
      </c>
      <c r="H90" s="663">
        <v>-328134.92800000001</v>
      </c>
      <c r="I90" s="664"/>
      <c r="J90" s="663">
        <v>32742.985000000001</v>
      </c>
      <c r="K90" s="664"/>
    </row>
    <row r="91" spans="2:11" ht="18.399999999999999" customHeight="1">
      <c r="B91" s="666" t="s">
        <v>442</v>
      </c>
      <c r="C91" s="664"/>
      <c r="D91" s="662">
        <v>22851.115000000002</v>
      </c>
      <c r="E91" s="662">
        <v>46.128</v>
      </c>
      <c r="F91" s="662">
        <v>3242.625</v>
      </c>
      <c r="G91" s="662">
        <v>12789.763999999999</v>
      </c>
      <c r="H91" s="663">
        <v>-16499.945</v>
      </c>
      <c r="I91" s="664"/>
      <c r="J91" s="663">
        <v>132.30699999999999</v>
      </c>
      <c r="K91" s="664"/>
    </row>
    <row r="92" spans="2:11" ht="18.399999999999999" customHeight="1">
      <c r="B92" s="666" t="s">
        <v>443</v>
      </c>
      <c r="C92" s="664"/>
      <c r="D92" s="662">
        <v>31168.425999999999</v>
      </c>
      <c r="E92" s="662">
        <v>4.3319999999999999</v>
      </c>
      <c r="F92" s="662">
        <v>6721.598</v>
      </c>
      <c r="G92" s="662">
        <v>12502.637000000001</v>
      </c>
      <c r="H92" s="663">
        <v>4962.3739999999998</v>
      </c>
      <c r="I92" s="664"/>
      <c r="J92" s="663">
        <v>1500.596</v>
      </c>
      <c r="K92" s="664"/>
    </row>
    <row r="93" spans="2:11" ht="18.399999999999999" customHeight="1">
      <c r="B93" s="666" t="s">
        <v>444</v>
      </c>
      <c r="C93" s="664"/>
      <c r="D93" s="662">
        <v>19196.087</v>
      </c>
      <c r="E93" s="662">
        <v>178.71</v>
      </c>
      <c r="F93" s="662">
        <v>5156.6189999999997</v>
      </c>
      <c r="G93" s="662">
        <v>7910.8890000000001</v>
      </c>
      <c r="H93" s="663">
        <v>-9537.6720000000005</v>
      </c>
      <c r="I93" s="664"/>
      <c r="J93" s="663">
        <v>0</v>
      </c>
      <c r="K93" s="664"/>
    </row>
    <row r="94" spans="2:11" ht="18.399999999999999" customHeight="1">
      <c r="B94" s="666" t="s">
        <v>445</v>
      </c>
      <c r="C94" s="664"/>
      <c r="D94" s="662">
        <v>99798.933999999994</v>
      </c>
      <c r="E94" s="662">
        <v>2513.2339999999999</v>
      </c>
      <c r="F94" s="662">
        <v>24353.235000000001</v>
      </c>
      <c r="G94" s="662">
        <v>69573.341</v>
      </c>
      <c r="H94" s="663">
        <v>38394.097999999998</v>
      </c>
      <c r="I94" s="664"/>
      <c r="J94" s="663">
        <v>1313.511</v>
      </c>
      <c r="K94" s="664"/>
    </row>
    <row r="95" spans="2:11" ht="37.35" customHeight="1"/>
    <row r="96" spans="2:11" ht="50.1" customHeight="1">
      <c r="B96" s="667" t="s">
        <v>450</v>
      </c>
      <c r="C96" s="668"/>
      <c r="D96" s="668"/>
      <c r="E96" s="668"/>
      <c r="F96" s="668"/>
      <c r="G96" s="668"/>
      <c r="H96" s="668"/>
    </row>
  </sheetData>
  <mergeCells count="268">
    <mergeCell ref="B96:H96"/>
    <mergeCell ref="B93:C93"/>
    <mergeCell ref="H93:I93"/>
    <mergeCell ref="J93:K93"/>
    <mergeCell ref="B94:C94"/>
    <mergeCell ref="H94:I94"/>
    <mergeCell ref="J94:K94"/>
    <mergeCell ref="B91:C91"/>
    <mergeCell ref="H91:I91"/>
    <mergeCell ref="J91:K91"/>
    <mergeCell ref="B92:C92"/>
    <mergeCell ref="H92:I92"/>
    <mergeCell ref="J92:K92"/>
    <mergeCell ref="B89:C89"/>
    <mergeCell ref="H89:I89"/>
    <mergeCell ref="J89:K89"/>
    <mergeCell ref="B90:C90"/>
    <mergeCell ref="H90:I90"/>
    <mergeCell ref="J90:K90"/>
    <mergeCell ref="B87:C87"/>
    <mergeCell ref="H87:I87"/>
    <mergeCell ref="J87:K87"/>
    <mergeCell ref="B88:C88"/>
    <mergeCell ref="H88:I88"/>
    <mergeCell ref="J88:K88"/>
    <mergeCell ref="B85:C85"/>
    <mergeCell ref="H85:I85"/>
    <mergeCell ref="J85:K85"/>
    <mergeCell ref="B86:C86"/>
    <mergeCell ref="H86:I86"/>
    <mergeCell ref="J86:K86"/>
    <mergeCell ref="B83:C83"/>
    <mergeCell ref="H83:I83"/>
    <mergeCell ref="J83:K83"/>
    <mergeCell ref="B84:C84"/>
    <mergeCell ref="H84:I84"/>
    <mergeCell ref="J84:K84"/>
    <mergeCell ref="B81:C81"/>
    <mergeCell ref="H81:I81"/>
    <mergeCell ref="J81:K81"/>
    <mergeCell ref="B82:C82"/>
    <mergeCell ref="H82:I82"/>
    <mergeCell ref="J82:K82"/>
    <mergeCell ref="B79:C79"/>
    <mergeCell ref="H79:I79"/>
    <mergeCell ref="J79:K79"/>
    <mergeCell ref="B80:C80"/>
    <mergeCell ref="H80:I80"/>
    <mergeCell ref="J80:K80"/>
    <mergeCell ref="B77:C77"/>
    <mergeCell ref="H77:I77"/>
    <mergeCell ref="J77:K77"/>
    <mergeCell ref="B78:C78"/>
    <mergeCell ref="H78:I78"/>
    <mergeCell ref="J78:K78"/>
    <mergeCell ref="B75:C75"/>
    <mergeCell ref="H75:I75"/>
    <mergeCell ref="J75:K75"/>
    <mergeCell ref="B76:C76"/>
    <mergeCell ref="H76:I76"/>
    <mergeCell ref="J76:K76"/>
    <mergeCell ref="B73:C73"/>
    <mergeCell ref="H73:I73"/>
    <mergeCell ref="J73:K73"/>
    <mergeCell ref="B74:C74"/>
    <mergeCell ref="H74:I74"/>
    <mergeCell ref="J74:K74"/>
    <mergeCell ref="B71:C71"/>
    <mergeCell ref="H71:I71"/>
    <mergeCell ref="J71:K71"/>
    <mergeCell ref="B72:C72"/>
    <mergeCell ref="H72:I72"/>
    <mergeCell ref="J72:K72"/>
    <mergeCell ref="B69:C69"/>
    <mergeCell ref="H69:I69"/>
    <mergeCell ref="J69:K69"/>
    <mergeCell ref="B70:C70"/>
    <mergeCell ref="H70:I70"/>
    <mergeCell ref="J70:K70"/>
    <mergeCell ref="B66:K66"/>
    <mergeCell ref="B67:C67"/>
    <mergeCell ref="H67:I67"/>
    <mergeCell ref="J67:K67"/>
    <mergeCell ref="B68:C68"/>
    <mergeCell ref="H68:I68"/>
    <mergeCell ref="J68:K68"/>
    <mergeCell ref="B63:C63"/>
    <mergeCell ref="H63:I63"/>
    <mergeCell ref="J63:K63"/>
    <mergeCell ref="B64:C64"/>
    <mergeCell ref="H64:I64"/>
    <mergeCell ref="J64:K64"/>
    <mergeCell ref="B61:C61"/>
    <mergeCell ref="H61:I61"/>
    <mergeCell ref="J61:K61"/>
    <mergeCell ref="B62:C62"/>
    <mergeCell ref="H62:I62"/>
    <mergeCell ref="J62:K62"/>
    <mergeCell ref="B59:C59"/>
    <mergeCell ref="H59:I59"/>
    <mergeCell ref="J59:K59"/>
    <mergeCell ref="B60:C60"/>
    <mergeCell ref="H60:I60"/>
    <mergeCell ref="J60:K60"/>
    <mergeCell ref="B57:C57"/>
    <mergeCell ref="H57:I57"/>
    <mergeCell ref="J57:K57"/>
    <mergeCell ref="B58:C58"/>
    <mergeCell ref="H58:I58"/>
    <mergeCell ref="J58:K58"/>
    <mergeCell ref="B55:C55"/>
    <mergeCell ref="H55:I55"/>
    <mergeCell ref="J55:K55"/>
    <mergeCell ref="B56:C56"/>
    <mergeCell ref="H56:I56"/>
    <mergeCell ref="J56:K56"/>
    <mergeCell ref="B53:C53"/>
    <mergeCell ref="H53:I53"/>
    <mergeCell ref="J53:K53"/>
    <mergeCell ref="B54:C54"/>
    <mergeCell ref="H54:I54"/>
    <mergeCell ref="J54:K54"/>
    <mergeCell ref="B51:C51"/>
    <mergeCell ref="H51:I51"/>
    <mergeCell ref="J51:K51"/>
    <mergeCell ref="B52:C52"/>
    <mergeCell ref="H52:I52"/>
    <mergeCell ref="J52:K52"/>
    <mergeCell ref="B49:C49"/>
    <mergeCell ref="H49:I49"/>
    <mergeCell ref="J49:K49"/>
    <mergeCell ref="B50:C50"/>
    <mergeCell ref="H50:I50"/>
    <mergeCell ref="J50:K50"/>
    <mergeCell ref="B47:C47"/>
    <mergeCell ref="H47:I47"/>
    <mergeCell ref="J47:K47"/>
    <mergeCell ref="B48:C48"/>
    <mergeCell ref="H48:I48"/>
    <mergeCell ref="J48:K48"/>
    <mergeCell ref="B45:C45"/>
    <mergeCell ref="H45:I45"/>
    <mergeCell ref="J45:K45"/>
    <mergeCell ref="B46:C46"/>
    <mergeCell ref="H46:I46"/>
    <mergeCell ref="J46:K46"/>
    <mergeCell ref="B43:C43"/>
    <mergeCell ref="H43:I43"/>
    <mergeCell ref="J43:K43"/>
    <mergeCell ref="B44:C44"/>
    <mergeCell ref="H44:I44"/>
    <mergeCell ref="J44:K44"/>
    <mergeCell ref="B41:C41"/>
    <mergeCell ref="H41:I41"/>
    <mergeCell ref="J41:K41"/>
    <mergeCell ref="B42:C42"/>
    <mergeCell ref="H42:I42"/>
    <mergeCell ref="J42:K42"/>
    <mergeCell ref="B39:C39"/>
    <mergeCell ref="H39:I39"/>
    <mergeCell ref="J39:K39"/>
    <mergeCell ref="B40:C40"/>
    <mergeCell ref="H40:I40"/>
    <mergeCell ref="J40:K40"/>
    <mergeCell ref="B37:C37"/>
    <mergeCell ref="H37:I37"/>
    <mergeCell ref="J37:K37"/>
    <mergeCell ref="B38:C38"/>
    <mergeCell ref="H38:I38"/>
    <mergeCell ref="J38:K38"/>
    <mergeCell ref="B35:C35"/>
    <mergeCell ref="H35:I35"/>
    <mergeCell ref="J35:K35"/>
    <mergeCell ref="B36:C36"/>
    <mergeCell ref="H36:I36"/>
    <mergeCell ref="J36:K36"/>
    <mergeCell ref="B33:C33"/>
    <mergeCell ref="H33:I33"/>
    <mergeCell ref="J33:K33"/>
    <mergeCell ref="B34:C34"/>
    <mergeCell ref="H34:I34"/>
    <mergeCell ref="J34:K34"/>
    <mergeCell ref="B31:C31"/>
    <mergeCell ref="H31:I31"/>
    <mergeCell ref="J31:K31"/>
    <mergeCell ref="B32:C32"/>
    <mergeCell ref="H32:I32"/>
    <mergeCell ref="J32:K32"/>
    <mergeCell ref="B29:C29"/>
    <mergeCell ref="H29:I29"/>
    <mergeCell ref="J29:K29"/>
    <mergeCell ref="B30:C30"/>
    <mergeCell ref="H30:I30"/>
    <mergeCell ref="J30:K30"/>
    <mergeCell ref="B27:C27"/>
    <mergeCell ref="H27:I27"/>
    <mergeCell ref="J27:K27"/>
    <mergeCell ref="B28:C28"/>
    <mergeCell ref="H28:I28"/>
    <mergeCell ref="J28:K28"/>
    <mergeCell ref="B25:C25"/>
    <mergeCell ref="H25:I25"/>
    <mergeCell ref="J25:K25"/>
    <mergeCell ref="B26:C26"/>
    <mergeCell ref="H26:I26"/>
    <mergeCell ref="J26:K26"/>
    <mergeCell ref="B23:C23"/>
    <mergeCell ref="H23:I23"/>
    <mergeCell ref="J23:K23"/>
    <mergeCell ref="B24:C24"/>
    <mergeCell ref="H24:I24"/>
    <mergeCell ref="J24:K24"/>
    <mergeCell ref="B21:C21"/>
    <mergeCell ref="H21:I21"/>
    <mergeCell ref="J21:K21"/>
    <mergeCell ref="B22:C22"/>
    <mergeCell ref="H22:I22"/>
    <mergeCell ref="J22:K22"/>
    <mergeCell ref="B19:C19"/>
    <mergeCell ref="H19:I19"/>
    <mergeCell ref="J19:K19"/>
    <mergeCell ref="B20:C20"/>
    <mergeCell ref="H20:I20"/>
    <mergeCell ref="J20:K20"/>
    <mergeCell ref="B17:C17"/>
    <mergeCell ref="H17:I17"/>
    <mergeCell ref="J17:K17"/>
    <mergeCell ref="B18:C18"/>
    <mergeCell ref="H18:I18"/>
    <mergeCell ref="J18:K18"/>
    <mergeCell ref="B15:C15"/>
    <mergeCell ref="H15:I15"/>
    <mergeCell ref="J15:K15"/>
    <mergeCell ref="B16:C16"/>
    <mergeCell ref="H16:I16"/>
    <mergeCell ref="J16:K16"/>
    <mergeCell ref="B13:C13"/>
    <mergeCell ref="H13:I13"/>
    <mergeCell ref="J13:K13"/>
    <mergeCell ref="B14:C14"/>
    <mergeCell ref="H14:I14"/>
    <mergeCell ref="J14:K14"/>
    <mergeCell ref="B11:C11"/>
    <mergeCell ref="H11:I11"/>
    <mergeCell ref="J11:K11"/>
    <mergeCell ref="B12:C12"/>
    <mergeCell ref="H12:I12"/>
    <mergeCell ref="J12:K12"/>
    <mergeCell ref="B9:C9"/>
    <mergeCell ref="H9:I9"/>
    <mergeCell ref="J9:K9"/>
    <mergeCell ref="B10:C10"/>
    <mergeCell ref="H10:I10"/>
    <mergeCell ref="J10:K10"/>
    <mergeCell ref="B7:C7"/>
    <mergeCell ref="H7:I7"/>
    <mergeCell ref="J7:K7"/>
    <mergeCell ref="B8:C8"/>
    <mergeCell ref="H8:I8"/>
    <mergeCell ref="J8:K8"/>
    <mergeCell ref="C2:J2"/>
    <mergeCell ref="B4:K4"/>
    <mergeCell ref="B5:C5"/>
    <mergeCell ref="H5:I5"/>
    <mergeCell ref="J5:K5"/>
    <mergeCell ref="B6:C6"/>
    <mergeCell ref="H6:I6"/>
    <mergeCell ref="J6:K6"/>
  </mergeCells>
  <pageMargins left="0.35433070866141736" right="0.43307086614173229" top="0.23622047244094491" bottom="0.47244094488188981" header="0.51181102362204722" footer="0.51181102362204722"/>
  <pageSetup paperSize="9" scale="85" fitToHeight="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6" width="20.7109375" style="645" customWidth="1"/>
    <col min="7" max="7" width="1" style="645" customWidth="1"/>
    <col min="8" max="8" width="15" style="645" customWidth="1"/>
    <col min="9" max="256" width="9.140625" style="645"/>
    <col min="257" max="257" width="3" style="645" customWidth="1"/>
    <col min="258" max="258" width="27" style="645" customWidth="1"/>
    <col min="259" max="259" width="15" style="645" customWidth="1"/>
    <col min="260" max="260" width="16" style="645" customWidth="1"/>
    <col min="261" max="261" width="17" style="645" customWidth="1"/>
    <col min="262" max="262" width="13" style="645" customWidth="1"/>
    <col min="263" max="263" width="1" style="645" customWidth="1"/>
    <col min="264" max="264" width="15" style="645" customWidth="1"/>
    <col min="265" max="512" width="9.140625" style="645"/>
    <col min="513" max="513" width="3" style="645" customWidth="1"/>
    <col min="514" max="514" width="27" style="645" customWidth="1"/>
    <col min="515" max="515" width="15" style="645" customWidth="1"/>
    <col min="516" max="516" width="16" style="645" customWidth="1"/>
    <col min="517" max="517" width="17" style="645" customWidth="1"/>
    <col min="518" max="518" width="13" style="645" customWidth="1"/>
    <col min="519" max="519" width="1" style="645" customWidth="1"/>
    <col min="520" max="520" width="15" style="645" customWidth="1"/>
    <col min="521" max="768" width="9.140625" style="645"/>
    <col min="769" max="769" width="3" style="645" customWidth="1"/>
    <col min="770" max="770" width="27" style="645" customWidth="1"/>
    <col min="771" max="771" width="15" style="645" customWidth="1"/>
    <col min="772" max="772" width="16" style="645" customWidth="1"/>
    <col min="773" max="773" width="17" style="645" customWidth="1"/>
    <col min="774" max="774" width="13" style="645" customWidth="1"/>
    <col min="775" max="775" width="1" style="645" customWidth="1"/>
    <col min="776" max="776" width="15" style="645" customWidth="1"/>
    <col min="777" max="1024" width="9.140625" style="645"/>
    <col min="1025" max="1025" width="3" style="645" customWidth="1"/>
    <col min="1026" max="1026" width="27" style="645" customWidth="1"/>
    <col min="1027" max="1027" width="15" style="645" customWidth="1"/>
    <col min="1028" max="1028" width="16" style="645" customWidth="1"/>
    <col min="1029" max="1029" width="17" style="645" customWidth="1"/>
    <col min="1030" max="1030" width="13" style="645" customWidth="1"/>
    <col min="1031" max="1031" width="1" style="645" customWidth="1"/>
    <col min="1032" max="1032" width="15" style="645" customWidth="1"/>
    <col min="1033" max="1280" width="9.140625" style="645"/>
    <col min="1281" max="1281" width="3" style="645" customWidth="1"/>
    <col min="1282" max="1282" width="27" style="645" customWidth="1"/>
    <col min="1283" max="1283" width="15" style="645" customWidth="1"/>
    <col min="1284" max="1284" width="16" style="645" customWidth="1"/>
    <col min="1285" max="1285" width="17" style="645" customWidth="1"/>
    <col min="1286" max="1286" width="13" style="645" customWidth="1"/>
    <col min="1287" max="1287" width="1" style="645" customWidth="1"/>
    <col min="1288" max="1288" width="15" style="645" customWidth="1"/>
    <col min="1289" max="1536" width="9.140625" style="645"/>
    <col min="1537" max="1537" width="3" style="645" customWidth="1"/>
    <col min="1538" max="1538" width="27" style="645" customWidth="1"/>
    <col min="1539" max="1539" width="15" style="645" customWidth="1"/>
    <col min="1540" max="1540" width="16" style="645" customWidth="1"/>
    <col min="1541" max="1541" width="17" style="645" customWidth="1"/>
    <col min="1542" max="1542" width="13" style="645" customWidth="1"/>
    <col min="1543" max="1543" width="1" style="645" customWidth="1"/>
    <col min="1544" max="1544" width="15" style="645" customWidth="1"/>
    <col min="1545" max="1792" width="9.140625" style="645"/>
    <col min="1793" max="1793" width="3" style="645" customWidth="1"/>
    <col min="1794" max="1794" width="27" style="645" customWidth="1"/>
    <col min="1795" max="1795" width="15" style="645" customWidth="1"/>
    <col min="1796" max="1796" width="16" style="645" customWidth="1"/>
    <col min="1797" max="1797" width="17" style="645" customWidth="1"/>
    <col min="1798" max="1798" width="13" style="645" customWidth="1"/>
    <col min="1799" max="1799" width="1" style="645" customWidth="1"/>
    <col min="1800" max="1800" width="15" style="645" customWidth="1"/>
    <col min="1801" max="2048" width="9.140625" style="645"/>
    <col min="2049" max="2049" width="3" style="645" customWidth="1"/>
    <col min="2050" max="2050" width="27" style="645" customWidth="1"/>
    <col min="2051" max="2051" width="15" style="645" customWidth="1"/>
    <col min="2052" max="2052" width="16" style="645" customWidth="1"/>
    <col min="2053" max="2053" width="17" style="645" customWidth="1"/>
    <col min="2054" max="2054" width="13" style="645" customWidth="1"/>
    <col min="2055" max="2055" width="1" style="645" customWidth="1"/>
    <col min="2056" max="2056" width="15" style="645" customWidth="1"/>
    <col min="2057" max="2304" width="9.140625" style="645"/>
    <col min="2305" max="2305" width="3" style="645" customWidth="1"/>
    <col min="2306" max="2306" width="27" style="645" customWidth="1"/>
    <col min="2307" max="2307" width="15" style="645" customWidth="1"/>
    <col min="2308" max="2308" width="16" style="645" customWidth="1"/>
    <col min="2309" max="2309" width="17" style="645" customWidth="1"/>
    <col min="2310" max="2310" width="13" style="645" customWidth="1"/>
    <col min="2311" max="2311" width="1" style="645" customWidth="1"/>
    <col min="2312" max="2312" width="15" style="645" customWidth="1"/>
    <col min="2313" max="2560" width="9.140625" style="645"/>
    <col min="2561" max="2561" width="3" style="645" customWidth="1"/>
    <col min="2562" max="2562" width="27" style="645" customWidth="1"/>
    <col min="2563" max="2563" width="15" style="645" customWidth="1"/>
    <col min="2564" max="2564" width="16" style="645" customWidth="1"/>
    <col min="2565" max="2565" width="17" style="645" customWidth="1"/>
    <col min="2566" max="2566" width="13" style="645" customWidth="1"/>
    <col min="2567" max="2567" width="1" style="645" customWidth="1"/>
    <col min="2568" max="2568" width="15" style="645" customWidth="1"/>
    <col min="2569" max="2816" width="9.140625" style="645"/>
    <col min="2817" max="2817" width="3" style="645" customWidth="1"/>
    <col min="2818" max="2818" width="27" style="645" customWidth="1"/>
    <col min="2819" max="2819" width="15" style="645" customWidth="1"/>
    <col min="2820" max="2820" width="16" style="645" customWidth="1"/>
    <col min="2821" max="2821" width="17" style="645" customWidth="1"/>
    <col min="2822" max="2822" width="13" style="645" customWidth="1"/>
    <col min="2823" max="2823" width="1" style="645" customWidth="1"/>
    <col min="2824" max="2824" width="15" style="645" customWidth="1"/>
    <col min="2825" max="3072" width="9.140625" style="645"/>
    <col min="3073" max="3073" width="3" style="645" customWidth="1"/>
    <col min="3074" max="3074" width="27" style="645" customWidth="1"/>
    <col min="3075" max="3075" width="15" style="645" customWidth="1"/>
    <col min="3076" max="3076" width="16" style="645" customWidth="1"/>
    <col min="3077" max="3077" width="17" style="645" customWidth="1"/>
    <col min="3078" max="3078" width="13" style="645" customWidth="1"/>
    <col min="3079" max="3079" width="1" style="645" customWidth="1"/>
    <col min="3080" max="3080" width="15" style="645" customWidth="1"/>
    <col min="3081" max="3328" width="9.140625" style="645"/>
    <col min="3329" max="3329" width="3" style="645" customWidth="1"/>
    <col min="3330" max="3330" width="27" style="645" customWidth="1"/>
    <col min="3331" max="3331" width="15" style="645" customWidth="1"/>
    <col min="3332" max="3332" width="16" style="645" customWidth="1"/>
    <col min="3333" max="3333" width="17" style="645" customWidth="1"/>
    <col min="3334" max="3334" width="13" style="645" customWidth="1"/>
    <col min="3335" max="3335" width="1" style="645" customWidth="1"/>
    <col min="3336" max="3336" width="15" style="645" customWidth="1"/>
    <col min="3337" max="3584" width="9.140625" style="645"/>
    <col min="3585" max="3585" width="3" style="645" customWidth="1"/>
    <col min="3586" max="3586" width="27" style="645" customWidth="1"/>
    <col min="3587" max="3587" width="15" style="645" customWidth="1"/>
    <col min="3588" max="3588" width="16" style="645" customWidth="1"/>
    <col min="3589" max="3589" width="17" style="645" customWidth="1"/>
    <col min="3590" max="3590" width="13" style="645" customWidth="1"/>
    <col min="3591" max="3591" width="1" style="645" customWidth="1"/>
    <col min="3592" max="3592" width="15" style="645" customWidth="1"/>
    <col min="3593" max="3840" width="9.140625" style="645"/>
    <col min="3841" max="3841" width="3" style="645" customWidth="1"/>
    <col min="3842" max="3842" width="27" style="645" customWidth="1"/>
    <col min="3843" max="3843" width="15" style="645" customWidth="1"/>
    <col min="3844" max="3844" width="16" style="645" customWidth="1"/>
    <col min="3845" max="3845" width="17" style="645" customWidth="1"/>
    <col min="3846" max="3846" width="13" style="645" customWidth="1"/>
    <col min="3847" max="3847" width="1" style="645" customWidth="1"/>
    <col min="3848" max="3848" width="15" style="645" customWidth="1"/>
    <col min="3849" max="4096" width="9.140625" style="645"/>
    <col min="4097" max="4097" width="3" style="645" customWidth="1"/>
    <col min="4098" max="4098" width="27" style="645" customWidth="1"/>
    <col min="4099" max="4099" width="15" style="645" customWidth="1"/>
    <col min="4100" max="4100" width="16" style="645" customWidth="1"/>
    <col min="4101" max="4101" width="17" style="645" customWidth="1"/>
    <col min="4102" max="4102" width="13" style="645" customWidth="1"/>
    <col min="4103" max="4103" width="1" style="645" customWidth="1"/>
    <col min="4104" max="4104" width="15" style="645" customWidth="1"/>
    <col min="4105" max="4352" width="9.140625" style="645"/>
    <col min="4353" max="4353" width="3" style="645" customWidth="1"/>
    <col min="4354" max="4354" width="27" style="645" customWidth="1"/>
    <col min="4355" max="4355" width="15" style="645" customWidth="1"/>
    <col min="4356" max="4356" width="16" style="645" customWidth="1"/>
    <col min="4357" max="4357" width="17" style="645" customWidth="1"/>
    <col min="4358" max="4358" width="13" style="645" customWidth="1"/>
    <col min="4359" max="4359" width="1" style="645" customWidth="1"/>
    <col min="4360" max="4360" width="15" style="645" customWidth="1"/>
    <col min="4361" max="4608" width="9.140625" style="645"/>
    <col min="4609" max="4609" width="3" style="645" customWidth="1"/>
    <col min="4610" max="4610" width="27" style="645" customWidth="1"/>
    <col min="4611" max="4611" width="15" style="645" customWidth="1"/>
    <col min="4612" max="4612" width="16" style="645" customWidth="1"/>
    <col min="4613" max="4613" width="17" style="645" customWidth="1"/>
    <col min="4614" max="4614" width="13" style="645" customWidth="1"/>
    <col min="4615" max="4615" width="1" style="645" customWidth="1"/>
    <col min="4616" max="4616" width="15" style="645" customWidth="1"/>
    <col min="4617" max="4864" width="9.140625" style="645"/>
    <col min="4865" max="4865" width="3" style="645" customWidth="1"/>
    <col min="4866" max="4866" width="27" style="645" customWidth="1"/>
    <col min="4867" max="4867" width="15" style="645" customWidth="1"/>
    <col min="4868" max="4868" width="16" style="645" customWidth="1"/>
    <col min="4869" max="4869" width="17" style="645" customWidth="1"/>
    <col min="4870" max="4870" width="13" style="645" customWidth="1"/>
    <col min="4871" max="4871" width="1" style="645" customWidth="1"/>
    <col min="4872" max="4872" width="15" style="645" customWidth="1"/>
    <col min="4873" max="5120" width="9.140625" style="645"/>
    <col min="5121" max="5121" width="3" style="645" customWidth="1"/>
    <col min="5122" max="5122" width="27" style="645" customWidth="1"/>
    <col min="5123" max="5123" width="15" style="645" customWidth="1"/>
    <col min="5124" max="5124" width="16" style="645" customWidth="1"/>
    <col min="5125" max="5125" width="17" style="645" customWidth="1"/>
    <col min="5126" max="5126" width="13" style="645" customWidth="1"/>
    <col min="5127" max="5127" width="1" style="645" customWidth="1"/>
    <col min="5128" max="5128" width="15" style="645" customWidth="1"/>
    <col min="5129" max="5376" width="9.140625" style="645"/>
    <col min="5377" max="5377" width="3" style="645" customWidth="1"/>
    <col min="5378" max="5378" width="27" style="645" customWidth="1"/>
    <col min="5379" max="5379" width="15" style="645" customWidth="1"/>
    <col min="5380" max="5380" width="16" style="645" customWidth="1"/>
    <col min="5381" max="5381" width="17" style="645" customWidth="1"/>
    <col min="5382" max="5382" width="13" style="645" customWidth="1"/>
    <col min="5383" max="5383" width="1" style="645" customWidth="1"/>
    <col min="5384" max="5384" width="15" style="645" customWidth="1"/>
    <col min="5385" max="5632" width="9.140625" style="645"/>
    <col min="5633" max="5633" width="3" style="645" customWidth="1"/>
    <col min="5634" max="5634" width="27" style="645" customWidth="1"/>
    <col min="5635" max="5635" width="15" style="645" customWidth="1"/>
    <col min="5636" max="5636" width="16" style="645" customWidth="1"/>
    <col min="5637" max="5637" width="17" style="645" customWidth="1"/>
    <col min="5638" max="5638" width="13" style="645" customWidth="1"/>
    <col min="5639" max="5639" width="1" style="645" customWidth="1"/>
    <col min="5640" max="5640" width="15" style="645" customWidth="1"/>
    <col min="5641" max="5888" width="9.140625" style="645"/>
    <col min="5889" max="5889" width="3" style="645" customWidth="1"/>
    <col min="5890" max="5890" width="27" style="645" customWidth="1"/>
    <col min="5891" max="5891" width="15" style="645" customWidth="1"/>
    <col min="5892" max="5892" width="16" style="645" customWidth="1"/>
    <col min="5893" max="5893" width="17" style="645" customWidth="1"/>
    <col min="5894" max="5894" width="13" style="645" customWidth="1"/>
    <col min="5895" max="5895" width="1" style="645" customWidth="1"/>
    <col min="5896" max="5896" width="15" style="645" customWidth="1"/>
    <col min="5897" max="6144" width="9.140625" style="645"/>
    <col min="6145" max="6145" width="3" style="645" customWidth="1"/>
    <col min="6146" max="6146" width="27" style="645" customWidth="1"/>
    <col min="6147" max="6147" width="15" style="645" customWidth="1"/>
    <col min="6148" max="6148" width="16" style="645" customWidth="1"/>
    <col min="6149" max="6149" width="17" style="645" customWidth="1"/>
    <col min="6150" max="6150" width="13" style="645" customWidth="1"/>
    <col min="6151" max="6151" width="1" style="645" customWidth="1"/>
    <col min="6152" max="6152" width="15" style="645" customWidth="1"/>
    <col min="6153" max="6400" width="9.140625" style="645"/>
    <col min="6401" max="6401" width="3" style="645" customWidth="1"/>
    <col min="6402" max="6402" width="27" style="645" customWidth="1"/>
    <col min="6403" max="6403" width="15" style="645" customWidth="1"/>
    <col min="6404" max="6404" width="16" style="645" customWidth="1"/>
    <col min="6405" max="6405" width="17" style="645" customWidth="1"/>
    <col min="6406" max="6406" width="13" style="645" customWidth="1"/>
    <col min="6407" max="6407" width="1" style="645" customWidth="1"/>
    <col min="6408" max="6408" width="15" style="645" customWidth="1"/>
    <col min="6409" max="6656" width="9.140625" style="645"/>
    <col min="6657" max="6657" width="3" style="645" customWidth="1"/>
    <col min="6658" max="6658" width="27" style="645" customWidth="1"/>
    <col min="6659" max="6659" width="15" style="645" customWidth="1"/>
    <col min="6660" max="6660" width="16" style="645" customWidth="1"/>
    <col min="6661" max="6661" width="17" style="645" customWidth="1"/>
    <col min="6662" max="6662" width="13" style="645" customWidth="1"/>
    <col min="6663" max="6663" width="1" style="645" customWidth="1"/>
    <col min="6664" max="6664" width="15" style="645" customWidth="1"/>
    <col min="6665" max="6912" width="9.140625" style="645"/>
    <col min="6913" max="6913" width="3" style="645" customWidth="1"/>
    <col min="6914" max="6914" width="27" style="645" customWidth="1"/>
    <col min="6915" max="6915" width="15" style="645" customWidth="1"/>
    <col min="6916" max="6916" width="16" style="645" customWidth="1"/>
    <col min="6917" max="6917" width="17" style="645" customWidth="1"/>
    <col min="6918" max="6918" width="13" style="645" customWidth="1"/>
    <col min="6919" max="6919" width="1" style="645" customWidth="1"/>
    <col min="6920" max="6920" width="15" style="645" customWidth="1"/>
    <col min="6921" max="7168" width="9.140625" style="645"/>
    <col min="7169" max="7169" width="3" style="645" customWidth="1"/>
    <col min="7170" max="7170" width="27" style="645" customWidth="1"/>
    <col min="7171" max="7171" width="15" style="645" customWidth="1"/>
    <col min="7172" max="7172" width="16" style="645" customWidth="1"/>
    <col min="7173" max="7173" width="17" style="645" customWidth="1"/>
    <col min="7174" max="7174" width="13" style="645" customWidth="1"/>
    <col min="7175" max="7175" width="1" style="645" customWidth="1"/>
    <col min="7176" max="7176" width="15" style="645" customWidth="1"/>
    <col min="7177" max="7424" width="9.140625" style="645"/>
    <col min="7425" max="7425" width="3" style="645" customWidth="1"/>
    <col min="7426" max="7426" width="27" style="645" customWidth="1"/>
    <col min="7427" max="7427" width="15" style="645" customWidth="1"/>
    <col min="7428" max="7428" width="16" style="645" customWidth="1"/>
    <col min="7429" max="7429" width="17" style="645" customWidth="1"/>
    <col min="7430" max="7430" width="13" style="645" customWidth="1"/>
    <col min="7431" max="7431" width="1" style="645" customWidth="1"/>
    <col min="7432" max="7432" width="15" style="645" customWidth="1"/>
    <col min="7433" max="7680" width="9.140625" style="645"/>
    <col min="7681" max="7681" width="3" style="645" customWidth="1"/>
    <col min="7682" max="7682" width="27" style="645" customWidth="1"/>
    <col min="7683" max="7683" width="15" style="645" customWidth="1"/>
    <col min="7684" max="7684" width="16" style="645" customWidth="1"/>
    <col min="7685" max="7685" width="17" style="645" customWidth="1"/>
    <col min="7686" max="7686" width="13" style="645" customWidth="1"/>
    <col min="7687" max="7687" width="1" style="645" customWidth="1"/>
    <col min="7688" max="7688" width="15" style="645" customWidth="1"/>
    <col min="7689" max="7936" width="9.140625" style="645"/>
    <col min="7937" max="7937" width="3" style="645" customWidth="1"/>
    <col min="7938" max="7938" width="27" style="645" customWidth="1"/>
    <col min="7939" max="7939" width="15" style="645" customWidth="1"/>
    <col min="7940" max="7940" width="16" style="645" customWidth="1"/>
    <col min="7941" max="7941" width="17" style="645" customWidth="1"/>
    <col min="7942" max="7942" width="13" style="645" customWidth="1"/>
    <col min="7943" max="7943" width="1" style="645" customWidth="1"/>
    <col min="7944" max="7944" width="15" style="645" customWidth="1"/>
    <col min="7945" max="8192" width="9.140625" style="645"/>
    <col min="8193" max="8193" width="3" style="645" customWidth="1"/>
    <col min="8194" max="8194" width="27" style="645" customWidth="1"/>
    <col min="8195" max="8195" width="15" style="645" customWidth="1"/>
    <col min="8196" max="8196" width="16" style="645" customWidth="1"/>
    <col min="8197" max="8197" width="17" style="645" customWidth="1"/>
    <col min="8198" max="8198" width="13" style="645" customWidth="1"/>
    <col min="8199" max="8199" width="1" style="645" customWidth="1"/>
    <col min="8200" max="8200" width="15" style="645" customWidth="1"/>
    <col min="8201" max="8448" width="9.140625" style="645"/>
    <col min="8449" max="8449" width="3" style="645" customWidth="1"/>
    <col min="8450" max="8450" width="27" style="645" customWidth="1"/>
    <col min="8451" max="8451" width="15" style="645" customWidth="1"/>
    <col min="8452" max="8452" width="16" style="645" customWidth="1"/>
    <col min="8453" max="8453" width="17" style="645" customWidth="1"/>
    <col min="8454" max="8454" width="13" style="645" customWidth="1"/>
    <col min="8455" max="8455" width="1" style="645" customWidth="1"/>
    <col min="8456" max="8456" width="15" style="645" customWidth="1"/>
    <col min="8457" max="8704" width="9.140625" style="645"/>
    <col min="8705" max="8705" width="3" style="645" customWidth="1"/>
    <col min="8706" max="8706" width="27" style="645" customWidth="1"/>
    <col min="8707" max="8707" width="15" style="645" customWidth="1"/>
    <col min="8708" max="8708" width="16" style="645" customWidth="1"/>
    <col min="8709" max="8709" width="17" style="645" customWidth="1"/>
    <col min="8710" max="8710" width="13" style="645" customWidth="1"/>
    <col min="8711" max="8711" width="1" style="645" customWidth="1"/>
    <col min="8712" max="8712" width="15" style="645" customWidth="1"/>
    <col min="8713" max="8960" width="9.140625" style="645"/>
    <col min="8961" max="8961" width="3" style="645" customWidth="1"/>
    <col min="8962" max="8962" width="27" style="645" customWidth="1"/>
    <col min="8963" max="8963" width="15" style="645" customWidth="1"/>
    <col min="8964" max="8964" width="16" style="645" customWidth="1"/>
    <col min="8965" max="8965" width="17" style="645" customWidth="1"/>
    <col min="8966" max="8966" width="13" style="645" customWidth="1"/>
    <col min="8967" max="8967" width="1" style="645" customWidth="1"/>
    <col min="8968" max="8968" width="15" style="645" customWidth="1"/>
    <col min="8969" max="9216" width="9.140625" style="645"/>
    <col min="9217" max="9217" width="3" style="645" customWidth="1"/>
    <col min="9218" max="9218" width="27" style="645" customWidth="1"/>
    <col min="9219" max="9219" width="15" style="645" customWidth="1"/>
    <col min="9220" max="9220" width="16" style="645" customWidth="1"/>
    <col min="9221" max="9221" width="17" style="645" customWidth="1"/>
    <col min="9222" max="9222" width="13" style="645" customWidth="1"/>
    <col min="9223" max="9223" width="1" style="645" customWidth="1"/>
    <col min="9224" max="9224" width="15" style="645" customWidth="1"/>
    <col min="9225" max="9472" width="9.140625" style="645"/>
    <col min="9473" max="9473" width="3" style="645" customWidth="1"/>
    <col min="9474" max="9474" width="27" style="645" customWidth="1"/>
    <col min="9475" max="9475" width="15" style="645" customWidth="1"/>
    <col min="9476" max="9476" width="16" style="645" customWidth="1"/>
    <col min="9477" max="9477" width="17" style="645" customWidth="1"/>
    <col min="9478" max="9478" width="13" style="645" customWidth="1"/>
    <col min="9479" max="9479" width="1" style="645" customWidth="1"/>
    <col min="9480" max="9480" width="15" style="645" customWidth="1"/>
    <col min="9481" max="9728" width="9.140625" style="645"/>
    <col min="9729" max="9729" width="3" style="645" customWidth="1"/>
    <col min="9730" max="9730" width="27" style="645" customWidth="1"/>
    <col min="9731" max="9731" width="15" style="645" customWidth="1"/>
    <col min="9732" max="9732" width="16" style="645" customWidth="1"/>
    <col min="9733" max="9733" width="17" style="645" customWidth="1"/>
    <col min="9734" max="9734" width="13" style="645" customWidth="1"/>
    <col min="9735" max="9735" width="1" style="645" customWidth="1"/>
    <col min="9736" max="9736" width="15" style="645" customWidth="1"/>
    <col min="9737" max="9984" width="9.140625" style="645"/>
    <col min="9985" max="9985" width="3" style="645" customWidth="1"/>
    <col min="9986" max="9986" width="27" style="645" customWidth="1"/>
    <col min="9987" max="9987" width="15" style="645" customWidth="1"/>
    <col min="9988" max="9988" width="16" style="645" customWidth="1"/>
    <col min="9989" max="9989" width="17" style="645" customWidth="1"/>
    <col min="9990" max="9990" width="13" style="645" customWidth="1"/>
    <col min="9991" max="9991" width="1" style="645" customWidth="1"/>
    <col min="9992" max="9992" width="15" style="645" customWidth="1"/>
    <col min="9993" max="10240" width="9.140625" style="645"/>
    <col min="10241" max="10241" width="3" style="645" customWidth="1"/>
    <col min="10242" max="10242" width="27" style="645" customWidth="1"/>
    <col min="10243" max="10243" width="15" style="645" customWidth="1"/>
    <col min="10244" max="10244" width="16" style="645" customWidth="1"/>
    <col min="10245" max="10245" width="17" style="645" customWidth="1"/>
    <col min="10246" max="10246" width="13" style="645" customWidth="1"/>
    <col min="10247" max="10247" width="1" style="645" customWidth="1"/>
    <col min="10248" max="10248" width="15" style="645" customWidth="1"/>
    <col min="10249" max="10496" width="9.140625" style="645"/>
    <col min="10497" max="10497" width="3" style="645" customWidth="1"/>
    <col min="10498" max="10498" width="27" style="645" customWidth="1"/>
    <col min="10499" max="10499" width="15" style="645" customWidth="1"/>
    <col min="10500" max="10500" width="16" style="645" customWidth="1"/>
    <col min="10501" max="10501" width="17" style="645" customWidth="1"/>
    <col min="10502" max="10502" width="13" style="645" customWidth="1"/>
    <col min="10503" max="10503" width="1" style="645" customWidth="1"/>
    <col min="10504" max="10504" width="15" style="645" customWidth="1"/>
    <col min="10505" max="10752" width="9.140625" style="645"/>
    <col min="10753" max="10753" width="3" style="645" customWidth="1"/>
    <col min="10754" max="10754" width="27" style="645" customWidth="1"/>
    <col min="10755" max="10755" width="15" style="645" customWidth="1"/>
    <col min="10756" max="10756" width="16" style="645" customWidth="1"/>
    <col min="10757" max="10757" width="17" style="645" customWidth="1"/>
    <col min="10758" max="10758" width="13" style="645" customWidth="1"/>
    <col min="10759" max="10759" width="1" style="645" customWidth="1"/>
    <col min="10760" max="10760" width="15" style="645" customWidth="1"/>
    <col min="10761" max="11008" width="9.140625" style="645"/>
    <col min="11009" max="11009" width="3" style="645" customWidth="1"/>
    <col min="11010" max="11010" width="27" style="645" customWidth="1"/>
    <col min="11011" max="11011" width="15" style="645" customWidth="1"/>
    <col min="11012" max="11012" width="16" style="645" customWidth="1"/>
    <col min="11013" max="11013" width="17" style="645" customWidth="1"/>
    <col min="11014" max="11014" width="13" style="645" customWidth="1"/>
    <col min="11015" max="11015" width="1" style="645" customWidth="1"/>
    <col min="11016" max="11016" width="15" style="645" customWidth="1"/>
    <col min="11017" max="11264" width="9.140625" style="645"/>
    <col min="11265" max="11265" width="3" style="645" customWidth="1"/>
    <col min="11266" max="11266" width="27" style="645" customWidth="1"/>
    <col min="11267" max="11267" width="15" style="645" customWidth="1"/>
    <col min="11268" max="11268" width="16" style="645" customWidth="1"/>
    <col min="11269" max="11269" width="17" style="645" customWidth="1"/>
    <col min="11270" max="11270" width="13" style="645" customWidth="1"/>
    <col min="11271" max="11271" width="1" style="645" customWidth="1"/>
    <col min="11272" max="11272" width="15" style="645" customWidth="1"/>
    <col min="11273" max="11520" width="9.140625" style="645"/>
    <col min="11521" max="11521" width="3" style="645" customWidth="1"/>
    <col min="11522" max="11522" width="27" style="645" customWidth="1"/>
    <col min="11523" max="11523" width="15" style="645" customWidth="1"/>
    <col min="11524" max="11524" width="16" style="645" customWidth="1"/>
    <col min="11525" max="11525" width="17" style="645" customWidth="1"/>
    <col min="11526" max="11526" width="13" style="645" customWidth="1"/>
    <col min="11527" max="11527" width="1" style="645" customWidth="1"/>
    <col min="11528" max="11528" width="15" style="645" customWidth="1"/>
    <col min="11529" max="11776" width="9.140625" style="645"/>
    <col min="11777" max="11777" width="3" style="645" customWidth="1"/>
    <col min="11778" max="11778" width="27" style="645" customWidth="1"/>
    <col min="11779" max="11779" width="15" style="645" customWidth="1"/>
    <col min="11780" max="11780" width="16" style="645" customWidth="1"/>
    <col min="11781" max="11781" width="17" style="645" customWidth="1"/>
    <col min="11782" max="11782" width="13" style="645" customWidth="1"/>
    <col min="11783" max="11783" width="1" style="645" customWidth="1"/>
    <col min="11784" max="11784" width="15" style="645" customWidth="1"/>
    <col min="11785" max="12032" width="9.140625" style="645"/>
    <col min="12033" max="12033" width="3" style="645" customWidth="1"/>
    <col min="12034" max="12034" width="27" style="645" customWidth="1"/>
    <col min="12035" max="12035" width="15" style="645" customWidth="1"/>
    <col min="12036" max="12036" width="16" style="645" customWidth="1"/>
    <col min="12037" max="12037" width="17" style="645" customWidth="1"/>
    <col min="12038" max="12038" width="13" style="645" customWidth="1"/>
    <col min="12039" max="12039" width="1" style="645" customWidth="1"/>
    <col min="12040" max="12040" width="15" style="645" customWidth="1"/>
    <col min="12041" max="12288" width="9.140625" style="645"/>
    <col min="12289" max="12289" width="3" style="645" customWidth="1"/>
    <col min="12290" max="12290" width="27" style="645" customWidth="1"/>
    <col min="12291" max="12291" width="15" style="645" customWidth="1"/>
    <col min="12292" max="12292" width="16" style="645" customWidth="1"/>
    <col min="12293" max="12293" width="17" style="645" customWidth="1"/>
    <col min="12294" max="12294" width="13" style="645" customWidth="1"/>
    <col min="12295" max="12295" width="1" style="645" customWidth="1"/>
    <col min="12296" max="12296" width="15" style="645" customWidth="1"/>
    <col min="12297" max="12544" width="9.140625" style="645"/>
    <col min="12545" max="12545" width="3" style="645" customWidth="1"/>
    <col min="12546" max="12546" width="27" style="645" customWidth="1"/>
    <col min="12547" max="12547" width="15" style="645" customWidth="1"/>
    <col min="12548" max="12548" width="16" style="645" customWidth="1"/>
    <col min="12549" max="12549" width="17" style="645" customWidth="1"/>
    <col min="12550" max="12550" width="13" style="645" customWidth="1"/>
    <col min="12551" max="12551" width="1" style="645" customWidth="1"/>
    <col min="12552" max="12552" width="15" style="645" customWidth="1"/>
    <col min="12553" max="12800" width="9.140625" style="645"/>
    <col min="12801" max="12801" width="3" style="645" customWidth="1"/>
    <col min="12802" max="12802" width="27" style="645" customWidth="1"/>
    <col min="12803" max="12803" width="15" style="645" customWidth="1"/>
    <col min="12804" max="12804" width="16" style="645" customWidth="1"/>
    <col min="12805" max="12805" width="17" style="645" customWidth="1"/>
    <col min="12806" max="12806" width="13" style="645" customWidth="1"/>
    <col min="12807" max="12807" width="1" style="645" customWidth="1"/>
    <col min="12808" max="12808" width="15" style="645" customWidth="1"/>
    <col min="12809" max="13056" width="9.140625" style="645"/>
    <col min="13057" max="13057" width="3" style="645" customWidth="1"/>
    <col min="13058" max="13058" width="27" style="645" customWidth="1"/>
    <col min="13059" max="13059" width="15" style="645" customWidth="1"/>
    <col min="13060" max="13060" width="16" style="645" customWidth="1"/>
    <col min="13061" max="13061" width="17" style="645" customWidth="1"/>
    <col min="13062" max="13062" width="13" style="645" customWidth="1"/>
    <col min="13063" max="13063" width="1" style="645" customWidth="1"/>
    <col min="13064" max="13064" width="15" style="645" customWidth="1"/>
    <col min="13065" max="13312" width="9.140625" style="645"/>
    <col min="13313" max="13313" width="3" style="645" customWidth="1"/>
    <col min="13314" max="13314" width="27" style="645" customWidth="1"/>
    <col min="13315" max="13315" width="15" style="645" customWidth="1"/>
    <col min="13316" max="13316" width="16" style="645" customWidth="1"/>
    <col min="13317" max="13317" width="17" style="645" customWidth="1"/>
    <col min="13318" max="13318" width="13" style="645" customWidth="1"/>
    <col min="13319" max="13319" width="1" style="645" customWidth="1"/>
    <col min="13320" max="13320" width="15" style="645" customWidth="1"/>
    <col min="13321" max="13568" width="9.140625" style="645"/>
    <col min="13569" max="13569" width="3" style="645" customWidth="1"/>
    <col min="13570" max="13570" width="27" style="645" customWidth="1"/>
    <col min="13571" max="13571" width="15" style="645" customWidth="1"/>
    <col min="13572" max="13572" width="16" style="645" customWidth="1"/>
    <col min="13573" max="13573" width="17" style="645" customWidth="1"/>
    <col min="13574" max="13574" width="13" style="645" customWidth="1"/>
    <col min="13575" max="13575" width="1" style="645" customWidth="1"/>
    <col min="13576" max="13576" width="15" style="645" customWidth="1"/>
    <col min="13577" max="13824" width="9.140625" style="645"/>
    <col min="13825" max="13825" width="3" style="645" customWidth="1"/>
    <col min="13826" max="13826" width="27" style="645" customWidth="1"/>
    <col min="13827" max="13827" width="15" style="645" customWidth="1"/>
    <col min="13828" max="13828" width="16" style="645" customWidth="1"/>
    <col min="13829" max="13829" width="17" style="645" customWidth="1"/>
    <col min="13830" max="13830" width="13" style="645" customWidth="1"/>
    <col min="13831" max="13831" width="1" style="645" customWidth="1"/>
    <col min="13832" max="13832" width="15" style="645" customWidth="1"/>
    <col min="13833" max="14080" width="9.140625" style="645"/>
    <col min="14081" max="14081" width="3" style="645" customWidth="1"/>
    <col min="14082" max="14082" width="27" style="645" customWidth="1"/>
    <col min="14083" max="14083" width="15" style="645" customWidth="1"/>
    <col min="14084" max="14084" width="16" style="645" customWidth="1"/>
    <col min="14085" max="14085" width="17" style="645" customWidth="1"/>
    <col min="14086" max="14086" width="13" style="645" customWidth="1"/>
    <col min="14087" max="14087" width="1" style="645" customWidth="1"/>
    <col min="14088" max="14088" width="15" style="645" customWidth="1"/>
    <col min="14089" max="14336" width="9.140625" style="645"/>
    <col min="14337" max="14337" width="3" style="645" customWidth="1"/>
    <col min="14338" max="14338" width="27" style="645" customWidth="1"/>
    <col min="14339" max="14339" width="15" style="645" customWidth="1"/>
    <col min="14340" max="14340" width="16" style="645" customWidth="1"/>
    <col min="14341" max="14341" width="17" style="645" customWidth="1"/>
    <col min="14342" max="14342" width="13" style="645" customWidth="1"/>
    <col min="14343" max="14343" width="1" style="645" customWidth="1"/>
    <col min="14344" max="14344" width="15" style="645" customWidth="1"/>
    <col min="14345" max="14592" width="9.140625" style="645"/>
    <col min="14593" max="14593" width="3" style="645" customWidth="1"/>
    <col min="14594" max="14594" width="27" style="645" customWidth="1"/>
    <col min="14595" max="14595" width="15" style="645" customWidth="1"/>
    <col min="14596" max="14596" width="16" style="645" customWidth="1"/>
    <col min="14597" max="14597" width="17" style="645" customWidth="1"/>
    <col min="14598" max="14598" width="13" style="645" customWidth="1"/>
    <col min="14599" max="14599" width="1" style="645" customWidth="1"/>
    <col min="14600" max="14600" width="15" style="645" customWidth="1"/>
    <col min="14601" max="14848" width="9.140625" style="645"/>
    <col min="14849" max="14849" width="3" style="645" customWidth="1"/>
    <col min="14850" max="14850" width="27" style="645" customWidth="1"/>
    <col min="14851" max="14851" width="15" style="645" customWidth="1"/>
    <col min="14852" max="14852" width="16" style="645" customWidth="1"/>
    <col min="14853" max="14853" width="17" style="645" customWidth="1"/>
    <col min="14854" max="14854" width="13" style="645" customWidth="1"/>
    <col min="14855" max="14855" width="1" style="645" customWidth="1"/>
    <col min="14856" max="14856" width="15" style="645" customWidth="1"/>
    <col min="14857" max="15104" width="9.140625" style="645"/>
    <col min="15105" max="15105" width="3" style="645" customWidth="1"/>
    <col min="15106" max="15106" width="27" style="645" customWidth="1"/>
    <col min="15107" max="15107" width="15" style="645" customWidth="1"/>
    <col min="15108" max="15108" width="16" style="645" customWidth="1"/>
    <col min="15109" max="15109" width="17" style="645" customWidth="1"/>
    <col min="15110" max="15110" width="13" style="645" customWidth="1"/>
    <col min="15111" max="15111" width="1" style="645" customWidth="1"/>
    <col min="15112" max="15112" width="15" style="645" customWidth="1"/>
    <col min="15113" max="15360" width="9.140625" style="645"/>
    <col min="15361" max="15361" width="3" style="645" customWidth="1"/>
    <col min="15362" max="15362" width="27" style="645" customWidth="1"/>
    <col min="15363" max="15363" width="15" style="645" customWidth="1"/>
    <col min="15364" max="15364" width="16" style="645" customWidth="1"/>
    <col min="15365" max="15365" width="17" style="645" customWidth="1"/>
    <col min="15366" max="15366" width="13" style="645" customWidth="1"/>
    <col min="15367" max="15367" width="1" style="645" customWidth="1"/>
    <col min="15368" max="15368" width="15" style="645" customWidth="1"/>
    <col min="15369" max="15616" width="9.140625" style="645"/>
    <col min="15617" max="15617" width="3" style="645" customWidth="1"/>
    <col min="15618" max="15618" width="27" style="645" customWidth="1"/>
    <col min="15619" max="15619" width="15" style="645" customWidth="1"/>
    <col min="15620" max="15620" width="16" style="645" customWidth="1"/>
    <col min="15621" max="15621" width="17" style="645" customWidth="1"/>
    <col min="15622" max="15622" width="13" style="645" customWidth="1"/>
    <col min="15623" max="15623" width="1" style="645" customWidth="1"/>
    <col min="15624" max="15624" width="15" style="645" customWidth="1"/>
    <col min="15625" max="15872" width="9.140625" style="645"/>
    <col min="15873" max="15873" width="3" style="645" customWidth="1"/>
    <col min="15874" max="15874" width="27" style="645" customWidth="1"/>
    <col min="15875" max="15875" width="15" style="645" customWidth="1"/>
    <col min="15876" max="15876" width="16" style="645" customWidth="1"/>
    <col min="15877" max="15877" width="17" style="645" customWidth="1"/>
    <col min="15878" max="15878" width="13" style="645" customWidth="1"/>
    <col min="15879" max="15879" width="1" style="645" customWidth="1"/>
    <col min="15880" max="15880" width="15" style="645" customWidth="1"/>
    <col min="15881" max="16128" width="9.140625" style="645"/>
    <col min="16129" max="16129" width="3" style="645" customWidth="1"/>
    <col min="16130" max="16130" width="27" style="645" customWidth="1"/>
    <col min="16131" max="16131" width="15" style="645" customWidth="1"/>
    <col min="16132" max="16132" width="16" style="645" customWidth="1"/>
    <col min="16133" max="16133" width="17" style="645" customWidth="1"/>
    <col min="16134" max="16134" width="13" style="645" customWidth="1"/>
    <col min="16135" max="16135" width="1" style="645" customWidth="1"/>
    <col min="16136" max="16136" width="15" style="645" customWidth="1"/>
    <col min="16137" max="16384" width="9.140625" style="645"/>
  </cols>
  <sheetData>
    <row r="1" spans="2:7" ht="27" customHeight="1"/>
    <row r="2" spans="2:7" ht="24.95" customHeight="1">
      <c r="B2" s="646" t="s">
        <v>484</v>
      </c>
      <c r="C2" s="647"/>
      <c r="D2" s="647"/>
      <c r="E2" s="647"/>
      <c r="F2" s="647"/>
      <c r="G2" s="647"/>
    </row>
    <row r="3" spans="2:7" ht="30" customHeight="1"/>
    <row r="4" spans="2:7" ht="18.399999999999999" customHeight="1">
      <c r="B4" s="672"/>
      <c r="C4" s="651" t="s">
        <v>226</v>
      </c>
      <c r="D4" s="649"/>
      <c r="E4" s="649"/>
      <c r="F4" s="649"/>
    </row>
    <row r="5" spans="2:7" ht="18.399999999999999" customHeight="1">
      <c r="B5" s="652" t="s">
        <v>155</v>
      </c>
      <c r="C5" s="654" t="s">
        <v>290</v>
      </c>
      <c r="D5" s="655"/>
      <c r="E5" s="655"/>
      <c r="F5" s="671"/>
    </row>
    <row r="6" spans="2:7" ht="50.1" customHeight="1">
      <c r="B6" s="652"/>
      <c r="C6" s="656" t="s">
        <v>452</v>
      </c>
      <c r="D6" s="657" t="s">
        <v>453</v>
      </c>
      <c r="E6" s="657" t="s">
        <v>454</v>
      </c>
      <c r="F6" s="657" t="s">
        <v>282</v>
      </c>
    </row>
    <row r="7" spans="2:7" ht="18.399999999999999" customHeight="1">
      <c r="B7" s="673" t="s">
        <v>375</v>
      </c>
      <c r="C7" s="662">
        <v>2434.4789999999998</v>
      </c>
      <c r="D7" s="662">
        <v>2978.616</v>
      </c>
      <c r="E7" s="662">
        <v>0</v>
      </c>
      <c r="F7" s="662">
        <v>12064.893</v>
      </c>
    </row>
    <row r="8" spans="2:7" ht="18.399999999999999" customHeight="1">
      <c r="B8" s="674" t="s">
        <v>376</v>
      </c>
      <c r="C8" s="662">
        <v>48.649000000000001</v>
      </c>
      <c r="D8" s="662">
        <v>201.07900000000001</v>
      </c>
      <c r="E8" s="662">
        <v>0</v>
      </c>
      <c r="F8" s="662">
        <v>172.57</v>
      </c>
    </row>
    <row r="9" spans="2:7" ht="18.399999999999999" customHeight="1">
      <c r="B9" s="674" t="s">
        <v>377</v>
      </c>
      <c r="C9" s="662">
        <v>3218.8609999999999</v>
      </c>
      <c r="D9" s="662">
        <v>1370.692</v>
      </c>
      <c r="E9" s="662">
        <v>0</v>
      </c>
      <c r="F9" s="662">
        <v>1153.385</v>
      </c>
    </row>
    <row r="10" spans="2:7" ht="18.399999999999999" customHeight="1">
      <c r="B10" s="674" t="s">
        <v>232</v>
      </c>
      <c r="C10" s="662">
        <v>0</v>
      </c>
      <c r="D10" s="662">
        <v>0</v>
      </c>
      <c r="E10" s="662">
        <v>0</v>
      </c>
      <c r="F10" s="662">
        <v>0</v>
      </c>
    </row>
    <row r="11" spans="2:7" ht="18.399999999999999" customHeight="1">
      <c r="B11" s="674" t="s">
        <v>378</v>
      </c>
      <c r="C11" s="662">
        <v>16725.617999999999</v>
      </c>
      <c r="D11" s="662">
        <v>12366.145</v>
      </c>
      <c r="E11" s="662">
        <v>13525.919</v>
      </c>
      <c r="F11" s="662">
        <v>31915.498</v>
      </c>
    </row>
    <row r="12" spans="2:7" ht="18.399999999999999" customHeight="1">
      <c r="B12" s="674" t="s">
        <v>379</v>
      </c>
      <c r="C12" s="662">
        <v>65413.631000000001</v>
      </c>
      <c r="D12" s="662">
        <v>225825.16099999999</v>
      </c>
      <c r="E12" s="662">
        <v>19.193999999999999</v>
      </c>
      <c r="F12" s="662">
        <v>25346.651999999998</v>
      </c>
    </row>
    <row r="13" spans="2:7" ht="18.399999999999999" customHeight="1">
      <c r="B13" s="674" t="s">
        <v>380</v>
      </c>
      <c r="C13" s="662">
        <v>26130.291000000001</v>
      </c>
      <c r="D13" s="662">
        <v>66612</v>
      </c>
      <c r="E13" s="662">
        <v>7.9320000000000004</v>
      </c>
      <c r="F13" s="662">
        <v>50373.531999999999</v>
      </c>
    </row>
    <row r="14" spans="2:7" ht="18.399999999999999" customHeight="1">
      <c r="B14" s="674" t="s">
        <v>381</v>
      </c>
      <c r="C14" s="662">
        <v>0</v>
      </c>
      <c r="D14" s="662">
        <v>0</v>
      </c>
      <c r="E14" s="662">
        <v>0</v>
      </c>
      <c r="F14" s="662">
        <v>0</v>
      </c>
    </row>
    <row r="15" spans="2:7" ht="18.399999999999999" customHeight="1">
      <c r="B15" s="674" t="s">
        <v>233</v>
      </c>
      <c r="C15" s="662">
        <v>0</v>
      </c>
      <c r="D15" s="662">
        <v>0</v>
      </c>
      <c r="E15" s="662">
        <v>0</v>
      </c>
      <c r="F15" s="662">
        <v>0</v>
      </c>
    </row>
    <row r="16" spans="2:7" ht="18.399999999999999" customHeight="1">
      <c r="B16" s="674" t="s">
        <v>382</v>
      </c>
      <c r="C16" s="662">
        <v>29303.91</v>
      </c>
      <c r="D16" s="662">
        <v>63891.66</v>
      </c>
      <c r="E16" s="662">
        <v>1543.4280000000001</v>
      </c>
      <c r="F16" s="662">
        <v>42383.033000000003</v>
      </c>
    </row>
    <row r="17" spans="2:6" ht="18.399999999999999" customHeight="1">
      <c r="B17" s="674" t="s">
        <v>234</v>
      </c>
      <c r="C17" s="662">
        <v>2273.3220000000001</v>
      </c>
      <c r="D17" s="662">
        <v>21534.455999999998</v>
      </c>
      <c r="E17" s="662">
        <v>0</v>
      </c>
      <c r="F17" s="662">
        <v>9095.1170000000002</v>
      </c>
    </row>
    <row r="18" spans="2:6" ht="18.399999999999999" customHeight="1">
      <c r="B18" s="674" t="s">
        <v>383</v>
      </c>
      <c r="C18" s="662">
        <v>19380.088</v>
      </c>
      <c r="D18" s="662">
        <v>34078.898000000001</v>
      </c>
      <c r="E18" s="662">
        <v>0</v>
      </c>
      <c r="F18" s="662">
        <v>100882.88</v>
      </c>
    </row>
    <row r="19" spans="2:6" ht="18.399999999999999" customHeight="1">
      <c r="B19" s="674" t="s">
        <v>384</v>
      </c>
      <c r="C19" s="662">
        <v>9896.9439999999995</v>
      </c>
      <c r="D19" s="662">
        <v>44482.864999999998</v>
      </c>
      <c r="E19" s="662">
        <v>0</v>
      </c>
      <c r="F19" s="662">
        <v>20868.632000000001</v>
      </c>
    </row>
    <row r="20" spans="2:6" ht="18.399999999999999" customHeight="1">
      <c r="B20" s="674" t="s">
        <v>385</v>
      </c>
      <c r="C20" s="662">
        <v>32705.239000000001</v>
      </c>
      <c r="D20" s="662">
        <v>65659.232000000004</v>
      </c>
      <c r="E20" s="662">
        <v>0</v>
      </c>
      <c r="F20" s="662">
        <v>123034.319</v>
      </c>
    </row>
    <row r="21" spans="2:6" ht="18.399999999999999" customHeight="1">
      <c r="B21" s="674" t="s">
        <v>386</v>
      </c>
      <c r="C21" s="662">
        <v>4438.201</v>
      </c>
      <c r="D21" s="662">
        <v>5902.9939999999997</v>
      </c>
      <c r="E21" s="662">
        <v>124.42700000000001</v>
      </c>
      <c r="F21" s="662">
        <v>3804.94</v>
      </c>
    </row>
    <row r="22" spans="2:6" ht="18.399999999999999" customHeight="1">
      <c r="B22" s="674" t="s">
        <v>387</v>
      </c>
      <c r="C22" s="662">
        <v>11204.592000000001</v>
      </c>
      <c r="D22" s="662">
        <v>21552.117999999999</v>
      </c>
      <c r="E22" s="662">
        <v>0</v>
      </c>
      <c r="F22" s="662">
        <v>37622.137999999999</v>
      </c>
    </row>
    <row r="23" spans="2:6" ht="18.399999999999999" customHeight="1">
      <c r="B23" s="674" t="s">
        <v>388</v>
      </c>
      <c r="C23" s="662">
        <v>0</v>
      </c>
      <c r="D23" s="662">
        <v>0</v>
      </c>
      <c r="E23" s="662">
        <v>0</v>
      </c>
      <c r="F23" s="662">
        <v>0</v>
      </c>
    </row>
    <row r="24" spans="2:6" ht="18.399999999999999" customHeight="1">
      <c r="B24" s="674" t="s">
        <v>389</v>
      </c>
      <c r="C24" s="662">
        <v>8731.6450000000004</v>
      </c>
      <c r="D24" s="662">
        <v>8354.75</v>
      </c>
      <c r="E24" s="662">
        <v>0</v>
      </c>
      <c r="F24" s="662">
        <v>32662.077000000001</v>
      </c>
    </row>
    <row r="25" spans="2:6" ht="18.399999999999999" customHeight="1">
      <c r="B25" s="674" t="s">
        <v>390</v>
      </c>
      <c r="C25" s="662">
        <v>0</v>
      </c>
      <c r="D25" s="662">
        <v>0</v>
      </c>
      <c r="E25" s="662">
        <v>0</v>
      </c>
      <c r="F25" s="662">
        <v>101.483</v>
      </c>
    </row>
    <row r="26" spans="2:6" ht="18.399999999999999" customHeight="1">
      <c r="B26" s="674" t="s">
        <v>391</v>
      </c>
      <c r="C26" s="662">
        <v>0</v>
      </c>
      <c r="D26" s="662">
        <v>0</v>
      </c>
      <c r="E26" s="662">
        <v>0</v>
      </c>
      <c r="F26" s="662">
        <v>0</v>
      </c>
    </row>
    <row r="27" spans="2:6" ht="18.399999999999999" customHeight="1">
      <c r="B27" s="674" t="s">
        <v>392</v>
      </c>
      <c r="C27" s="662">
        <v>13</v>
      </c>
      <c r="D27" s="662">
        <v>0</v>
      </c>
      <c r="E27" s="662">
        <v>0</v>
      </c>
      <c r="F27" s="662">
        <v>120.973</v>
      </c>
    </row>
    <row r="28" spans="2:6" ht="18.399999999999999" customHeight="1">
      <c r="B28" s="674" t="s">
        <v>393</v>
      </c>
      <c r="C28" s="662">
        <v>52.811999999999998</v>
      </c>
      <c r="D28" s="662">
        <v>75.406000000000006</v>
      </c>
      <c r="E28" s="662">
        <v>172.35900000000001</v>
      </c>
      <c r="F28" s="662">
        <v>215.90600000000001</v>
      </c>
    </row>
    <row r="29" spans="2:6" ht="18.399999999999999" customHeight="1">
      <c r="B29" s="674" t="s">
        <v>394</v>
      </c>
      <c r="C29" s="662">
        <v>161.142</v>
      </c>
      <c r="D29" s="662">
        <v>289.33800000000002</v>
      </c>
      <c r="E29" s="662">
        <v>21.54</v>
      </c>
      <c r="F29" s="662">
        <v>3849.1060000000002</v>
      </c>
    </row>
    <row r="30" spans="2:6" ht="18.399999999999999" customHeight="1">
      <c r="B30" s="674" t="s">
        <v>236</v>
      </c>
      <c r="C30" s="662">
        <v>2731.2950000000001</v>
      </c>
      <c r="D30" s="662">
        <v>1337.4960000000001</v>
      </c>
      <c r="E30" s="662">
        <v>1.254</v>
      </c>
      <c r="F30" s="662">
        <v>1349.038</v>
      </c>
    </row>
    <row r="31" spans="2:6" ht="18.399999999999999" customHeight="1">
      <c r="B31" s="674" t="s">
        <v>395</v>
      </c>
      <c r="C31" s="662">
        <v>5107.7939999999999</v>
      </c>
      <c r="D31" s="662">
        <v>4241.8999999999996</v>
      </c>
      <c r="E31" s="662">
        <v>0</v>
      </c>
      <c r="F31" s="662">
        <v>24669.513999999999</v>
      </c>
    </row>
    <row r="32" spans="2:6" ht="18.399999999999999" customHeight="1">
      <c r="B32" s="674" t="s">
        <v>396</v>
      </c>
      <c r="C32" s="662">
        <v>0</v>
      </c>
      <c r="D32" s="662">
        <v>0</v>
      </c>
      <c r="E32" s="662">
        <v>0</v>
      </c>
      <c r="F32" s="662">
        <v>0</v>
      </c>
    </row>
    <row r="33" spans="2:6" ht="18.399999999999999" customHeight="1">
      <c r="B33" s="674" t="s">
        <v>397</v>
      </c>
      <c r="C33" s="662">
        <v>41406.483999999997</v>
      </c>
      <c r="D33" s="662">
        <v>133612.83100000001</v>
      </c>
      <c r="E33" s="662">
        <v>16105.421</v>
      </c>
      <c r="F33" s="662">
        <v>84059.542000000001</v>
      </c>
    </row>
    <row r="34" spans="2:6" ht="18.399999999999999" customHeight="1">
      <c r="B34" s="674" t="s">
        <v>238</v>
      </c>
      <c r="C34" s="662">
        <v>0</v>
      </c>
      <c r="D34" s="662">
        <v>0</v>
      </c>
      <c r="E34" s="662">
        <v>0</v>
      </c>
      <c r="F34" s="662">
        <v>0</v>
      </c>
    </row>
    <row r="35" spans="2:6" ht="18.399999999999999" customHeight="1">
      <c r="B35" s="674" t="s">
        <v>398</v>
      </c>
      <c r="C35" s="662">
        <v>0</v>
      </c>
      <c r="D35" s="662">
        <v>4269.6710000000003</v>
      </c>
      <c r="E35" s="662">
        <v>0</v>
      </c>
      <c r="F35" s="662">
        <v>13913.618</v>
      </c>
    </row>
    <row r="36" spans="2:6" ht="18.399999999999999" customHeight="1">
      <c r="B36" s="674" t="s">
        <v>399</v>
      </c>
      <c r="C36" s="662">
        <v>90.873000000000005</v>
      </c>
      <c r="D36" s="662">
        <v>824.02700000000004</v>
      </c>
      <c r="E36" s="662">
        <v>0</v>
      </c>
      <c r="F36" s="662">
        <v>4260.8209999999999</v>
      </c>
    </row>
    <row r="37" spans="2:6" ht="18.399999999999999" customHeight="1">
      <c r="B37" s="674" t="s">
        <v>239</v>
      </c>
      <c r="C37" s="662">
        <v>792.04399999999998</v>
      </c>
      <c r="D37" s="662">
        <v>2246.451</v>
      </c>
      <c r="E37" s="662">
        <v>445.07900000000001</v>
      </c>
      <c r="F37" s="662">
        <v>548.85900000000004</v>
      </c>
    </row>
    <row r="38" spans="2:6" ht="18.399999999999999" customHeight="1">
      <c r="B38" s="674" t="s">
        <v>400</v>
      </c>
      <c r="C38" s="662">
        <v>12123.001</v>
      </c>
      <c r="D38" s="662">
        <v>14485.175999999999</v>
      </c>
      <c r="E38" s="662">
        <v>0</v>
      </c>
      <c r="F38" s="662">
        <v>4812.8339999999998</v>
      </c>
    </row>
    <row r="39" spans="2:6" ht="18.399999999999999" customHeight="1">
      <c r="B39" s="674" t="s">
        <v>401</v>
      </c>
      <c r="C39" s="662">
        <v>6394.85</v>
      </c>
      <c r="D39" s="662">
        <v>14544.098</v>
      </c>
      <c r="E39" s="662">
        <v>0</v>
      </c>
      <c r="F39" s="662">
        <v>18451.022000000001</v>
      </c>
    </row>
    <row r="40" spans="2:6" ht="18.399999999999999" customHeight="1">
      <c r="B40" s="674" t="s">
        <v>402</v>
      </c>
      <c r="C40" s="662">
        <v>5562.5680000000002</v>
      </c>
      <c r="D40" s="662">
        <v>9205.4860000000008</v>
      </c>
      <c r="E40" s="662">
        <v>0</v>
      </c>
      <c r="F40" s="662">
        <v>361.60199999999998</v>
      </c>
    </row>
    <row r="41" spans="2:6" ht="18.399999999999999" customHeight="1">
      <c r="B41" s="674" t="s">
        <v>403</v>
      </c>
      <c r="C41" s="662">
        <v>0</v>
      </c>
      <c r="D41" s="662">
        <v>0</v>
      </c>
      <c r="E41" s="662">
        <v>0</v>
      </c>
      <c r="F41" s="662">
        <v>0</v>
      </c>
    </row>
    <row r="42" spans="2:6" ht="18.399999999999999" customHeight="1">
      <c r="B42" s="674" t="s">
        <v>404</v>
      </c>
      <c r="C42" s="662">
        <v>26670.19</v>
      </c>
      <c r="D42" s="662">
        <v>74891.297999999995</v>
      </c>
      <c r="E42" s="662">
        <v>6987.8559999999998</v>
      </c>
      <c r="F42" s="662">
        <v>42143.387000000002</v>
      </c>
    </row>
    <row r="43" spans="2:6" ht="18.399999999999999" customHeight="1">
      <c r="B43" s="674" t="s">
        <v>405</v>
      </c>
      <c r="C43" s="662">
        <v>12295.303</v>
      </c>
      <c r="D43" s="662">
        <v>8319.1309999999994</v>
      </c>
      <c r="E43" s="662">
        <v>0</v>
      </c>
      <c r="F43" s="662">
        <v>16667.633999999998</v>
      </c>
    </row>
    <row r="44" spans="2:6" ht="18.399999999999999" customHeight="1">
      <c r="B44" s="674" t="s">
        <v>406</v>
      </c>
      <c r="C44" s="662">
        <v>0</v>
      </c>
      <c r="D44" s="662">
        <v>0</v>
      </c>
      <c r="E44" s="662">
        <v>0</v>
      </c>
      <c r="F44" s="662">
        <v>0</v>
      </c>
    </row>
    <row r="45" spans="2:6" ht="18.399999999999999" customHeight="1">
      <c r="B45" s="674" t="s">
        <v>407</v>
      </c>
      <c r="C45" s="662">
        <v>5073.1559999999999</v>
      </c>
      <c r="D45" s="662">
        <v>924.03800000000001</v>
      </c>
      <c r="E45" s="662">
        <v>0</v>
      </c>
      <c r="F45" s="662">
        <v>735.98900000000003</v>
      </c>
    </row>
    <row r="46" spans="2:6" ht="18.399999999999999" customHeight="1">
      <c r="B46" s="674" t="s">
        <v>408</v>
      </c>
      <c r="C46" s="662">
        <v>32175.738000000001</v>
      </c>
      <c r="D46" s="662">
        <v>29098.579000000002</v>
      </c>
      <c r="E46" s="662">
        <v>0</v>
      </c>
      <c r="F46" s="662">
        <v>31039.411</v>
      </c>
    </row>
    <row r="47" spans="2:6" ht="18.399999999999999" customHeight="1">
      <c r="B47" s="674" t="s">
        <v>409</v>
      </c>
      <c r="C47" s="662">
        <v>248957.712</v>
      </c>
      <c r="D47" s="662">
        <v>818499.59600000002</v>
      </c>
      <c r="E47" s="662">
        <v>3035.768</v>
      </c>
      <c r="F47" s="662">
        <v>691773.01300000004</v>
      </c>
    </row>
    <row r="48" spans="2:6" ht="18.399999999999999" customHeight="1">
      <c r="B48" s="674" t="s">
        <v>410</v>
      </c>
      <c r="C48" s="662">
        <v>0</v>
      </c>
      <c r="D48" s="662">
        <v>0</v>
      </c>
      <c r="E48" s="662">
        <v>0</v>
      </c>
      <c r="F48" s="662">
        <v>0</v>
      </c>
    </row>
    <row r="49" spans="2:6" ht="18.399999999999999" customHeight="1">
      <c r="B49" s="674" t="s">
        <v>411</v>
      </c>
      <c r="C49" s="662">
        <v>1390.673</v>
      </c>
      <c r="D49" s="662">
        <v>2575.0619999999999</v>
      </c>
      <c r="E49" s="662">
        <v>0</v>
      </c>
      <c r="F49" s="662">
        <v>2987.819</v>
      </c>
    </row>
    <row r="50" spans="2:6" ht="18.399999999999999" customHeight="1">
      <c r="B50" s="674" t="s">
        <v>412</v>
      </c>
      <c r="C50" s="662">
        <v>0</v>
      </c>
      <c r="D50" s="662">
        <v>0</v>
      </c>
      <c r="E50" s="662">
        <v>0</v>
      </c>
      <c r="F50" s="662">
        <v>0</v>
      </c>
    </row>
    <row r="51" spans="2:6" ht="18.399999999999999" customHeight="1">
      <c r="B51" s="674" t="s">
        <v>245</v>
      </c>
      <c r="C51" s="662">
        <v>219.65199999999999</v>
      </c>
      <c r="D51" s="662">
        <v>9866.2039999999997</v>
      </c>
      <c r="E51" s="662">
        <v>0</v>
      </c>
      <c r="F51" s="662">
        <v>233.547</v>
      </c>
    </row>
    <row r="52" spans="2:6" ht="18.399999999999999" customHeight="1">
      <c r="B52" s="674" t="s">
        <v>413</v>
      </c>
      <c r="C52" s="662">
        <v>16187</v>
      </c>
      <c r="D52" s="662">
        <v>36765</v>
      </c>
      <c r="E52" s="662">
        <v>0</v>
      </c>
      <c r="F52" s="662">
        <v>15877.365</v>
      </c>
    </row>
    <row r="53" spans="2:6" ht="18.399999999999999" customHeight="1">
      <c r="B53" s="674" t="s">
        <v>414</v>
      </c>
      <c r="C53" s="662">
        <v>0</v>
      </c>
      <c r="D53" s="662">
        <v>4790.8069999999998</v>
      </c>
      <c r="E53" s="662">
        <v>68.150999999999996</v>
      </c>
      <c r="F53" s="662">
        <v>730.63199999999995</v>
      </c>
    </row>
    <row r="54" spans="2:6" ht="18.399999999999999" customHeight="1">
      <c r="B54" s="674" t="s">
        <v>415</v>
      </c>
      <c r="C54" s="662">
        <v>14060.084999999999</v>
      </c>
      <c r="D54" s="662">
        <v>10122.352999999999</v>
      </c>
      <c r="E54" s="662">
        <v>0</v>
      </c>
      <c r="F54" s="662">
        <v>6380.8370000000004</v>
      </c>
    </row>
    <row r="55" spans="2:6" ht="18.399999999999999" customHeight="1">
      <c r="B55" s="674" t="s">
        <v>416</v>
      </c>
      <c r="C55" s="662">
        <v>142.077</v>
      </c>
      <c r="D55" s="662">
        <v>1057.9749999999999</v>
      </c>
      <c r="E55" s="662">
        <v>0</v>
      </c>
      <c r="F55" s="662">
        <v>2595.23</v>
      </c>
    </row>
    <row r="56" spans="2:6" ht="18.399999999999999" customHeight="1">
      <c r="B56" s="674" t="s">
        <v>417</v>
      </c>
      <c r="C56" s="662">
        <v>981.327</v>
      </c>
      <c r="D56" s="662">
        <v>5619.9579999999996</v>
      </c>
      <c r="E56" s="662">
        <v>7.8040000000000003</v>
      </c>
      <c r="F56" s="662">
        <v>5786.2969999999996</v>
      </c>
    </row>
    <row r="57" spans="2:6" ht="18.399999999999999" customHeight="1">
      <c r="B57" s="674" t="s">
        <v>418</v>
      </c>
      <c r="C57" s="662">
        <v>8.1579999999999995</v>
      </c>
      <c r="D57" s="662">
        <v>6217.6009999999997</v>
      </c>
      <c r="E57" s="662">
        <v>0</v>
      </c>
      <c r="F57" s="662">
        <v>11041.630999999999</v>
      </c>
    </row>
    <row r="58" spans="2:6" ht="18.399999999999999" customHeight="1">
      <c r="B58" s="674" t="s">
        <v>419</v>
      </c>
      <c r="C58" s="662">
        <v>9834.3169999999991</v>
      </c>
      <c r="D58" s="662">
        <v>5535.6239999999998</v>
      </c>
      <c r="E58" s="662">
        <v>0</v>
      </c>
      <c r="F58" s="662">
        <v>42456.771000000001</v>
      </c>
    </row>
    <row r="59" spans="2:6" ht="18.399999999999999" customHeight="1">
      <c r="B59" s="674" t="s">
        <v>420</v>
      </c>
      <c r="C59" s="662">
        <v>54432.178999999996</v>
      </c>
      <c r="D59" s="662">
        <v>55052.981</v>
      </c>
      <c r="E59" s="662">
        <v>0</v>
      </c>
      <c r="F59" s="662">
        <v>72509.913</v>
      </c>
    </row>
    <row r="60" spans="2:6" ht="18.399999999999999" customHeight="1">
      <c r="B60" s="674" t="s">
        <v>421</v>
      </c>
      <c r="C60" s="662">
        <v>2928.998</v>
      </c>
      <c r="D60" s="662">
        <v>1241.729</v>
      </c>
      <c r="E60" s="662">
        <v>18815.752</v>
      </c>
      <c r="F60" s="662">
        <v>9242.0169999999998</v>
      </c>
    </row>
    <row r="61" spans="2:6" ht="18.399999999999999" customHeight="1">
      <c r="B61" s="674" t="s">
        <v>422</v>
      </c>
      <c r="C61" s="662">
        <v>49.363999999999997</v>
      </c>
      <c r="D61" s="662">
        <v>212.245</v>
      </c>
      <c r="E61" s="662">
        <v>0</v>
      </c>
      <c r="F61" s="662">
        <v>692.30700000000002</v>
      </c>
    </row>
    <row r="62" spans="2:6" ht="18.399999999999999" customHeight="1">
      <c r="B62" s="674" t="s">
        <v>423</v>
      </c>
      <c r="C62" s="662">
        <v>0</v>
      </c>
      <c r="D62" s="662">
        <v>43.084000000000003</v>
      </c>
      <c r="E62" s="662">
        <v>0</v>
      </c>
      <c r="F62" s="662">
        <v>1.851</v>
      </c>
    </row>
    <row r="63" spans="2:6" ht="18.399999999999999" customHeight="1">
      <c r="B63" s="674" t="s">
        <v>424</v>
      </c>
      <c r="C63" s="662">
        <v>4937.4650000000001</v>
      </c>
      <c r="D63" s="662">
        <v>16035.617</v>
      </c>
      <c r="E63" s="662">
        <v>758.36800000000005</v>
      </c>
      <c r="F63" s="662">
        <v>4598.8789999999999</v>
      </c>
    </row>
    <row r="64" spans="2:6" ht="18.399999999999999" customHeight="1">
      <c r="B64" s="674" t="s">
        <v>425</v>
      </c>
      <c r="C64" s="662">
        <v>52204.639999999999</v>
      </c>
      <c r="D64" s="662">
        <v>58315.894</v>
      </c>
      <c r="E64" s="662">
        <v>11215.959000000001</v>
      </c>
      <c r="F64" s="662">
        <v>126946.879</v>
      </c>
    </row>
    <row r="65" spans="2:6" ht="18.399999999999999" customHeight="1">
      <c r="B65" s="674" t="s">
        <v>426</v>
      </c>
      <c r="C65" s="662">
        <v>17222.807000000001</v>
      </c>
      <c r="D65" s="662">
        <v>11165.957</v>
      </c>
      <c r="E65" s="662">
        <v>0</v>
      </c>
      <c r="F65" s="662">
        <v>35215.786999999997</v>
      </c>
    </row>
    <row r="66" spans="2:6" ht="14.65" customHeight="1"/>
    <row r="67" spans="2:6" ht="18.399999999999999" customHeight="1">
      <c r="B67" s="672"/>
      <c r="C67" s="651" t="s">
        <v>226</v>
      </c>
      <c r="D67" s="649"/>
      <c r="E67" s="649"/>
      <c r="F67" s="649"/>
    </row>
    <row r="68" spans="2:6" ht="18.399999999999999" customHeight="1">
      <c r="B68" s="652" t="s">
        <v>156</v>
      </c>
      <c r="C68" s="654" t="s">
        <v>290</v>
      </c>
      <c r="D68" s="655"/>
      <c r="E68" s="655"/>
      <c r="F68" s="671"/>
    </row>
    <row r="69" spans="2:6" ht="50.1" customHeight="1">
      <c r="B69" s="652"/>
      <c r="C69" s="656" t="s">
        <v>452</v>
      </c>
      <c r="D69" s="657" t="s">
        <v>453</v>
      </c>
      <c r="E69" s="657" t="s">
        <v>454</v>
      </c>
      <c r="F69" s="657" t="s">
        <v>282</v>
      </c>
    </row>
    <row r="70" spans="2:6" ht="18.399999999999999" customHeight="1">
      <c r="B70" s="673" t="s">
        <v>256</v>
      </c>
      <c r="C70" s="662">
        <v>157609.73499999999</v>
      </c>
      <c r="D70" s="662">
        <v>864157.74199999997</v>
      </c>
      <c r="E70" s="662">
        <v>1638.7249999999999</v>
      </c>
      <c r="F70" s="662">
        <v>19913.205999999998</v>
      </c>
    </row>
    <row r="71" spans="2:6" ht="18.399999999999999" customHeight="1">
      <c r="B71" s="674" t="s">
        <v>257</v>
      </c>
      <c r="C71" s="662">
        <v>149508.546</v>
      </c>
      <c r="D71" s="662">
        <v>472036.73800000001</v>
      </c>
      <c r="E71" s="662">
        <v>494.64299999999997</v>
      </c>
      <c r="F71" s="662">
        <v>-10836.933000000001</v>
      </c>
    </row>
    <row r="72" spans="2:6" ht="18.399999999999999" customHeight="1">
      <c r="B72" s="674" t="s">
        <v>427</v>
      </c>
      <c r="C72" s="662">
        <v>16520.147000000001</v>
      </c>
      <c r="D72" s="662">
        <v>39393.819000000003</v>
      </c>
      <c r="E72" s="662">
        <v>0</v>
      </c>
      <c r="F72" s="662">
        <v>54241.423999999999</v>
      </c>
    </row>
    <row r="73" spans="2:6" ht="18.399999999999999" customHeight="1">
      <c r="B73" s="674" t="s">
        <v>428</v>
      </c>
      <c r="C73" s="662">
        <v>0</v>
      </c>
      <c r="D73" s="662">
        <v>247.84299999999999</v>
      </c>
      <c r="E73" s="662">
        <v>0</v>
      </c>
      <c r="F73" s="662">
        <v>3053.2579999999998</v>
      </c>
    </row>
    <row r="74" spans="2:6" ht="18.399999999999999" customHeight="1">
      <c r="B74" s="674" t="s">
        <v>429</v>
      </c>
      <c r="C74" s="662">
        <v>34726.292999999998</v>
      </c>
      <c r="D74" s="662">
        <v>45863.762000000002</v>
      </c>
      <c r="E74" s="662">
        <v>0</v>
      </c>
      <c r="F74" s="662">
        <v>20014.534</v>
      </c>
    </row>
    <row r="75" spans="2:6" ht="18.399999999999999" customHeight="1">
      <c r="B75" s="674" t="s">
        <v>430</v>
      </c>
      <c r="C75" s="662">
        <v>907.83399999999995</v>
      </c>
      <c r="D75" s="662">
        <v>13673.723</v>
      </c>
      <c r="E75" s="662">
        <v>0</v>
      </c>
      <c r="F75" s="662">
        <v>1481.2919999999999</v>
      </c>
    </row>
    <row r="76" spans="2:6" ht="18.399999999999999" customHeight="1">
      <c r="B76" s="674" t="s">
        <v>431</v>
      </c>
      <c r="C76" s="662">
        <v>35877.82</v>
      </c>
      <c r="D76" s="662">
        <v>123921.68</v>
      </c>
      <c r="E76" s="662">
        <v>90.298000000000002</v>
      </c>
      <c r="F76" s="662">
        <v>24838.620999999999</v>
      </c>
    </row>
    <row r="77" spans="2:6" ht="18.399999999999999" customHeight="1">
      <c r="B77" s="674" t="s">
        <v>432</v>
      </c>
      <c r="C77" s="662">
        <v>27956</v>
      </c>
      <c r="D77" s="662">
        <v>282998.79200000002</v>
      </c>
      <c r="E77" s="662">
        <v>0</v>
      </c>
      <c r="F77" s="662">
        <v>13423.728999999999</v>
      </c>
    </row>
    <row r="78" spans="2:6" ht="18.399999999999999" customHeight="1">
      <c r="B78" s="674" t="s">
        <v>258</v>
      </c>
      <c r="C78" s="662">
        <v>2620.9830000000002</v>
      </c>
      <c r="D78" s="662">
        <v>14279.873</v>
      </c>
      <c r="E78" s="662">
        <v>0</v>
      </c>
      <c r="F78" s="662">
        <v>7961.7830000000004</v>
      </c>
    </row>
    <row r="79" spans="2:6" ht="18.399999999999999" customHeight="1">
      <c r="B79" s="674" t="s">
        <v>433</v>
      </c>
      <c r="C79" s="662">
        <v>137225.576</v>
      </c>
      <c r="D79" s="662">
        <v>255463.41099999999</v>
      </c>
      <c r="E79" s="662">
        <v>-60.976999999999997</v>
      </c>
      <c r="F79" s="662">
        <v>-219847.94</v>
      </c>
    </row>
    <row r="80" spans="2:6" ht="18.399999999999999" customHeight="1">
      <c r="B80" s="674" t="s">
        <v>434</v>
      </c>
      <c r="C80" s="662">
        <v>38062.972999999998</v>
      </c>
      <c r="D80" s="662">
        <v>108141.56600000001</v>
      </c>
      <c r="E80" s="662">
        <v>755.44399999999996</v>
      </c>
      <c r="F80" s="662">
        <v>5784.8249999999998</v>
      </c>
    </row>
    <row r="81" spans="2:6" ht="18.399999999999999" customHeight="1">
      <c r="B81" s="674" t="s">
        <v>259</v>
      </c>
      <c r="C81" s="662">
        <v>27713.69</v>
      </c>
      <c r="D81" s="662">
        <v>30080.58</v>
      </c>
      <c r="E81" s="662">
        <v>0</v>
      </c>
      <c r="F81" s="662">
        <v>13601.412</v>
      </c>
    </row>
    <row r="82" spans="2:6" ht="18.399999999999999" customHeight="1">
      <c r="B82" s="674" t="s">
        <v>435</v>
      </c>
      <c r="C82" s="662">
        <v>10535.686</v>
      </c>
      <c r="D82" s="662">
        <v>26559.244999999999</v>
      </c>
      <c r="E82" s="662">
        <v>0</v>
      </c>
      <c r="F82" s="662">
        <v>1289.183</v>
      </c>
    </row>
    <row r="83" spans="2:6" ht="18.399999999999999" customHeight="1">
      <c r="B83" s="674" t="s">
        <v>260</v>
      </c>
      <c r="C83" s="662">
        <v>44587.269</v>
      </c>
      <c r="D83" s="662">
        <v>302098.14799999999</v>
      </c>
      <c r="E83" s="662">
        <v>0</v>
      </c>
      <c r="F83" s="662">
        <v>8430.2389999999996</v>
      </c>
    </row>
    <row r="84" spans="2:6" ht="18.399999999999999" customHeight="1">
      <c r="B84" s="674" t="s">
        <v>436</v>
      </c>
      <c r="C84" s="662">
        <v>60161.601999999999</v>
      </c>
      <c r="D84" s="662">
        <v>280374.50699999998</v>
      </c>
      <c r="E84" s="662">
        <v>0</v>
      </c>
      <c r="F84" s="662">
        <v>56416.951000000001</v>
      </c>
    </row>
    <row r="85" spans="2:6" ht="18.399999999999999" customHeight="1">
      <c r="B85" s="674" t="s">
        <v>263</v>
      </c>
      <c r="C85" s="662">
        <v>78233.576000000001</v>
      </c>
      <c r="D85" s="662">
        <v>365119.08</v>
      </c>
      <c r="E85" s="662">
        <v>6.8810000000000002</v>
      </c>
      <c r="F85" s="662">
        <v>192966.606</v>
      </c>
    </row>
    <row r="86" spans="2:6" ht="18.399999999999999" customHeight="1">
      <c r="B86" s="674" t="s">
        <v>437</v>
      </c>
      <c r="C86" s="662">
        <v>5128.7079999999996</v>
      </c>
      <c r="D86" s="662">
        <v>7440.6880000000001</v>
      </c>
      <c r="E86" s="662">
        <v>0</v>
      </c>
      <c r="F86" s="662">
        <v>31310.109</v>
      </c>
    </row>
    <row r="87" spans="2:6" ht="18.399999999999999" customHeight="1">
      <c r="B87" s="674" t="s">
        <v>438</v>
      </c>
      <c r="C87" s="662">
        <v>7261.64</v>
      </c>
      <c r="D87" s="662">
        <v>45306.245999999999</v>
      </c>
      <c r="E87" s="662">
        <v>0</v>
      </c>
      <c r="F87" s="662">
        <v>16999.403999999999</v>
      </c>
    </row>
    <row r="88" spans="2:6" ht="18.399999999999999" customHeight="1">
      <c r="B88" s="674" t="s">
        <v>439</v>
      </c>
      <c r="C88" s="662">
        <v>10977.057000000001</v>
      </c>
      <c r="D88" s="662">
        <v>25466.28</v>
      </c>
      <c r="E88" s="662">
        <v>157.374</v>
      </c>
      <c r="F88" s="662">
        <v>40134.538999999997</v>
      </c>
    </row>
    <row r="89" spans="2:6" ht="18.399999999999999" customHeight="1">
      <c r="B89" s="674" t="s">
        <v>266</v>
      </c>
      <c r="C89" s="662">
        <v>49142.182000000001</v>
      </c>
      <c r="D89" s="662">
        <v>332758.30800000002</v>
      </c>
      <c r="E89" s="662">
        <v>139.67699999999999</v>
      </c>
      <c r="F89" s="662">
        <v>11172.772000000001</v>
      </c>
    </row>
    <row r="90" spans="2:6" ht="18.399999999999999" customHeight="1">
      <c r="B90" s="674" t="s">
        <v>440</v>
      </c>
      <c r="C90" s="662">
        <v>15762.934999999999</v>
      </c>
      <c r="D90" s="662">
        <v>50049.338000000003</v>
      </c>
      <c r="E90" s="662">
        <v>1802.5429999999999</v>
      </c>
      <c r="F90" s="662">
        <v>17820.118999999999</v>
      </c>
    </row>
    <row r="91" spans="2:6" ht="18.399999999999999" customHeight="1">
      <c r="B91" s="674" t="s">
        <v>441</v>
      </c>
      <c r="C91" s="662">
        <v>4801.9399999999996</v>
      </c>
      <c r="D91" s="662">
        <v>59268.355000000003</v>
      </c>
      <c r="E91" s="662">
        <v>11684.802</v>
      </c>
      <c r="F91" s="662">
        <v>119086.126</v>
      </c>
    </row>
    <row r="92" spans="2:6" ht="18.399999999999999" customHeight="1">
      <c r="B92" s="674" t="s">
        <v>267</v>
      </c>
      <c r="C92" s="662">
        <v>96019.175000000003</v>
      </c>
      <c r="D92" s="662">
        <v>652700.90300000005</v>
      </c>
      <c r="E92" s="662">
        <v>63.543999999999997</v>
      </c>
      <c r="F92" s="662">
        <v>37305.601999999999</v>
      </c>
    </row>
    <row r="93" spans="2:6" ht="18.399999999999999" customHeight="1">
      <c r="B93" s="674" t="s">
        <v>442</v>
      </c>
      <c r="C93" s="662">
        <v>11515.486000000001</v>
      </c>
      <c r="D93" s="662">
        <v>68698.572</v>
      </c>
      <c r="E93" s="662">
        <v>0</v>
      </c>
      <c r="F93" s="662">
        <v>1654.491</v>
      </c>
    </row>
    <row r="94" spans="2:6" ht="18.399999999999999" customHeight="1">
      <c r="B94" s="674" t="s">
        <v>443</v>
      </c>
      <c r="C94" s="662">
        <v>22656.109</v>
      </c>
      <c r="D94" s="662">
        <v>45186.595000000001</v>
      </c>
      <c r="E94" s="662">
        <v>0</v>
      </c>
      <c r="F94" s="662">
        <v>2508.2860000000001</v>
      </c>
    </row>
    <row r="95" spans="2:6" ht="18.399999999999999" customHeight="1">
      <c r="B95" s="674" t="s">
        <v>444</v>
      </c>
      <c r="C95" s="662">
        <v>10288.61</v>
      </c>
      <c r="D95" s="662">
        <v>43812.915999999997</v>
      </c>
      <c r="E95" s="662">
        <v>0</v>
      </c>
      <c r="F95" s="662">
        <v>4490.259</v>
      </c>
    </row>
    <row r="96" spans="2:6" ht="18.399999999999999" customHeight="1">
      <c r="B96" s="674" t="s">
        <v>445</v>
      </c>
      <c r="C96" s="662">
        <v>116938.057</v>
      </c>
      <c r="D96" s="662">
        <v>247968.103</v>
      </c>
      <c r="E96" s="662">
        <v>10802.192999999999</v>
      </c>
      <c r="F96" s="662">
        <v>39423.438999999998</v>
      </c>
    </row>
    <row r="97" spans="2:8" ht="37.35" customHeight="1"/>
    <row r="98" spans="2:8" ht="50.1" customHeight="1">
      <c r="B98" s="667" t="s">
        <v>450</v>
      </c>
      <c r="C98" s="668"/>
      <c r="D98" s="668"/>
      <c r="E98" s="668"/>
      <c r="F98" s="668"/>
      <c r="G98" s="668"/>
      <c r="H98" s="668"/>
    </row>
  </sheetData>
  <mergeCells count="8">
    <mergeCell ref="B98:H98"/>
    <mergeCell ref="B2:G2"/>
    <mergeCell ref="C4:F4"/>
    <mergeCell ref="B5:B6"/>
    <mergeCell ref="C5:F5"/>
    <mergeCell ref="C67:F67"/>
    <mergeCell ref="B68:B69"/>
    <mergeCell ref="C68:F68"/>
  </mergeCells>
  <pageMargins left="0.31496062992125984" right="0.43307086614173229" top="0.23622047244094491" bottom="0.47244094488188981" header="0.51181102362204722" footer="0.51181102362204722"/>
  <pageSetup paperSize="9" fitToHeight="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8" width="20.7109375" style="645" customWidth="1"/>
    <col min="9" max="9" width="1.7109375" style="645" customWidth="1"/>
    <col min="10" max="10" width="20.7109375" style="645" customWidth="1"/>
    <col min="11" max="256" width="9.140625" style="645"/>
    <col min="257" max="257" width="3" style="645" customWidth="1"/>
    <col min="258" max="258" width="7" style="645" customWidth="1"/>
    <col min="259" max="259" width="20" style="645" customWidth="1"/>
    <col min="260" max="261" width="15" style="645" customWidth="1"/>
    <col min="262" max="263" width="16" style="645" customWidth="1"/>
    <col min="264" max="264" width="15" style="645" customWidth="1"/>
    <col min="265" max="265" width="3" style="645" customWidth="1"/>
    <col min="266" max="266" width="10" style="645" customWidth="1"/>
    <col min="267" max="512" width="9.140625" style="645"/>
    <col min="513" max="513" width="3" style="645" customWidth="1"/>
    <col min="514" max="514" width="7" style="645" customWidth="1"/>
    <col min="515" max="515" width="20" style="645" customWidth="1"/>
    <col min="516" max="517" width="15" style="645" customWidth="1"/>
    <col min="518" max="519" width="16" style="645" customWidth="1"/>
    <col min="520" max="520" width="15" style="645" customWidth="1"/>
    <col min="521" max="521" width="3" style="645" customWidth="1"/>
    <col min="522" max="522" width="10" style="645" customWidth="1"/>
    <col min="523" max="768" width="9.140625" style="645"/>
    <col min="769" max="769" width="3" style="645" customWidth="1"/>
    <col min="770" max="770" width="7" style="645" customWidth="1"/>
    <col min="771" max="771" width="20" style="645" customWidth="1"/>
    <col min="772" max="773" width="15" style="645" customWidth="1"/>
    <col min="774" max="775" width="16" style="645" customWidth="1"/>
    <col min="776" max="776" width="15" style="645" customWidth="1"/>
    <col min="777" max="777" width="3" style="645" customWidth="1"/>
    <col min="778" max="778" width="10" style="645" customWidth="1"/>
    <col min="779" max="1024" width="9.140625" style="645"/>
    <col min="1025" max="1025" width="3" style="645" customWidth="1"/>
    <col min="1026" max="1026" width="7" style="645" customWidth="1"/>
    <col min="1027" max="1027" width="20" style="645" customWidth="1"/>
    <col min="1028" max="1029" width="15" style="645" customWidth="1"/>
    <col min="1030" max="1031" width="16" style="645" customWidth="1"/>
    <col min="1032" max="1032" width="15" style="645" customWidth="1"/>
    <col min="1033" max="1033" width="3" style="645" customWidth="1"/>
    <col min="1034" max="1034" width="10" style="645" customWidth="1"/>
    <col min="1035" max="1280" width="9.140625" style="645"/>
    <col min="1281" max="1281" width="3" style="645" customWidth="1"/>
    <col min="1282" max="1282" width="7" style="645" customWidth="1"/>
    <col min="1283" max="1283" width="20" style="645" customWidth="1"/>
    <col min="1284" max="1285" width="15" style="645" customWidth="1"/>
    <col min="1286" max="1287" width="16" style="645" customWidth="1"/>
    <col min="1288" max="1288" width="15" style="645" customWidth="1"/>
    <col min="1289" max="1289" width="3" style="645" customWidth="1"/>
    <col min="1290" max="1290" width="10" style="645" customWidth="1"/>
    <col min="1291" max="1536" width="9.140625" style="645"/>
    <col min="1537" max="1537" width="3" style="645" customWidth="1"/>
    <col min="1538" max="1538" width="7" style="645" customWidth="1"/>
    <col min="1539" max="1539" width="20" style="645" customWidth="1"/>
    <col min="1540" max="1541" width="15" style="645" customWidth="1"/>
    <col min="1542" max="1543" width="16" style="645" customWidth="1"/>
    <col min="1544" max="1544" width="15" style="645" customWidth="1"/>
    <col min="1545" max="1545" width="3" style="645" customWidth="1"/>
    <col min="1546" max="1546" width="10" style="645" customWidth="1"/>
    <col min="1547" max="1792" width="9.140625" style="645"/>
    <col min="1793" max="1793" width="3" style="645" customWidth="1"/>
    <col min="1794" max="1794" width="7" style="645" customWidth="1"/>
    <col min="1795" max="1795" width="20" style="645" customWidth="1"/>
    <col min="1796" max="1797" width="15" style="645" customWidth="1"/>
    <col min="1798" max="1799" width="16" style="645" customWidth="1"/>
    <col min="1800" max="1800" width="15" style="645" customWidth="1"/>
    <col min="1801" max="1801" width="3" style="645" customWidth="1"/>
    <col min="1802" max="1802" width="10" style="645" customWidth="1"/>
    <col min="1803" max="2048" width="9.140625" style="645"/>
    <col min="2049" max="2049" width="3" style="645" customWidth="1"/>
    <col min="2050" max="2050" width="7" style="645" customWidth="1"/>
    <col min="2051" max="2051" width="20" style="645" customWidth="1"/>
    <col min="2052" max="2053" width="15" style="645" customWidth="1"/>
    <col min="2054" max="2055" width="16" style="645" customWidth="1"/>
    <col min="2056" max="2056" width="15" style="645" customWidth="1"/>
    <col min="2057" max="2057" width="3" style="645" customWidth="1"/>
    <col min="2058" max="2058" width="10" style="645" customWidth="1"/>
    <col min="2059" max="2304" width="9.140625" style="645"/>
    <col min="2305" max="2305" width="3" style="645" customWidth="1"/>
    <col min="2306" max="2306" width="7" style="645" customWidth="1"/>
    <col min="2307" max="2307" width="20" style="645" customWidth="1"/>
    <col min="2308" max="2309" width="15" style="645" customWidth="1"/>
    <col min="2310" max="2311" width="16" style="645" customWidth="1"/>
    <col min="2312" max="2312" width="15" style="645" customWidth="1"/>
    <col min="2313" max="2313" width="3" style="645" customWidth="1"/>
    <col min="2314" max="2314" width="10" style="645" customWidth="1"/>
    <col min="2315" max="2560" width="9.140625" style="645"/>
    <col min="2561" max="2561" width="3" style="645" customWidth="1"/>
    <col min="2562" max="2562" width="7" style="645" customWidth="1"/>
    <col min="2563" max="2563" width="20" style="645" customWidth="1"/>
    <col min="2564" max="2565" width="15" style="645" customWidth="1"/>
    <col min="2566" max="2567" width="16" style="645" customWidth="1"/>
    <col min="2568" max="2568" width="15" style="645" customWidth="1"/>
    <col min="2569" max="2569" width="3" style="645" customWidth="1"/>
    <col min="2570" max="2570" width="10" style="645" customWidth="1"/>
    <col min="2571" max="2816" width="9.140625" style="645"/>
    <col min="2817" max="2817" width="3" style="645" customWidth="1"/>
    <col min="2818" max="2818" width="7" style="645" customWidth="1"/>
    <col min="2819" max="2819" width="20" style="645" customWidth="1"/>
    <col min="2820" max="2821" width="15" style="645" customWidth="1"/>
    <col min="2822" max="2823" width="16" style="645" customWidth="1"/>
    <col min="2824" max="2824" width="15" style="645" customWidth="1"/>
    <col min="2825" max="2825" width="3" style="645" customWidth="1"/>
    <col min="2826" max="2826" width="10" style="645" customWidth="1"/>
    <col min="2827" max="3072" width="9.140625" style="645"/>
    <col min="3073" max="3073" width="3" style="645" customWidth="1"/>
    <col min="3074" max="3074" width="7" style="645" customWidth="1"/>
    <col min="3075" max="3075" width="20" style="645" customWidth="1"/>
    <col min="3076" max="3077" width="15" style="645" customWidth="1"/>
    <col min="3078" max="3079" width="16" style="645" customWidth="1"/>
    <col min="3080" max="3080" width="15" style="645" customWidth="1"/>
    <col min="3081" max="3081" width="3" style="645" customWidth="1"/>
    <col min="3082" max="3082" width="10" style="645" customWidth="1"/>
    <col min="3083" max="3328" width="9.140625" style="645"/>
    <col min="3329" max="3329" width="3" style="645" customWidth="1"/>
    <col min="3330" max="3330" width="7" style="645" customWidth="1"/>
    <col min="3331" max="3331" width="20" style="645" customWidth="1"/>
    <col min="3332" max="3333" width="15" style="645" customWidth="1"/>
    <col min="3334" max="3335" width="16" style="645" customWidth="1"/>
    <col min="3336" max="3336" width="15" style="645" customWidth="1"/>
    <col min="3337" max="3337" width="3" style="645" customWidth="1"/>
    <col min="3338" max="3338" width="10" style="645" customWidth="1"/>
    <col min="3339" max="3584" width="9.140625" style="645"/>
    <col min="3585" max="3585" width="3" style="645" customWidth="1"/>
    <col min="3586" max="3586" width="7" style="645" customWidth="1"/>
    <col min="3587" max="3587" width="20" style="645" customWidth="1"/>
    <col min="3588" max="3589" width="15" style="645" customWidth="1"/>
    <col min="3590" max="3591" width="16" style="645" customWidth="1"/>
    <col min="3592" max="3592" width="15" style="645" customWidth="1"/>
    <col min="3593" max="3593" width="3" style="645" customWidth="1"/>
    <col min="3594" max="3594" width="10" style="645" customWidth="1"/>
    <col min="3595" max="3840" width="9.140625" style="645"/>
    <col min="3841" max="3841" width="3" style="645" customWidth="1"/>
    <col min="3842" max="3842" width="7" style="645" customWidth="1"/>
    <col min="3843" max="3843" width="20" style="645" customWidth="1"/>
    <col min="3844" max="3845" width="15" style="645" customWidth="1"/>
    <col min="3846" max="3847" width="16" style="645" customWidth="1"/>
    <col min="3848" max="3848" width="15" style="645" customWidth="1"/>
    <col min="3849" max="3849" width="3" style="645" customWidth="1"/>
    <col min="3850" max="3850" width="10" style="645" customWidth="1"/>
    <col min="3851" max="4096" width="9.140625" style="645"/>
    <col min="4097" max="4097" width="3" style="645" customWidth="1"/>
    <col min="4098" max="4098" width="7" style="645" customWidth="1"/>
    <col min="4099" max="4099" width="20" style="645" customWidth="1"/>
    <col min="4100" max="4101" width="15" style="645" customWidth="1"/>
    <col min="4102" max="4103" width="16" style="645" customWidth="1"/>
    <col min="4104" max="4104" width="15" style="645" customWidth="1"/>
    <col min="4105" max="4105" width="3" style="645" customWidth="1"/>
    <col min="4106" max="4106" width="10" style="645" customWidth="1"/>
    <col min="4107" max="4352" width="9.140625" style="645"/>
    <col min="4353" max="4353" width="3" style="645" customWidth="1"/>
    <col min="4354" max="4354" width="7" style="645" customWidth="1"/>
    <col min="4355" max="4355" width="20" style="645" customWidth="1"/>
    <col min="4356" max="4357" width="15" style="645" customWidth="1"/>
    <col min="4358" max="4359" width="16" style="645" customWidth="1"/>
    <col min="4360" max="4360" width="15" style="645" customWidth="1"/>
    <col min="4361" max="4361" width="3" style="645" customWidth="1"/>
    <col min="4362" max="4362" width="10" style="645" customWidth="1"/>
    <col min="4363" max="4608" width="9.140625" style="645"/>
    <col min="4609" max="4609" width="3" style="645" customWidth="1"/>
    <col min="4610" max="4610" width="7" style="645" customWidth="1"/>
    <col min="4611" max="4611" width="20" style="645" customWidth="1"/>
    <col min="4612" max="4613" width="15" style="645" customWidth="1"/>
    <col min="4614" max="4615" width="16" style="645" customWidth="1"/>
    <col min="4616" max="4616" width="15" style="645" customWidth="1"/>
    <col min="4617" max="4617" width="3" style="645" customWidth="1"/>
    <col min="4618" max="4618" width="10" style="645" customWidth="1"/>
    <col min="4619" max="4864" width="9.140625" style="645"/>
    <col min="4865" max="4865" width="3" style="645" customWidth="1"/>
    <col min="4866" max="4866" width="7" style="645" customWidth="1"/>
    <col min="4867" max="4867" width="20" style="645" customWidth="1"/>
    <col min="4868" max="4869" width="15" style="645" customWidth="1"/>
    <col min="4870" max="4871" width="16" style="645" customWidth="1"/>
    <col min="4872" max="4872" width="15" style="645" customWidth="1"/>
    <col min="4873" max="4873" width="3" style="645" customWidth="1"/>
    <col min="4874" max="4874" width="10" style="645" customWidth="1"/>
    <col min="4875" max="5120" width="9.140625" style="645"/>
    <col min="5121" max="5121" width="3" style="645" customWidth="1"/>
    <col min="5122" max="5122" width="7" style="645" customWidth="1"/>
    <col min="5123" max="5123" width="20" style="645" customWidth="1"/>
    <col min="5124" max="5125" width="15" style="645" customWidth="1"/>
    <col min="5126" max="5127" width="16" style="645" customWidth="1"/>
    <col min="5128" max="5128" width="15" style="645" customWidth="1"/>
    <col min="5129" max="5129" width="3" style="645" customWidth="1"/>
    <col min="5130" max="5130" width="10" style="645" customWidth="1"/>
    <col min="5131" max="5376" width="9.140625" style="645"/>
    <col min="5377" max="5377" width="3" style="645" customWidth="1"/>
    <col min="5378" max="5378" width="7" style="645" customWidth="1"/>
    <col min="5379" max="5379" width="20" style="645" customWidth="1"/>
    <col min="5380" max="5381" width="15" style="645" customWidth="1"/>
    <col min="5382" max="5383" width="16" style="645" customWidth="1"/>
    <col min="5384" max="5384" width="15" style="645" customWidth="1"/>
    <col min="5385" max="5385" width="3" style="645" customWidth="1"/>
    <col min="5386" max="5386" width="10" style="645" customWidth="1"/>
    <col min="5387" max="5632" width="9.140625" style="645"/>
    <col min="5633" max="5633" width="3" style="645" customWidth="1"/>
    <col min="5634" max="5634" width="7" style="645" customWidth="1"/>
    <col min="5635" max="5635" width="20" style="645" customWidth="1"/>
    <col min="5636" max="5637" width="15" style="645" customWidth="1"/>
    <col min="5638" max="5639" width="16" style="645" customWidth="1"/>
    <col min="5640" max="5640" width="15" style="645" customWidth="1"/>
    <col min="5641" max="5641" width="3" style="645" customWidth="1"/>
    <col min="5642" max="5642" width="10" style="645" customWidth="1"/>
    <col min="5643" max="5888" width="9.140625" style="645"/>
    <col min="5889" max="5889" width="3" style="645" customWidth="1"/>
    <col min="5890" max="5890" width="7" style="645" customWidth="1"/>
    <col min="5891" max="5891" width="20" style="645" customWidth="1"/>
    <col min="5892" max="5893" width="15" style="645" customWidth="1"/>
    <col min="5894" max="5895" width="16" style="645" customWidth="1"/>
    <col min="5896" max="5896" width="15" style="645" customWidth="1"/>
    <col min="5897" max="5897" width="3" style="645" customWidth="1"/>
    <col min="5898" max="5898" width="10" style="645" customWidth="1"/>
    <col min="5899" max="6144" width="9.140625" style="645"/>
    <col min="6145" max="6145" width="3" style="645" customWidth="1"/>
    <col min="6146" max="6146" width="7" style="645" customWidth="1"/>
    <col min="6147" max="6147" width="20" style="645" customWidth="1"/>
    <col min="6148" max="6149" width="15" style="645" customWidth="1"/>
    <col min="6150" max="6151" width="16" style="645" customWidth="1"/>
    <col min="6152" max="6152" width="15" style="645" customWidth="1"/>
    <col min="6153" max="6153" width="3" style="645" customWidth="1"/>
    <col min="6154" max="6154" width="10" style="645" customWidth="1"/>
    <col min="6155" max="6400" width="9.140625" style="645"/>
    <col min="6401" max="6401" width="3" style="645" customWidth="1"/>
    <col min="6402" max="6402" width="7" style="645" customWidth="1"/>
    <col min="6403" max="6403" width="20" style="645" customWidth="1"/>
    <col min="6404" max="6405" width="15" style="645" customWidth="1"/>
    <col min="6406" max="6407" width="16" style="645" customWidth="1"/>
    <col min="6408" max="6408" width="15" style="645" customWidth="1"/>
    <col min="6409" max="6409" width="3" style="645" customWidth="1"/>
    <col min="6410" max="6410" width="10" style="645" customWidth="1"/>
    <col min="6411" max="6656" width="9.140625" style="645"/>
    <col min="6657" max="6657" width="3" style="645" customWidth="1"/>
    <col min="6658" max="6658" width="7" style="645" customWidth="1"/>
    <col min="6659" max="6659" width="20" style="645" customWidth="1"/>
    <col min="6660" max="6661" width="15" style="645" customWidth="1"/>
    <col min="6662" max="6663" width="16" style="645" customWidth="1"/>
    <col min="6664" max="6664" width="15" style="645" customWidth="1"/>
    <col min="6665" max="6665" width="3" style="645" customWidth="1"/>
    <col min="6666" max="6666" width="10" style="645" customWidth="1"/>
    <col min="6667" max="6912" width="9.140625" style="645"/>
    <col min="6913" max="6913" width="3" style="645" customWidth="1"/>
    <col min="6914" max="6914" width="7" style="645" customWidth="1"/>
    <col min="6915" max="6915" width="20" style="645" customWidth="1"/>
    <col min="6916" max="6917" width="15" style="645" customWidth="1"/>
    <col min="6918" max="6919" width="16" style="645" customWidth="1"/>
    <col min="6920" max="6920" width="15" style="645" customWidth="1"/>
    <col min="6921" max="6921" width="3" style="645" customWidth="1"/>
    <col min="6922" max="6922" width="10" style="645" customWidth="1"/>
    <col min="6923" max="7168" width="9.140625" style="645"/>
    <col min="7169" max="7169" width="3" style="645" customWidth="1"/>
    <col min="7170" max="7170" width="7" style="645" customWidth="1"/>
    <col min="7171" max="7171" width="20" style="645" customWidth="1"/>
    <col min="7172" max="7173" width="15" style="645" customWidth="1"/>
    <col min="7174" max="7175" width="16" style="645" customWidth="1"/>
    <col min="7176" max="7176" width="15" style="645" customWidth="1"/>
    <col min="7177" max="7177" width="3" style="645" customWidth="1"/>
    <col min="7178" max="7178" width="10" style="645" customWidth="1"/>
    <col min="7179" max="7424" width="9.140625" style="645"/>
    <col min="7425" max="7425" width="3" style="645" customWidth="1"/>
    <col min="7426" max="7426" width="7" style="645" customWidth="1"/>
    <col min="7427" max="7427" width="20" style="645" customWidth="1"/>
    <col min="7428" max="7429" width="15" style="645" customWidth="1"/>
    <col min="7430" max="7431" width="16" style="645" customWidth="1"/>
    <col min="7432" max="7432" width="15" style="645" customWidth="1"/>
    <col min="7433" max="7433" width="3" style="645" customWidth="1"/>
    <col min="7434" max="7434" width="10" style="645" customWidth="1"/>
    <col min="7435" max="7680" width="9.140625" style="645"/>
    <col min="7681" max="7681" width="3" style="645" customWidth="1"/>
    <col min="7682" max="7682" width="7" style="645" customWidth="1"/>
    <col min="7683" max="7683" width="20" style="645" customWidth="1"/>
    <col min="7684" max="7685" width="15" style="645" customWidth="1"/>
    <col min="7686" max="7687" width="16" style="645" customWidth="1"/>
    <col min="7688" max="7688" width="15" style="645" customWidth="1"/>
    <col min="7689" max="7689" width="3" style="645" customWidth="1"/>
    <col min="7690" max="7690" width="10" style="645" customWidth="1"/>
    <col min="7691" max="7936" width="9.140625" style="645"/>
    <col min="7937" max="7937" width="3" style="645" customWidth="1"/>
    <col min="7938" max="7938" width="7" style="645" customWidth="1"/>
    <col min="7939" max="7939" width="20" style="645" customWidth="1"/>
    <col min="7940" max="7941" width="15" style="645" customWidth="1"/>
    <col min="7942" max="7943" width="16" style="645" customWidth="1"/>
    <col min="7944" max="7944" width="15" style="645" customWidth="1"/>
    <col min="7945" max="7945" width="3" style="645" customWidth="1"/>
    <col min="7946" max="7946" width="10" style="645" customWidth="1"/>
    <col min="7947" max="8192" width="9.140625" style="645"/>
    <col min="8193" max="8193" width="3" style="645" customWidth="1"/>
    <col min="8194" max="8194" width="7" style="645" customWidth="1"/>
    <col min="8195" max="8195" width="20" style="645" customWidth="1"/>
    <col min="8196" max="8197" width="15" style="645" customWidth="1"/>
    <col min="8198" max="8199" width="16" style="645" customWidth="1"/>
    <col min="8200" max="8200" width="15" style="645" customWidth="1"/>
    <col min="8201" max="8201" width="3" style="645" customWidth="1"/>
    <col min="8202" max="8202" width="10" style="645" customWidth="1"/>
    <col min="8203" max="8448" width="9.140625" style="645"/>
    <col min="8449" max="8449" width="3" style="645" customWidth="1"/>
    <col min="8450" max="8450" width="7" style="645" customWidth="1"/>
    <col min="8451" max="8451" width="20" style="645" customWidth="1"/>
    <col min="8452" max="8453" width="15" style="645" customWidth="1"/>
    <col min="8454" max="8455" width="16" style="645" customWidth="1"/>
    <col min="8456" max="8456" width="15" style="645" customWidth="1"/>
    <col min="8457" max="8457" width="3" style="645" customWidth="1"/>
    <col min="8458" max="8458" width="10" style="645" customWidth="1"/>
    <col min="8459" max="8704" width="9.140625" style="645"/>
    <col min="8705" max="8705" width="3" style="645" customWidth="1"/>
    <col min="8706" max="8706" width="7" style="645" customWidth="1"/>
    <col min="8707" max="8707" width="20" style="645" customWidth="1"/>
    <col min="8708" max="8709" width="15" style="645" customWidth="1"/>
    <col min="8710" max="8711" width="16" style="645" customWidth="1"/>
    <col min="8712" max="8712" width="15" style="645" customWidth="1"/>
    <col min="8713" max="8713" width="3" style="645" customWidth="1"/>
    <col min="8714" max="8714" width="10" style="645" customWidth="1"/>
    <col min="8715" max="8960" width="9.140625" style="645"/>
    <col min="8961" max="8961" width="3" style="645" customWidth="1"/>
    <col min="8962" max="8962" width="7" style="645" customWidth="1"/>
    <col min="8963" max="8963" width="20" style="645" customWidth="1"/>
    <col min="8964" max="8965" width="15" style="645" customWidth="1"/>
    <col min="8966" max="8967" width="16" style="645" customWidth="1"/>
    <col min="8968" max="8968" width="15" style="645" customWidth="1"/>
    <col min="8969" max="8969" width="3" style="645" customWidth="1"/>
    <col min="8970" max="8970" width="10" style="645" customWidth="1"/>
    <col min="8971" max="9216" width="9.140625" style="645"/>
    <col min="9217" max="9217" width="3" style="645" customWidth="1"/>
    <col min="9218" max="9218" width="7" style="645" customWidth="1"/>
    <col min="9219" max="9219" width="20" style="645" customWidth="1"/>
    <col min="9220" max="9221" width="15" style="645" customWidth="1"/>
    <col min="9222" max="9223" width="16" style="645" customWidth="1"/>
    <col min="9224" max="9224" width="15" style="645" customWidth="1"/>
    <col min="9225" max="9225" width="3" style="645" customWidth="1"/>
    <col min="9226" max="9226" width="10" style="645" customWidth="1"/>
    <col min="9227" max="9472" width="9.140625" style="645"/>
    <col min="9473" max="9473" width="3" style="645" customWidth="1"/>
    <col min="9474" max="9474" width="7" style="645" customWidth="1"/>
    <col min="9475" max="9475" width="20" style="645" customWidth="1"/>
    <col min="9476" max="9477" width="15" style="645" customWidth="1"/>
    <col min="9478" max="9479" width="16" style="645" customWidth="1"/>
    <col min="9480" max="9480" width="15" style="645" customWidth="1"/>
    <col min="9481" max="9481" width="3" style="645" customWidth="1"/>
    <col min="9482" max="9482" width="10" style="645" customWidth="1"/>
    <col min="9483" max="9728" width="9.140625" style="645"/>
    <col min="9729" max="9729" width="3" style="645" customWidth="1"/>
    <col min="9730" max="9730" width="7" style="645" customWidth="1"/>
    <col min="9731" max="9731" width="20" style="645" customWidth="1"/>
    <col min="9732" max="9733" width="15" style="645" customWidth="1"/>
    <col min="9734" max="9735" width="16" style="645" customWidth="1"/>
    <col min="9736" max="9736" width="15" style="645" customWidth="1"/>
    <col min="9737" max="9737" width="3" style="645" customWidth="1"/>
    <col min="9738" max="9738" width="10" style="645" customWidth="1"/>
    <col min="9739" max="9984" width="9.140625" style="645"/>
    <col min="9985" max="9985" width="3" style="645" customWidth="1"/>
    <col min="9986" max="9986" width="7" style="645" customWidth="1"/>
    <col min="9987" max="9987" width="20" style="645" customWidth="1"/>
    <col min="9988" max="9989" width="15" style="645" customWidth="1"/>
    <col min="9990" max="9991" width="16" style="645" customWidth="1"/>
    <col min="9992" max="9992" width="15" style="645" customWidth="1"/>
    <col min="9993" max="9993" width="3" style="645" customWidth="1"/>
    <col min="9994" max="9994" width="10" style="645" customWidth="1"/>
    <col min="9995" max="10240" width="9.140625" style="645"/>
    <col min="10241" max="10241" width="3" style="645" customWidth="1"/>
    <col min="10242" max="10242" width="7" style="645" customWidth="1"/>
    <col min="10243" max="10243" width="20" style="645" customWidth="1"/>
    <col min="10244" max="10245" width="15" style="645" customWidth="1"/>
    <col min="10246" max="10247" width="16" style="645" customWidth="1"/>
    <col min="10248" max="10248" width="15" style="645" customWidth="1"/>
    <col min="10249" max="10249" width="3" style="645" customWidth="1"/>
    <col min="10250" max="10250" width="10" style="645" customWidth="1"/>
    <col min="10251" max="10496" width="9.140625" style="645"/>
    <col min="10497" max="10497" width="3" style="645" customWidth="1"/>
    <col min="10498" max="10498" width="7" style="645" customWidth="1"/>
    <col min="10499" max="10499" width="20" style="645" customWidth="1"/>
    <col min="10500" max="10501" width="15" style="645" customWidth="1"/>
    <col min="10502" max="10503" width="16" style="645" customWidth="1"/>
    <col min="10504" max="10504" width="15" style="645" customWidth="1"/>
    <col min="10505" max="10505" width="3" style="645" customWidth="1"/>
    <col min="10506" max="10506" width="10" style="645" customWidth="1"/>
    <col min="10507" max="10752" width="9.140625" style="645"/>
    <col min="10753" max="10753" width="3" style="645" customWidth="1"/>
    <col min="10754" max="10754" width="7" style="645" customWidth="1"/>
    <col min="10755" max="10755" width="20" style="645" customWidth="1"/>
    <col min="10756" max="10757" width="15" style="645" customWidth="1"/>
    <col min="10758" max="10759" width="16" style="645" customWidth="1"/>
    <col min="10760" max="10760" width="15" style="645" customWidth="1"/>
    <col min="10761" max="10761" width="3" style="645" customWidth="1"/>
    <col min="10762" max="10762" width="10" style="645" customWidth="1"/>
    <col min="10763" max="11008" width="9.140625" style="645"/>
    <col min="11009" max="11009" width="3" style="645" customWidth="1"/>
    <col min="11010" max="11010" width="7" style="645" customWidth="1"/>
    <col min="11011" max="11011" width="20" style="645" customWidth="1"/>
    <col min="11012" max="11013" width="15" style="645" customWidth="1"/>
    <col min="11014" max="11015" width="16" style="645" customWidth="1"/>
    <col min="11016" max="11016" width="15" style="645" customWidth="1"/>
    <col min="11017" max="11017" width="3" style="645" customWidth="1"/>
    <col min="11018" max="11018" width="10" style="645" customWidth="1"/>
    <col min="11019" max="11264" width="9.140625" style="645"/>
    <col min="11265" max="11265" width="3" style="645" customWidth="1"/>
    <col min="11266" max="11266" width="7" style="645" customWidth="1"/>
    <col min="11267" max="11267" width="20" style="645" customWidth="1"/>
    <col min="11268" max="11269" width="15" style="645" customWidth="1"/>
    <col min="11270" max="11271" width="16" style="645" customWidth="1"/>
    <col min="11272" max="11272" width="15" style="645" customWidth="1"/>
    <col min="11273" max="11273" width="3" style="645" customWidth="1"/>
    <col min="11274" max="11274" width="10" style="645" customWidth="1"/>
    <col min="11275" max="11520" width="9.140625" style="645"/>
    <col min="11521" max="11521" width="3" style="645" customWidth="1"/>
    <col min="11522" max="11522" width="7" style="645" customWidth="1"/>
    <col min="11523" max="11523" width="20" style="645" customWidth="1"/>
    <col min="11524" max="11525" width="15" style="645" customWidth="1"/>
    <col min="11526" max="11527" width="16" style="645" customWidth="1"/>
    <col min="11528" max="11528" width="15" style="645" customWidth="1"/>
    <col min="11529" max="11529" width="3" style="645" customWidth="1"/>
    <col min="11530" max="11530" width="10" style="645" customWidth="1"/>
    <col min="11531" max="11776" width="9.140625" style="645"/>
    <col min="11777" max="11777" width="3" style="645" customWidth="1"/>
    <col min="11778" max="11778" width="7" style="645" customWidth="1"/>
    <col min="11779" max="11779" width="20" style="645" customWidth="1"/>
    <col min="11780" max="11781" width="15" style="645" customWidth="1"/>
    <col min="11782" max="11783" width="16" style="645" customWidth="1"/>
    <col min="11784" max="11784" width="15" style="645" customWidth="1"/>
    <col min="11785" max="11785" width="3" style="645" customWidth="1"/>
    <col min="11786" max="11786" width="10" style="645" customWidth="1"/>
    <col min="11787" max="12032" width="9.140625" style="645"/>
    <col min="12033" max="12033" width="3" style="645" customWidth="1"/>
    <col min="12034" max="12034" width="7" style="645" customWidth="1"/>
    <col min="12035" max="12035" width="20" style="645" customWidth="1"/>
    <col min="12036" max="12037" width="15" style="645" customWidth="1"/>
    <col min="12038" max="12039" width="16" style="645" customWidth="1"/>
    <col min="12040" max="12040" width="15" style="645" customWidth="1"/>
    <col min="12041" max="12041" width="3" style="645" customWidth="1"/>
    <col min="12042" max="12042" width="10" style="645" customWidth="1"/>
    <col min="12043" max="12288" width="9.140625" style="645"/>
    <col min="12289" max="12289" width="3" style="645" customWidth="1"/>
    <col min="12290" max="12290" width="7" style="645" customWidth="1"/>
    <col min="12291" max="12291" width="20" style="645" customWidth="1"/>
    <col min="12292" max="12293" width="15" style="645" customWidth="1"/>
    <col min="12294" max="12295" width="16" style="645" customWidth="1"/>
    <col min="12296" max="12296" width="15" style="645" customWidth="1"/>
    <col min="12297" max="12297" width="3" style="645" customWidth="1"/>
    <col min="12298" max="12298" width="10" style="645" customWidth="1"/>
    <col min="12299" max="12544" width="9.140625" style="645"/>
    <col min="12545" max="12545" width="3" style="645" customWidth="1"/>
    <col min="12546" max="12546" width="7" style="645" customWidth="1"/>
    <col min="12547" max="12547" width="20" style="645" customWidth="1"/>
    <col min="12548" max="12549" width="15" style="645" customWidth="1"/>
    <col min="12550" max="12551" width="16" style="645" customWidth="1"/>
    <col min="12552" max="12552" width="15" style="645" customWidth="1"/>
    <col min="12553" max="12553" width="3" style="645" customWidth="1"/>
    <col min="12554" max="12554" width="10" style="645" customWidth="1"/>
    <col min="12555" max="12800" width="9.140625" style="645"/>
    <col min="12801" max="12801" width="3" style="645" customWidth="1"/>
    <col min="12802" max="12802" width="7" style="645" customWidth="1"/>
    <col min="12803" max="12803" width="20" style="645" customWidth="1"/>
    <col min="12804" max="12805" width="15" style="645" customWidth="1"/>
    <col min="12806" max="12807" width="16" style="645" customWidth="1"/>
    <col min="12808" max="12808" width="15" style="645" customWidth="1"/>
    <col min="12809" max="12809" width="3" style="645" customWidth="1"/>
    <col min="12810" max="12810" width="10" style="645" customWidth="1"/>
    <col min="12811" max="13056" width="9.140625" style="645"/>
    <col min="13057" max="13057" width="3" style="645" customWidth="1"/>
    <col min="13058" max="13058" width="7" style="645" customWidth="1"/>
    <col min="13059" max="13059" width="20" style="645" customWidth="1"/>
    <col min="13060" max="13061" width="15" style="645" customWidth="1"/>
    <col min="13062" max="13063" width="16" style="645" customWidth="1"/>
    <col min="13064" max="13064" width="15" style="645" customWidth="1"/>
    <col min="13065" max="13065" width="3" style="645" customWidth="1"/>
    <col min="13066" max="13066" width="10" style="645" customWidth="1"/>
    <col min="13067" max="13312" width="9.140625" style="645"/>
    <col min="13313" max="13313" width="3" style="645" customWidth="1"/>
    <col min="13314" max="13314" width="7" style="645" customWidth="1"/>
    <col min="13315" max="13315" width="20" style="645" customWidth="1"/>
    <col min="13316" max="13317" width="15" style="645" customWidth="1"/>
    <col min="13318" max="13319" width="16" style="645" customWidth="1"/>
    <col min="13320" max="13320" width="15" style="645" customWidth="1"/>
    <col min="13321" max="13321" width="3" style="645" customWidth="1"/>
    <col min="13322" max="13322" width="10" style="645" customWidth="1"/>
    <col min="13323" max="13568" width="9.140625" style="645"/>
    <col min="13569" max="13569" width="3" style="645" customWidth="1"/>
    <col min="13570" max="13570" width="7" style="645" customWidth="1"/>
    <col min="13571" max="13571" width="20" style="645" customWidth="1"/>
    <col min="13572" max="13573" width="15" style="645" customWidth="1"/>
    <col min="13574" max="13575" width="16" style="645" customWidth="1"/>
    <col min="13576" max="13576" width="15" style="645" customWidth="1"/>
    <col min="13577" max="13577" width="3" style="645" customWidth="1"/>
    <col min="13578" max="13578" width="10" style="645" customWidth="1"/>
    <col min="13579" max="13824" width="9.140625" style="645"/>
    <col min="13825" max="13825" width="3" style="645" customWidth="1"/>
    <col min="13826" max="13826" width="7" style="645" customWidth="1"/>
    <col min="13827" max="13827" width="20" style="645" customWidth="1"/>
    <col min="13828" max="13829" width="15" style="645" customWidth="1"/>
    <col min="13830" max="13831" width="16" style="645" customWidth="1"/>
    <col min="13832" max="13832" width="15" style="645" customWidth="1"/>
    <col min="13833" max="13833" width="3" style="645" customWidth="1"/>
    <col min="13834" max="13834" width="10" style="645" customWidth="1"/>
    <col min="13835" max="14080" width="9.140625" style="645"/>
    <col min="14081" max="14081" width="3" style="645" customWidth="1"/>
    <col min="14082" max="14082" width="7" style="645" customWidth="1"/>
    <col min="14083" max="14083" width="20" style="645" customWidth="1"/>
    <col min="14084" max="14085" width="15" style="645" customWidth="1"/>
    <col min="14086" max="14087" width="16" style="645" customWidth="1"/>
    <col min="14088" max="14088" width="15" style="645" customWidth="1"/>
    <col min="14089" max="14089" width="3" style="645" customWidth="1"/>
    <col min="14090" max="14090" width="10" style="645" customWidth="1"/>
    <col min="14091" max="14336" width="9.140625" style="645"/>
    <col min="14337" max="14337" width="3" style="645" customWidth="1"/>
    <col min="14338" max="14338" width="7" style="645" customWidth="1"/>
    <col min="14339" max="14339" width="20" style="645" customWidth="1"/>
    <col min="14340" max="14341" width="15" style="645" customWidth="1"/>
    <col min="14342" max="14343" width="16" style="645" customWidth="1"/>
    <col min="14344" max="14344" width="15" style="645" customWidth="1"/>
    <col min="14345" max="14345" width="3" style="645" customWidth="1"/>
    <col min="14346" max="14346" width="10" style="645" customWidth="1"/>
    <col min="14347" max="14592" width="9.140625" style="645"/>
    <col min="14593" max="14593" width="3" style="645" customWidth="1"/>
    <col min="14594" max="14594" width="7" style="645" customWidth="1"/>
    <col min="14595" max="14595" width="20" style="645" customWidth="1"/>
    <col min="14596" max="14597" width="15" style="645" customWidth="1"/>
    <col min="14598" max="14599" width="16" style="645" customWidth="1"/>
    <col min="14600" max="14600" width="15" style="645" customWidth="1"/>
    <col min="14601" max="14601" width="3" style="645" customWidth="1"/>
    <col min="14602" max="14602" width="10" style="645" customWidth="1"/>
    <col min="14603" max="14848" width="9.140625" style="645"/>
    <col min="14849" max="14849" width="3" style="645" customWidth="1"/>
    <col min="14850" max="14850" width="7" style="645" customWidth="1"/>
    <col min="14851" max="14851" width="20" style="645" customWidth="1"/>
    <col min="14852" max="14853" width="15" style="645" customWidth="1"/>
    <col min="14854" max="14855" width="16" style="645" customWidth="1"/>
    <col min="14856" max="14856" width="15" style="645" customWidth="1"/>
    <col min="14857" max="14857" width="3" style="645" customWidth="1"/>
    <col min="14858" max="14858" width="10" style="645" customWidth="1"/>
    <col min="14859" max="15104" width="9.140625" style="645"/>
    <col min="15105" max="15105" width="3" style="645" customWidth="1"/>
    <col min="15106" max="15106" width="7" style="645" customWidth="1"/>
    <col min="15107" max="15107" width="20" style="645" customWidth="1"/>
    <col min="15108" max="15109" width="15" style="645" customWidth="1"/>
    <col min="15110" max="15111" width="16" style="645" customWidth="1"/>
    <col min="15112" max="15112" width="15" style="645" customWidth="1"/>
    <col min="15113" max="15113" width="3" style="645" customWidth="1"/>
    <col min="15114" max="15114" width="10" style="645" customWidth="1"/>
    <col min="15115" max="15360" width="9.140625" style="645"/>
    <col min="15361" max="15361" width="3" style="645" customWidth="1"/>
    <col min="15362" max="15362" width="7" style="645" customWidth="1"/>
    <col min="15363" max="15363" width="20" style="645" customWidth="1"/>
    <col min="15364" max="15365" width="15" style="645" customWidth="1"/>
    <col min="15366" max="15367" width="16" style="645" customWidth="1"/>
    <col min="15368" max="15368" width="15" style="645" customWidth="1"/>
    <col min="15369" max="15369" width="3" style="645" customWidth="1"/>
    <col min="15370" max="15370" width="10" style="645" customWidth="1"/>
    <col min="15371" max="15616" width="9.140625" style="645"/>
    <col min="15617" max="15617" width="3" style="645" customWidth="1"/>
    <col min="15618" max="15618" width="7" style="645" customWidth="1"/>
    <col min="15619" max="15619" width="20" style="645" customWidth="1"/>
    <col min="15620" max="15621" width="15" style="645" customWidth="1"/>
    <col min="15622" max="15623" width="16" style="645" customWidth="1"/>
    <col min="15624" max="15624" width="15" style="645" customWidth="1"/>
    <col min="15625" max="15625" width="3" style="645" customWidth="1"/>
    <col min="15626" max="15626" width="10" style="645" customWidth="1"/>
    <col min="15627" max="15872" width="9.140625" style="645"/>
    <col min="15873" max="15873" width="3" style="645" customWidth="1"/>
    <col min="15874" max="15874" width="7" style="645" customWidth="1"/>
    <col min="15875" max="15875" width="20" style="645" customWidth="1"/>
    <col min="15876" max="15877" width="15" style="645" customWidth="1"/>
    <col min="15878" max="15879" width="16" style="645" customWidth="1"/>
    <col min="15880" max="15880" width="15" style="645" customWidth="1"/>
    <col min="15881" max="15881" width="3" style="645" customWidth="1"/>
    <col min="15882" max="15882" width="10" style="645" customWidth="1"/>
    <col min="15883" max="16128" width="9.140625" style="645"/>
    <col min="16129" max="16129" width="3" style="645" customWidth="1"/>
    <col min="16130" max="16130" width="7" style="645" customWidth="1"/>
    <col min="16131" max="16131" width="20" style="645" customWidth="1"/>
    <col min="16132" max="16133" width="15" style="645" customWidth="1"/>
    <col min="16134" max="16135" width="16" style="645" customWidth="1"/>
    <col min="16136" max="16136" width="15" style="645" customWidth="1"/>
    <col min="16137" max="16137" width="3" style="645" customWidth="1"/>
    <col min="16138" max="16138" width="10" style="645" customWidth="1"/>
    <col min="16139" max="16384" width="9.140625" style="645"/>
  </cols>
  <sheetData>
    <row r="1" spans="2:10" ht="27.75" customHeight="1"/>
    <row r="2" spans="2:10" ht="24.95" customHeight="1">
      <c r="C2" s="646" t="s">
        <v>485</v>
      </c>
      <c r="D2" s="647"/>
      <c r="E2" s="647"/>
      <c r="F2" s="647"/>
      <c r="G2" s="647"/>
      <c r="H2" s="647"/>
      <c r="I2" s="647"/>
    </row>
    <row r="3" spans="2:10" ht="30" customHeight="1"/>
    <row r="4" spans="2:10" ht="18.399999999999999" customHeight="1">
      <c r="B4" s="651"/>
      <c r="C4" s="649"/>
      <c r="D4" s="651" t="s">
        <v>226</v>
      </c>
      <c r="E4" s="649"/>
      <c r="F4" s="649"/>
      <c r="G4" s="649"/>
      <c r="H4" s="649"/>
      <c r="I4" s="649"/>
      <c r="J4" s="649"/>
    </row>
    <row r="5" spans="2:10" ht="18.399999999999999" customHeight="1">
      <c r="B5" s="652" t="s">
        <v>155</v>
      </c>
      <c r="C5" s="652"/>
      <c r="D5" s="654" t="s">
        <v>291</v>
      </c>
      <c r="E5" s="655"/>
      <c r="F5" s="655"/>
      <c r="G5" s="655"/>
      <c r="H5" s="655"/>
      <c r="I5" s="655"/>
      <c r="J5" s="671"/>
    </row>
    <row r="6" spans="2:10" ht="50.1" customHeight="1">
      <c r="B6" s="652"/>
      <c r="C6" s="652"/>
      <c r="D6" s="656" t="s">
        <v>294</v>
      </c>
      <c r="E6" s="657" t="s">
        <v>295</v>
      </c>
      <c r="F6" s="657" t="s">
        <v>297</v>
      </c>
      <c r="G6" s="657" t="s">
        <v>456</v>
      </c>
      <c r="H6" s="657" t="s">
        <v>301</v>
      </c>
      <c r="I6" s="658" t="s">
        <v>282</v>
      </c>
      <c r="J6" s="671"/>
    </row>
    <row r="7" spans="2:10" ht="18.399999999999999" customHeight="1">
      <c r="B7" s="659" t="s">
        <v>375</v>
      </c>
      <c r="C7" s="660"/>
      <c r="D7" s="662">
        <v>0</v>
      </c>
      <c r="E7" s="662">
        <v>0</v>
      </c>
      <c r="F7" s="662">
        <v>0</v>
      </c>
      <c r="G7" s="662">
        <v>0</v>
      </c>
      <c r="H7" s="662">
        <v>5180.4790000000003</v>
      </c>
      <c r="I7" s="663">
        <v>18272.274000000001</v>
      </c>
      <c r="J7" s="664"/>
    </row>
    <row r="8" spans="2:10" ht="18.399999999999999" customHeight="1">
      <c r="B8" s="666" t="s">
        <v>376</v>
      </c>
      <c r="C8" s="664"/>
      <c r="D8" s="662">
        <v>0</v>
      </c>
      <c r="E8" s="662">
        <v>2599.1610000000001</v>
      </c>
      <c r="F8" s="662">
        <v>0</v>
      </c>
      <c r="G8" s="662">
        <v>0</v>
      </c>
      <c r="H8" s="662">
        <v>1980.5730000000001</v>
      </c>
      <c r="I8" s="663">
        <v>81.212999999999994</v>
      </c>
      <c r="J8" s="664"/>
    </row>
    <row r="9" spans="2:10" ht="18.399999999999999" customHeight="1">
      <c r="B9" s="666" t="s">
        <v>377</v>
      </c>
      <c r="C9" s="664"/>
      <c r="D9" s="662">
        <v>0</v>
      </c>
      <c r="E9" s="662">
        <v>3000</v>
      </c>
      <c r="F9" s="662">
        <v>0</v>
      </c>
      <c r="G9" s="662">
        <v>0</v>
      </c>
      <c r="H9" s="662">
        <v>3061.5320000000002</v>
      </c>
      <c r="I9" s="663">
        <v>3323.0360000000001</v>
      </c>
      <c r="J9" s="664"/>
    </row>
    <row r="10" spans="2:10" ht="18.399999999999999" customHeight="1">
      <c r="B10" s="666" t="s">
        <v>232</v>
      </c>
      <c r="C10" s="664"/>
      <c r="D10" s="662">
        <v>0</v>
      </c>
      <c r="E10" s="662">
        <v>0</v>
      </c>
      <c r="F10" s="662">
        <v>0</v>
      </c>
      <c r="G10" s="662">
        <v>0</v>
      </c>
      <c r="H10" s="662">
        <v>0</v>
      </c>
      <c r="I10" s="663">
        <v>0</v>
      </c>
      <c r="J10" s="664"/>
    </row>
    <row r="11" spans="2:10" ht="18.399999999999999" customHeight="1">
      <c r="B11" s="666" t="s">
        <v>378</v>
      </c>
      <c r="C11" s="664"/>
      <c r="D11" s="662">
        <v>0</v>
      </c>
      <c r="E11" s="662">
        <v>65674.03</v>
      </c>
      <c r="F11" s="662">
        <v>0</v>
      </c>
      <c r="G11" s="662">
        <v>0</v>
      </c>
      <c r="H11" s="662">
        <v>7491.2049999999999</v>
      </c>
      <c r="I11" s="663">
        <v>59010.351999999999</v>
      </c>
      <c r="J11" s="664"/>
    </row>
    <row r="12" spans="2:10" ht="18.399999999999999" customHeight="1">
      <c r="B12" s="666" t="s">
        <v>379</v>
      </c>
      <c r="C12" s="664"/>
      <c r="D12" s="662">
        <v>0</v>
      </c>
      <c r="E12" s="662">
        <v>483846.56300000002</v>
      </c>
      <c r="F12" s="662">
        <v>0</v>
      </c>
      <c r="G12" s="662">
        <v>0</v>
      </c>
      <c r="H12" s="662">
        <v>15777.281999999999</v>
      </c>
      <c r="I12" s="663">
        <v>85205.099000000002</v>
      </c>
      <c r="J12" s="664"/>
    </row>
    <row r="13" spans="2:10" ht="18.399999999999999" customHeight="1">
      <c r="B13" s="666" t="s">
        <v>380</v>
      </c>
      <c r="C13" s="664"/>
      <c r="D13" s="662">
        <v>4412.4319999999998</v>
      </c>
      <c r="E13" s="662">
        <v>172456.122</v>
      </c>
      <c r="F13" s="662">
        <v>0</v>
      </c>
      <c r="G13" s="662">
        <v>0</v>
      </c>
      <c r="H13" s="662">
        <v>11046.351000000001</v>
      </c>
      <c r="I13" s="663">
        <v>75126.978000000003</v>
      </c>
      <c r="J13" s="664"/>
    </row>
    <row r="14" spans="2:10" ht="18.399999999999999" customHeight="1">
      <c r="B14" s="666" t="s">
        <v>381</v>
      </c>
      <c r="C14" s="664"/>
      <c r="D14" s="662">
        <v>0</v>
      </c>
      <c r="E14" s="662">
        <v>0</v>
      </c>
      <c r="F14" s="662">
        <v>0</v>
      </c>
      <c r="G14" s="662">
        <v>0</v>
      </c>
      <c r="H14" s="662">
        <v>0</v>
      </c>
      <c r="I14" s="663">
        <v>0</v>
      </c>
      <c r="J14" s="664"/>
    </row>
    <row r="15" spans="2:10" ht="18.399999999999999" customHeight="1">
      <c r="B15" s="666" t="s">
        <v>233</v>
      </c>
      <c r="C15" s="664"/>
      <c r="D15" s="662">
        <v>0</v>
      </c>
      <c r="E15" s="662">
        <v>0</v>
      </c>
      <c r="F15" s="662">
        <v>0</v>
      </c>
      <c r="G15" s="662">
        <v>0</v>
      </c>
      <c r="H15" s="662">
        <v>0</v>
      </c>
      <c r="I15" s="663">
        <v>0</v>
      </c>
      <c r="J15" s="664"/>
    </row>
    <row r="16" spans="2:10" ht="18.399999999999999" customHeight="1">
      <c r="B16" s="666" t="s">
        <v>382</v>
      </c>
      <c r="C16" s="664"/>
      <c r="D16" s="662">
        <v>0</v>
      </c>
      <c r="E16" s="662">
        <v>178660.33900000001</v>
      </c>
      <c r="F16" s="662">
        <v>0</v>
      </c>
      <c r="G16" s="662">
        <v>0</v>
      </c>
      <c r="H16" s="662">
        <v>22095.303</v>
      </c>
      <c r="I16" s="663">
        <v>53310.546999999999</v>
      </c>
      <c r="J16" s="664"/>
    </row>
    <row r="17" spans="2:10" ht="18.399999999999999" customHeight="1">
      <c r="B17" s="666" t="s">
        <v>234</v>
      </c>
      <c r="C17" s="664"/>
      <c r="D17" s="662">
        <v>0</v>
      </c>
      <c r="E17" s="662">
        <v>0</v>
      </c>
      <c r="F17" s="662">
        <v>0</v>
      </c>
      <c r="G17" s="662">
        <v>0</v>
      </c>
      <c r="H17" s="662">
        <v>22033.342000000001</v>
      </c>
      <c r="I17" s="663">
        <v>22893.557000000001</v>
      </c>
      <c r="J17" s="664"/>
    </row>
    <row r="18" spans="2:10" ht="18.399999999999999" customHeight="1">
      <c r="B18" s="666" t="s">
        <v>383</v>
      </c>
      <c r="C18" s="664"/>
      <c r="D18" s="662">
        <v>0</v>
      </c>
      <c r="E18" s="662">
        <v>133378.13800000001</v>
      </c>
      <c r="F18" s="662">
        <v>0</v>
      </c>
      <c r="G18" s="662">
        <v>0</v>
      </c>
      <c r="H18" s="662">
        <v>31656.723000000002</v>
      </c>
      <c r="I18" s="663">
        <v>86031.866999999998</v>
      </c>
      <c r="J18" s="664"/>
    </row>
    <row r="19" spans="2:10" ht="18.399999999999999" customHeight="1">
      <c r="B19" s="666" t="s">
        <v>384</v>
      </c>
      <c r="C19" s="664"/>
      <c r="D19" s="662">
        <v>0</v>
      </c>
      <c r="E19" s="662">
        <v>74523.407000000007</v>
      </c>
      <c r="F19" s="662">
        <v>0</v>
      </c>
      <c r="G19" s="662">
        <v>0</v>
      </c>
      <c r="H19" s="662">
        <v>33570.428999999996</v>
      </c>
      <c r="I19" s="663">
        <v>14766.19</v>
      </c>
      <c r="J19" s="664"/>
    </row>
    <row r="20" spans="2:10" ht="18.399999999999999" customHeight="1">
      <c r="B20" s="666" t="s">
        <v>385</v>
      </c>
      <c r="C20" s="664"/>
      <c r="D20" s="662">
        <v>0</v>
      </c>
      <c r="E20" s="662">
        <v>39888</v>
      </c>
      <c r="F20" s="662">
        <v>0</v>
      </c>
      <c r="G20" s="662">
        <v>0</v>
      </c>
      <c r="H20" s="662">
        <v>96896.528999999995</v>
      </c>
      <c r="I20" s="663">
        <v>192582.535</v>
      </c>
      <c r="J20" s="664"/>
    </row>
    <row r="21" spans="2:10" ht="18.399999999999999" customHeight="1">
      <c r="B21" s="666" t="s">
        <v>386</v>
      </c>
      <c r="C21" s="664"/>
      <c r="D21" s="662">
        <v>4237.768</v>
      </c>
      <c r="E21" s="662">
        <v>0</v>
      </c>
      <c r="F21" s="662">
        <v>0</v>
      </c>
      <c r="G21" s="662">
        <v>0</v>
      </c>
      <c r="H21" s="662">
        <v>14363.616</v>
      </c>
      <c r="I21" s="663">
        <v>3299.0889999999999</v>
      </c>
      <c r="J21" s="664"/>
    </row>
    <row r="22" spans="2:10" ht="18.399999999999999" customHeight="1">
      <c r="B22" s="666" t="s">
        <v>387</v>
      </c>
      <c r="C22" s="664"/>
      <c r="D22" s="662">
        <v>0</v>
      </c>
      <c r="E22" s="662">
        <v>80521.645999999993</v>
      </c>
      <c r="F22" s="662">
        <v>0</v>
      </c>
      <c r="G22" s="662">
        <v>0</v>
      </c>
      <c r="H22" s="662">
        <v>7690.0050000000001</v>
      </c>
      <c r="I22" s="663">
        <v>35286.623</v>
      </c>
      <c r="J22" s="664"/>
    </row>
    <row r="23" spans="2:10" ht="18.399999999999999" customHeight="1">
      <c r="B23" s="666" t="s">
        <v>388</v>
      </c>
      <c r="C23" s="664"/>
      <c r="D23" s="662">
        <v>0</v>
      </c>
      <c r="E23" s="662">
        <v>0</v>
      </c>
      <c r="F23" s="662">
        <v>0</v>
      </c>
      <c r="G23" s="662">
        <v>0</v>
      </c>
      <c r="H23" s="662">
        <v>0</v>
      </c>
      <c r="I23" s="663">
        <v>0</v>
      </c>
      <c r="J23" s="664"/>
    </row>
    <row r="24" spans="2:10" ht="18.399999999999999" customHeight="1">
      <c r="B24" s="666" t="s">
        <v>389</v>
      </c>
      <c r="C24" s="664"/>
      <c r="D24" s="662">
        <v>0</v>
      </c>
      <c r="E24" s="662">
        <v>42100.732000000004</v>
      </c>
      <c r="F24" s="662">
        <v>0</v>
      </c>
      <c r="G24" s="662">
        <v>0</v>
      </c>
      <c r="H24" s="662">
        <v>5442.4160000000002</v>
      </c>
      <c r="I24" s="663">
        <v>13887.954</v>
      </c>
      <c r="J24" s="664"/>
    </row>
    <row r="25" spans="2:10" ht="18.399999999999999" customHeight="1">
      <c r="B25" s="666" t="s">
        <v>390</v>
      </c>
      <c r="C25" s="664"/>
      <c r="D25" s="662">
        <v>8.4450000000000003</v>
      </c>
      <c r="E25" s="662">
        <v>0</v>
      </c>
      <c r="F25" s="662">
        <v>0</v>
      </c>
      <c r="G25" s="662">
        <v>0</v>
      </c>
      <c r="H25" s="662">
        <v>6342.3860000000004</v>
      </c>
      <c r="I25" s="663">
        <v>38.598999999999997</v>
      </c>
      <c r="J25" s="664"/>
    </row>
    <row r="26" spans="2:10" ht="18.399999999999999" customHeight="1">
      <c r="B26" s="666" t="s">
        <v>391</v>
      </c>
      <c r="C26" s="664"/>
      <c r="D26" s="662">
        <v>0</v>
      </c>
      <c r="E26" s="662">
        <v>0</v>
      </c>
      <c r="F26" s="662">
        <v>0</v>
      </c>
      <c r="G26" s="662">
        <v>0</v>
      </c>
      <c r="H26" s="662">
        <v>0</v>
      </c>
      <c r="I26" s="663">
        <v>0</v>
      </c>
      <c r="J26" s="664"/>
    </row>
    <row r="27" spans="2:10" ht="18.399999999999999" customHeight="1">
      <c r="B27" s="666" t="s">
        <v>392</v>
      </c>
      <c r="C27" s="664"/>
      <c r="D27" s="662">
        <v>0</v>
      </c>
      <c r="E27" s="662">
        <v>0</v>
      </c>
      <c r="F27" s="662">
        <v>0</v>
      </c>
      <c r="G27" s="662">
        <v>0</v>
      </c>
      <c r="H27" s="662">
        <v>1846.1030000000001</v>
      </c>
      <c r="I27" s="663">
        <v>76.951999999999998</v>
      </c>
      <c r="J27" s="664"/>
    </row>
    <row r="28" spans="2:10" ht="18.399999999999999" customHeight="1">
      <c r="B28" s="666" t="s">
        <v>393</v>
      </c>
      <c r="C28" s="664"/>
      <c r="D28" s="662">
        <v>0</v>
      </c>
      <c r="E28" s="662">
        <v>0</v>
      </c>
      <c r="F28" s="662">
        <v>0</v>
      </c>
      <c r="G28" s="662">
        <v>0</v>
      </c>
      <c r="H28" s="662">
        <v>1028.242</v>
      </c>
      <c r="I28" s="663">
        <v>56.44</v>
      </c>
      <c r="J28" s="664"/>
    </row>
    <row r="29" spans="2:10" ht="18.399999999999999" customHeight="1">
      <c r="B29" s="666" t="s">
        <v>394</v>
      </c>
      <c r="C29" s="664"/>
      <c r="D29" s="662">
        <v>0</v>
      </c>
      <c r="E29" s="662">
        <v>0</v>
      </c>
      <c r="F29" s="662">
        <v>0</v>
      </c>
      <c r="G29" s="662">
        <v>0</v>
      </c>
      <c r="H29" s="662">
        <v>769.38</v>
      </c>
      <c r="I29" s="663">
        <v>3545.3090000000002</v>
      </c>
      <c r="J29" s="664"/>
    </row>
    <row r="30" spans="2:10" ht="18.399999999999999" customHeight="1">
      <c r="B30" s="666" t="s">
        <v>236</v>
      </c>
      <c r="C30" s="664"/>
      <c r="D30" s="662">
        <v>0</v>
      </c>
      <c r="E30" s="662">
        <v>0</v>
      </c>
      <c r="F30" s="662">
        <v>0</v>
      </c>
      <c r="G30" s="662">
        <v>0</v>
      </c>
      <c r="H30" s="662">
        <v>6885.3209999999999</v>
      </c>
      <c r="I30" s="663">
        <v>3713.614</v>
      </c>
      <c r="J30" s="664"/>
    </row>
    <row r="31" spans="2:10" ht="18.399999999999999" customHeight="1">
      <c r="B31" s="666" t="s">
        <v>395</v>
      </c>
      <c r="C31" s="664"/>
      <c r="D31" s="662">
        <v>0</v>
      </c>
      <c r="E31" s="662">
        <v>8293.643</v>
      </c>
      <c r="F31" s="662">
        <v>0</v>
      </c>
      <c r="G31" s="662">
        <v>0</v>
      </c>
      <c r="H31" s="662">
        <v>21196.197</v>
      </c>
      <c r="I31" s="663">
        <v>15856.991</v>
      </c>
      <c r="J31" s="664"/>
    </row>
    <row r="32" spans="2:10" ht="18.399999999999999" customHeight="1">
      <c r="B32" s="666" t="s">
        <v>396</v>
      </c>
      <c r="C32" s="664"/>
      <c r="D32" s="662">
        <v>0</v>
      </c>
      <c r="E32" s="662">
        <v>0</v>
      </c>
      <c r="F32" s="662">
        <v>0</v>
      </c>
      <c r="G32" s="662">
        <v>0</v>
      </c>
      <c r="H32" s="662">
        <v>0</v>
      </c>
      <c r="I32" s="663">
        <v>0</v>
      </c>
      <c r="J32" s="664"/>
    </row>
    <row r="33" spans="2:10" ht="18.399999999999999" customHeight="1">
      <c r="B33" s="666" t="s">
        <v>397</v>
      </c>
      <c r="C33" s="664"/>
      <c r="D33" s="662">
        <v>0</v>
      </c>
      <c r="E33" s="662">
        <v>0</v>
      </c>
      <c r="F33" s="662">
        <v>0</v>
      </c>
      <c r="G33" s="662">
        <v>7000</v>
      </c>
      <c r="H33" s="662">
        <v>438150.19400000002</v>
      </c>
      <c r="I33" s="663">
        <v>87426.356</v>
      </c>
      <c r="J33" s="664"/>
    </row>
    <row r="34" spans="2:10" ht="18.399999999999999" customHeight="1">
      <c r="B34" s="666" t="s">
        <v>238</v>
      </c>
      <c r="C34" s="664"/>
      <c r="D34" s="662">
        <v>0</v>
      </c>
      <c r="E34" s="662">
        <v>0</v>
      </c>
      <c r="F34" s="662">
        <v>0</v>
      </c>
      <c r="G34" s="662">
        <v>0</v>
      </c>
      <c r="H34" s="662">
        <v>0</v>
      </c>
      <c r="I34" s="663">
        <v>0</v>
      </c>
      <c r="J34" s="664"/>
    </row>
    <row r="35" spans="2:10" ht="18.399999999999999" customHeight="1">
      <c r="B35" s="666" t="s">
        <v>398</v>
      </c>
      <c r="C35" s="664"/>
      <c r="D35" s="662">
        <v>0</v>
      </c>
      <c r="E35" s="662">
        <v>9936.4809999999998</v>
      </c>
      <c r="F35" s="662">
        <v>0</v>
      </c>
      <c r="G35" s="662">
        <v>0</v>
      </c>
      <c r="H35" s="662">
        <v>15268.485000000001</v>
      </c>
      <c r="I35" s="663">
        <v>6440.55</v>
      </c>
      <c r="J35" s="664"/>
    </row>
    <row r="36" spans="2:10" ht="18.399999999999999" customHeight="1">
      <c r="B36" s="666" t="s">
        <v>399</v>
      </c>
      <c r="C36" s="664"/>
      <c r="D36" s="662">
        <v>0</v>
      </c>
      <c r="E36" s="662">
        <v>2780.616</v>
      </c>
      <c r="F36" s="662">
        <v>0</v>
      </c>
      <c r="G36" s="662">
        <v>0</v>
      </c>
      <c r="H36" s="662">
        <v>4395.3320000000003</v>
      </c>
      <c r="I36" s="663">
        <v>1926.066</v>
      </c>
      <c r="J36" s="664"/>
    </row>
    <row r="37" spans="2:10" ht="18.399999999999999" customHeight="1">
      <c r="B37" s="666" t="s">
        <v>239</v>
      </c>
      <c r="C37" s="664"/>
      <c r="D37" s="662">
        <v>0</v>
      </c>
      <c r="E37" s="662">
        <v>0</v>
      </c>
      <c r="F37" s="662">
        <v>0</v>
      </c>
      <c r="G37" s="662">
        <v>0</v>
      </c>
      <c r="H37" s="662">
        <v>5152.0079999999998</v>
      </c>
      <c r="I37" s="663">
        <v>2753.799</v>
      </c>
      <c r="J37" s="664"/>
    </row>
    <row r="38" spans="2:10" ht="18.399999999999999" customHeight="1">
      <c r="B38" s="666" t="s">
        <v>400</v>
      </c>
      <c r="C38" s="664"/>
      <c r="D38" s="662">
        <v>0</v>
      </c>
      <c r="E38" s="662">
        <v>9981.9599999999991</v>
      </c>
      <c r="F38" s="662">
        <v>0</v>
      </c>
      <c r="G38" s="662">
        <v>0</v>
      </c>
      <c r="H38" s="662">
        <v>16972.120999999999</v>
      </c>
      <c r="I38" s="663">
        <v>19592.859</v>
      </c>
      <c r="J38" s="664"/>
    </row>
    <row r="39" spans="2:10" ht="18.399999999999999" customHeight="1">
      <c r="B39" s="666" t="s">
        <v>401</v>
      </c>
      <c r="C39" s="664"/>
      <c r="D39" s="662">
        <v>0</v>
      </c>
      <c r="E39" s="662">
        <v>31978.378000000001</v>
      </c>
      <c r="F39" s="662">
        <v>0</v>
      </c>
      <c r="G39" s="662">
        <v>0</v>
      </c>
      <c r="H39" s="662">
        <v>9354.4249999999993</v>
      </c>
      <c r="I39" s="663">
        <v>8908.0499999999993</v>
      </c>
      <c r="J39" s="664"/>
    </row>
    <row r="40" spans="2:10" ht="18.399999999999999" customHeight="1">
      <c r="B40" s="666" t="s">
        <v>402</v>
      </c>
      <c r="C40" s="664"/>
      <c r="D40" s="662">
        <v>0</v>
      </c>
      <c r="E40" s="662">
        <v>13614.974</v>
      </c>
      <c r="F40" s="662">
        <v>0</v>
      </c>
      <c r="G40" s="662">
        <v>0</v>
      </c>
      <c r="H40" s="662">
        <v>4688.1229999999996</v>
      </c>
      <c r="I40" s="663">
        <v>5014.3419999999996</v>
      </c>
      <c r="J40" s="664"/>
    </row>
    <row r="41" spans="2:10" ht="18.399999999999999" customHeight="1">
      <c r="B41" s="666" t="s">
        <v>403</v>
      </c>
      <c r="C41" s="664"/>
      <c r="D41" s="662">
        <v>0</v>
      </c>
      <c r="E41" s="662">
        <v>0</v>
      </c>
      <c r="F41" s="662">
        <v>0</v>
      </c>
      <c r="G41" s="662">
        <v>0</v>
      </c>
      <c r="H41" s="662">
        <v>0</v>
      </c>
      <c r="I41" s="663">
        <v>0</v>
      </c>
      <c r="J41" s="664"/>
    </row>
    <row r="42" spans="2:10" ht="18.399999999999999" customHeight="1">
      <c r="B42" s="666" t="s">
        <v>404</v>
      </c>
      <c r="C42" s="664"/>
      <c r="D42" s="662">
        <v>10552.713</v>
      </c>
      <c r="E42" s="662">
        <v>85151.411999999997</v>
      </c>
      <c r="F42" s="662">
        <v>0</v>
      </c>
      <c r="G42" s="662">
        <v>0</v>
      </c>
      <c r="H42" s="662">
        <v>104720.77099999999</v>
      </c>
      <c r="I42" s="663">
        <v>38396.317000000003</v>
      </c>
      <c r="J42" s="664"/>
    </row>
    <row r="43" spans="2:10" ht="18.399999999999999" customHeight="1">
      <c r="B43" s="666" t="s">
        <v>405</v>
      </c>
      <c r="C43" s="664"/>
      <c r="D43" s="662">
        <v>0</v>
      </c>
      <c r="E43" s="662">
        <v>26559.375</v>
      </c>
      <c r="F43" s="662">
        <v>0</v>
      </c>
      <c r="G43" s="662">
        <v>0</v>
      </c>
      <c r="H43" s="662">
        <v>18943.510999999999</v>
      </c>
      <c r="I43" s="663">
        <v>18101.3</v>
      </c>
      <c r="J43" s="664"/>
    </row>
    <row r="44" spans="2:10" ht="18.399999999999999" customHeight="1">
      <c r="B44" s="666" t="s">
        <v>406</v>
      </c>
      <c r="C44" s="664"/>
      <c r="D44" s="662">
        <v>0</v>
      </c>
      <c r="E44" s="662">
        <v>0</v>
      </c>
      <c r="F44" s="662">
        <v>0</v>
      </c>
      <c r="G44" s="662">
        <v>0</v>
      </c>
      <c r="H44" s="662">
        <v>0</v>
      </c>
      <c r="I44" s="663">
        <v>0</v>
      </c>
      <c r="J44" s="664"/>
    </row>
    <row r="45" spans="2:10" ht="18.399999999999999" customHeight="1">
      <c r="B45" s="666" t="s">
        <v>407</v>
      </c>
      <c r="C45" s="664"/>
      <c r="D45" s="662">
        <v>0</v>
      </c>
      <c r="E45" s="662">
        <v>6753.0290000000005</v>
      </c>
      <c r="F45" s="662">
        <v>0</v>
      </c>
      <c r="G45" s="662">
        <v>0</v>
      </c>
      <c r="H45" s="662">
        <v>8907.3230000000003</v>
      </c>
      <c r="I45" s="663">
        <v>999.18399999999997</v>
      </c>
      <c r="J45" s="664"/>
    </row>
    <row r="46" spans="2:10" ht="18.399999999999999" customHeight="1">
      <c r="B46" s="666" t="s">
        <v>408</v>
      </c>
      <c r="C46" s="664"/>
      <c r="D46" s="662">
        <v>0</v>
      </c>
      <c r="E46" s="662">
        <v>65398.667000000001</v>
      </c>
      <c r="F46" s="662">
        <v>0</v>
      </c>
      <c r="G46" s="662">
        <v>0</v>
      </c>
      <c r="H46" s="662">
        <v>30544.33</v>
      </c>
      <c r="I46" s="663">
        <v>53792.084999999999</v>
      </c>
      <c r="J46" s="664"/>
    </row>
    <row r="47" spans="2:10" ht="18.399999999999999" customHeight="1">
      <c r="B47" s="666" t="s">
        <v>409</v>
      </c>
      <c r="C47" s="664"/>
      <c r="D47" s="662">
        <v>11819.519</v>
      </c>
      <c r="E47" s="662">
        <v>510776.19500000001</v>
      </c>
      <c r="F47" s="662">
        <v>0</v>
      </c>
      <c r="G47" s="662">
        <v>0</v>
      </c>
      <c r="H47" s="662">
        <v>603123.24399999995</v>
      </c>
      <c r="I47" s="663">
        <v>541525.21900000004</v>
      </c>
      <c r="J47" s="664"/>
    </row>
    <row r="48" spans="2:10" ht="18.399999999999999" customHeight="1">
      <c r="B48" s="666" t="s">
        <v>410</v>
      </c>
      <c r="C48" s="664"/>
      <c r="D48" s="662">
        <v>0</v>
      </c>
      <c r="E48" s="662">
        <v>0</v>
      </c>
      <c r="F48" s="662">
        <v>0</v>
      </c>
      <c r="G48" s="662">
        <v>0</v>
      </c>
      <c r="H48" s="662">
        <v>0</v>
      </c>
      <c r="I48" s="663">
        <v>0</v>
      </c>
      <c r="J48" s="664"/>
    </row>
    <row r="49" spans="2:10" ht="18.399999999999999" customHeight="1">
      <c r="B49" s="666" t="s">
        <v>411</v>
      </c>
      <c r="C49" s="664"/>
      <c r="D49" s="662">
        <v>0</v>
      </c>
      <c r="E49" s="662">
        <v>0</v>
      </c>
      <c r="F49" s="662">
        <v>0</v>
      </c>
      <c r="G49" s="662">
        <v>0</v>
      </c>
      <c r="H49" s="662">
        <v>29771.714</v>
      </c>
      <c r="I49" s="663">
        <v>2483.1329999999998</v>
      </c>
      <c r="J49" s="664"/>
    </row>
    <row r="50" spans="2:10" ht="18.399999999999999" customHeight="1">
      <c r="B50" s="666" t="s">
        <v>412</v>
      </c>
      <c r="C50" s="664"/>
      <c r="D50" s="662">
        <v>0</v>
      </c>
      <c r="E50" s="662">
        <v>0</v>
      </c>
      <c r="F50" s="662">
        <v>0</v>
      </c>
      <c r="G50" s="662">
        <v>0</v>
      </c>
      <c r="H50" s="662">
        <v>0</v>
      </c>
      <c r="I50" s="663">
        <v>0</v>
      </c>
      <c r="J50" s="664"/>
    </row>
    <row r="51" spans="2:10" ht="18.399999999999999" customHeight="1">
      <c r="B51" s="666" t="s">
        <v>245</v>
      </c>
      <c r="C51" s="664"/>
      <c r="D51" s="662">
        <v>0</v>
      </c>
      <c r="E51" s="662">
        <v>4847.8270000000002</v>
      </c>
      <c r="F51" s="662">
        <v>0</v>
      </c>
      <c r="G51" s="662">
        <v>0</v>
      </c>
      <c r="H51" s="662">
        <v>3717.6950000000002</v>
      </c>
      <c r="I51" s="663">
        <v>3553.5070000000001</v>
      </c>
      <c r="J51" s="664"/>
    </row>
    <row r="52" spans="2:10" ht="18.399999999999999" customHeight="1">
      <c r="B52" s="666" t="s">
        <v>413</v>
      </c>
      <c r="C52" s="664"/>
      <c r="D52" s="662">
        <v>0</v>
      </c>
      <c r="E52" s="662">
        <v>62169.241999999998</v>
      </c>
      <c r="F52" s="662">
        <v>0</v>
      </c>
      <c r="G52" s="662">
        <v>0</v>
      </c>
      <c r="H52" s="662">
        <v>7737.7709999999997</v>
      </c>
      <c r="I52" s="663">
        <v>37770.180999999997</v>
      </c>
      <c r="J52" s="664"/>
    </row>
    <row r="53" spans="2:10" ht="18.399999999999999" customHeight="1">
      <c r="B53" s="666" t="s">
        <v>414</v>
      </c>
      <c r="C53" s="664"/>
      <c r="D53" s="662">
        <v>0</v>
      </c>
      <c r="E53" s="662">
        <v>7325.4849999999997</v>
      </c>
      <c r="F53" s="662">
        <v>0</v>
      </c>
      <c r="G53" s="662">
        <v>0</v>
      </c>
      <c r="H53" s="662">
        <v>1170.3689999999999</v>
      </c>
      <c r="I53" s="663">
        <v>70</v>
      </c>
      <c r="J53" s="664"/>
    </row>
    <row r="54" spans="2:10" ht="18.399999999999999" customHeight="1">
      <c r="B54" s="666" t="s">
        <v>415</v>
      </c>
      <c r="C54" s="664"/>
      <c r="D54" s="662">
        <v>0</v>
      </c>
      <c r="E54" s="662">
        <v>0</v>
      </c>
      <c r="F54" s="662">
        <v>0</v>
      </c>
      <c r="G54" s="662">
        <v>0</v>
      </c>
      <c r="H54" s="662">
        <v>24682.942999999999</v>
      </c>
      <c r="I54" s="663">
        <v>19918.179</v>
      </c>
      <c r="J54" s="664"/>
    </row>
    <row r="55" spans="2:10" ht="18.399999999999999" customHeight="1">
      <c r="B55" s="666" t="s">
        <v>416</v>
      </c>
      <c r="C55" s="664"/>
      <c r="D55" s="662">
        <v>0</v>
      </c>
      <c r="E55" s="662">
        <v>0</v>
      </c>
      <c r="F55" s="662">
        <v>0</v>
      </c>
      <c r="G55" s="662">
        <v>0</v>
      </c>
      <c r="H55" s="662">
        <v>4682.5619999999999</v>
      </c>
      <c r="I55" s="663">
        <v>346.32400000000001</v>
      </c>
      <c r="J55" s="664"/>
    </row>
    <row r="56" spans="2:10" ht="18.399999999999999" customHeight="1">
      <c r="B56" s="666" t="s">
        <v>417</v>
      </c>
      <c r="C56" s="664"/>
      <c r="D56" s="662">
        <v>0</v>
      </c>
      <c r="E56" s="662">
        <v>104103.625</v>
      </c>
      <c r="F56" s="662">
        <v>0</v>
      </c>
      <c r="G56" s="662">
        <v>0</v>
      </c>
      <c r="H56" s="662">
        <v>47157.385999999999</v>
      </c>
      <c r="I56" s="663">
        <v>14079.343999999999</v>
      </c>
      <c r="J56" s="664"/>
    </row>
    <row r="57" spans="2:10" ht="18.399999999999999" customHeight="1">
      <c r="B57" s="666" t="s">
        <v>418</v>
      </c>
      <c r="C57" s="664"/>
      <c r="D57" s="662">
        <v>0</v>
      </c>
      <c r="E57" s="662">
        <v>6781.4830000000002</v>
      </c>
      <c r="F57" s="662">
        <v>0</v>
      </c>
      <c r="G57" s="662">
        <v>0</v>
      </c>
      <c r="H57" s="662">
        <v>7431.5789999999997</v>
      </c>
      <c r="I57" s="663">
        <v>11556.181</v>
      </c>
      <c r="J57" s="664"/>
    </row>
    <row r="58" spans="2:10" ht="18.399999999999999" customHeight="1">
      <c r="B58" s="666" t="s">
        <v>419</v>
      </c>
      <c r="C58" s="664"/>
      <c r="D58" s="662">
        <v>0</v>
      </c>
      <c r="E58" s="662">
        <v>101550.32399999999</v>
      </c>
      <c r="F58" s="662">
        <v>0</v>
      </c>
      <c r="G58" s="662">
        <v>0</v>
      </c>
      <c r="H58" s="662">
        <v>8790.5030000000006</v>
      </c>
      <c r="I58" s="663">
        <v>49111.894999999997</v>
      </c>
      <c r="J58" s="664"/>
    </row>
    <row r="59" spans="2:10" ht="18.399999999999999" customHeight="1">
      <c r="B59" s="666" t="s">
        <v>420</v>
      </c>
      <c r="C59" s="664"/>
      <c r="D59" s="662">
        <v>0</v>
      </c>
      <c r="E59" s="662">
        <v>147707.85</v>
      </c>
      <c r="F59" s="662">
        <v>0</v>
      </c>
      <c r="G59" s="662">
        <v>0</v>
      </c>
      <c r="H59" s="662">
        <v>11404.076999999999</v>
      </c>
      <c r="I59" s="663">
        <v>106965.932</v>
      </c>
      <c r="J59" s="664"/>
    </row>
    <row r="60" spans="2:10" ht="18.399999999999999" customHeight="1">
      <c r="B60" s="666" t="s">
        <v>421</v>
      </c>
      <c r="C60" s="664"/>
      <c r="D60" s="662">
        <v>3338.835</v>
      </c>
      <c r="E60" s="662">
        <v>21208.880000000001</v>
      </c>
      <c r="F60" s="662">
        <v>0</v>
      </c>
      <c r="G60" s="662">
        <v>0</v>
      </c>
      <c r="H60" s="662">
        <v>11456.672</v>
      </c>
      <c r="I60" s="663">
        <v>24810.735000000001</v>
      </c>
      <c r="J60" s="664"/>
    </row>
    <row r="61" spans="2:10" ht="18.399999999999999" customHeight="1">
      <c r="B61" s="666" t="s">
        <v>422</v>
      </c>
      <c r="C61" s="664"/>
      <c r="D61" s="662">
        <v>0</v>
      </c>
      <c r="E61" s="662">
        <v>0</v>
      </c>
      <c r="F61" s="662">
        <v>0</v>
      </c>
      <c r="G61" s="662">
        <v>0</v>
      </c>
      <c r="H61" s="662">
        <v>30.03</v>
      </c>
      <c r="I61" s="663">
        <v>4744.0339999999997</v>
      </c>
      <c r="J61" s="664"/>
    </row>
    <row r="62" spans="2:10" ht="18.399999999999999" customHeight="1">
      <c r="B62" s="666" t="s">
        <v>423</v>
      </c>
      <c r="C62" s="664"/>
      <c r="D62" s="662">
        <v>0</v>
      </c>
      <c r="E62" s="662">
        <v>0</v>
      </c>
      <c r="F62" s="662">
        <v>0</v>
      </c>
      <c r="G62" s="662">
        <v>0</v>
      </c>
      <c r="H62" s="662">
        <v>709.11400000000003</v>
      </c>
      <c r="I62" s="663">
        <v>202.821</v>
      </c>
      <c r="J62" s="664"/>
    </row>
    <row r="63" spans="2:10" ht="18.399999999999999" customHeight="1">
      <c r="B63" s="666" t="s">
        <v>424</v>
      </c>
      <c r="C63" s="664"/>
      <c r="D63" s="662">
        <v>16234.518</v>
      </c>
      <c r="E63" s="662">
        <v>28413.823</v>
      </c>
      <c r="F63" s="662">
        <v>0</v>
      </c>
      <c r="G63" s="662">
        <v>0</v>
      </c>
      <c r="H63" s="662">
        <v>16183.124</v>
      </c>
      <c r="I63" s="663">
        <v>5004.433</v>
      </c>
      <c r="J63" s="664"/>
    </row>
    <row r="64" spans="2:10" ht="18.399999999999999" customHeight="1">
      <c r="B64" s="666" t="s">
        <v>425</v>
      </c>
      <c r="C64" s="664"/>
      <c r="D64" s="662">
        <v>0</v>
      </c>
      <c r="E64" s="662">
        <v>157110.01500000001</v>
      </c>
      <c r="F64" s="662">
        <v>0</v>
      </c>
      <c r="G64" s="662">
        <v>0</v>
      </c>
      <c r="H64" s="662">
        <v>53136.752999999997</v>
      </c>
      <c r="I64" s="663">
        <v>118323.092</v>
      </c>
      <c r="J64" s="664"/>
    </row>
    <row r="65" spans="2:10" ht="18.399999999999999" customHeight="1">
      <c r="B65" s="666" t="s">
        <v>426</v>
      </c>
      <c r="C65" s="664"/>
      <c r="D65" s="662">
        <v>9632.7800000000007</v>
      </c>
      <c r="E65" s="662">
        <v>56100.144999999997</v>
      </c>
      <c r="F65" s="662">
        <v>0</v>
      </c>
      <c r="G65" s="662">
        <v>0</v>
      </c>
      <c r="H65" s="662">
        <v>3748.348</v>
      </c>
      <c r="I65" s="663">
        <v>30650.829000000002</v>
      </c>
      <c r="J65" s="664"/>
    </row>
    <row r="66" spans="2:10" ht="14.65" customHeight="1"/>
    <row r="67" spans="2:10" ht="18.399999999999999" customHeight="1">
      <c r="B67" s="651"/>
      <c r="C67" s="649"/>
      <c r="D67" s="651" t="s">
        <v>226</v>
      </c>
      <c r="E67" s="649"/>
      <c r="F67" s="649"/>
      <c r="G67" s="649"/>
      <c r="H67" s="649"/>
      <c r="I67" s="649"/>
      <c r="J67" s="649"/>
    </row>
    <row r="68" spans="2:10" ht="18.399999999999999" customHeight="1">
      <c r="B68" s="652" t="s">
        <v>156</v>
      </c>
      <c r="C68" s="652"/>
      <c r="D68" s="654" t="s">
        <v>291</v>
      </c>
      <c r="E68" s="655"/>
      <c r="F68" s="655"/>
      <c r="G68" s="655"/>
      <c r="H68" s="655"/>
      <c r="I68" s="655"/>
      <c r="J68" s="671"/>
    </row>
    <row r="69" spans="2:10" ht="50.1" customHeight="1">
      <c r="B69" s="652"/>
      <c r="C69" s="652"/>
      <c r="D69" s="656" t="s">
        <v>294</v>
      </c>
      <c r="E69" s="657" t="s">
        <v>295</v>
      </c>
      <c r="F69" s="657" t="s">
        <v>297</v>
      </c>
      <c r="G69" s="657" t="s">
        <v>456</v>
      </c>
      <c r="H69" s="657" t="s">
        <v>301</v>
      </c>
      <c r="I69" s="658" t="s">
        <v>282</v>
      </c>
      <c r="J69" s="671"/>
    </row>
    <row r="70" spans="2:10" ht="18.399999999999999" customHeight="1">
      <c r="B70" s="659" t="s">
        <v>256</v>
      </c>
      <c r="C70" s="660"/>
      <c r="D70" s="662">
        <v>1296087.3629999999</v>
      </c>
      <c r="E70" s="662">
        <v>262327.20400000003</v>
      </c>
      <c r="F70" s="662">
        <v>0</v>
      </c>
      <c r="G70" s="662">
        <v>0</v>
      </c>
      <c r="H70" s="662">
        <v>152129.37299999999</v>
      </c>
      <c r="I70" s="663">
        <v>140093.62299999999</v>
      </c>
      <c r="J70" s="664"/>
    </row>
    <row r="71" spans="2:10" ht="18.399999999999999" customHeight="1">
      <c r="B71" s="666" t="s">
        <v>257</v>
      </c>
      <c r="C71" s="664"/>
      <c r="D71" s="662">
        <v>340812.34399999998</v>
      </c>
      <c r="E71" s="662">
        <v>401472.63400000002</v>
      </c>
      <c r="F71" s="662">
        <v>0</v>
      </c>
      <c r="G71" s="662">
        <v>0</v>
      </c>
      <c r="H71" s="662">
        <v>18027.249</v>
      </c>
      <c r="I71" s="663">
        <v>375656.20500000002</v>
      </c>
      <c r="J71" s="664"/>
    </row>
    <row r="72" spans="2:10" ht="18.399999999999999" customHeight="1">
      <c r="B72" s="666" t="s">
        <v>427</v>
      </c>
      <c r="C72" s="664"/>
      <c r="D72" s="662">
        <v>0</v>
      </c>
      <c r="E72" s="662">
        <v>73103.551000000007</v>
      </c>
      <c r="F72" s="662">
        <v>0</v>
      </c>
      <c r="G72" s="662">
        <v>0</v>
      </c>
      <c r="H72" s="662">
        <v>24121.094000000001</v>
      </c>
      <c r="I72" s="663">
        <v>42401.661</v>
      </c>
      <c r="J72" s="664"/>
    </row>
    <row r="73" spans="2:10" ht="18.399999999999999" customHeight="1">
      <c r="B73" s="666" t="s">
        <v>428</v>
      </c>
      <c r="C73" s="664"/>
      <c r="D73" s="662">
        <v>0</v>
      </c>
      <c r="E73" s="662">
        <v>0</v>
      </c>
      <c r="F73" s="662">
        <v>0</v>
      </c>
      <c r="G73" s="662">
        <v>0</v>
      </c>
      <c r="H73" s="662">
        <v>5223.5600000000004</v>
      </c>
      <c r="I73" s="663">
        <v>250.88499999999999</v>
      </c>
      <c r="J73" s="664"/>
    </row>
    <row r="74" spans="2:10" ht="18.399999999999999" customHeight="1">
      <c r="B74" s="666" t="s">
        <v>429</v>
      </c>
      <c r="C74" s="664"/>
      <c r="D74" s="662">
        <v>0</v>
      </c>
      <c r="E74" s="662">
        <v>0</v>
      </c>
      <c r="F74" s="662">
        <v>0</v>
      </c>
      <c r="G74" s="662">
        <v>0</v>
      </c>
      <c r="H74" s="662">
        <v>66779.338000000003</v>
      </c>
      <c r="I74" s="663">
        <v>52709.250999999997</v>
      </c>
      <c r="J74" s="664"/>
    </row>
    <row r="75" spans="2:10" ht="18.399999999999999" customHeight="1">
      <c r="B75" s="666" t="s">
        <v>430</v>
      </c>
      <c r="C75" s="664"/>
      <c r="D75" s="662">
        <v>8027.2690000000002</v>
      </c>
      <c r="E75" s="662">
        <v>0</v>
      </c>
      <c r="F75" s="662">
        <v>0</v>
      </c>
      <c r="G75" s="662">
        <v>0</v>
      </c>
      <c r="H75" s="662">
        <v>10123.246999999999</v>
      </c>
      <c r="I75" s="663">
        <v>5659.4859999999999</v>
      </c>
      <c r="J75" s="664"/>
    </row>
    <row r="76" spans="2:10" ht="18.399999999999999" customHeight="1">
      <c r="B76" s="666" t="s">
        <v>431</v>
      </c>
      <c r="C76" s="664"/>
      <c r="D76" s="662">
        <v>0</v>
      </c>
      <c r="E76" s="662">
        <v>144024.717</v>
      </c>
      <c r="F76" s="662">
        <v>0</v>
      </c>
      <c r="G76" s="662">
        <v>25.593</v>
      </c>
      <c r="H76" s="662">
        <v>88763.202999999994</v>
      </c>
      <c r="I76" s="663">
        <v>60959.048000000003</v>
      </c>
      <c r="J76" s="664"/>
    </row>
    <row r="77" spans="2:10" ht="18.399999999999999" customHeight="1">
      <c r="B77" s="666" t="s">
        <v>432</v>
      </c>
      <c r="C77" s="664"/>
      <c r="D77" s="662">
        <v>0</v>
      </c>
      <c r="E77" s="662">
        <v>848344.47400000005</v>
      </c>
      <c r="F77" s="662">
        <v>0</v>
      </c>
      <c r="G77" s="662">
        <v>0</v>
      </c>
      <c r="H77" s="662">
        <v>24987.758999999998</v>
      </c>
      <c r="I77" s="663">
        <v>44673.076999999997</v>
      </c>
      <c r="J77" s="664"/>
    </row>
    <row r="78" spans="2:10" ht="18.399999999999999" customHeight="1">
      <c r="B78" s="666" t="s">
        <v>258</v>
      </c>
      <c r="C78" s="664"/>
      <c r="D78" s="662">
        <v>0</v>
      </c>
      <c r="E78" s="662">
        <v>28766.330999999998</v>
      </c>
      <c r="F78" s="662">
        <v>0</v>
      </c>
      <c r="G78" s="662">
        <v>0</v>
      </c>
      <c r="H78" s="662">
        <v>3843.0239999999999</v>
      </c>
      <c r="I78" s="663">
        <v>2094.0740000000001</v>
      </c>
      <c r="J78" s="664"/>
    </row>
    <row r="79" spans="2:10" ht="18.399999999999999" customHeight="1">
      <c r="B79" s="666" t="s">
        <v>433</v>
      </c>
      <c r="C79" s="664"/>
      <c r="D79" s="662">
        <v>293504.38299999997</v>
      </c>
      <c r="E79" s="662">
        <v>416540.701</v>
      </c>
      <c r="F79" s="662">
        <v>0</v>
      </c>
      <c r="G79" s="662">
        <v>0</v>
      </c>
      <c r="H79" s="662">
        <v>105529.01700000001</v>
      </c>
      <c r="I79" s="663">
        <v>240073.52499999999</v>
      </c>
      <c r="J79" s="664"/>
    </row>
    <row r="80" spans="2:10" ht="18.399999999999999" customHeight="1">
      <c r="B80" s="666" t="s">
        <v>434</v>
      </c>
      <c r="C80" s="664"/>
      <c r="D80" s="662">
        <v>0</v>
      </c>
      <c r="E80" s="662">
        <v>113540.819</v>
      </c>
      <c r="F80" s="662">
        <v>0</v>
      </c>
      <c r="G80" s="662">
        <v>0</v>
      </c>
      <c r="H80" s="662">
        <v>59263.798999999999</v>
      </c>
      <c r="I80" s="663">
        <v>55102.409</v>
      </c>
      <c r="J80" s="664"/>
    </row>
    <row r="81" spans="2:10" ht="18.399999999999999" customHeight="1">
      <c r="B81" s="666" t="s">
        <v>259</v>
      </c>
      <c r="C81" s="664"/>
      <c r="D81" s="662">
        <v>0</v>
      </c>
      <c r="E81" s="662">
        <v>16036.593000000001</v>
      </c>
      <c r="F81" s="662">
        <v>0</v>
      </c>
      <c r="G81" s="662">
        <v>0</v>
      </c>
      <c r="H81" s="662">
        <v>18233.097000000002</v>
      </c>
      <c r="I81" s="663">
        <v>41761.434000000001</v>
      </c>
      <c r="J81" s="664"/>
    </row>
    <row r="82" spans="2:10" ht="18.399999999999999" customHeight="1">
      <c r="B82" s="666" t="s">
        <v>435</v>
      </c>
      <c r="C82" s="664"/>
      <c r="D82" s="662">
        <v>0</v>
      </c>
      <c r="E82" s="662">
        <v>0</v>
      </c>
      <c r="F82" s="662">
        <v>0</v>
      </c>
      <c r="G82" s="662">
        <v>0</v>
      </c>
      <c r="H82" s="662">
        <v>58235.440999999999</v>
      </c>
      <c r="I82" s="663">
        <v>12486.456</v>
      </c>
      <c r="J82" s="664"/>
    </row>
    <row r="83" spans="2:10" ht="18.399999999999999" customHeight="1">
      <c r="B83" s="666" t="s">
        <v>260</v>
      </c>
      <c r="C83" s="664"/>
      <c r="D83" s="662">
        <v>0</v>
      </c>
      <c r="E83" s="662">
        <v>552730.04399999999</v>
      </c>
      <c r="F83" s="662">
        <v>0</v>
      </c>
      <c r="G83" s="662">
        <v>0</v>
      </c>
      <c r="H83" s="662">
        <v>11854.308000000001</v>
      </c>
      <c r="I83" s="663">
        <v>82063.775999999998</v>
      </c>
      <c r="J83" s="664"/>
    </row>
    <row r="84" spans="2:10" ht="18.399999999999999" customHeight="1">
      <c r="B84" s="666" t="s">
        <v>436</v>
      </c>
      <c r="C84" s="664"/>
      <c r="D84" s="662">
        <v>17821.39</v>
      </c>
      <c r="E84" s="662">
        <v>485633.038</v>
      </c>
      <c r="F84" s="662">
        <v>0</v>
      </c>
      <c r="G84" s="662">
        <v>0</v>
      </c>
      <c r="H84" s="662">
        <v>24643.177</v>
      </c>
      <c r="I84" s="663">
        <v>74581.290999999997</v>
      </c>
      <c r="J84" s="664"/>
    </row>
    <row r="85" spans="2:10" ht="18.399999999999999" customHeight="1">
      <c r="B85" s="666" t="s">
        <v>263</v>
      </c>
      <c r="C85" s="664"/>
      <c r="D85" s="662">
        <v>0</v>
      </c>
      <c r="E85" s="662">
        <v>505207.09</v>
      </c>
      <c r="F85" s="662">
        <v>0</v>
      </c>
      <c r="G85" s="662">
        <v>0</v>
      </c>
      <c r="H85" s="662">
        <v>33743.349000000002</v>
      </c>
      <c r="I85" s="663">
        <v>315358.94699999999</v>
      </c>
      <c r="J85" s="664"/>
    </row>
    <row r="86" spans="2:10" ht="18.399999999999999" customHeight="1">
      <c r="B86" s="666" t="s">
        <v>437</v>
      </c>
      <c r="C86" s="664"/>
      <c r="D86" s="662">
        <v>0</v>
      </c>
      <c r="E86" s="662">
        <v>10845.2</v>
      </c>
      <c r="F86" s="662">
        <v>0</v>
      </c>
      <c r="G86" s="662">
        <v>0</v>
      </c>
      <c r="H86" s="662">
        <v>29846.584999999999</v>
      </c>
      <c r="I86" s="663">
        <v>21903.159</v>
      </c>
      <c r="J86" s="664"/>
    </row>
    <row r="87" spans="2:10" ht="18.399999999999999" customHeight="1">
      <c r="B87" s="666" t="s">
        <v>438</v>
      </c>
      <c r="C87" s="664"/>
      <c r="D87" s="662">
        <v>0</v>
      </c>
      <c r="E87" s="662">
        <v>0</v>
      </c>
      <c r="F87" s="662">
        <v>0</v>
      </c>
      <c r="G87" s="662">
        <v>0</v>
      </c>
      <c r="H87" s="662">
        <v>48014.135999999999</v>
      </c>
      <c r="I87" s="663">
        <v>40654.997000000003</v>
      </c>
      <c r="J87" s="664"/>
    </row>
    <row r="88" spans="2:10" ht="18.399999999999999" customHeight="1">
      <c r="B88" s="666" t="s">
        <v>439</v>
      </c>
      <c r="C88" s="664"/>
      <c r="D88" s="662">
        <v>0</v>
      </c>
      <c r="E88" s="662">
        <v>13905.955</v>
      </c>
      <c r="F88" s="662">
        <v>0</v>
      </c>
      <c r="G88" s="662">
        <v>0</v>
      </c>
      <c r="H88" s="662">
        <v>76783.229000000007</v>
      </c>
      <c r="I88" s="663">
        <v>34796.739000000001</v>
      </c>
      <c r="J88" s="664"/>
    </row>
    <row r="89" spans="2:10" ht="18.399999999999999" customHeight="1">
      <c r="B89" s="666" t="s">
        <v>266</v>
      </c>
      <c r="C89" s="664"/>
      <c r="D89" s="662">
        <v>31732.531999999999</v>
      </c>
      <c r="E89" s="662">
        <v>277730.09100000001</v>
      </c>
      <c r="F89" s="662">
        <v>0</v>
      </c>
      <c r="G89" s="662">
        <v>0</v>
      </c>
      <c r="H89" s="662">
        <v>13516.457</v>
      </c>
      <c r="I89" s="663">
        <v>123456.60400000001</v>
      </c>
      <c r="J89" s="664"/>
    </row>
    <row r="90" spans="2:10" ht="18.399999999999999" customHeight="1">
      <c r="B90" s="666" t="s">
        <v>440</v>
      </c>
      <c r="C90" s="664"/>
      <c r="D90" s="662">
        <v>13875.226000000001</v>
      </c>
      <c r="E90" s="662">
        <v>44228.557000000001</v>
      </c>
      <c r="F90" s="662">
        <v>6604.6130000000003</v>
      </c>
      <c r="G90" s="662">
        <v>0</v>
      </c>
      <c r="H90" s="662">
        <v>29136.399000000001</v>
      </c>
      <c r="I90" s="663">
        <v>21977.477999999999</v>
      </c>
      <c r="J90" s="664"/>
    </row>
    <row r="91" spans="2:10" ht="18.399999999999999" customHeight="1">
      <c r="B91" s="666" t="s">
        <v>441</v>
      </c>
      <c r="C91" s="664"/>
      <c r="D91" s="662">
        <v>0</v>
      </c>
      <c r="E91" s="662">
        <v>176676.52799999999</v>
      </c>
      <c r="F91" s="662">
        <v>0</v>
      </c>
      <c r="G91" s="662">
        <v>0</v>
      </c>
      <c r="H91" s="662">
        <v>25485.038</v>
      </c>
      <c r="I91" s="663">
        <v>40305.421000000002</v>
      </c>
      <c r="J91" s="664"/>
    </row>
    <row r="92" spans="2:10" ht="18.399999999999999" customHeight="1">
      <c r="B92" s="666" t="s">
        <v>267</v>
      </c>
      <c r="C92" s="664"/>
      <c r="D92" s="662">
        <v>132435.541</v>
      </c>
      <c r="E92" s="662">
        <v>370960.93</v>
      </c>
      <c r="F92" s="662">
        <v>0</v>
      </c>
      <c r="G92" s="662">
        <v>0</v>
      </c>
      <c r="H92" s="662">
        <v>20221.089</v>
      </c>
      <c r="I92" s="663">
        <v>413323.56699999998</v>
      </c>
      <c r="J92" s="664"/>
    </row>
    <row r="93" spans="2:10" ht="18.399999999999999" customHeight="1">
      <c r="B93" s="666" t="s">
        <v>442</v>
      </c>
      <c r="C93" s="664"/>
      <c r="D93" s="662">
        <v>0</v>
      </c>
      <c r="E93" s="662">
        <v>235054.57199999999</v>
      </c>
      <c r="F93" s="662">
        <v>0</v>
      </c>
      <c r="G93" s="662">
        <v>0</v>
      </c>
      <c r="H93" s="662">
        <v>6868.5609999999997</v>
      </c>
      <c r="I93" s="663">
        <v>21019.315999999999</v>
      </c>
      <c r="J93" s="664"/>
    </row>
    <row r="94" spans="2:10" ht="18.399999999999999" customHeight="1">
      <c r="B94" s="666" t="s">
        <v>443</v>
      </c>
      <c r="C94" s="664"/>
      <c r="D94" s="662">
        <v>0</v>
      </c>
      <c r="E94" s="662">
        <v>26766.114000000001</v>
      </c>
      <c r="F94" s="662">
        <v>0</v>
      </c>
      <c r="G94" s="662">
        <v>0</v>
      </c>
      <c r="H94" s="662">
        <v>42158.737999999998</v>
      </c>
      <c r="I94" s="663">
        <v>24660.744999999999</v>
      </c>
      <c r="J94" s="664"/>
    </row>
    <row r="95" spans="2:10" ht="18.399999999999999" customHeight="1">
      <c r="B95" s="666" t="s">
        <v>444</v>
      </c>
      <c r="C95" s="664"/>
      <c r="D95" s="662">
        <v>0</v>
      </c>
      <c r="E95" s="662">
        <v>61598.701000000001</v>
      </c>
      <c r="F95" s="662">
        <v>0</v>
      </c>
      <c r="G95" s="662">
        <v>0</v>
      </c>
      <c r="H95" s="662">
        <v>22095.851999999999</v>
      </c>
      <c r="I95" s="663">
        <v>17827.314999999999</v>
      </c>
      <c r="J95" s="664"/>
    </row>
    <row r="96" spans="2:10" ht="18.399999999999999" customHeight="1">
      <c r="B96" s="666" t="s">
        <v>445</v>
      </c>
      <c r="C96" s="664"/>
      <c r="D96" s="662">
        <v>0</v>
      </c>
      <c r="E96" s="662">
        <v>258109.40599999999</v>
      </c>
      <c r="F96" s="662">
        <v>0</v>
      </c>
      <c r="G96" s="662">
        <v>0</v>
      </c>
      <c r="H96" s="662">
        <v>175863.12100000001</v>
      </c>
      <c r="I96" s="663">
        <v>158642.65299999999</v>
      </c>
      <c r="J96" s="664"/>
    </row>
    <row r="97" spans="2:8" ht="37.35" customHeight="1"/>
    <row r="98" spans="2:8" ht="50.1" customHeight="1">
      <c r="B98" s="667" t="s">
        <v>450</v>
      </c>
      <c r="C98" s="668"/>
      <c r="D98" s="668"/>
      <c r="E98" s="668"/>
      <c r="F98" s="668"/>
      <c r="G98" s="668"/>
      <c r="H98" s="668"/>
    </row>
  </sheetData>
  <mergeCells count="184">
    <mergeCell ref="B96:C96"/>
    <mergeCell ref="I96:J96"/>
    <mergeCell ref="B98:H98"/>
    <mergeCell ref="B93:C93"/>
    <mergeCell ref="I93:J93"/>
    <mergeCell ref="B94:C94"/>
    <mergeCell ref="I94:J94"/>
    <mergeCell ref="B95:C95"/>
    <mergeCell ref="I95:J95"/>
    <mergeCell ref="B90:C90"/>
    <mergeCell ref="I90:J90"/>
    <mergeCell ref="B91:C91"/>
    <mergeCell ref="I91:J91"/>
    <mergeCell ref="B92:C92"/>
    <mergeCell ref="I92:J92"/>
    <mergeCell ref="B87:C87"/>
    <mergeCell ref="I87:J87"/>
    <mergeCell ref="B88:C88"/>
    <mergeCell ref="I88:J88"/>
    <mergeCell ref="B89:C89"/>
    <mergeCell ref="I89:J89"/>
    <mergeCell ref="B84:C84"/>
    <mergeCell ref="I84:J84"/>
    <mergeCell ref="B85:C85"/>
    <mergeCell ref="I85:J85"/>
    <mergeCell ref="B86:C86"/>
    <mergeCell ref="I86:J86"/>
    <mergeCell ref="B81:C81"/>
    <mergeCell ref="I81:J81"/>
    <mergeCell ref="B82:C82"/>
    <mergeCell ref="I82:J82"/>
    <mergeCell ref="B83:C83"/>
    <mergeCell ref="I83:J83"/>
    <mergeCell ref="B78:C78"/>
    <mergeCell ref="I78:J78"/>
    <mergeCell ref="B79:C79"/>
    <mergeCell ref="I79:J79"/>
    <mergeCell ref="B80:C80"/>
    <mergeCell ref="I80:J80"/>
    <mergeCell ref="B75:C75"/>
    <mergeCell ref="I75:J75"/>
    <mergeCell ref="B76:C76"/>
    <mergeCell ref="I76:J76"/>
    <mergeCell ref="B77:C77"/>
    <mergeCell ref="I77:J77"/>
    <mergeCell ref="B72:C72"/>
    <mergeCell ref="I72:J72"/>
    <mergeCell ref="B73:C73"/>
    <mergeCell ref="I73:J73"/>
    <mergeCell ref="B74:C74"/>
    <mergeCell ref="I74:J74"/>
    <mergeCell ref="B68:C69"/>
    <mergeCell ref="D68:J68"/>
    <mergeCell ref="I69:J69"/>
    <mergeCell ref="B70:C70"/>
    <mergeCell ref="I70:J70"/>
    <mergeCell ref="B71:C71"/>
    <mergeCell ref="I71:J71"/>
    <mergeCell ref="B64:C64"/>
    <mergeCell ref="I64:J64"/>
    <mergeCell ref="B65:C65"/>
    <mergeCell ref="I65:J65"/>
    <mergeCell ref="B67:C67"/>
    <mergeCell ref="D67:J67"/>
    <mergeCell ref="B61:C61"/>
    <mergeCell ref="I61:J61"/>
    <mergeCell ref="B62:C62"/>
    <mergeCell ref="I62:J62"/>
    <mergeCell ref="B63:C63"/>
    <mergeCell ref="I63:J63"/>
    <mergeCell ref="B58:C58"/>
    <mergeCell ref="I58:J58"/>
    <mergeCell ref="B59:C59"/>
    <mergeCell ref="I59:J59"/>
    <mergeCell ref="B60:C60"/>
    <mergeCell ref="I60:J60"/>
    <mergeCell ref="B55:C55"/>
    <mergeCell ref="I55:J55"/>
    <mergeCell ref="B56:C56"/>
    <mergeCell ref="I56:J56"/>
    <mergeCell ref="B57:C57"/>
    <mergeCell ref="I57:J57"/>
    <mergeCell ref="B52:C52"/>
    <mergeCell ref="I52:J52"/>
    <mergeCell ref="B53:C53"/>
    <mergeCell ref="I53:J53"/>
    <mergeCell ref="B54:C54"/>
    <mergeCell ref="I54:J54"/>
    <mergeCell ref="B49:C49"/>
    <mergeCell ref="I49:J49"/>
    <mergeCell ref="B50:C50"/>
    <mergeCell ref="I50:J50"/>
    <mergeCell ref="B51:C51"/>
    <mergeCell ref="I51:J51"/>
    <mergeCell ref="B46:C46"/>
    <mergeCell ref="I46:J46"/>
    <mergeCell ref="B47:C47"/>
    <mergeCell ref="I47:J47"/>
    <mergeCell ref="B48:C48"/>
    <mergeCell ref="I48:J48"/>
    <mergeCell ref="B43:C43"/>
    <mergeCell ref="I43:J43"/>
    <mergeCell ref="B44:C44"/>
    <mergeCell ref="I44:J44"/>
    <mergeCell ref="B45:C45"/>
    <mergeCell ref="I45:J45"/>
    <mergeCell ref="B40:C40"/>
    <mergeCell ref="I40:J40"/>
    <mergeCell ref="B41:C41"/>
    <mergeCell ref="I41:J41"/>
    <mergeCell ref="B42:C42"/>
    <mergeCell ref="I42:J42"/>
    <mergeCell ref="B37:C37"/>
    <mergeCell ref="I37:J37"/>
    <mergeCell ref="B38:C38"/>
    <mergeCell ref="I38:J38"/>
    <mergeCell ref="B39:C39"/>
    <mergeCell ref="I39:J39"/>
    <mergeCell ref="B34:C34"/>
    <mergeCell ref="I34:J34"/>
    <mergeCell ref="B35:C35"/>
    <mergeCell ref="I35:J35"/>
    <mergeCell ref="B36:C36"/>
    <mergeCell ref="I36:J36"/>
    <mergeCell ref="B31:C31"/>
    <mergeCell ref="I31:J31"/>
    <mergeCell ref="B32:C32"/>
    <mergeCell ref="I32:J32"/>
    <mergeCell ref="B33:C33"/>
    <mergeCell ref="I33:J33"/>
    <mergeCell ref="B28:C28"/>
    <mergeCell ref="I28:J28"/>
    <mergeCell ref="B29:C29"/>
    <mergeCell ref="I29:J29"/>
    <mergeCell ref="B30:C30"/>
    <mergeCell ref="I30:J30"/>
    <mergeCell ref="B25:C25"/>
    <mergeCell ref="I25:J25"/>
    <mergeCell ref="B26:C26"/>
    <mergeCell ref="I26:J26"/>
    <mergeCell ref="B27:C27"/>
    <mergeCell ref="I27:J27"/>
    <mergeCell ref="B22:C22"/>
    <mergeCell ref="I22:J22"/>
    <mergeCell ref="B23:C23"/>
    <mergeCell ref="I23:J23"/>
    <mergeCell ref="B24:C24"/>
    <mergeCell ref="I24:J24"/>
    <mergeCell ref="B19:C19"/>
    <mergeCell ref="I19:J19"/>
    <mergeCell ref="B20:C20"/>
    <mergeCell ref="I20:J20"/>
    <mergeCell ref="B21:C21"/>
    <mergeCell ref="I21:J21"/>
    <mergeCell ref="B16:C16"/>
    <mergeCell ref="I16:J16"/>
    <mergeCell ref="B17:C17"/>
    <mergeCell ref="I17:J17"/>
    <mergeCell ref="B18:C18"/>
    <mergeCell ref="I18:J18"/>
    <mergeCell ref="B13:C13"/>
    <mergeCell ref="I13:J13"/>
    <mergeCell ref="B14:C14"/>
    <mergeCell ref="I14:J14"/>
    <mergeCell ref="B15:C15"/>
    <mergeCell ref="I15:J15"/>
    <mergeCell ref="B10:C10"/>
    <mergeCell ref="I10:J10"/>
    <mergeCell ref="B11:C11"/>
    <mergeCell ref="I11:J11"/>
    <mergeCell ref="B12:C12"/>
    <mergeCell ref="I12:J12"/>
    <mergeCell ref="B7:C7"/>
    <mergeCell ref="I7:J7"/>
    <mergeCell ref="B8:C8"/>
    <mergeCell ref="I8:J8"/>
    <mergeCell ref="B9:C9"/>
    <mergeCell ref="I9:J9"/>
    <mergeCell ref="C2:I2"/>
    <mergeCell ref="B4:C4"/>
    <mergeCell ref="D4:J4"/>
    <mergeCell ref="B5:C6"/>
    <mergeCell ref="D5:J5"/>
    <mergeCell ref="I6:J6"/>
  </mergeCells>
  <pageMargins left="0.35433070866141736" right="0.43307086614173229" top="0.23622047244094491" bottom="0.47244094488188981" header="0.51181102362204722" footer="0.51181102362204722"/>
  <pageSetup paperSize="9" scale="86" fitToHeight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6" width="20.7109375" style="645" customWidth="1"/>
    <col min="7" max="7" width="2.7109375" style="645" customWidth="1"/>
    <col min="8" max="8" width="20.7109375" style="645" customWidth="1"/>
    <col min="9" max="9" width="11" style="645" customWidth="1"/>
    <col min="10" max="256" width="9.140625" style="645"/>
    <col min="257" max="257" width="3" style="645" customWidth="1"/>
    <col min="258" max="258" width="2" style="645" customWidth="1"/>
    <col min="259" max="259" width="25" style="645" customWidth="1"/>
    <col min="260" max="262" width="16" style="645" customWidth="1"/>
    <col min="263" max="263" width="15" style="645" customWidth="1"/>
    <col min="264" max="264" width="1" style="645" customWidth="1"/>
    <col min="265" max="265" width="11" style="645" customWidth="1"/>
    <col min="266" max="512" width="9.140625" style="645"/>
    <col min="513" max="513" width="3" style="645" customWidth="1"/>
    <col min="514" max="514" width="2" style="645" customWidth="1"/>
    <col min="515" max="515" width="25" style="645" customWidth="1"/>
    <col min="516" max="518" width="16" style="645" customWidth="1"/>
    <col min="519" max="519" width="15" style="645" customWidth="1"/>
    <col min="520" max="520" width="1" style="645" customWidth="1"/>
    <col min="521" max="521" width="11" style="645" customWidth="1"/>
    <col min="522" max="768" width="9.140625" style="645"/>
    <col min="769" max="769" width="3" style="645" customWidth="1"/>
    <col min="770" max="770" width="2" style="645" customWidth="1"/>
    <col min="771" max="771" width="25" style="645" customWidth="1"/>
    <col min="772" max="774" width="16" style="645" customWidth="1"/>
    <col min="775" max="775" width="15" style="645" customWidth="1"/>
    <col min="776" max="776" width="1" style="645" customWidth="1"/>
    <col min="777" max="777" width="11" style="645" customWidth="1"/>
    <col min="778" max="1024" width="9.140625" style="645"/>
    <col min="1025" max="1025" width="3" style="645" customWidth="1"/>
    <col min="1026" max="1026" width="2" style="645" customWidth="1"/>
    <col min="1027" max="1027" width="25" style="645" customWidth="1"/>
    <col min="1028" max="1030" width="16" style="645" customWidth="1"/>
    <col min="1031" max="1031" width="15" style="645" customWidth="1"/>
    <col min="1032" max="1032" width="1" style="645" customWidth="1"/>
    <col min="1033" max="1033" width="11" style="645" customWidth="1"/>
    <col min="1034" max="1280" width="9.140625" style="645"/>
    <col min="1281" max="1281" width="3" style="645" customWidth="1"/>
    <col min="1282" max="1282" width="2" style="645" customWidth="1"/>
    <col min="1283" max="1283" width="25" style="645" customWidth="1"/>
    <col min="1284" max="1286" width="16" style="645" customWidth="1"/>
    <col min="1287" max="1287" width="15" style="645" customWidth="1"/>
    <col min="1288" max="1288" width="1" style="645" customWidth="1"/>
    <col min="1289" max="1289" width="11" style="645" customWidth="1"/>
    <col min="1290" max="1536" width="9.140625" style="645"/>
    <col min="1537" max="1537" width="3" style="645" customWidth="1"/>
    <col min="1538" max="1538" width="2" style="645" customWidth="1"/>
    <col min="1539" max="1539" width="25" style="645" customWidth="1"/>
    <col min="1540" max="1542" width="16" style="645" customWidth="1"/>
    <col min="1543" max="1543" width="15" style="645" customWidth="1"/>
    <col min="1544" max="1544" width="1" style="645" customWidth="1"/>
    <col min="1545" max="1545" width="11" style="645" customWidth="1"/>
    <col min="1546" max="1792" width="9.140625" style="645"/>
    <col min="1793" max="1793" width="3" style="645" customWidth="1"/>
    <col min="1794" max="1794" width="2" style="645" customWidth="1"/>
    <col min="1795" max="1795" width="25" style="645" customWidth="1"/>
    <col min="1796" max="1798" width="16" style="645" customWidth="1"/>
    <col min="1799" max="1799" width="15" style="645" customWidth="1"/>
    <col min="1800" max="1800" width="1" style="645" customWidth="1"/>
    <col min="1801" max="1801" width="11" style="645" customWidth="1"/>
    <col min="1802" max="2048" width="9.140625" style="645"/>
    <col min="2049" max="2049" width="3" style="645" customWidth="1"/>
    <col min="2050" max="2050" width="2" style="645" customWidth="1"/>
    <col min="2051" max="2051" width="25" style="645" customWidth="1"/>
    <col min="2052" max="2054" width="16" style="645" customWidth="1"/>
    <col min="2055" max="2055" width="15" style="645" customWidth="1"/>
    <col min="2056" max="2056" width="1" style="645" customWidth="1"/>
    <col min="2057" max="2057" width="11" style="645" customWidth="1"/>
    <col min="2058" max="2304" width="9.140625" style="645"/>
    <col min="2305" max="2305" width="3" style="645" customWidth="1"/>
    <col min="2306" max="2306" width="2" style="645" customWidth="1"/>
    <col min="2307" max="2307" width="25" style="645" customWidth="1"/>
    <col min="2308" max="2310" width="16" style="645" customWidth="1"/>
    <col min="2311" max="2311" width="15" style="645" customWidth="1"/>
    <col min="2312" max="2312" width="1" style="645" customWidth="1"/>
    <col min="2313" max="2313" width="11" style="645" customWidth="1"/>
    <col min="2314" max="2560" width="9.140625" style="645"/>
    <col min="2561" max="2561" width="3" style="645" customWidth="1"/>
    <col min="2562" max="2562" width="2" style="645" customWidth="1"/>
    <col min="2563" max="2563" width="25" style="645" customWidth="1"/>
    <col min="2564" max="2566" width="16" style="645" customWidth="1"/>
    <col min="2567" max="2567" width="15" style="645" customWidth="1"/>
    <col min="2568" max="2568" width="1" style="645" customWidth="1"/>
    <col min="2569" max="2569" width="11" style="645" customWidth="1"/>
    <col min="2570" max="2816" width="9.140625" style="645"/>
    <col min="2817" max="2817" width="3" style="645" customWidth="1"/>
    <col min="2818" max="2818" width="2" style="645" customWidth="1"/>
    <col min="2819" max="2819" width="25" style="645" customWidth="1"/>
    <col min="2820" max="2822" width="16" style="645" customWidth="1"/>
    <col min="2823" max="2823" width="15" style="645" customWidth="1"/>
    <col min="2824" max="2824" width="1" style="645" customWidth="1"/>
    <col min="2825" max="2825" width="11" style="645" customWidth="1"/>
    <col min="2826" max="3072" width="9.140625" style="645"/>
    <col min="3073" max="3073" width="3" style="645" customWidth="1"/>
    <col min="3074" max="3074" width="2" style="645" customWidth="1"/>
    <col min="3075" max="3075" width="25" style="645" customWidth="1"/>
    <col min="3076" max="3078" width="16" style="645" customWidth="1"/>
    <col min="3079" max="3079" width="15" style="645" customWidth="1"/>
    <col min="3080" max="3080" width="1" style="645" customWidth="1"/>
    <col min="3081" max="3081" width="11" style="645" customWidth="1"/>
    <col min="3082" max="3328" width="9.140625" style="645"/>
    <col min="3329" max="3329" width="3" style="645" customWidth="1"/>
    <col min="3330" max="3330" width="2" style="645" customWidth="1"/>
    <col min="3331" max="3331" width="25" style="645" customWidth="1"/>
    <col min="3332" max="3334" width="16" style="645" customWidth="1"/>
    <col min="3335" max="3335" width="15" style="645" customWidth="1"/>
    <col min="3336" max="3336" width="1" style="645" customWidth="1"/>
    <col min="3337" max="3337" width="11" style="645" customWidth="1"/>
    <col min="3338" max="3584" width="9.140625" style="645"/>
    <col min="3585" max="3585" width="3" style="645" customWidth="1"/>
    <col min="3586" max="3586" width="2" style="645" customWidth="1"/>
    <col min="3587" max="3587" width="25" style="645" customWidth="1"/>
    <col min="3588" max="3590" width="16" style="645" customWidth="1"/>
    <col min="3591" max="3591" width="15" style="645" customWidth="1"/>
    <col min="3592" max="3592" width="1" style="645" customWidth="1"/>
    <col min="3593" max="3593" width="11" style="645" customWidth="1"/>
    <col min="3594" max="3840" width="9.140625" style="645"/>
    <col min="3841" max="3841" width="3" style="645" customWidth="1"/>
    <col min="3842" max="3842" width="2" style="645" customWidth="1"/>
    <col min="3843" max="3843" width="25" style="645" customWidth="1"/>
    <col min="3844" max="3846" width="16" style="645" customWidth="1"/>
    <col min="3847" max="3847" width="15" style="645" customWidth="1"/>
    <col min="3848" max="3848" width="1" style="645" customWidth="1"/>
    <col min="3849" max="3849" width="11" style="645" customWidth="1"/>
    <col min="3850" max="4096" width="9.140625" style="645"/>
    <col min="4097" max="4097" width="3" style="645" customWidth="1"/>
    <col min="4098" max="4098" width="2" style="645" customWidth="1"/>
    <col min="4099" max="4099" width="25" style="645" customWidth="1"/>
    <col min="4100" max="4102" width="16" style="645" customWidth="1"/>
    <col min="4103" max="4103" width="15" style="645" customWidth="1"/>
    <col min="4104" max="4104" width="1" style="645" customWidth="1"/>
    <col min="4105" max="4105" width="11" style="645" customWidth="1"/>
    <col min="4106" max="4352" width="9.140625" style="645"/>
    <col min="4353" max="4353" width="3" style="645" customWidth="1"/>
    <col min="4354" max="4354" width="2" style="645" customWidth="1"/>
    <col min="4355" max="4355" width="25" style="645" customWidth="1"/>
    <col min="4356" max="4358" width="16" style="645" customWidth="1"/>
    <col min="4359" max="4359" width="15" style="645" customWidth="1"/>
    <col min="4360" max="4360" width="1" style="645" customWidth="1"/>
    <col min="4361" max="4361" width="11" style="645" customWidth="1"/>
    <col min="4362" max="4608" width="9.140625" style="645"/>
    <col min="4609" max="4609" width="3" style="645" customWidth="1"/>
    <col min="4610" max="4610" width="2" style="645" customWidth="1"/>
    <col min="4611" max="4611" width="25" style="645" customWidth="1"/>
    <col min="4612" max="4614" width="16" style="645" customWidth="1"/>
    <col min="4615" max="4615" width="15" style="645" customWidth="1"/>
    <col min="4616" max="4616" width="1" style="645" customWidth="1"/>
    <col min="4617" max="4617" width="11" style="645" customWidth="1"/>
    <col min="4618" max="4864" width="9.140625" style="645"/>
    <col min="4865" max="4865" width="3" style="645" customWidth="1"/>
    <col min="4866" max="4866" width="2" style="645" customWidth="1"/>
    <col min="4867" max="4867" width="25" style="645" customWidth="1"/>
    <col min="4868" max="4870" width="16" style="645" customWidth="1"/>
    <col min="4871" max="4871" width="15" style="645" customWidth="1"/>
    <col min="4872" max="4872" width="1" style="645" customWidth="1"/>
    <col min="4873" max="4873" width="11" style="645" customWidth="1"/>
    <col min="4874" max="5120" width="9.140625" style="645"/>
    <col min="5121" max="5121" width="3" style="645" customWidth="1"/>
    <col min="5122" max="5122" width="2" style="645" customWidth="1"/>
    <col min="5123" max="5123" width="25" style="645" customWidth="1"/>
    <col min="5124" max="5126" width="16" style="645" customWidth="1"/>
    <col min="5127" max="5127" width="15" style="645" customWidth="1"/>
    <col min="5128" max="5128" width="1" style="645" customWidth="1"/>
    <col min="5129" max="5129" width="11" style="645" customWidth="1"/>
    <col min="5130" max="5376" width="9.140625" style="645"/>
    <col min="5377" max="5377" width="3" style="645" customWidth="1"/>
    <col min="5378" max="5378" width="2" style="645" customWidth="1"/>
    <col min="5379" max="5379" width="25" style="645" customWidth="1"/>
    <col min="5380" max="5382" width="16" style="645" customWidth="1"/>
    <col min="5383" max="5383" width="15" style="645" customWidth="1"/>
    <col min="5384" max="5384" width="1" style="645" customWidth="1"/>
    <col min="5385" max="5385" width="11" style="645" customWidth="1"/>
    <col min="5386" max="5632" width="9.140625" style="645"/>
    <col min="5633" max="5633" width="3" style="645" customWidth="1"/>
    <col min="5634" max="5634" width="2" style="645" customWidth="1"/>
    <col min="5635" max="5635" width="25" style="645" customWidth="1"/>
    <col min="5636" max="5638" width="16" style="645" customWidth="1"/>
    <col min="5639" max="5639" width="15" style="645" customWidth="1"/>
    <col min="5640" max="5640" width="1" style="645" customWidth="1"/>
    <col min="5641" max="5641" width="11" style="645" customWidth="1"/>
    <col min="5642" max="5888" width="9.140625" style="645"/>
    <col min="5889" max="5889" width="3" style="645" customWidth="1"/>
    <col min="5890" max="5890" width="2" style="645" customWidth="1"/>
    <col min="5891" max="5891" width="25" style="645" customWidth="1"/>
    <col min="5892" max="5894" width="16" style="645" customWidth="1"/>
    <col min="5895" max="5895" width="15" style="645" customWidth="1"/>
    <col min="5896" max="5896" width="1" style="645" customWidth="1"/>
    <col min="5897" max="5897" width="11" style="645" customWidth="1"/>
    <col min="5898" max="6144" width="9.140625" style="645"/>
    <col min="6145" max="6145" width="3" style="645" customWidth="1"/>
    <col min="6146" max="6146" width="2" style="645" customWidth="1"/>
    <col min="6147" max="6147" width="25" style="645" customWidth="1"/>
    <col min="6148" max="6150" width="16" style="645" customWidth="1"/>
    <col min="6151" max="6151" width="15" style="645" customWidth="1"/>
    <col min="6152" max="6152" width="1" style="645" customWidth="1"/>
    <col min="6153" max="6153" width="11" style="645" customWidth="1"/>
    <col min="6154" max="6400" width="9.140625" style="645"/>
    <col min="6401" max="6401" width="3" style="645" customWidth="1"/>
    <col min="6402" max="6402" width="2" style="645" customWidth="1"/>
    <col min="6403" max="6403" width="25" style="645" customWidth="1"/>
    <col min="6404" max="6406" width="16" style="645" customWidth="1"/>
    <col min="6407" max="6407" width="15" style="645" customWidth="1"/>
    <col min="6408" max="6408" width="1" style="645" customWidth="1"/>
    <col min="6409" max="6409" width="11" style="645" customWidth="1"/>
    <col min="6410" max="6656" width="9.140625" style="645"/>
    <col min="6657" max="6657" width="3" style="645" customWidth="1"/>
    <col min="6658" max="6658" width="2" style="645" customWidth="1"/>
    <col min="6659" max="6659" width="25" style="645" customWidth="1"/>
    <col min="6660" max="6662" width="16" style="645" customWidth="1"/>
    <col min="6663" max="6663" width="15" style="645" customWidth="1"/>
    <col min="6664" max="6664" width="1" style="645" customWidth="1"/>
    <col min="6665" max="6665" width="11" style="645" customWidth="1"/>
    <col min="6666" max="6912" width="9.140625" style="645"/>
    <col min="6913" max="6913" width="3" style="645" customWidth="1"/>
    <col min="6914" max="6914" width="2" style="645" customWidth="1"/>
    <col min="6915" max="6915" width="25" style="645" customWidth="1"/>
    <col min="6916" max="6918" width="16" style="645" customWidth="1"/>
    <col min="6919" max="6919" width="15" style="645" customWidth="1"/>
    <col min="6920" max="6920" width="1" style="645" customWidth="1"/>
    <col min="6921" max="6921" width="11" style="645" customWidth="1"/>
    <col min="6922" max="7168" width="9.140625" style="645"/>
    <col min="7169" max="7169" width="3" style="645" customWidth="1"/>
    <col min="7170" max="7170" width="2" style="645" customWidth="1"/>
    <col min="7171" max="7171" width="25" style="645" customWidth="1"/>
    <col min="7172" max="7174" width="16" style="645" customWidth="1"/>
    <col min="7175" max="7175" width="15" style="645" customWidth="1"/>
    <col min="7176" max="7176" width="1" style="645" customWidth="1"/>
    <col min="7177" max="7177" width="11" style="645" customWidth="1"/>
    <col min="7178" max="7424" width="9.140625" style="645"/>
    <col min="7425" max="7425" width="3" style="645" customWidth="1"/>
    <col min="7426" max="7426" width="2" style="645" customWidth="1"/>
    <col min="7427" max="7427" width="25" style="645" customWidth="1"/>
    <col min="7428" max="7430" width="16" style="645" customWidth="1"/>
    <col min="7431" max="7431" width="15" style="645" customWidth="1"/>
    <col min="7432" max="7432" width="1" style="645" customWidth="1"/>
    <col min="7433" max="7433" width="11" style="645" customWidth="1"/>
    <col min="7434" max="7680" width="9.140625" style="645"/>
    <col min="7681" max="7681" width="3" style="645" customWidth="1"/>
    <col min="7682" max="7682" width="2" style="645" customWidth="1"/>
    <col min="7683" max="7683" width="25" style="645" customWidth="1"/>
    <col min="7684" max="7686" width="16" style="645" customWidth="1"/>
    <col min="7687" max="7687" width="15" style="645" customWidth="1"/>
    <col min="7688" max="7688" width="1" style="645" customWidth="1"/>
    <col min="7689" max="7689" width="11" style="645" customWidth="1"/>
    <col min="7690" max="7936" width="9.140625" style="645"/>
    <col min="7937" max="7937" width="3" style="645" customWidth="1"/>
    <col min="7938" max="7938" width="2" style="645" customWidth="1"/>
    <col min="7939" max="7939" width="25" style="645" customWidth="1"/>
    <col min="7940" max="7942" width="16" style="645" customWidth="1"/>
    <col min="7943" max="7943" width="15" style="645" customWidth="1"/>
    <col min="7944" max="7944" width="1" style="645" customWidth="1"/>
    <col min="7945" max="7945" width="11" style="645" customWidth="1"/>
    <col min="7946" max="8192" width="9.140625" style="645"/>
    <col min="8193" max="8193" width="3" style="645" customWidth="1"/>
    <col min="8194" max="8194" width="2" style="645" customWidth="1"/>
    <col min="8195" max="8195" width="25" style="645" customWidth="1"/>
    <col min="8196" max="8198" width="16" style="645" customWidth="1"/>
    <col min="8199" max="8199" width="15" style="645" customWidth="1"/>
    <col min="8200" max="8200" width="1" style="645" customWidth="1"/>
    <col min="8201" max="8201" width="11" style="645" customWidth="1"/>
    <col min="8202" max="8448" width="9.140625" style="645"/>
    <col min="8449" max="8449" width="3" style="645" customWidth="1"/>
    <col min="8450" max="8450" width="2" style="645" customWidth="1"/>
    <col min="8451" max="8451" width="25" style="645" customWidth="1"/>
    <col min="8452" max="8454" width="16" style="645" customWidth="1"/>
    <col min="8455" max="8455" width="15" style="645" customWidth="1"/>
    <col min="8456" max="8456" width="1" style="645" customWidth="1"/>
    <col min="8457" max="8457" width="11" style="645" customWidth="1"/>
    <col min="8458" max="8704" width="9.140625" style="645"/>
    <col min="8705" max="8705" width="3" style="645" customWidth="1"/>
    <col min="8706" max="8706" width="2" style="645" customWidth="1"/>
    <col min="8707" max="8707" width="25" style="645" customWidth="1"/>
    <col min="8708" max="8710" width="16" style="645" customWidth="1"/>
    <col min="8711" max="8711" width="15" style="645" customWidth="1"/>
    <col min="8712" max="8712" width="1" style="645" customWidth="1"/>
    <col min="8713" max="8713" width="11" style="645" customWidth="1"/>
    <col min="8714" max="8960" width="9.140625" style="645"/>
    <col min="8961" max="8961" width="3" style="645" customWidth="1"/>
    <col min="8962" max="8962" width="2" style="645" customWidth="1"/>
    <col min="8963" max="8963" width="25" style="645" customWidth="1"/>
    <col min="8964" max="8966" width="16" style="645" customWidth="1"/>
    <col min="8967" max="8967" width="15" style="645" customWidth="1"/>
    <col min="8968" max="8968" width="1" style="645" customWidth="1"/>
    <col min="8969" max="8969" width="11" style="645" customWidth="1"/>
    <col min="8970" max="9216" width="9.140625" style="645"/>
    <col min="9217" max="9217" width="3" style="645" customWidth="1"/>
    <col min="9218" max="9218" width="2" style="645" customWidth="1"/>
    <col min="9219" max="9219" width="25" style="645" customWidth="1"/>
    <col min="9220" max="9222" width="16" style="645" customWidth="1"/>
    <col min="9223" max="9223" width="15" style="645" customWidth="1"/>
    <col min="9224" max="9224" width="1" style="645" customWidth="1"/>
    <col min="9225" max="9225" width="11" style="645" customWidth="1"/>
    <col min="9226" max="9472" width="9.140625" style="645"/>
    <col min="9473" max="9473" width="3" style="645" customWidth="1"/>
    <col min="9474" max="9474" width="2" style="645" customWidth="1"/>
    <col min="9475" max="9475" width="25" style="645" customWidth="1"/>
    <col min="9476" max="9478" width="16" style="645" customWidth="1"/>
    <col min="9479" max="9479" width="15" style="645" customWidth="1"/>
    <col min="9480" max="9480" width="1" style="645" customWidth="1"/>
    <col min="9481" max="9481" width="11" style="645" customWidth="1"/>
    <col min="9482" max="9728" width="9.140625" style="645"/>
    <col min="9729" max="9729" width="3" style="645" customWidth="1"/>
    <col min="9730" max="9730" width="2" style="645" customWidth="1"/>
    <col min="9731" max="9731" width="25" style="645" customWidth="1"/>
    <col min="9732" max="9734" width="16" style="645" customWidth="1"/>
    <col min="9735" max="9735" width="15" style="645" customWidth="1"/>
    <col min="9736" max="9736" width="1" style="645" customWidth="1"/>
    <col min="9737" max="9737" width="11" style="645" customWidth="1"/>
    <col min="9738" max="9984" width="9.140625" style="645"/>
    <col min="9985" max="9985" width="3" style="645" customWidth="1"/>
    <col min="9986" max="9986" width="2" style="645" customWidth="1"/>
    <col min="9987" max="9987" width="25" style="645" customWidth="1"/>
    <col min="9988" max="9990" width="16" style="645" customWidth="1"/>
    <col min="9991" max="9991" width="15" style="645" customWidth="1"/>
    <col min="9992" max="9992" width="1" style="645" customWidth="1"/>
    <col min="9993" max="9993" width="11" style="645" customWidth="1"/>
    <col min="9994" max="10240" width="9.140625" style="645"/>
    <col min="10241" max="10241" width="3" style="645" customWidth="1"/>
    <col min="10242" max="10242" width="2" style="645" customWidth="1"/>
    <col min="10243" max="10243" width="25" style="645" customWidth="1"/>
    <col min="10244" max="10246" width="16" style="645" customWidth="1"/>
    <col min="10247" max="10247" width="15" style="645" customWidth="1"/>
    <col min="10248" max="10248" width="1" style="645" customWidth="1"/>
    <col min="10249" max="10249" width="11" style="645" customWidth="1"/>
    <col min="10250" max="10496" width="9.140625" style="645"/>
    <col min="10497" max="10497" width="3" style="645" customWidth="1"/>
    <col min="10498" max="10498" width="2" style="645" customWidth="1"/>
    <col min="10499" max="10499" width="25" style="645" customWidth="1"/>
    <col min="10500" max="10502" width="16" style="645" customWidth="1"/>
    <col min="10503" max="10503" width="15" style="645" customWidth="1"/>
    <col min="10504" max="10504" width="1" style="645" customWidth="1"/>
    <col min="10505" max="10505" width="11" style="645" customWidth="1"/>
    <col min="10506" max="10752" width="9.140625" style="645"/>
    <col min="10753" max="10753" width="3" style="645" customWidth="1"/>
    <col min="10754" max="10754" width="2" style="645" customWidth="1"/>
    <col min="10755" max="10755" width="25" style="645" customWidth="1"/>
    <col min="10756" max="10758" width="16" style="645" customWidth="1"/>
    <col min="10759" max="10759" width="15" style="645" customWidth="1"/>
    <col min="10760" max="10760" width="1" style="645" customWidth="1"/>
    <col min="10761" max="10761" width="11" style="645" customWidth="1"/>
    <col min="10762" max="11008" width="9.140625" style="645"/>
    <col min="11009" max="11009" width="3" style="645" customWidth="1"/>
    <col min="11010" max="11010" width="2" style="645" customWidth="1"/>
    <col min="11011" max="11011" width="25" style="645" customWidth="1"/>
    <col min="11012" max="11014" width="16" style="645" customWidth="1"/>
    <col min="11015" max="11015" width="15" style="645" customWidth="1"/>
    <col min="11016" max="11016" width="1" style="645" customWidth="1"/>
    <col min="11017" max="11017" width="11" style="645" customWidth="1"/>
    <col min="11018" max="11264" width="9.140625" style="645"/>
    <col min="11265" max="11265" width="3" style="645" customWidth="1"/>
    <col min="11266" max="11266" width="2" style="645" customWidth="1"/>
    <col min="11267" max="11267" width="25" style="645" customWidth="1"/>
    <col min="11268" max="11270" width="16" style="645" customWidth="1"/>
    <col min="11271" max="11271" width="15" style="645" customWidth="1"/>
    <col min="11272" max="11272" width="1" style="645" customWidth="1"/>
    <col min="11273" max="11273" width="11" style="645" customWidth="1"/>
    <col min="11274" max="11520" width="9.140625" style="645"/>
    <col min="11521" max="11521" width="3" style="645" customWidth="1"/>
    <col min="11522" max="11522" width="2" style="645" customWidth="1"/>
    <col min="11523" max="11523" width="25" style="645" customWidth="1"/>
    <col min="11524" max="11526" width="16" style="645" customWidth="1"/>
    <col min="11527" max="11527" width="15" style="645" customWidth="1"/>
    <col min="11528" max="11528" width="1" style="645" customWidth="1"/>
    <col min="11529" max="11529" width="11" style="645" customWidth="1"/>
    <col min="11530" max="11776" width="9.140625" style="645"/>
    <col min="11777" max="11777" width="3" style="645" customWidth="1"/>
    <col min="11778" max="11778" width="2" style="645" customWidth="1"/>
    <col min="11779" max="11779" width="25" style="645" customWidth="1"/>
    <col min="11780" max="11782" width="16" style="645" customWidth="1"/>
    <col min="11783" max="11783" width="15" style="645" customWidth="1"/>
    <col min="11784" max="11784" width="1" style="645" customWidth="1"/>
    <col min="11785" max="11785" width="11" style="645" customWidth="1"/>
    <col min="11786" max="12032" width="9.140625" style="645"/>
    <col min="12033" max="12033" width="3" style="645" customWidth="1"/>
    <col min="12034" max="12034" width="2" style="645" customWidth="1"/>
    <col min="12035" max="12035" width="25" style="645" customWidth="1"/>
    <col min="12036" max="12038" width="16" style="645" customWidth="1"/>
    <col min="12039" max="12039" width="15" style="645" customWidth="1"/>
    <col min="12040" max="12040" width="1" style="645" customWidth="1"/>
    <col min="12041" max="12041" width="11" style="645" customWidth="1"/>
    <col min="12042" max="12288" width="9.140625" style="645"/>
    <col min="12289" max="12289" width="3" style="645" customWidth="1"/>
    <col min="12290" max="12290" width="2" style="645" customWidth="1"/>
    <col min="12291" max="12291" width="25" style="645" customWidth="1"/>
    <col min="12292" max="12294" width="16" style="645" customWidth="1"/>
    <col min="12295" max="12295" width="15" style="645" customWidth="1"/>
    <col min="12296" max="12296" width="1" style="645" customWidth="1"/>
    <col min="12297" max="12297" width="11" style="645" customWidth="1"/>
    <col min="12298" max="12544" width="9.140625" style="645"/>
    <col min="12545" max="12545" width="3" style="645" customWidth="1"/>
    <col min="12546" max="12546" width="2" style="645" customWidth="1"/>
    <col min="12547" max="12547" width="25" style="645" customWidth="1"/>
    <col min="12548" max="12550" width="16" style="645" customWidth="1"/>
    <col min="12551" max="12551" width="15" style="645" customWidth="1"/>
    <col min="12552" max="12552" width="1" style="645" customWidth="1"/>
    <col min="12553" max="12553" width="11" style="645" customWidth="1"/>
    <col min="12554" max="12800" width="9.140625" style="645"/>
    <col min="12801" max="12801" width="3" style="645" customWidth="1"/>
    <col min="12802" max="12802" width="2" style="645" customWidth="1"/>
    <col min="12803" max="12803" width="25" style="645" customWidth="1"/>
    <col min="12804" max="12806" width="16" style="645" customWidth="1"/>
    <col min="12807" max="12807" width="15" style="645" customWidth="1"/>
    <col min="12808" max="12808" width="1" style="645" customWidth="1"/>
    <col min="12809" max="12809" width="11" style="645" customWidth="1"/>
    <col min="12810" max="13056" width="9.140625" style="645"/>
    <col min="13057" max="13057" width="3" style="645" customWidth="1"/>
    <col min="13058" max="13058" width="2" style="645" customWidth="1"/>
    <col min="13059" max="13059" width="25" style="645" customWidth="1"/>
    <col min="13060" max="13062" width="16" style="645" customWidth="1"/>
    <col min="13063" max="13063" width="15" style="645" customWidth="1"/>
    <col min="13064" max="13064" width="1" style="645" customWidth="1"/>
    <col min="13065" max="13065" width="11" style="645" customWidth="1"/>
    <col min="13066" max="13312" width="9.140625" style="645"/>
    <col min="13313" max="13313" width="3" style="645" customWidth="1"/>
    <col min="13314" max="13314" width="2" style="645" customWidth="1"/>
    <col min="13315" max="13315" width="25" style="645" customWidth="1"/>
    <col min="13316" max="13318" width="16" style="645" customWidth="1"/>
    <col min="13319" max="13319" width="15" style="645" customWidth="1"/>
    <col min="13320" max="13320" width="1" style="645" customWidth="1"/>
    <col min="13321" max="13321" width="11" style="645" customWidth="1"/>
    <col min="13322" max="13568" width="9.140625" style="645"/>
    <col min="13569" max="13569" width="3" style="645" customWidth="1"/>
    <col min="13570" max="13570" width="2" style="645" customWidth="1"/>
    <col min="13571" max="13571" width="25" style="645" customWidth="1"/>
    <col min="13572" max="13574" width="16" style="645" customWidth="1"/>
    <col min="13575" max="13575" width="15" style="645" customWidth="1"/>
    <col min="13576" max="13576" width="1" style="645" customWidth="1"/>
    <col min="13577" max="13577" width="11" style="645" customWidth="1"/>
    <col min="13578" max="13824" width="9.140625" style="645"/>
    <col min="13825" max="13825" width="3" style="645" customWidth="1"/>
    <col min="13826" max="13826" width="2" style="645" customWidth="1"/>
    <col min="13827" max="13827" width="25" style="645" customWidth="1"/>
    <col min="13828" max="13830" width="16" style="645" customWidth="1"/>
    <col min="13831" max="13831" width="15" style="645" customWidth="1"/>
    <col min="13832" max="13832" width="1" style="645" customWidth="1"/>
    <col min="13833" max="13833" width="11" style="645" customWidth="1"/>
    <col min="13834" max="14080" width="9.140625" style="645"/>
    <col min="14081" max="14081" width="3" style="645" customWidth="1"/>
    <col min="14082" max="14082" width="2" style="645" customWidth="1"/>
    <col min="14083" max="14083" width="25" style="645" customWidth="1"/>
    <col min="14084" max="14086" width="16" style="645" customWidth="1"/>
    <col min="14087" max="14087" width="15" style="645" customWidth="1"/>
    <col min="14088" max="14088" width="1" style="645" customWidth="1"/>
    <col min="14089" max="14089" width="11" style="645" customWidth="1"/>
    <col min="14090" max="14336" width="9.140625" style="645"/>
    <col min="14337" max="14337" width="3" style="645" customWidth="1"/>
    <col min="14338" max="14338" width="2" style="645" customWidth="1"/>
    <col min="14339" max="14339" width="25" style="645" customWidth="1"/>
    <col min="14340" max="14342" width="16" style="645" customWidth="1"/>
    <col min="14343" max="14343" width="15" style="645" customWidth="1"/>
    <col min="14344" max="14344" width="1" style="645" customWidth="1"/>
    <col min="14345" max="14345" width="11" style="645" customWidth="1"/>
    <col min="14346" max="14592" width="9.140625" style="645"/>
    <col min="14593" max="14593" width="3" style="645" customWidth="1"/>
    <col min="14594" max="14594" width="2" style="645" customWidth="1"/>
    <col min="14595" max="14595" width="25" style="645" customWidth="1"/>
    <col min="14596" max="14598" width="16" style="645" customWidth="1"/>
    <col min="14599" max="14599" width="15" style="645" customWidth="1"/>
    <col min="14600" max="14600" width="1" style="645" customWidth="1"/>
    <col min="14601" max="14601" width="11" style="645" customWidth="1"/>
    <col min="14602" max="14848" width="9.140625" style="645"/>
    <col min="14849" max="14849" width="3" style="645" customWidth="1"/>
    <col min="14850" max="14850" width="2" style="645" customWidth="1"/>
    <col min="14851" max="14851" width="25" style="645" customWidth="1"/>
    <col min="14852" max="14854" width="16" style="645" customWidth="1"/>
    <col min="14855" max="14855" width="15" style="645" customWidth="1"/>
    <col min="14856" max="14856" width="1" style="645" customWidth="1"/>
    <col min="14857" max="14857" width="11" style="645" customWidth="1"/>
    <col min="14858" max="15104" width="9.140625" style="645"/>
    <col min="15105" max="15105" width="3" style="645" customWidth="1"/>
    <col min="15106" max="15106" width="2" style="645" customWidth="1"/>
    <col min="15107" max="15107" width="25" style="645" customWidth="1"/>
    <col min="15108" max="15110" width="16" style="645" customWidth="1"/>
    <col min="15111" max="15111" width="15" style="645" customWidth="1"/>
    <col min="15112" max="15112" width="1" style="645" customWidth="1"/>
    <col min="15113" max="15113" width="11" style="645" customWidth="1"/>
    <col min="15114" max="15360" width="9.140625" style="645"/>
    <col min="15361" max="15361" width="3" style="645" customWidth="1"/>
    <col min="15362" max="15362" width="2" style="645" customWidth="1"/>
    <col min="15363" max="15363" width="25" style="645" customWidth="1"/>
    <col min="15364" max="15366" width="16" style="645" customWidth="1"/>
    <col min="15367" max="15367" width="15" style="645" customWidth="1"/>
    <col min="15368" max="15368" width="1" style="645" customWidth="1"/>
    <col min="15369" max="15369" width="11" style="645" customWidth="1"/>
    <col min="15370" max="15616" width="9.140625" style="645"/>
    <col min="15617" max="15617" width="3" style="645" customWidth="1"/>
    <col min="15618" max="15618" width="2" style="645" customWidth="1"/>
    <col min="15619" max="15619" width="25" style="645" customWidth="1"/>
    <col min="15620" max="15622" width="16" style="645" customWidth="1"/>
    <col min="15623" max="15623" width="15" style="645" customWidth="1"/>
    <col min="15624" max="15624" width="1" style="645" customWidth="1"/>
    <col min="15625" max="15625" width="11" style="645" customWidth="1"/>
    <col min="15626" max="15872" width="9.140625" style="645"/>
    <col min="15873" max="15873" width="3" style="645" customWidth="1"/>
    <col min="15874" max="15874" width="2" style="645" customWidth="1"/>
    <col min="15875" max="15875" width="25" style="645" customWidth="1"/>
    <col min="15876" max="15878" width="16" style="645" customWidth="1"/>
    <col min="15879" max="15879" width="15" style="645" customWidth="1"/>
    <col min="15880" max="15880" width="1" style="645" customWidth="1"/>
    <col min="15881" max="15881" width="11" style="645" customWidth="1"/>
    <col min="15882" max="16128" width="9.140625" style="645"/>
    <col min="16129" max="16129" width="3" style="645" customWidth="1"/>
    <col min="16130" max="16130" width="2" style="645" customWidth="1"/>
    <col min="16131" max="16131" width="25" style="645" customWidth="1"/>
    <col min="16132" max="16134" width="16" style="645" customWidth="1"/>
    <col min="16135" max="16135" width="15" style="645" customWidth="1"/>
    <col min="16136" max="16136" width="1" style="645" customWidth="1"/>
    <col min="16137" max="16137" width="11" style="645" customWidth="1"/>
    <col min="16138" max="16384" width="9.140625" style="645"/>
  </cols>
  <sheetData>
    <row r="1" spans="2:8" ht="28.5" customHeight="1"/>
    <row r="2" spans="2:8" ht="24.95" customHeight="1">
      <c r="C2" s="646" t="s">
        <v>486</v>
      </c>
      <c r="D2" s="647"/>
      <c r="E2" s="647"/>
      <c r="F2" s="647"/>
      <c r="G2" s="647"/>
    </row>
    <row r="3" spans="2:8" ht="30" customHeight="1"/>
    <row r="4" spans="2:8" ht="18.399999999999999" customHeight="1">
      <c r="B4" s="675"/>
      <c r="C4" s="676"/>
      <c r="D4" s="650"/>
      <c r="E4" s="650"/>
      <c r="F4" s="650"/>
      <c r="G4" s="651" t="s">
        <v>226</v>
      </c>
      <c r="H4" s="689"/>
    </row>
    <row r="5" spans="2:8" ht="18.600000000000001" customHeight="1">
      <c r="B5" s="677" t="s">
        <v>155</v>
      </c>
      <c r="C5" s="677"/>
      <c r="D5" s="678" t="s">
        <v>373</v>
      </c>
      <c r="E5" s="678"/>
      <c r="F5" s="678"/>
      <c r="G5" s="678"/>
      <c r="H5" s="654"/>
    </row>
    <row r="6" spans="2:8" ht="50.1" customHeight="1">
      <c r="B6" s="677"/>
      <c r="C6" s="677"/>
      <c r="D6" s="656" t="s">
        <v>458</v>
      </c>
      <c r="E6" s="657" t="s">
        <v>459</v>
      </c>
      <c r="F6" s="657" t="s">
        <v>487</v>
      </c>
      <c r="G6" s="658" t="s">
        <v>488</v>
      </c>
      <c r="H6" s="671"/>
    </row>
    <row r="7" spans="2:8" ht="18.399999999999999" customHeight="1">
      <c r="B7" s="679" t="s">
        <v>375</v>
      </c>
      <c r="C7" s="680"/>
      <c r="D7" s="662">
        <v>0</v>
      </c>
      <c r="E7" s="662">
        <v>0</v>
      </c>
      <c r="F7" s="662">
        <v>0</v>
      </c>
      <c r="G7" s="663">
        <v>19366.067999999999</v>
      </c>
      <c r="H7" s="681"/>
    </row>
    <row r="8" spans="2:8" ht="18.399999999999999" customHeight="1">
      <c r="B8" s="682" t="s">
        <v>376</v>
      </c>
      <c r="C8" s="683"/>
      <c r="D8" s="662">
        <v>0</v>
      </c>
      <c r="E8" s="662">
        <v>0</v>
      </c>
      <c r="F8" s="662">
        <v>0</v>
      </c>
      <c r="G8" s="663">
        <v>175.678</v>
      </c>
      <c r="H8" s="681"/>
    </row>
    <row r="9" spans="2:8" ht="18.399999999999999" customHeight="1">
      <c r="B9" s="682" t="s">
        <v>377</v>
      </c>
      <c r="C9" s="683"/>
      <c r="D9" s="662">
        <v>0</v>
      </c>
      <c r="E9" s="662">
        <v>0</v>
      </c>
      <c r="F9" s="662">
        <v>0</v>
      </c>
      <c r="G9" s="663">
        <v>5100.3140000000003</v>
      </c>
      <c r="H9" s="681"/>
    </row>
    <row r="10" spans="2:8" ht="18.399999999999999" customHeight="1">
      <c r="B10" s="682" t="s">
        <v>232</v>
      </c>
      <c r="C10" s="683"/>
      <c r="D10" s="662">
        <v>0</v>
      </c>
      <c r="E10" s="662">
        <v>0</v>
      </c>
      <c r="F10" s="662">
        <v>0</v>
      </c>
      <c r="G10" s="663">
        <v>0</v>
      </c>
      <c r="H10" s="681"/>
    </row>
    <row r="11" spans="2:8" ht="18.399999999999999" customHeight="1">
      <c r="B11" s="682" t="s">
        <v>378</v>
      </c>
      <c r="C11" s="683"/>
      <c r="D11" s="662">
        <v>3875.4960000000001</v>
      </c>
      <c r="E11" s="662">
        <v>24019.803</v>
      </c>
      <c r="F11" s="662">
        <v>27606.045999999998</v>
      </c>
      <c r="G11" s="663">
        <v>14152.449000000001</v>
      </c>
      <c r="H11" s="681"/>
    </row>
    <row r="12" spans="2:8" ht="18.399999999999999" customHeight="1">
      <c r="B12" s="682" t="s">
        <v>379</v>
      </c>
      <c r="C12" s="683"/>
      <c r="D12" s="662">
        <v>3362.7550000000001</v>
      </c>
      <c r="E12" s="662">
        <v>9440.223</v>
      </c>
      <c r="F12" s="662">
        <v>129402.59299999999</v>
      </c>
      <c r="G12" s="663">
        <v>37797.281000000003</v>
      </c>
      <c r="H12" s="681"/>
    </row>
    <row r="13" spans="2:8" ht="18.399999999999999" customHeight="1">
      <c r="B13" s="682" t="s">
        <v>380</v>
      </c>
      <c r="C13" s="683"/>
      <c r="D13" s="662">
        <v>6783.9380000000001</v>
      </c>
      <c r="E13" s="662">
        <v>307.12</v>
      </c>
      <c r="F13" s="662">
        <v>84377.796000000002</v>
      </c>
      <c r="G13" s="663">
        <v>20458.528999999999</v>
      </c>
      <c r="H13" s="681"/>
    </row>
    <row r="14" spans="2:8" ht="18.399999999999999" customHeight="1">
      <c r="B14" s="682" t="s">
        <v>381</v>
      </c>
      <c r="C14" s="683"/>
      <c r="D14" s="662">
        <v>0</v>
      </c>
      <c r="E14" s="662">
        <v>0</v>
      </c>
      <c r="F14" s="662">
        <v>0</v>
      </c>
      <c r="G14" s="663">
        <v>0</v>
      </c>
      <c r="H14" s="681"/>
    </row>
    <row r="15" spans="2:8" ht="18.399999999999999" customHeight="1">
      <c r="B15" s="682" t="s">
        <v>233</v>
      </c>
      <c r="C15" s="683"/>
      <c r="D15" s="662">
        <v>0</v>
      </c>
      <c r="E15" s="662">
        <v>0</v>
      </c>
      <c r="F15" s="662">
        <v>0</v>
      </c>
      <c r="G15" s="663">
        <v>0</v>
      </c>
      <c r="H15" s="681"/>
    </row>
    <row r="16" spans="2:8" ht="18.399999999999999" customHeight="1">
      <c r="B16" s="682" t="s">
        <v>382</v>
      </c>
      <c r="C16" s="683"/>
      <c r="D16" s="662">
        <v>19972.494999999999</v>
      </c>
      <c r="E16" s="662">
        <v>5107.3779999999997</v>
      </c>
      <c r="F16" s="662">
        <v>46219</v>
      </c>
      <c r="G16" s="663">
        <v>4667.9409999999998</v>
      </c>
      <c r="H16" s="681"/>
    </row>
    <row r="17" spans="2:8" ht="18.399999999999999" customHeight="1">
      <c r="B17" s="682" t="s">
        <v>234</v>
      </c>
      <c r="C17" s="683"/>
      <c r="D17" s="662">
        <v>902.56100000000004</v>
      </c>
      <c r="E17" s="662">
        <v>2185.8339999999998</v>
      </c>
      <c r="F17" s="662">
        <v>8947.2890000000007</v>
      </c>
      <c r="G17" s="663">
        <v>4077.6039999999998</v>
      </c>
      <c r="H17" s="681"/>
    </row>
    <row r="18" spans="2:8" ht="18.399999999999999" customHeight="1">
      <c r="B18" s="682" t="s">
        <v>383</v>
      </c>
      <c r="C18" s="683"/>
      <c r="D18" s="662">
        <v>972.70500000000004</v>
      </c>
      <c r="E18" s="662">
        <v>448.28199999999998</v>
      </c>
      <c r="F18" s="662">
        <v>125489.63099999999</v>
      </c>
      <c r="G18" s="663">
        <v>29542.762999999999</v>
      </c>
      <c r="H18" s="681"/>
    </row>
    <row r="19" spans="2:8" ht="18.399999999999999" customHeight="1">
      <c r="B19" s="682" t="s">
        <v>384</v>
      </c>
      <c r="C19" s="683"/>
      <c r="D19" s="662">
        <v>1468.201</v>
      </c>
      <c r="E19" s="662">
        <v>1019.45</v>
      </c>
      <c r="F19" s="662">
        <v>11503.137000000001</v>
      </c>
      <c r="G19" s="663">
        <v>12574.778</v>
      </c>
      <c r="H19" s="681"/>
    </row>
    <row r="20" spans="2:8" ht="18.399999999999999" customHeight="1">
      <c r="B20" s="682" t="s">
        <v>385</v>
      </c>
      <c r="C20" s="683"/>
      <c r="D20" s="662">
        <v>7683.8639999999996</v>
      </c>
      <c r="E20" s="662">
        <v>4029.3530000000001</v>
      </c>
      <c r="F20" s="662">
        <v>244202.96400000001</v>
      </c>
      <c r="G20" s="663">
        <v>43498.792000000001</v>
      </c>
      <c r="H20" s="681"/>
    </row>
    <row r="21" spans="2:8" ht="18.399999999999999" customHeight="1">
      <c r="B21" s="682" t="s">
        <v>386</v>
      </c>
      <c r="C21" s="683"/>
      <c r="D21" s="662">
        <v>2136.5349999999999</v>
      </c>
      <c r="E21" s="662">
        <v>520.94100000000003</v>
      </c>
      <c r="F21" s="662">
        <v>7150.7550000000001</v>
      </c>
      <c r="G21" s="663">
        <v>7253.3379999999997</v>
      </c>
      <c r="H21" s="681"/>
    </row>
    <row r="22" spans="2:8" ht="18.399999999999999" customHeight="1">
      <c r="B22" s="682" t="s">
        <v>387</v>
      </c>
      <c r="C22" s="683"/>
      <c r="D22" s="662">
        <v>4191.4009999999998</v>
      </c>
      <c r="E22" s="662">
        <v>2063.85</v>
      </c>
      <c r="F22" s="662">
        <v>39244.366000000002</v>
      </c>
      <c r="G22" s="663">
        <v>25608.853999999999</v>
      </c>
      <c r="H22" s="681"/>
    </row>
    <row r="23" spans="2:8" ht="18.399999999999999" customHeight="1">
      <c r="B23" s="682" t="s">
        <v>388</v>
      </c>
      <c r="C23" s="683"/>
      <c r="D23" s="662">
        <v>0</v>
      </c>
      <c r="E23" s="662">
        <v>0</v>
      </c>
      <c r="F23" s="662">
        <v>0</v>
      </c>
      <c r="G23" s="663">
        <v>0</v>
      </c>
      <c r="H23" s="681"/>
    </row>
    <row r="24" spans="2:8" ht="18.399999999999999" customHeight="1">
      <c r="B24" s="682" t="s">
        <v>389</v>
      </c>
      <c r="C24" s="683"/>
      <c r="D24" s="662">
        <v>0</v>
      </c>
      <c r="E24" s="662">
        <v>0</v>
      </c>
      <c r="F24" s="662">
        <v>0</v>
      </c>
      <c r="G24" s="663">
        <v>17220.780999999999</v>
      </c>
      <c r="H24" s="681"/>
    </row>
    <row r="25" spans="2:8" ht="18.399999999999999" customHeight="1">
      <c r="B25" s="682" t="s">
        <v>390</v>
      </c>
      <c r="C25" s="683"/>
      <c r="D25" s="662">
        <v>0</v>
      </c>
      <c r="E25" s="662">
        <v>0</v>
      </c>
      <c r="F25" s="662">
        <v>0</v>
      </c>
      <c r="G25" s="663">
        <v>0</v>
      </c>
      <c r="H25" s="681"/>
    </row>
    <row r="26" spans="2:8" ht="18.399999999999999" customHeight="1">
      <c r="B26" s="682" t="s">
        <v>391</v>
      </c>
      <c r="C26" s="683"/>
      <c r="D26" s="662">
        <v>0</v>
      </c>
      <c r="E26" s="662">
        <v>0</v>
      </c>
      <c r="F26" s="662">
        <v>0</v>
      </c>
      <c r="G26" s="663">
        <v>0</v>
      </c>
      <c r="H26" s="681"/>
    </row>
    <row r="27" spans="2:8" ht="18.399999999999999" customHeight="1">
      <c r="B27" s="682" t="s">
        <v>392</v>
      </c>
      <c r="C27" s="683"/>
      <c r="D27" s="662">
        <v>0</v>
      </c>
      <c r="E27" s="662">
        <v>0</v>
      </c>
      <c r="F27" s="662">
        <v>0</v>
      </c>
      <c r="G27" s="663">
        <v>236.56299999999999</v>
      </c>
      <c r="H27" s="681"/>
    </row>
    <row r="28" spans="2:8" ht="18.399999999999999" customHeight="1">
      <c r="B28" s="682" t="s">
        <v>393</v>
      </c>
      <c r="C28" s="683"/>
      <c r="D28" s="662">
        <v>145.929</v>
      </c>
      <c r="E28" s="662">
        <v>0</v>
      </c>
      <c r="F28" s="662">
        <v>0</v>
      </c>
      <c r="G28" s="663">
        <v>172.37799999999999</v>
      </c>
      <c r="H28" s="681"/>
    </row>
    <row r="29" spans="2:8" ht="18.399999999999999" customHeight="1">
      <c r="B29" s="682" t="s">
        <v>394</v>
      </c>
      <c r="C29" s="683"/>
      <c r="D29" s="662">
        <v>1072.6010000000001</v>
      </c>
      <c r="E29" s="662">
        <v>3098.6610000000001</v>
      </c>
      <c r="F29" s="662">
        <v>612.22</v>
      </c>
      <c r="G29" s="663">
        <v>279.00299999999999</v>
      </c>
      <c r="H29" s="681"/>
    </row>
    <row r="30" spans="2:8" ht="18.399999999999999" customHeight="1">
      <c r="B30" s="682" t="s">
        <v>236</v>
      </c>
      <c r="C30" s="683"/>
      <c r="D30" s="662">
        <v>451.33699999999999</v>
      </c>
      <c r="E30" s="662">
        <v>0</v>
      </c>
      <c r="F30" s="662">
        <v>7140.3180000000002</v>
      </c>
      <c r="G30" s="663">
        <v>0</v>
      </c>
      <c r="H30" s="681"/>
    </row>
    <row r="31" spans="2:8" ht="18.399999999999999" customHeight="1">
      <c r="B31" s="682" t="s">
        <v>395</v>
      </c>
      <c r="C31" s="683"/>
      <c r="D31" s="662">
        <v>0</v>
      </c>
      <c r="E31" s="662">
        <v>0</v>
      </c>
      <c r="F31" s="662">
        <v>0</v>
      </c>
      <c r="G31" s="663">
        <v>23296.885999999999</v>
      </c>
      <c r="H31" s="681"/>
    </row>
    <row r="32" spans="2:8" ht="18.399999999999999" customHeight="1">
      <c r="B32" s="682" t="s">
        <v>396</v>
      </c>
      <c r="C32" s="683"/>
      <c r="D32" s="662">
        <v>0</v>
      </c>
      <c r="E32" s="662">
        <v>0</v>
      </c>
      <c r="F32" s="662">
        <v>0</v>
      </c>
      <c r="G32" s="663">
        <v>0</v>
      </c>
      <c r="H32" s="681"/>
    </row>
    <row r="33" spans="2:8" ht="18.399999999999999" customHeight="1">
      <c r="B33" s="682" t="s">
        <v>397</v>
      </c>
      <c r="C33" s="683"/>
      <c r="D33" s="662">
        <v>1762.4970000000001</v>
      </c>
      <c r="E33" s="662">
        <v>56428.493000000002</v>
      </c>
      <c r="F33" s="662">
        <v>146037.158</v>
      </c>
      <c r="G33" s="663">
        <v>39318.074999999997</v>
      </c>
      <c r="H33" s="681"/>
    </row>
    <row r="34" spans="2:8" ht="18.399999999999999" customHeight="1">
      <c r="B34" s="682" t="s">
        <v>238</v>
      </c>
      <c r="C34" s="683"/>
      <c r="D34" s="662">
        <v>0</v>
      </c>
      <c r="E34" s="662">
        <v>0</v>
      </c>
      <c r="F34" s="662">
        <v>0</v>
      </c>
      <c r="G34" s="663">
        <v>0</v>
      </c>
      <c r="H34" s="681"/>
    </row>
    <row r="35" spans="2:8" ht="18.399999999999999" customHeight="1">
      <c r="B35" s="682" t="s">
        <v>398</v>
      </c>
      <c r="C35" s="683"/>
      <c r="D35" s="662">
        <v>0</v>
      </c>
      <c r="E35" s="662">
        <v>37379.955000000002</v>
      </c>
      <c r="F35" s="662">
        <v>0</v>
      </c>
      <c r="G35" s="663">
        <v>0</v>
      </c>
      <c r="H35" s="681"/>
    </row>
    <row r="36" spans="2:8" ht="18.399999999999999" customHeight="1">
      <c r="B36" s="682" t="s">
        <v>399</v>
      </c>
      <c r="C36" s="683"/>
      <c r="D36" s="662">
        <v>0</v>
      </c>
      <c r="E36" s="662">
        <v>2635.288</v>
      </c>
      <c r="F36" s="662">
        <v>0</v>
      </c>
      <c r="G36" s="663">
        <v>0</v>
      </c>
      <c r="H36" s="681"/>
    </row>
    <row r="37" spans="2:8" ht="18.399999999999999" customHeight="1">
      <c r="B37" s="682" t="s">
        <v>239</v>
      </c>
      <c r="C37" s="683"/>
      <c r="D37" s="662">
        <v>1279.1420000000001</v>
      </c>
      <c r="E37" s="662">
        <v>1562.1559999999999</v>
      </c>
      <c r="F37" s="662">
        <v>3473.4319999999998</v>
      </c>
      <c r="G37" s="663">
        <v>601.15300000000002</v>
      </c>
      <c r="H37" s="681"/>
    </row>
    <row r="38" spans="2:8" ht="18.399999999999999" customHeight="1">
      <c r="B38" s="682" t="s">
        <v>400</v>
      </c>
      <c r="C38" s="683"/>
      <c r="D38" s="662">
        <v>17276.031999999999</v>
      </c>
      <c r="E38" s="662">
        <v>18866.133999999998</v>
      </c>
      <c r="F38" s="662">
        <v>1417.204</v>
      </c>
      <c r="G38" s="663">
        <v>2496.0940000000001</v>
      </c>
      <c r="H38" s="681"/>
    </row>
    <row r="39" spans="2:8" ht="18.399999999999999" customHeight="1">
      <c r="B39" s="682" t="s">
        <v>401</v>
      </c>
      <c r="C39" s="683"/>
      <c r="D39" s="662">
        <v>2606.46</v>
      </c>
      <c r="E39" s="662">
        <v>0</v>
      </c>
      <c r="F39" s="662">
        <v>20207.894</v>
      </c>
      <c r="G39" s="663">
        <v>979.08199999999999</v>
      </c>
      <c r="H39" s="681"/>
    </row>
    <row r="40" spans="2:8" ht="18.399999999999999" customHeight="1">
      <c r="B40" s="682" t="s">
        <v>402</v>
      </c>
      <c r="C40" s="683"/>
      <c r="D40" s="662">
        <v>2516.6190000000001</v>
      </c>
      <c r="E40" s="662">
        <v>19.439</v>
      </c>
      <c r="F40" s="662">
        <v>7830.7269999999999</v>
      </c>
      <c r="G40" s="663">
        <v>0</v>
      </c>
      <c r="H40" s="681"/>
    </row>
    <row r="41" spans="2:8" ht="18.399999999999999" customHeight="1">
      <c r="B41" s="682" t="s">
        <v>403</v>
      </c>
      <c r="C41" s="683"/>
      <c r="D41" s="662">
        <v>0</v>
      </c>
      <c r="E41" s="662">
        <v>0</v>
      </c>
      <c r="F41" s="662">
        <v>0</v>
      </c>
      <c r="G41" s="663">
        <v>0</v>
      </c>
      <c r="H41" s="681"/>
    </row>
    <row r="42" spans="2:8" ht="18.399999999999999" customHeight="1">
      <c r="B42" s="682" t="s">
        <v>404</v>
      </c>
      <c r="C42" s="683"/>
      <c r="D42" s="662">
        <v>3417.098</v>
      </c>
      <c r="E42" s="662">
        <v>50562.108999999997</v>
      </c>
      <c r="F42" s="662">
        <v>21643.972000000002</v>
      </c>
      <c r="G42" s="663">
        <v>292.75400000000002</v>
      </c>
      <c r="H42" s="681"/>
    </row>
    <row r="43" spans="2:8" ht="18.399999999999999" customHeight="1">
      <c r="B43" s="682" t="s">
        <v>405</v>
      </c>
      <c r="C43" s="683"/>
      <c r="D43" s="662">
        <v>431.38900000000001</v>
      </c>
      <c r="E43" s="662">
        <v>72.316000000000003</v>
      </c>
      <c r="F43" s="662">
        <v>4695.9359999999997</v>
      </c>
      <c r="G43" s="663">
        <v>9325.1859999999997</v>
      </c>
      <c r="H43" s="681"/>
    </row>
    <row r="44" spans="2:8" ht="18.399999999999999" customHeight="1">
      <c r="B44" s="682" t="s">
        <v>406</v>
      </c>
      <c r="C44" s="683"/>
      <c r="D44" s="662">
        <v>0</v>
      </c>
      <c r="E44" s="662">
        <v>0</v>
      </c>
      <c r="F44" s="662">
        <v>0</v>
      </c>
      <c r="G44" s="663">
        <v>0</v>
      </c>
      <c r="H44" s="681"/>
    </row>
    <row r="45" spans="2:8" ht="18.399999999999999" customHeight="1">
      <c r="B45" s="682" t="s">
        <v>407</v>
      </c>
      <c r="C45" s="683"/>
      <c r="D45" s="662">
        <v>1318.346</v>
      </c>
      <c r="E45" s="662">
        <v>0</v>
      </c>
      <c r="F45" s="662">
        <v>98.751999999999995</v>
      </c>
      <c r="G45" s="663">
        <v>4467.3710000000001</v>
      </c>
      <c r="H45" s="681"/>
    </row>
    <row r="46" spans="2:8" ht="18.399999999999999" customHeight="1">
      <c r="B46" s="682" t="s">
        <v>408</v>
      </c>
      <c r="C46" s="683"/>
      <c r="D46" s="662">
        <v>1615.7750000000001</v>
      </c>
      <c r="E46" s="662">
        <v>3226.817</v>
      </c>
      <c r="F46" s="662">
        <v>26950.487000000001</v>
      </c>
      <c r="G46" s="663">
        <v>43851.796999999999</v>
      </c>
      <c r="H46" s="681"/>
    </row>
    <row r="47" spans="2:8" ht="18.399999999999999" customHeight="1">
      <c r="B47" s="682" t="s">
        <v>409</v>
      </c>
      <c r="C47" s="683"/>
      <c r="D47" s="662">
        <v>68563.952000000005</v>
      </c>
      <c r="E47" s="662">
        <v>150085.671</v>
      </c>
      <c r="F47" s="662">
        <v>409727.04</v>
      </c>
      <c r="G47" s="663">
        <v>132300.54300000001</v>
      </c>
      <c r="H47" s="681"/>
    </row>
    <row r="48" spans="2:8" ht="18.399999999999999" customHeight="1">
      <c r="B48" s="682" t="s">
        <v>410</v>
      </c>
      <c r="C48" s="683"/>
      <c r="D48" s="662">
        <v>0</v>
      </c>
      <c r="E48" s="662">
        <v>0</v>
      </c>
      <c r="F48" s="662">
        <v>0</v>
      </c>
      <c r="G48" s="663">
        <v>0</v>
      </c>
      <c r="H48" s="681"/>
    </row>
    <row r="49" spans="2:8" ht="18.399999999999999" customHeight="1">
      <c r="B49" s="682" t="s">
        <v>411</v>
      </c>
      <c r="C49" s="683"/>
      <c r="D49" s="662">
        <v>10754.082</v>
      </c>
      <c r="E49" s="662">
        <v>586.54899999999998</v>
      </c>
      <c r="F49" s="662">
        <v>5260.3270000000002</v>
      </c>
      <c r="G49" s="663">
        <v>2054.5940000000001</v>
      </c>
      <c r="H49" s="681"/>
    </row>
    <row r="50" spans="2:8" ht="18.399999999999999" customHeight="1">
      <c r="B50" s="682" t="s">
        <v>412</v>
      </c>
      <c r="C50" s="683"/>
      <c r="D50" s="662">
        <v>0</v>
      </c>
      <c r="E50" s="662">
        <v>0</v>
      </c>
      <c r="F50" s="662">
        <v>0</v>
      </c>
      <c r="G50" s="663">
        <v>0</v>
      </c>
      <c r="H50" s="681"/>
    </row>
    <row r="51" spans="2:8" ht="18.399999999999999" customHeight="1">
      <c r="B51" s="682" t="s">
        <v>245</v>
      </c>
      <c r="C51" s="683"/>
      <c r="D51" s="662">
        <v>443.733</v>
      </c>
      <c r="E51" s="662">
        <v>241.11600000000001</v>
      </c>
      <c r="F51" s="662">
        <v>3137.4859999999999</v>
      </c>
      <c r="G51" s="663">
        <v>37.817</v>
      </c>
      <c r="H51" s="681"/>
    </row>
    <row r="52" spans="2:8" ht="18.399999999999999" customHeight="1">
      <c r="B52" s="682" t="s">
        <v>413</v>
      </c>
      <c r="C52" s="683"/>
      <c r="D52" s="662">
        <v>12733.84</v>
      </c>
      <c r="E52" s="662">
        <v>17174.718000000001</v>
      </c>
      <c r="F52" s="662">
        <v>34109.999000000003</v>
      </c>
      <c r="G52" s="663">
        <v>23609.411</v>
      </c>
      <c r="H52" s="681"/>
    </row>
    <row r="53" spans="2:8" ht="18.399999999999999" customHeight="1">
      <c r="B53" s="682" t="s">
        <v>414</v>
      </c>
      <c r="C53" s="683"/>
      <c r="D53" s="662">
        <v>0</v>
      </c>
      <c r="E53" s="662">
        <v>0</v>
      </c>
      <c r="F53" s="662">
        <v>0</v>
      </c>
      <c r="G53" s="663">
        <v>0</v>
      </c>
      <c r="H53" s="681"/>
    </row>
    <row r="54" spans="2:8" ht="18.399999999999999" customHeight="1">
      <c r="B54" s="682" t="s">
        <v>415</v>
      </c>
      <c r="C54" s="683"/>
      <c r="D54" s="662">
        <v>0</v>
      </c>
      <c r="E54" s="662">
        <v>90044.362999999998</v>
      </c>
      <c r="F54" s="662">
        <v>0</v>
      </c>
      <c r="G54" s="663">
        <v>0</v>
      </c>
      <c r="H54" s="681"/>
    </row>
    <row r="55" spans="2:8" ht="18.399999999999999" customHeight="1">
      <c r="B55" s="682" t="s">
        <v>416</v>
      </c>
      <c r="C55" s="683"/>
      <c r="D55" s="662">
        <v>0</v>
      </c>
      <c r="E55" s="662">
        <v>9836.5349999999999</v>
      </c>
      <c r="F55" s="662">
        <v>0</v>
      </c>
      <c r="G55" s="663">
        <v>0</v>
      </c>
      <c r="H55" s="681"/>
    </row>
    <row r="56" spans="2:8" ht="18.399999999999999" customHeight="1">
      <c r="B56" s="682" t="s">
        <v>417</v>
      </c>
      <c r="C56" s="683"/>
      <c r="D56" s="662">
        <v>5289.2049999999999</v>
      </c>
      <c r="E56" s="662">
        <v>9.6679999999999993</v>
      </c>
      <c r="F56" s="662">
        <v>1772.269</v>
      </c>
      <c r="G56" s="663">
        <v>1846.4570000000001</v>
      </c>
      <c r="H56" s="681"/>
    </row>
    <row r="57" spans="2:8" ht="18.399999999999999" customHeight="1">
      <c r="B57" s="682" t="s">
        <v>418</v>
      </c>
      <c r="C57" s="683"/>
      <c r="D57" s="662">
        <v>0</v>
      </c>
      <c r="E57" s="662">
        <v>42116.658000000003</v>
      </c>
      <c r="F57" s="662">
        <v>0</v>
      </c>
      <c r="G57" s="663">
        <v>0</v>
      </c>
      <c r="H57" s="681"/>
    </row>
    <row r="58" spans="2:8" ht="18.399999999999999" customHeight="1">
      <c r="B58" s="682" t="s">
        <v>419</v>
      </c>
      <c r="C58" s="683"/>
      <c r="D58" s="662">
        <v>2605.6120000000001</v>
      </c>
      <c r="E58" s="662">
        <v>34.988</v>
      </c>
      <c r="F58" s="662">
        <v>91703.506999999998</v>
      </c>
      <c r="G58" s="663">
        <v>10576.495999999999</v>
      </c>
      <c r="H58" s="681"/>
    </row>
    <row r="59" spans="2:8" ht="18.399999999999999" customHeight="1">
      <c r="B59" s="682" t="s">
        <v>420</v>
      </c>
      <c r="C59" s="683"/>
      <c r="D59" s="662">
        <v>4106.7809999999999</v>
      </c>
      <c r="E59" s="662">
        <v>11230.212</v>
      </c>
      <c r="F59" s="662">
        <v>54399.065999999999</v>
      </c>
      <c r="G59" s="663">
        <v>38476.75</v>
      </c>
      <c r="H59" s="681"/>
    </row>
    <row r="60" spans="2:8" ht="18.399999999999999" customHeight="1">
      <c r="B60" s="682" t="s">
        <v>421</v>
      </c>
      <c r="C60" s="683"/>
      <c r="D60" s="662">
        <v>11047.119000000001</v>
      </c>
      <c r="E60" s="662">
        <v>239.96700000000001</v>
      </c>
      <c r="F60" s="662">
        <v>75610.095000000001</v>
      </c>
      <c r="G60" s="663">
        <v>18279.423999999999</v>
      </c>
      <c r="H60" s="681"/>
    </row>
    <row r="61" spans="2:8" ht="18.399999999999999" customHeight="1">
      <c r="B61" s="682" t="s">
        <v>422</v>
      </c>
      <c r="C61" s="683"/>
      <c r="D61" s="662">
        <v>0</v>
      </c>
      <c r="E61" s="662">
        <v>2231.6770000000001</v>
      </c>
      <c r="F61" s="662">
        <v>0</v>
      </c>
      <c r="G61" s="663">
        <v>0</v>
      </c>
      <c r="H61" s="681"/>
    </row>
    <row r="62" spans="2:8" ht="18.399999999999999" customHeight="1">
      <c r="B62" s="682" t="s">
        <v>423</v>
      </c>
      <c r="C62" s="683"/>
      <c r="D62" s="662">
        <v>0</v>
      </c>
      <c r="E62" s="662">
        <v>0</v>
      </c>
      <c r="F62" s="662">
        <v>0</v>
      </c>
      <c r="G62" s="663">
        <v>0</v>
      </c>
      <c r="H62" s="681"/>
    </row>
    <row r="63" spans="2:8" ht="18.399999999999999" customHeight="1">
      <c r="B63" s="682" t="s">
        <v>424</v>
      </c>
      <c r="C63" s="683"/>
      <c r="D63" s="662">
        <v>397.84199999999998</v>
      </c>
      <c r="E63" s="662">
        <v>94.91</v>
      </c>
      <c r="F63" s="662">
        <v>14717.565000000001</v>
      </c>
      <c r="G63" s="663">
        <v>9484.4290000000001</v>
      </c>
      <c r="H63" s="681"/>
    </row>
    <row r="64" spans="2:8" ht="18.399999999999999" customHeight="1">
      <c r="B64" s="682" t="s">
        <v>425</v>
      </c>
      <c r="C64" s="683"/>
      <c r="D64" s="662">
        <v>10313.457</v>
      </c>
      <c r="E64" s="662">
        <v>15849.209000000001</v>
      </c>
      <c r="F64" s="662">
        <v>48681.084999999999</v>
      </c>
      <c r="G64" s="663">
        <v>63853.548999999999</v>
      </c>
      <c r="H64" s="681"/>
    </row>
    <row r="65" spans="2:8" ht="18.399999999999999" customHeight="1">
      <c r="B65" s="682" t="s">
        <v>426</v>
      </c>
      <c r="C65" s="683"/>
      <c r="D65" s="662">
        <v>2239.3159999999998</v>
      </c>
      <c r="E65" s="662">
        <v>0</v>
      </c>
      <c r="F65" s="662">
        <v>22994.578000000001</v>
      </c>
      <c r="G65" s="663">
        <v>44188.836000000003</v>
      </c>
      <c r="H65" s="681"/>
    </row>
    <row r="66" spans="2:8" ht="14.65" customHeight="1"/>
    <row r="67" spans="2:8" ht="18.399999999999999" customHeight="1">
      <c r="B67" s="675"/>
      <c r="C67" s="676"/>
      <c r="D67" s="650"/>
      <c r="E67" s="650"/>
      <c r="F67" s="650"/>
      <c r="G67" s="651" t="s">
        <v>226</v>
      </c>
      <c r="H67" s="689"/>
    </row>
    <row r="68" spans="2:8" ht="18.600000000000001" customHeight="1">
      <c r="B68" s="677" t="s">
        <v>156</v>
      </c>
      <c r="C68" s="677"/>
      <c r="D68" s="678" t="s">
        <v>373</v>
      </c>
      <c r="E68" s="678"/>
      <c r="F68" s="678"/>
      <c r="G68" s="678"/>
      <c r="H68" s="654"/>
    </row>
    <row r="69" spans="2:8" ht="50.1" customHeight="1">
      <c r="B69" s="677"/>
      <c r="C69" s="677"/>
      <c r="D69" s="656" t="s">
        <v>458</v>
      </c>
      <c r="E69" s="657" t="s">
        <v>459</v>
      </c>
      <c r="F69" s="657" t="s">
        <v>487</v>
      </c>
      <c r="G69" s="658" t="s">
        <v>488</v>
      </c>
      <c r="H69" s="671"/>
    </row>
    <row r="70" spans="2:8" ht="18.399999999999999" customHeight="1">
      <c r="B70" s="679" t="s">
        <v>256</v>
      </c>
      <c r="C70" s="680"/>
      <c r="D70" s="662">
        <v>9023.0360000000001</v>
      </c>
      <c r="E70" s="662">
        <v>25766.210999999999</v>
      </c>
      <c r="F70" s="662">
        <v>422439.95899999997</v>
      </c>
      <c r="G70" s="663">
        <v>154638.06</v>
      </c>
      <c r="H70" s="681"/>
    </row>
    <row r="71" spans="2:8" ht="18.399999999999999" customHeight="1">
      <c r="B71" s="682" t="s">
        <v>257</v>
      </c>
      <c r="C71" s="683"/>
      <c r="D71" s="662">
        <v>4834.6620000000003</v>
      </c>
      <c r="E71" s="662">
        <v>84377.255999999994</v>
      </c>
      <c r="F71" s="662">
        <v>191451.98699999999</v>
      </c>
      <c r="G71" s="663">
        <v>160110.65</v>
      </c>
      <c r="H71" s="681"/>
    </row>
    <row r="72" spans="2:8" ht="18.399999999999999" customHeight="1">
      <c r="B72" s="682" t="s">
        <v>427</v>
      </c>
      <c r="C72" s="683"/>
      <c r="D72" s="662">
        <v>2745.6410000000001</v>
      </c>
      <c r="E72" s="662">
        <v>2157.0160000000001</v>
      </c>
      <c r="F72" s="662">
        <v>36314.781000000003</v>
      </c>
      <c r="G72" s="663">
        <v>16842.249</v>
      </c>
      <c r="H72" s="681"/>
    </row>
    <row r="73" spans="2:8" ht="18.399999999999999" customHeight="1">
      <c r="B73" s="682" t="s">
        <v>428</v>
      </c>
      <c r="C73" s="683"/>
      <c r="D73" s="662">
        <v>85.44</v>
      </c>
      <c r="E73" s="662">
        <v>6.0179999999999998</v>
      </c>
      <c r="F73" s="662">
        <v>11.007</v>
      </c>
      <c r="G73" s="663">
        <v>245.14</v>
      </c>
      <c r="H73" s="681"/>
    </row>
    <row r="74" spans="2:8" ht="18.399999999999999" customHeight="1">
      <c r="B74" s="682" t="s">
        <v>429</v>
      </c>
      <c r="C74" s="683"/>
      <c r="D74" s="662">
        <v>2010.1010000000001</v>
      </c>
      <c r="E74" s="662">
        <v>2572.9879999999998</v>
      </c>
      <c r="F74" s="662">
        <v>48525.66</v>
      </c>
      <c r="G74" s="663">
        <v>58814.472000000002</v>
      </c>
      <c r="H74" s="681"/>
    </row>
    <row r="75" spans="2:8" ht="18.399999999999999" customHeight="1">
      <c r="B75" s="682" t="s">
        <v>430</v>
      </c>
      <c r="C75" s="683"/>
      <c r="D75" s="662">
        <v>0</v>
      </c>
      <c r="E75" s="662">
        <v>0</v>
      </c>
      <c r="F75" s="662">
        <v>13147.954</v>
      </c>
      <c r="G75" s="663">
        <v>0</v>
      </c>
      <c r="H75" s="681"/>
    </row>
    <row r="76" spans="2:8" ht="18.399999999999999" customHeight="1">
      <c r="B76" s="682" t="s">
        <v>431</v>
      </c>
      <c r="C76" s="683"/>
      <c r="D76" s="662">
        <v>5581.8829999999998</v>
      </c>
      <c r="E76" s="662">
        <v>3690.3119999999999</v>
      </c>
      <c r="F76" s="662">
        <v>182123.573</v>
      </c>
      <c r="G76" s="663">
        <v>3481.1329999999998</v>
      </c>
      <c r="H76" s="681"/>
    </row>
    <row r="77" spans="2:8" ht="18.399999999999999" customHeight="1">
      <c r="B77" s="682" t="s">
        <v>432</v>
      </c>
      <c r="C77" s="683"/>
      <c r="D77" s="662">
        <v>1667.73</v>
      </c>
      <c r="E77" s="662">
        <v>1649.356</v>
      </c>
      <c r="F77" s="662">
        <v>182107.872</v>
      </c>
      <c r="G77" s="663">
        <v>24272.690999999999</v>
      </c>
      <c r="H77" s="681"/>
    </row>
    <row r="78" spans="2:8" ht="18.399999999999999" customHeight="1">
      <c r="B78" s="682" t="s">
        <v>258</v>
      </c>
      <c r="C78" s="683"/>
      <c r="D78" s="662">
        <v>46.188000000000002</v>
      </c>
      <c r="E78" s="662">
        <v>85.188999999999993</v>
      </c>
      <c r="F78" s="662">
        <v>1892.241</v>
      </c>
      <c r="G78" s="663">
        <v>387.91500000000002</v>
      </c>
      <c r="H78" s="681"/>
    </row>
    <row r="79" spans="2:8" ht="18.399999999999999" customHeight="1">
      <c r="B79" s="682" t="s">
        <v>433</v>
      </c>
      <c r="C79" s="683"/>
      <c r="D79" s="662">
        <v>4214.09</v>
      </c>
      <c r="E79" s="662">
        <v>3020.4659999999999</v>
      </c>
      <c r="F79" s="662">
        <v>328869.88699999999</v>
      </c>
      <c r="G79" s="663">
        <v>149441.106</v>
      </c>
      <c r="H79" s="681"/>
    </row>
    <row r="80" spans="2:8" ht="18.399999999999999" customHeight="1">
      <c r="B80" s="682" t="s">
        <v>434</v>
      </c>
      <c r="C80" s="683"/>
      <c r="D80" s="662">
        <v>4441.4219999999996</v>
      </c>
      <c r="E80" s="662">
        <v>3658.643</v>
      </c>
      <c r="F80" s="662">
        <v>56345.472999999998</v>
      </c>
      <c r="G80" s="663">
        <v>38580.591</v>
      </c>
      <c r="H80" s="681"/>
    </row>
    <row r="81" spans="2:8" ht="18.399999999999999" customHeight="1">
      <c r="B81" s="682" t="s">
        <v>259</v>
      </c>
      <c r="C81" s="683"/>
      <c r="D81" s="662">
        <v>1385.4939999999999</v>
      </c>
      <c r="E81" s="662">
        <v>781.89400000000001</v>
      </c>
      <c r="F81" s="662">
        <v>47170.455999999998</v>
      </c>
      <c r="G81" s="663">
        <v>3472.7139999999999</v>
      </c>
      <c r="H81" s="681"/>
    </row>
    <row r="82" spans="2:8" ht="18.399999999999999" customHeight="1">
      <c r="B82" s="682" t="s">
        <v>435</v>
      </c>
      <c r="C82" s="683"/>
      <c r="D82" s="662">
        <v>428.79</v>
      </c>
      <c r="E82" s="662">
        <v>197.30600000000001</v>
      </c>
      <c r="F82" s="662">
        <v>16876.898000000001</v>
      </c>
      <c r="G82" s="663">
        <v>5463.8</v>
      </c>
      <c r="H82" s="681"/>
    </row>
    <row r="83" spans="2:8" ht="18.399999999999999" customHeight="1">
      <c r="B83" s="682" t="s">
        <v>260</v>
      </c>
      <c r="C83" s="683"/>
      <c r="D83" s="662">
        <v>3984.1550000000002</v>
      </c>
      <c r="E83" s="662">
        <v>523.53700000000003</v>
      </c>
      <c r="F83" s="662">
        <v>95221.968999999997</v>
      </c>
      <c r="G83" s="663">
        <v>89255.462</v>
      </c>
      <c r="H83" s="681"/>
    </row>
    <row r="84" spans="2:8" ht="18.399999999999999" customHeight="1">
      <c r="B84" s="682" t="s">
        <v>436</v>
      </c>
      <c r="C84" s="683"/>
      <c r="D84" s="662">
        <v>2613.201</v>
      </c>
      <c r="E84" s="662">
        <v>6428.1369999999997</v>
      </c>
      <c r="F84" s="662">
        <v>202360.01699999999</v>
      </c>
      <c r="G84" s="663">
        <v>30346.084999999999</v>
      </c>
      <c r="H84" s="681"/>
    </row>
    <row r="85" spans="2:8" ht="18.399999999999999" customHeight="1">
      <c r="B85" s="682" t="s">
        <v>263</v>
      </c>
      <c r="C85" s="683"/>
      <c r="D85" s="662">
        <v>5045.93</v>
      </c>
      <c r="E85" s="662">
        <v>39153.031999999999</v>
      </c>
      <c r="F85" s="662">
        <v>336034.74099999998</v>
      </c>
      <c r="G85" s="663">
        <v>178710.462</v>
      </c>
      <c r="H85" s="681"/>
    </row>
    <row r="86" spans="2:8" ht="18.399999999999999" customHeight="1">
      <c r="B86" s="682" t="s">
        <v>437</v>
      </c>
      <c r="C86" s="683"/>
      <c r="D86" s="662">
        <v>225.16200000000001</v>
      </c>
      <c r="E86" s="662">
        <v>3091.0059999999999</v>
      </c>
      <c r="F86" s="662">
        <v>27569.794000000002</v>
      </c>
      <c r="G86" s="663">
        <v>13935.119000000001</v>
      </c>
      <c r="H86" s="681"/>
    </row>
    <row r="87" spans="2:8" ht="18.399999999999999" customHeight="1">
      <c r="B87" s="682" t="s">
        <v>438</v>
      </c>
      <c r="C87" s="683"/>
      <c r="D87" s="662">
        <v>819.13300000000004</v>
      </c>
      <c r="E87" s="662">
        <v>6554.6580000000004</v>
      </c>
      <c r="F87" s="662">
        <v>55504.853000000003</v>
      </c>
      <c r="G87" s="663">
        <v>13723.508</v>
      </c>
      <c r="H87" s="681"/>
    </row>
    <row r="88" spans="2:8" ht="18.399999999999999" customHeight="1">
      <c r="B88" s="682" t="s">
        <v>439</v>
      </c>
      <c r="C88" s="683"/>
      <c r="D88" s="662">
        <v>42695.813999999998</v>
      </c>
      <c r="E88" s="662">
        <v>-618.52099999999996</v>
      </c>
      <c r="F88" s="662">
        <v>53971.987000000001</v>
      </c>
      <c r="G88" s="663">
        <v>4922.5789999999997</v>
      </c>
      <c r="H88" s="681"/>
    </row>
    <row r="89" spans="2:8" ht="18.399999999999999" customHeight="1">
      <c r="B89" s="682" t="s">
        <v>266</v>
      </c>
      <c r="C89" s="683"/>
      <c r="D89" s="662">
        <v>5256.9040000000005</v>
      </c>
      <c r="E89" s="662">
        <v>2802.2649999999999</v>
      </c>
      <c r="F89" s="662">
        <v>198401.511</v>
      </c>
      <c r="G89" s="663">
        <v>28327.427</v>
      </c>
      <c r="H89" s="681"/>
    </row>
    <row r="90" spans="2:8" ht="18.399999999999999" customHeight="1">
      <c r="B90" s="682" t="s">
        <v>440</v>
      </c>
      <c r="C90" s="683"/>
      <c r="D90" s="662">
        <v>1240.115</v>
      </c>
      <c r="E90" s="662">
        <v>7588.67</v>
      </c>
      <c r="F90" s="662">
        <v>49945.34</v>
      </c>
      <c r="G90" s="663">
        <v>10176.987999999999</v>
      </c>
      <c r="H90" s="681"/>
    </row>
    <row r="91" spans="2:8" ht="18.399999999999999" customHeight="1">
      <c r="B91" s="682" t="s">
        <v>441</v>
      </c>
      <c r="C91" s="683"/>
      <c r="D91" s="662">
        <v>438.84500000000003</v>
      </c>
      <c r="E91" s="662">
        <v>3344.8580000000002</v>
      </c>
      <c r="F91" s="662">
        <v>62260.499000000003</v>
      </c>
      <c r="G91" s="663">
        <v>1034.3720000000001</v>
      </c>
      <c r="H91" s="681"/>
    </row>
    <row r="92" spans="2:8" ht="18.399999999999999" customHeight="1">
      <c r="B92" s="682" t="s">
        <v>267</v>
      </c>
      <c r="C92" s="683"/>
      <c r="D92" s="662">
        <v>3869.27</v>
      </c>
      <c r="E92" s="662">
        <v>4276.7370000000001</v>
      </c>
      <c r="F92" s="662">
        <v>175761.14799999999</v>
      </c>
      <c r="G92" s="663">
        <v>50627.913</v>
      </c>
      <c r="H92" s="681"/>
    </row>
    <row r="93" spans="2:8" ht="18.399999999999999" customHeight="1">
      <c r="B93" s="682" t="s">
        <v>442</v>
      </c>
      <c r="C93" s="683"/>
      <c r="D93" s="662">
        <v>2235.998</v>
      </c>
      <c r="E93" s="662">
        <v>468.351</v>
      </c>
      <c r="F93" s="662">
        <v>18296.732</v>
      </c>
      <c r="G93" s="663">
        <v>16174.462</v>
      </c>
      <c r="H93" s="681"/>
    </row>
    <row r="94" spans="2:8" ht="18.399999999999999" customHeight="1">
      <c r="B94" s="682" t="s">
        <v>443</v>
      </c>
      <c r="C94" s="683"/>
      <c r="D94" s="662">
        <v>601.23500000000001</v>
      </c>
      <c r="E94" s="662">
        <v>568.16399999999999</v>
      </c>
      <c r="F94" s="662">
        <v>35185.569000000003</v>
      </c>
      <c r="G94" s="663">
        <v>25029.452000000001</v>
      </c>
      <c r="H94" s="681"/>
    </row>
    <row r="95" spans="2:8" ht="18.399999999999999" customHeight="1">
      <c r="B95" s="682" t="s">
        <v>444</v>
      </c>
      <c r="C95" s="683"/>
      <c r="D95" s="662">
        <v>1006.217</v>
      </c>
      <c r="E95" s="662">
        <v>2016.7260000000001</v>
      </c>
      <c r="F95" s="662">
        <v>25024.163</v>
      </c>
      <c r="G95" s="663">
        <v>1150.1410000000001</v>
      </c>
      <c r="H95" s="681"/>
    </row>
    <row r="96" spans="2:8" ht="18.399999999999999" customHeight="1">
      <c r="B96" s="682" t="s">
        <v>445</v>
      </c>
      <c r="C96" s="683"/>
      <c r="D96" s="662">
        <v>6123.9059999999999</v>
      </c>
      <c r="E96" s="662">
        <v>8649.1919999999991</v>
      </c>
      <c r="F96" s="662">
        <v>237877.875</v>
      </c>
      <c r="G96" s="663">
        <v>14489.191999999999</v>
      </c>
      <c r="H96" s="681"/>
    </row>
    <row r="97" spans="2:9" ht="37.35" customHeight="1"/>
    <row r="98" spans="2:9" ht="50.1" customHeight="1">
      <c r="B98" s="667" t="s">
        <v>446</v>
      </c>
      <c r="C98" s="668"/>
      <c r="D98" s="668"/>
      <c r="E98" s="668"/>
      <c r="F98" s="668"/>
      <c r="G98" s="668"/>
      <c r="H98" s="668"/>
      <c r="I98" s="668"/>
    </row>
  </sheetData>
  <mergeCells count="184">
    <mergeCell ref="B96:C96"/>
    <mergeCell ref="G96:H96"/>
    <mergeCell ref="B98:I98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8:C69"/>
    <mergeCell ref="D68:H68"/>
    <mergeCell ref="G69:H69"/>
    <mergeCell ref="B70:C70"/>
    <mergeCell ref="G70:H70"/>
    <mergeCell ref="B71:C71"/>
    <mergeCell ref="G71:H71"/>
    <mergeCell ref="B64:C64"/>
    <mergeCell ref="G64:H64"/>
    <mergeCell ref="B65:C65"/>
    <mergeCell ref="G65:H65"/>
    <mergeCell ref="B67:C67"/>
    <mergeCell ref="G67:H67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C2:G2"/>
    <mergeCell ref="B4:C4"/>
    <mergeCell ref="G4:H4"/>
    <mergeCell ref="B5:C6"/>
    <mergeCell ref="D5:H5"/>
    <mergeCell ref="G6:H6"/>
  </mergeCells>
  <pageMargins left="0.43307086614173229" right="0.51181102362204722" top="0.35433070866141736" bottom="0.43307086614173229" header="0.51181102362204722" footer="0.51181102362204722"/>
  <pageSetup paperSize="9" fitToHeight="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5" width="20.7109375" style="645" customWidth="1"/>
    <col min="6" max="6" width="1.7109375" style="645" customWidth="1"/>
    <col min="7" max="7" width="20.7109375" style="645" customWidth="1"/>
    <col min="8" max="8" width="12" style="645" customWidth="1"/>
    <col min="9" max="256" width="9.140625" style="645"/>
    <col min="257" max="257" width="3" style="645" customWidth="1"/>
    <col min="258" max="258" width="28" style="645" customWidth="1"/>
    <col min="259" max="261" width="16" style="645" customWidth="1"/>
    <col min="262" max="262" width="14" style="645" customWidth="1"/>
    <col min="263" max="263" width="2" style="645" customWidth="1"/>
    <col min="264" max="264" width="12" style="645" customWidth="1"/>
    <col min="265" max="512" width="9.140625" style="645"/>
    <col min="513" max="513" width="3" style="645" customWidth="1"/>
    <col min="514" max="514" width="28" style="645" customWidth="1"/>
    <col min="515" max="517" width="16" style="645" customWidth="1"/>
    <col min="518" max="518" width="14" style="645" customWidth="1"/>
    <col min="519" max="519" width="2" style="645" customWidth="1"/>
    <col min="520" max="520" width="12" style="645" customWidth="1"/>
    <col min="521" max="768" width="9.140625" style="645"/>
    <col min="769" max="769" width="3" style="645" customWidth="1"/>
    <col min="770" max="770" width="28" style="645" customWidth="1"/>
    <col min="771" max="773" width="16" style="645" customWidth="1"/>
    <col min="774" max="774" width="14" style="645" customWidth="1"/>
    <col min="775" max="775" width="2" style="645" customWidth="1"/>
    <col min="776" max="776" width="12" style="645" customWidth="1"/>
    <col min="777" max="1024" width="9.140625" style="645"/>
    <col min="1025" max="1025" width="3" style="645" customWidth="1"/>
    <col min="1026" max="1026" width="28" style="645" customWidth="1"/>
    <col min="1027" max="1029" width="16" style="645" customWidth="1"/>
    <col min="1030" max="1030" width="14" style="645" customWidth="1"/>
    <col min="1031" max="1031" width="2" style="645" customWidth="1"/>
    <col min="1032" max="1032" width="12" style="645" customWidth="1"/>
    <col min="1033" max="1280" width="9.140625" style="645"/>
    <col min="1281" max="1281" width="3" style="645" customWidth="1"/>
    <col min="1282" max="1282" width="28" style="645" customWidth="1"/>
    <col min="1283" max="1285" width="16" style="645" customWidth="1"/>
    <col min="1286" max="1286" width="14" style="645" customWidth="1"/>
    <col min="1287" max="1287" width="2" style="645" customWidth="1"/>
    <col min="1288" max="1288" width="12" style="645" customWidth="1"/>
    <col min="1289" max="1536" width="9.140625" style="645"/>
    <col min="1537" max="1537" width="3" style="645" customWidth="1"/>
    <col min="1538" max="1538" width="28" style="645" customWidth="1"/>
    <col min="1539" max="1541" width="16" style="645" customWidth="1"/>
    <col min="1542" max="1542" width="14" style="645" customWidth="1"/>
    <col min="1543" max="1543" width="2" style="645" customWidth="1"/>
    <col min="1544" max="1544" width="12" style="645" customWidth="1"/>
    <col min="1545" max="1792" width="9.140625" style="645"/>
    <col min="1793" max="1793" width="3" style="645" customWidth="1"/>
    <col min="1794" max="1794" width="28" style="645" customWidth="1"/>
    <col min="1795" max="1797" width="16" style="645" customWidth="1"/>
    <col min="1798" max="1798" width="14" style="645" customWidth="1"/>
    <col min="1799" max="1799" width="2" style="645" customWidth="1"/>
    <col min="1800" max="1800" width="12" style="645" customWidth="1"/>
    <col min="1801" max="2048" width="9.140625" style="645"/>
    <col min="2049" max="2049" width="3" style="645" customWidth="1"/>
    <col min="2050" max="2050" width="28" style="645" customWidth="1"/>
    <col min="2051" max="2053" width="16" style="645" customWidth="1"/>
    <col min="2054" max="2054" width="14" style="645" customWidth="1"/>
    <col min="2055" max="2055" width="2" style="645" customWidth="1"/>
    <col min="2056" max="2056" width="12" style="645" customWidth="1"/>
    <col min="2057" max="2304" width="9.140625" style="645"/>
    <col min="2305" max="2305" width="3" style="645" customWidth="1"/>
    <col min="2306" max="2306" width="28" style="645" customWidth="1"/>
    <col min="2307" max="2309" width="16" style="645" customWidth="1"/>
    <col min="2310" max="2310" width="14" style="645" customWidth="1"/>
    <col min="2311" max="2311" width="2" style="645" customWidth="1"/>
    <col min="2312" max="2312" width="12" style="645" customWidth="1"/>
    <col min="2313" max="2560" width="9.140625" style="645"/>
    <col min="2561" max="2561" width="3" style="645" customWidth="1"/>
    <col min="2562" max="2562" width="28" style="645" customWidth="1"/>
    <col min="2563" max="2565" width="16" style="645" customWidth="1"/>
    <col min="2566" max="2566" width="14" style="645" customWidth="1"/>
    <col min="2567" max="2567" width="2" style="645" customWidth="1"/>
    <col min="2568" max="2568" width="12" style="645" customWidth="1"/>
    <col min="2569" max="2816" width="9.140625" style="645"/>
    <col min="2817" max="2817" width="3" style="645" customWidth="1"/>
    <col min="2818" max="2818" width="28" style="645" customWidth="1"/>
    <col min="2819" max="2821" width="16" style="645" customWidth="1"/>
    <col min="2822" max="2822" width="14" style="645" customWidth="1"/>
    <col min="2823" max="2823" width="2" style="645" customWidth="1"/>
    <col min="2824" max="2824" width="12" style="645" customWidth="1"/>
    <col min="2825" max="3072" width="9.140625" style="645"/>
    <col min="3073" max="3073" width="3" style="645" customWidth="1"/>
    <col min="3074" max="3074" width="28" style="645" customWidth="1"/>
    <col min="3075" max="3077" width="16" style="645" customWidth="1"/>
    <col min="3078" max="3078" width="14" style="645" customWidth="1"/>
    <col min="3079" max="3079" width="2" style="645" customWidth="1"/>
    <col min="3080" max="3080" width="12" style="645" customWidth="1"/>
    <col min="3081" max="3328" width="9.140625" style="645"/>
    <col min="3329" max="3329" width="3" style="645" customWidth="1"/>
    <col min="3330" max="3330" width="28" style="645" customWidth="1"/>
    <col min="3331" max="3333" width="16" style="645" customWidth="1"/>
    <col min="3334" max="3334" width="14" style="645" customWidth="1"/>
    <col min="3335" max="3335" width="2" style="645" customWidth="1"/>
    <col min="3336" max="3336" width="12" style="645" customWidth="1"/>
    <col min="3337" max="3584" width="9.140625" style="645"/>
    <col min="3585" max="3585" width="3" style="645" customWidth="1"/>
    <col min="3586" max="3586" width="28" style="645" customWidth="1"/>
    <col min="3587" max="3589" width="16" style="645" customWidth="1"/>
    <col min="3590" max="3590" width="14" style="645" customWidth="1"/>
    <col min="3591" max="3591" width="2" style="645" customWidth="1"/>
    <col min="3592" max="3592" width="12" style="645" customWidth="1"/>
    <col min="3593" max="3840" width="9.140625" style="645"/>
    <col min="3841" max="3841" width="3" style="645" customWidth="1"/>
    <col min="3842" max="3842" width="28" style="645" customWidth="1"/>
    <col min="3843" max="3845" width="16" style="645" customWidth="1"/>
    <col min="3846" max="3846" width="14" style="645" customWidth="1"/>
    <col min="3847" max="3847" width="2" style="645" customWidth="1"/>
    <col min="3848" max="3848" width="12" style="645" customWidth="1"/>
    <col min="3849" max="4096" width="9.140625" style="645"/>
    <col min="4097" max="4097" width="3" style="645" customWidth="1"/>
    <col min="4098" max="4098" width="28" style="645" customWidth="1"/>
    <col min="4099" max="4101" width="16" style="645" customWidth="1"/>
    <col min="4102" max="4102" width="14" style="645" customWidth="1"/>
    <col min="4103" max="4103" width="2" style="645" customWidth="1"/>
    <col min="4104" max="4104" width="12" style="645" customWidth="1"/>
    <col min="4105" max="4352" width="9.140625" style="645"/>
    <col min="4353" max="4353" width="3" style="645" customWidth="1"/>
    <col min="4354" max="4354" width="28" style="645" customWidth="1"/>
    <col min="4355" max="4357" width="16" style="645" customWidth="1"/>
    <col min="4358" max="4358" width="14" style="645" customWidth="1"/>
    <col min="4359" max="4359" width="2" style="645" customWidth="1"/>
    <col min="4360" max="4360" width="12" style="645" customWidth="1"/>
    <col min="4361" max="4608" width="9.140625" style="645"/>
    <col min="4609" max="4609" width="3" style="645" customWidth="1"/>
    <col min="4610" max="4610" width="28" style="645" customWidth="1"/>
    <col min="4611" max="4613" width="16" style="645" customWidth="1"/>
    <col min="4614" max="4614" width="14" style="645" customWidth="1"/>
    <col min="4615" max="4615" width="2" style="645" customWidth="1"/>
    <col min="4616" max="4616" width="12" style="645" customWidth="1"/>
    <col min="4617" max="4864" width="9.140625" style="645"/>
    <col min="4865" max="4865" width="3" style="645" customWidth="1"/>
    <col min="4866" max="4866" width="28" style="645" customWidth="1"/>
    <col min="4867" max="4869" width="16" style="645" customWidth="1"/>
    <col min="4870" max="4870" width="14" style="645" customWidth="1"/>
    <col min="4871" max="4871" width="2" style="645" customWidth="1"/>
    <col min="4872" max="4872" width="12" style="645" customWidth="1"/>
    <col min="4873" max="5120" width="9.140625" style="645"/>
    <col min="5121" max="5121" width="3" style="645" customWidth="1"/>
    <col min="5122" max="5122" width="28" style="645" customWidth="1"/>
    <col min="5123" max="5125" width="16" style="645" customWidth="1"/>
    <col min="5126" max="5126" width="14" style="645" customWidth="1"/>
    <col min="5127" max="5127" width="2" style="645" customWidth="1"/>
    <col min="5128" max="5128" width="12" style="645" customWidth="1"/>
    <col min="5129" max="5376" width="9.140625" style="645"/>
    <col min="5377" max="5377" width="3" style="645" customWidth="1"/>
    <col min="5378" max="5378" width="28" style="645" customWidth="1"/>
    <col min="5379" max="5381" width="16" style="645" customWidth="1"/>
    <col min="5382" max="5382" width="14" style="645" customWidth="1"/>
    <col min="5383" max="5383" width="2" style="645" customWidth="1"/>
    <col min="5384" max="5384" width="12" style="645" customWidth="1"/>
    <col min="5385" max="5632" width="9.140625" style="645"/>
    <col min="5633" max="5633" width="3" style="645" customWidth="1"/>
    <col min="5634" max="5634" width="28" style="645" customWidth="1"/>
    <col min="5635" max="5637" width="16" style="645" customWidth="1"/>
    <col min="5638" max="5638" width="14" style="645" customWidth="1"/>
    <col min="5639" max="5639" width="2" style="645" customWidth="1"/>
    <col min="5640" max="5640" width="12" style="645" customWidth="1"/>
    <col min="5641" max="5888" width="9.140625" style="645"/>
    <col min="5889" max="5889" width="3" style="645" customWidth="1"/>
    <col min="5890" max="5890" width="28" style="645" customWidth="1"/>
    <col min="5891" max="5893" width="16" style="645" customWidth="1"/>
    <col min="5894" max="5894" width="14" style="645" customWidth="1"/>
    <col min="5895" max="5895" width="2" style="645" customWidth="1"/>
    <col min="5896" max="5896" width="12" style="645" customWidth="1"/>
    <col min="5897" max="6144" width="9.140625" style="645"/>
    <col min="6145" max="6145" width="3" style="645" customWidth="1"/>
    <col min="6146" max="6146" width="28" style="645" customWidth="1"/>
    <col min="6147" max="6149" width="16" style="645" customWidth="1"/>
    <col min="6150" max="6150" width="14" style="645" customWidth="1"/>
    <col min="6151" max="6151" width="2" style="645" customWidth="1"/>
    <col min="6152" max="6152" width="12" style="645" customWidth="1"/>
    <col min="6153" max="6400" width="9.140625" style="645"/>
    <col min="6401" max="6401" width="3" style="645" customWidth="1"/>
    <col min="6402" max="6402" width="28" style="645" customWidth="1"/>
    <col min="6403" max="6405" width="16" style="645" customWidth="1"/>
    <col min="6406" max="6406" width="14" style="645" customWidth="1"/>
    <col min="6407" max="6407" width="2" style="645" customWidth="1"/>
    <col min="6408" max="6408" width="12" style="645" customWidth="1"/>
    <col min="6409" max="6656" width="9.140625" style="645"/>
    <col min="6657" max="6657" width="3" style="645" customWidth="1"/>
    <col min="6658" max="6658" width="28" style="645" customWidth="1"/>
    <col min="6659" max="6661" width="16" style="645" customWidth="1"/>
    <col min="6662" max="6662" width="14" style="645" customWidth="1"/>
    <col min="6663" max="6663" width="2" style="645" customWidth="1"/>
    <col min="6664" max="6664" width="12" style="645" customWidth="1"/>
    <col min="6665" max="6912" width="9.140625" style="645"/>
    <col min="6913" max="6913" width="3" style="645" customWidth="1"/>
    <col min="6914" max="6914" width="28" style="645" customWidth="1"/>
    <col min="6915" max="6917" width="16" style="645" customWidth="1"/>
    <col min="6918" max="6918" width="14" style="645" customWidth="1"/>
    <col min="6919" max="6919" width="2" style="645" customWidth="1"/>
    <col min="6920" max="6920" width="12" style="645" customWidth="1"/>
    <col min="6921" max="7168" width="9.140625" style="645"/>
    <col min="7169" max="7169" width="3" style="645" customWidth="1"/>
    <col min="7170" max="7170" width="28" style="645" customWidth="1"/>
    <col min="7171" max="7173" width="16" style="645" customWidth="1"/>
    <col min="7174" max="7174" width="14" style="645" customWidth="1"/>
    <col min="7175" max="7175" width="2" style="645" customWidth="1"/>
    <col min="7176" max="7176" width="12" style="645" customWidth="1"/>
    <col min="7177" max="7424" width="9.140625" style="645"/>
    <col min="7425" max="7425" width="3" style="645" customWidth="1"/>
    <col min="7426" max="7426" width="28" style="645" customWidth="1"/>
    <col min="7427" max="7429" width="16" style="645" customWidth="1"/>
    <col min="7430" max="7430" width="14" style="645" customWidth="1"/>
    <col min="7431" max="7431" width="2" style="645" customWidth="1"/>
    <col min="7432" max="7432" width="12" style="645" customWidth="1"/>
    <col min="7433" max="7680" width="9.140625" style="645"/>
    <col min="7681" max="7681" width="3" style="645" customWidth="1"/>
    <col min="7682" max="7682" width="28" style="645" customWidth="1"/>
    <col min="7683" max="7685" width="16" style="645" customWidth="1"/>
    <col min="7686" max="7686" width="14" style="645" customWidth="1"/>
    <col min="7687" max="7687" width="2" style="645" customWidth="1"/>
    <col min="7688" max="7688" width="12" style="645" customWidth="1"/>
    <col min="7689" max="7936" width="9.140625" style="645"/>
    <col min="7937" max="7937" width="3" style="645" customWidth="1"/>
    <col min="7938" max="7938" width="28" style="645" customWidth="1"/>
    <col min="7939" max="7941" width="16" style="645" customWidth="1"/>
    <col min="7942" max="7942" width="14" style="645" customWidth="1"/>
    <col min="7943" max="7943" width="2" style="645" customWidth="1"/>
    <col min="7944" max="7944" width="12" style="645" customWidth="1"/>
    <col min="7945" max="8192" width="9.140625" style="645"/>
    <col min="8193" max="8193" width="3" style="645" customWidth="1"/>
    <col min="8194" max="8194" width="28" style="645" customWidth="1"/>
    <col min="8195" max="8197" width="16" style="645" customWidth="1"/>
    <col min="8198" max="8198" width="14" style="645" customWidth="1"/>
    <col min="8199" max="8199" width="2" style="645" customWidth="1"/>
    <col min="8200" max="8200" width="12" style="645" customWidth="1"/>
    <col min="8201" max="8448" width="9.140625" style="645"/>
    <col min="8449" max="8449" width="3" style="645" customWidth="1"/>
    <col min="8450" max="8450" width="28" style="645" customWidth="1"/>
    <col min="8451" max="8453" width="16" style="645" customWidth="1"/>
    <col min="8454" max="8454" width="14" style="645" customWidth="1"/>
    <col min="8455" max="8455" width="2" style="645" customWidth="1"/>
    <col min="8456" max="8456" width="12" style="645" customWidth="1"/>
    <col min="8457" max="8704" width="9.140625" style="645"/>
    <col min="8705" max="8705" width="3" style="645" customWidth="1"/>
    <col min="8706" max="8706" width="28" style="645" customWidth="1"/>
    <col min="8707" max="8709" width="16" style="645" customWidth="1"/>
    <col min="8710" max="8710" width="14" style="645" customWidth="1"/>
    <col min="8711" max="8711" width="2" style="645" customWidth="1"/>
    <col min="8712" max="8712" width="12" style="645" customWidth="1"/>
    <col min="8713" max="8960" width="9.140625" style="645"/>
    <col min="8961" max="8961" width="3" style="645" customWidth="1"/>
    <col min="8962" max="8962" width="28" style="645" customWidth="1"/>
    <col min="8963" max="8965" width="16" style="645" customWidth="1"/>
    <col min="8966" max="8966" width="14" style="645" customWidth="1"/>
    <col min="8967" max="8967" width="2" style="645" customWidth="1"/>
    <col min="8968" max="8968" width="12" style="645" customWidth="1"/>
    <col min="8969" max="9216" width="9.140625" style="645"/>
    <col min="9217" max="9217" width="3" style="645" customWidth="1"/>
    <col min="9218" max="9218" width="28" style="645" customWidth="1"/>
    <col min="9219" max="9221" width="16" style="645" customWidth="1"/>
    <col min="9222" max="9222" width="14" style="645" customWidth="1"/>
    <col min="9223" max="9223" width="2" style="645" customWidth="1"/>
    <col min="9224" max="9224" width="12" style="645" customWidth="1"/>
    <col min="9225" max="9472" width="9.140625" style="645"/>
    <col min="9473" max="9473" width="3" style="645" customWidth="1"/>
    <col min="9474" max="9474" width="28" style="645" customWidth="1"/>
    <col min="9475" max="9477" width="16" style="645" customWidth="1"/>
    <col min="9478" max="9478" width="14" style="645" customWidth="1"/>
    <col min="9479" max="9479" width="2" style="645" customWidth="1"/>
    <col min="9480" max="9480" width="12" style="645" customWidth="1"/>
    <col min="9481" max="9728" width="9.140625" style="645"/>
    <col min="9729" max="9729" width="3" style="645" customWidth="1"/>
    <col min="9730" max="9730" width="28" style="645" customWidth="1"/>
    <col min="9731" max="9733" width="16" style="645" customWidth="1"/>
    <col min="9734" max="9734" width="14" style="645" customWidth="1"/>
    <col min="9735" max="9735" width="2" style="645" customWidth="1"/>
    <col min="9736" max="9736" width="12" style="645" customWidth="1"/>
    <col min="9737" max="9984" width="9.140625" style="645"/>
    <col min="9985" max="9985" width="3" style="645" customWidth="1"/>
    <col min="9986" max="9986" width="28" style="645" customWidth="1"/>
    <col min="9987" max="9989" width="16" style="645" customWidth="1"/>
    <col min="9990" max="9990" width="14" style="645" customWidth="1"/>
    <col min="9991" max="9991" width="2" style="645" customWidth="1"/>
    <col min="9992" max="9992" width="12" style="645" customWidth="1"/>
    <col min="9993" max="10240" width="9.140625" style="645"/>
    <col min="10241" max="10241" width="3" style="645" customWidth="1"/>
    <col min="10242" max="10242" width="28" style="645" customWidth="1"/>
    <col min="10243" max="10245" width="16" style="645" customWidth="1"/>
    <col min="10246" max="10246" width="14" style="645" customWidth="1"/>
    <col min="10247" max="10247" width="2" style="645" customWidth="1"/>
    <col min="10248" max="10248" width="12" style="645" customWidth="1"/>
    <col min="10249" max="10496" width="9.140625" style="645"/>
    <col min="10497" max="10497" width="3" style="645" customWidth="1"/>
    <col min="10498" max="10498" width="28" style="645" customWidth="1"/>
    <col min="10499" max="10501" width="16" style="645" customWidth="1"/>
    <col min="10502" max="10502" width="14" style="645" customWidth="1"/>
    <col min="10503" max="10503" width="2" style="645" customWidth="1"/>
    <col min="10504" max="10504" width="12" style="645" customWidth="1"/>
    <col min="10505" max="10752" width="9.140625" style="645"/>
    <col min="10753" max="10753" width="3" style="645" customWidth="1"/>
    <col min="10754" max="10754" width="28" style="645" customWidth="1"/>
    <col min="10755" max="10757" width="16" style="645" customWidth="1"/>
    <col min="10758" max="10758" width="14" style="645" customWidth="1"/>
    <col min="10759" max="10759" width="2" style="645" customWidth="1"/>
    <col min="10760" max="10760" width="12" style="645" customWidth="1"/>
    <col min="10761" max="11008" width="9.140625" style="645"/>
    <col min="11009" max="11009" width="3" style="645" customWidth="1"/>
    <col min="11010" max="11010" width="28" style="645" customWidth="1"/>
    <col min="11011" max="11013" width="16" style="645" customWidth="1"/>
    <col min="11014" max="11014" width="14" style="645" customWidth="1"/>
    <col min="11015" max="11015" width="2" style="645" customWidth="1"/>
    <col min="11016" max="11016" width="12" style="645" customWidth="1"/>
    <col min="11017" max="11264" width="9.140625" style="645"/>
    <col min="11265" max="11265" width="3" style="645" customWidth="1"/>
    <col min="11266" max="11266" width="28" style="645" customWidth="1"/>
    <col min="11267" max="11269" width="16" style="645" customWidth="1"/>
    <col min="11270" max="11270" width="14" style="645" customWidth="1"/>
    <col min="11271" max="11271" width="2" style="645" customWidth="1"/>
    <col min="11272" max="11272" width="12" style="645" customWidth="1"/>
    <col min="11273" max="11520" width="9.140625" style="645"/>
    <col min="11521" max="11521" width="3" style="645" customWidth="1"/>
    <col min="11522" max="11522" width="28" style="645" customWidth="1"/>
    <col min="11523" max="11525" width="16" style="645" customWidth="1"/>
    <col min="11526" max="11526" width="14" style="645" customWidth="1"/>
    <col min="11527" max="11527" width="2" style="645" customWidth="1"/>
    <col min="11528" max="11528" width="12" style="645" customWidth="1"/>
    <col min="11529" max="11776" width="9.140625" style="645"/>
    <col min="11777" max="11777" width="3" style="645" customWidth="1"/>
    <col min="11778" max="11778" width="28" style="645" customWidth="1"/>
    <col min="11779" max="11781" width="16" style="645" customWidth="1"/>
    <col min="11782" max="11782" width="14" style="645" customWidth="1"/>
    <col min="11783" max="11783" width="2" style="645" customWidth="1"/>
    <col min="11784" max="11784" width="12" style="645" customWidth="1"/>
    <col min="11785" max="12032" width="9.140625" style="645"/>
    <col min="12033" max="12033" width="3" style="645" customWidth="1"/>
    <col min="12034" max="12034" width="28" style="645" customWidth="1"/>
    <col min="12035" max="12037" width="16" style="645" customWidth="1"/>
    <col min="12038" max="12038" width="14" style="645" customWidth="1"/>
    <col min="12039" max="12039" width="2" style="645" customWidth="1"/>
    <col min="12040" max="12040" width="12" style="645" customWidth="1"/>
    <col min="12041" max="12288" width="9.140625" style="645"/>
    <col min="12289" max="12289" width="3" style="645" customWidth="1"/>
    <col min="12290" max="12290" width="28" style="645" customWidth="1"/>
    <col min="12291" max="12293" width="16" style="645" customWidth="1"/>
    <col min="12294" max="12294" width="14" style="645" customWidth="1"/>
    <col min="12295" max="12295" width="2" style="645" customWidth="1"/>
    <col min="12296" max="12296" width="12" style="645" customWidth="1"/>
    <col min="12297" max="12544" width="9.140625" style="645"/>
    <col min="12545" max="12545" width="3" style="645" customWidth="1"/>
    <col min="12546" max="12546" width="28" style="645" customWidth="1"/>
    <col min="12547" max="12549" width="16" style="645" customWidth="1"/>
    <col min="12550" max="12550" width="14" style="645" customWidth="1"/>
    <col min="12551" max="12551" width="2" style="645" customWidth="1"/>
    <col min="12552" max="12552" width="12" style="645" customWidth="1"/>
    <col min="12553" max="12800" width="9.140625" style="645"/>
    <col min="12801" max="12801" width="3" style="645" customWidth="1"/>
    <col min="12802" max="12802" width="28" style="645" customWidth="1"/>
    <col min="12803" max="12805" width="16" style="645" customWidth="1"/>
    <col min="12806" max="12806" width="14" style="645" customWidth="1"/>
    <col min="12807" max="12807" width="2" style="645" customWidth="1"/>
    <col min="12808" max="12808" width="12" style="645" customWidth="1"/>
    <col min="12809" max="13056" width="9.140625" style="645"/>
    <col min="13057" max="13057" width="3" style="645" customWidth="1"/>
    <col min="13058" max="13058" width="28" style="645" customWidth="1"/>
    <col min="13059" max="13061" width="16" style="645" customWidth="1"/>
    <col min="13062" max="13062" width="14" style="645" customWidth="1"/>
    <col min="13063" max="13063" width="2" style="645" customWidth="1"/>
    <col min="13064" max="13064" width="12" style="645" customWidth="1"/>
    <col min="13065" max="13312" width="9.140625" style="645"/>
    <col min="13313" max="13313" width="3" style="645" customWidth="1"/>
    <col min="13314" max="13314" width="28" style="645" customWidth="1"/>
    <col min="13315" max="13317" width="16" style="645" customWidth="1"/>
    <col min="13318" max="13318" width="14" style="645" customWidth="1"/>
    <col min="13319" max="13319" width="2" style="645" customWidth="1"/>
    <col min="13320" max="13320" width="12" style="645" customWidth="1"/>
    <col min="13321" max="13568" width="9.140625" style="645"/>
    <col min="13569" max="13569" width="3" style="645" customWidth="1"/>
    <col min="13570" max="13570" width="28" style="645" customWidth="1"/>
    <col min="13571" max="13573" width="16" style="645" customWidth="1"/>
    <col min="13574" max="13574" width="14" style="645" customWidth="1"/>
    <col min="13575" max="13575" width="2" style="645" customWidth="1"/>
    <col min="13576" max="13576" width="12" style="645" customWidth="1"/>
    <col min="13577" max="13824" width="9.140625" style="645"/>
    <col min="13825" max="13825" width="3" style="645" customWidth="1"/>
    <col min="13826" max="13826" width="28" style="645" customWidth="1"/>
    <col min="13827" max="13829" width="16" style="645" customWidth="1"/>
    <col min="13830" max="13830" width="14" style="645" customWidth="1"/>
    <col min="13831" max="13831" width="2" style="645" customWidth="1"/>
    <col min="13832" max="13832" width="12" style="645" customWidth="1"/>
    <col min="13833" max="14080" width="9.140625" style="645"/>
    <col min="14081" max="14081" width="3" style="645" customWidth="1"/>
    <col min="14082" max="14082" width="28" style="645" customWidth="1"/>
    <col min="14083" max="14085" width="16" style="645" customWidth="1"/>
    <col min="14086" max="14086" width="14" style="645" customWidth="1"/>
    <col min="14087" max="14087" width="2" style="645" customWidth="1"/>
    <col min="14088" max="14088" width="12" style="645" customWidth="1"/>
    <col min="14089" max="14336" width="9.140625" style="645"/>
    <col min="14337" max="14337" width="3" style="645" customWidth="1"/>
    <col min="14338" max="14338" width="28" style="645" customWidth="1"/>
    <col min="14339" max="14341" width="16" style="645" customWidth="1"/>
    <col min="14342" max="14342" width="14" style="645" customWidth="1"/>
    <col min="14343" max="14343" width="2" style="645" customWidth="1"/>
    <col min="14344" max="14344" width="12" style="645" customWidth="1"/>
    <col min="14345" max="14592" width="9.140625" style="645"/>
    <col min="14593" max="14593" width="3" style="645" customWidth="1"/>
    <col min="14594" max="14594" width="28" style="645" customWidth="1"/>
    <col min="14595" max="14597" width="16" style="645" customWidth="1"/>
    <col min="14598" max="14598" width="14" style="645" customWidth="1"/>
    <col min="14599" max="14599" width="2" style="645" customWidth="1"/>
    <col min="14600" max="14600" width="12" style="645" customWidth="1"/>
    <col min="14601" max="14848" width="9.140625" style="645"/>
    <col min="14849" max="14849" width="3" style="645" customWidth="1"/>
    <col min="14850" max="14850" width="28" style="645" customWidth="1"/>
    <col min="14851" max="14853" width="16" style="645" customWidth="1"/>
    <col min="14854" max="14854" width="14" style="645" customWidth="1"/>
    <col min="14855" max="14855" width="2" style="645" customWidth="1"/>
    <col min="14856" max="14856" width="12" style="645" customWidth="1"/>
    <col min="14857" max="15104" width="9.140625" style="645"/>
    <col min="15105" max="15105" width="3" style="645" customWidth="1"/>
    <col min="15106" max="15106" width="28" style="645" customWidth="1"/>
    <col min="15107" max="15109" width="16" style="645" customWidth="1"/>
    <col min="15110" max="15110" width="14" style="645" customWidth="1"/>
    <col min="15111" max="15111" width="2" style="645" customWidth="1"/>
    <col min="15112" max="15112" width="12" style="645" customWidth="1"/>
    <col min="15113" max="15360" width="9.140625" style="645"/>
    <col min="15361" max="15361" width="3" style="645" customWidth="1"/>
    <col min="15362" max="15362" width="28" style="645" customWidth="1"/>
    <col min="15363" max="15365" width="16" style="645" customWidth="1"/>
    <col min="15366" max="15366" width="14" style="645" customWidth="1"/>
    <col min="15367" max="15367" width="2" style="645" customWidth="1"/>
    <col min="15368" max="15368" width="12" style="645" customWidth="1"/>
    <col min="15369" max="15616" width="9.140625" style="645"/>
    <col min="15617" max="15617" width="3" style="645" customWidth="1"/>
    <col min="15618" max="15618" width="28" style="645" customWidth="1"/>
    <col min="15619" max="15621" width="16" style="645" customWidth="1"/>
    <col min="15622" max="15622" width="14" style="645" customWidth="1"/>
    <col min="15623" max="15623" width="2" style="645" customWidth="1"/>
    <col min="15624" max="15624" width="12" style="645" customWidth="1"/>
    <col min="15625" max="15872" width="9.140625" style="645"/>
    <col min="15873" max="15873" width="3" style="645" customWidth="1"/>
    <col min="15874" max="15874" width="28" style="645" customWidth="1"/>
    <col min="15875" max="15877" width="16" style="645" customWidth="1"/>
    <col min="15878" max="15878" width="14" style="645" customWidth="1"/>
    <col min="15879" max="15879" width="2" style="645" customWidth="1"/>
    <col min="15880" max="15880" width="12" style="645" customWidth="1"/>
    <col min="15881" max="16128" width="9.140625" style="645"/>
    <col min="16129" max="16129" width="3" style="645" customWidth="1"/>
    <col min="16130" max="16130" width="28" style="645" customWidth="1"/>
    <col min="16131" max="16133" width="16" style="645" customWidth="1"/>
    <col min="16134" max="16134" width="14" style="645" customWidth="1"/>
    <col min="16135" max="16135" width="2" style="645" customWidth="1"/>
    <col min="16136" max="16136" width="12" style="645" customWidth="1"/>
    <col min="16137" max="16384" width="9.140625" style="645"/>
  </cols>
  <sheetData>
    <row r="1" spans="2:7" ht="32.25" customHeight="1"/>
    <row r="2" spans="2:7" ht="24.95" customHeight="1">
      <c r="B2" s="646" t="s">
        <v>489</v>
      </c>
      <c r="C2" s="647"/>
      <c r="D2" s="647"/>
      <c r="E2" s="647"/>
      <c r="F2" s="647"/>
    </row>
    <row r="3" spans="2:7" ht="30" customHeight="1"/>
    <row r="4" spans="2:7" ht="18.399999999999999" customHeight="1">
      <c r="B4" s="690"/>
      <c r="C4" s="650"/>
      <c r="D4" s="650"/>
      <c r="E4" s="650"/>
      <c r="F4" s="651" t="s">
        <v>226</v>
      </c>
      <c r="G4" s="689"/>
    </row>
    <row r="5" spans="2:7" ht="18.600000000000001" customHeight="1">
      <c r="B5" s="677" t="s">
        <v>155</v>
      </c>
      <c r="C5" s="678" t="s">
        <v>467</v>
      </c>
      <c r="D5" s="678"/>
      <c r="E5" s="678"/>
      <c r="F5" s="678"/>
      <c r="G5" s="654"/>
    </row>
    <row r="6" spans="2:7" ht="50.1" customHeight="1">
      <c r="B6" s="677"/>
      <c r="C6" s="656" t="s">
        <v>458</v>
      </c>
      <c r="D6" s="657" t="s">
        <v>459</v>
      </c>
      <c r="E6" s="657" t="s">
        <v>487</v>
      </c>
      <c r="F6" s="658" t="s">
        <v>488</v>
      </c>
      <c r="G6" s="671"/>
    </row>
    <row r="7" spans="2:7" ht="18.399999999999999" customHeight="1">
      <c r="B7" s="691" t="s">
        <v>375</v>
      </c>
      <c r="C7" s="662">
        <v>0</v>
      </c>
      <c r="D7" s="662">
        <v>0</v>
      </c>
      <c r="E7" s="662">
        <v>0</v>
      </c>
      <c r="F7" s="663">
        <v>3340.2820000000002</v>
      </c>
      <c r="G7" s="681"/>
    </row>
    <row r="8" spans="2:7" ht="18.399999999999999" customHeight="1">
      <c r="B8" s="686" t="s">
        <v>376</v>
      </c>
      <c r="C8" s="662">
        <v>0</v>
      </c>
      <c r="D8" s="662">
        <v>0</v>
      </c>
      <c r="E8" s="662">
        <v>0</v>
      </c>
      <c r="F8" s="663">
        <v>0</v>
      </c>
      <c r="G8" s="681"/>
    </row>
    <row r="9" spans="2:7" ht="18.399999999999999" customHeight="1">
      <c r="B9" s="686" t="s">
        <v>377</v>
      </c>
      <c r="C9" s="662">
        <v>0</v>
      </c>
      <c r="D9" s="662">
        <v>0</v>
      </c>
      <c r="E9" s="662">
        <v>0</v>
      </c>
      <c r="F9" s="663">
        <v>0</v>
      </c>
      <c r="G9" s="681"/>
    </row>
    <row r="10" spans="2:7" ht="18.399999999999999" customHeight="1">
      <c r="B10" s="686" t="s">
        <v>232</v>
      </c>
      <c r="C10" s="662">
        <v>0</v>
      </c>
      <c r="D10" s="662">
        <v>0</v>
      </c>
      <c r="E10" s="662">
        <v>0</v>
      </c>
      <c r="F10" s="663">
        <v>0</v>
      </c>
      <c r="G10" s="681"/>
    </row>
    <row r="11" spans="2:7" ht="18.399999999999999" customHeight="1">
      <c r="B11" s="686" t="s">
        <v>378</v>
      </c>
      <c r="C11" s="662">
        <v>174.70099999999999</v>
      </c>
      <c r="D11" s="662">
        <v>0</v>
      </c>
      <c r="E11" s="662">
        <v>0</v>
      </c>
      <c r="F11" s="663">
        <v>0</v>
      </c>
      <c r="G11" s="681"/>
    </row>
    <row r="12" spans="2:7" ht="18.399999999999999" customHeight="1">
      <c r="B12" s="686" t="s">
        <v>379</v>
      </c>
      <c r="C12" s="662">
        <v>638.44200000000001</v>
      </c>
      <c r="D12" s="662">
        <v>2.0649999999999999</v>
      </c>
      <c r="E12" s="662">
        <v>-26.576000000000001</v>
      </c>
      <c r="F12" s="663">
        <v>-0.182</v>
      </c>
      <c r="G12" s="681"/>
    </row>
    <row r="13" spans="2:7" ht="18.399999999999999" customHeight="1">
      <c r="B13" s="686" t="s">
        <v>380</v>
      </c>
      <c r="C13" s="662">
        <v>29.902000000000001</v>
      </c>
      <c r="D13" s="662">
        <v>0.27900000000000003</v>
      </c>
      <c r="E13" s="662">
        <v>1325.125</v>
      </c>
      <c r="F13" s="663">
        <v>490.12599999999998</v>
      </c>
      <c r="G13" s="681"/>
    </row>
    <row r="14" spans="2:7" ht="18.399999999999999" customHeight="1">
      <c r="B14" s="686" t="s">
        <v>381</v>
      </c>
      <c r="C14" s="662">
        <v>0</v>
      </c>
      <c r="D14" s="662">
        <v>0</v>
      </c>
      <c r="E14" s="662">
        <v>0</v>
      </c>
      <c r="F14" s="663">
        <v>0</v>
      </c>
      <c r="G14" s="681"/>
    </row>
    <row r="15" spans="2:7" ht="18.399999999999999" customHeight="1">
      <c r="B15" s="686" t="s">
        <v>233</v>
      </c>
      <c r="C15" s="662">
        <v>0</v>
      </c>
      <c r="D15" s="662">
        <v>0</v>
      </c>
      <c r="E15" s="662">
        <v>0</v>
      </c>
      <c r="F15" s="663">
        <v>0</v>
      </c>
      <c r="G15" s="681"/>
    </row>
    <row r="16" spans="2:7" ht="18.399999999999999" customHeight="1">
      <c r="B16" s="686" t="s">
        <v>382</v>
      </c>
      <c r="C16" s="662">
        <v>1499.2139999999999</v>
      </c>
      <c r="D16" s="662">
        <v>1408.2809999999999</v>
      </c>
      <c r="E16" s="662">
        <v>594.61300000000006</v>
      </c>
      <c r="F16" s="663">
        <v>0</v>
      </c>
      <c r="G16" s="681"/>
    </row>
    <row r="17" spans="2:7" ht="18.399999999999999" customHeight="1">
      <c r="B17" s="686" t="s">
        <v>234</v>
      </c>
      <c r="C17" s="662">
        <v>92.578999999999994</v>
      </c>
      <c r="D17" s="662">
        <v>237.095</v>
      </c>
      <c r="E17" s="662">
        <v>318.52600000000001</v>
      </c>
      <c r="F17" s="663">
        <v>10.382</v>
      </c>
      <c r="G17" s="681"/>
    </row>
    <row r="18" spans="2:7" ht="18.399999999999999" customHeight="1">
      <c r="B18" s="686" t="s">
        <v>383</v>
      </c>
      <c r="C18" s="662">
        <v>0</v>
      </c>
      <c r="D18" s="662">
        <v>0</v>
      </c>
      <c r="E18" s="662">
        <v>0</v>
      </c>
      <c r="F18" s="663">
        <v>0</v>
      </c>
      <c r="G18" s="681"/>
    </row>
    <row r="19" spans="2:7" ht="18.399999999999999" customHeight="1">
      <c r="B19" s="686" t="s">
        <v>384</v>
      </c>
      <c r="C19" s="662">
        <v>0</v>
      </c>
      <c r="D19" s="662">
        <v>0</v>
      </c>
      <c r="E19" s="662">
        <v>0</v>
      </c>
      <c r="F19" s="663">
        <v>0</v>
      </c>
      <c r="G19" s="681"/>
    </row>
    <row r="20" spans="2:7" ht="18.399999999999999" customHeight="1">
      <c r="B20" s="686" t="s">
        <v>385</v>
      </c>
      <c r="C20" s="662">
        <v>0</v>
      </c>
      <c r="D20" s="662">
        <v>0</v>
      </c>
      <c r="E20" s="662">
        <v>0</v>
      </c>
      <c r="F20" s="663">
        <v>0</v>
      </c>
      <c r="G20" s="681"/>
    </row>
    <row r="21" spans="2:7" ht="18.399999999999999" customHeight="1">
      <c r="B21" s="686" t="s">
        <v>386</v>
      </c>
      <c r="C21" s="662">
        <v>456.31400000000002</v>
      </c>
      <c r="D21" s="662">
        <v>10.824</v>
      </c>
      <c r="E21" s="662">
        <v>78.290000000000006</v>
      </c>
      <c r="F21" s="663">
        <v>755.33299999999997</v>
      </c>
      <c r="G21" s="681"/>
    </row>
    <row r="22" spans="2:7" ht="18.399999999999999" customHeight="1">
      <c r="B22" s="686" t="s">
        <v>387</v>
      </c>
      <c r="C22" s="662">
        <v>21.832999999999998</v>
      </c>
      <c r="D22" s="662">
        <v>0</v>
      </c>
      <c r="E22" s="662">
        <v>11751.449000000001</v>
      </c>
      <c r="F22" s="663">
        <v>216.946</v>
      </c>
      <c r="G22" s="681"/>
    </row>
    <row r="23" spans="2:7" ht="18.399999999999999" customHeight="1">
      <c r="B23" s="686" t="s">
        <v>388</v>
      </c>
      <c r="C23" s="662">
        <v>0</v>
      </c>
      <c r="D23" s="662">
        <v>0</v>
      </c>
      <c r="E23" s="662">
        <v>0</v>
      </c>
      <c r="F23" s="663">
        <v>0</v>
      </c>
      <c r="G23" s="681"/>
    </row>
    <row r="24" spans="2:7" ht="18.399999999999999" customHeight="1">
      <c r="B24" s="686" t="s">
        <v>389</v>
      </c>
      <c r="C24" s="662">
        <v>0</v>
      </c>
      <c r="D24" s="662">
        <v>0</v>
      </c>
      <c r="E24" s="662">
        <v>0</v>
      </c>
      <c r="F24" s="663">
        <v>0</v>
      </c>
      <c r="G24" s="681"/>
    </row>
    <row r="25" spans="2:7" ht="18.399999999999999" customHeight="1">
      <c r="B25" s="686" t="s">
        <v>390</v>
      </c>
      <c r="C25" s="662">
        <v>0</v>
      </c>
      <c r="D25" s="662">
        <v>0</v>
      </c>
      <c r="E25" s="662">
        <v>0</v>
      </c>
      <c r="F25" s="663">
        <v>0</v>
      </c>
      <c r="G25" s="681"/>
    </row>
    <row r="26" spans="2:7" ht="18.399999999999999" customHeight="1">
      <c r="B26" s="686" t="s">
        <v>391</v>
      </c>
      <c r="C26" s="662">
        <v>0</v>
      </c>
      <c r="D26" s="662">
        <v>0</v>
      </c>
      <c r="E26" s="662">
        <v>0</v>
      </c>
      <c r="F26" s="663">
        <v>0</v>
      </c>
      <c r="G26" s="681"/>
    </row>
    <row r="27" spans="2:7" ht="18.399999999999999" customHeight="1">
      <c r="B27" s="686" t="s">
        <v>392</v>
      </c>
      <c r="C27" s="662">
        <v>0</v>
      </c>
      <c r="D27" s="662">
        <v>0</v>
      </c>
      <c r="E27" s="662">
        <v>0</v>
      </c>
      <c r="F27" s="663">
        <v>0</v>
      </c>
      <c r="G27" s="681"/>
    </row>
    <row r="28" spans="2:7" ht="18.399999999999999" customHeight="1">
      <c r="B28" s="686" t="s">
        <v>393</v>
      </c>
      <c r="C28" s="662">
        <v>33.209000000000003</v>
      </c>
      <c r="D28" s="662">
        <v>0</v>
      </c>
      <c r="E28" s="662">
        <v>0</v>
      </c>
      <c r="F28" s="663">
        <v>56.734000000000002</v>
      </c>
      <c r="G28" s="681"/>
    </row>
    <row r="29" spans="2:7" ht="18.399999999999999" customHeight="1">
      <c r="B29" s="686" t="s">
        <v>394</v>
      </c>
      <c r="C29" s="662">
        <v>670.68899999999996</v>
      </c>
      <c r="D29" s="662">
        <v>1014.557</v>
      </c>
      <c r="E29" s="662">
        <v>425.79</v>
      </c>
      <c r="F29" s="663">
        <v>265.93599999999998</v>
      </c>
      <c r="G29" s="681"/>
    </row>
    <row r="30" spans="2:7" ht="18.399999999999999" customHeight="1">
      <c r="B30" s="686" t="s">
        <v>236</v>
      </c>
      <c r="C30" s="662">
        <v>1.3069999999999999</v>
      </c>
      <c r="D30" s="662">
        <v>0</v>
      </c>
      <c r="E30" s="662">
        <v>0</v>
      </c>
      <c r="F30" s="663">
        <v>1E-3</v>
      </c>
      <c r="G30" s="681"/>
    </row>
    <row r="31" spans="2:7" ht="18.399999999999999" customHeight="1">
      <c r="B31" s="686" t="s">
        <v>395</v>
      </c>
      <c r="C31" s="662">
        <v>0</v>
      </c>
      <c r="D31" s="662">
        <v>0</v>
      </c>
      <c r="E31" s="662">
        <v>0</v>
      </c>
      <c r="F31" s="663">
        <v>0</v>
      </c>
      <c r="G31" s="681"/>
    </row>
    <row r="32" spans="2:7" ht="18.399999999999999" customHeight="1">
      <c r="B32" s="686" t="s">
        <v>396</v>
      </c>
      <c r="C32" s="662">
        <v>0</v>
      </c>
      <c r="D32" s="662">
        <v>0</v>
      </c>
      <c r="E32" s="662">
        <v>0</v>
      </c>
      <c r="F32" s="663">
        <v>0</v>
      </c>
      <c r="G32" s="681"/>
    </row>
    <row r="33" spans="2:7" ht="18.399999999999999" customHeight="1">
      <c r="B33" s="686" t="s">
        <v>397</v>
      </c>
      <c r="C33" s="662">
        <v>431.76299999999998</v>
      </c>
      <c r="D33" s="662">
        <v>15819.557000000001</v>
      </c>
      <c r="E33" s="662">
        <v>67464.683000000005</v>
      </c>
      <c r="F33" s="663">
        <v>4565.6769999999997</v>
      </c>
      <c r="G33" s="681"/>
    </row>
    <row r="34" spans="2:7" ht="18.399999999999999" customHeight="1">
      <c r="B34" s="686" t="s">
        <v>238</v>
      </c>
      <c r="C34" s="662">
        <v>0</v>
      </c>
      <c r="D34" s="662">
        <v>0</v>
      </c>
      <c r="E34" s="662">
        <v>0</v>
      </c>
      <c r="F34" s="663">
        <v>0</v>
      </c>
      <c r="G34" s="681"/>
    </row>
    <row r="35" spans="2:7" ht="18.399999999999999" customHeight="1">
      <c r="B35" s="686" t="s">
        <v>398</v>
      </c>
      <c r="C35" s="662">
        <v>0</v>
      </c>
      <c r="D35" s="662">
        <v>0</v>
      </c>
      <c r="E35" s="662">
        <v>0</v>
      </c>
      <c r="F35" s="663">
        <v>0</v>
      </c>
      <c r="G35" s="681"/>
    </row>
    <row r="36" spans="2:7" ht="18.399999999999999" customHeight="1">
      <c r="B36" s="686" t="s">
        <v>399</v>
      </c>
      <c r="C36" s="662">
        <v>0</v>
      </c>
      <c r="D36" s="662">
        <v>0</v>
      </c>
      <c r="E36" s="662">
        <v>0</v>
      </c>
      <c r="F36" s="663">
        <v>0</v>
      </c>
      <c r="G36" s="681"/>
    </row>
    <row r="37" spans="2:7" ht="18.399999999999999" customHeight="1">
      <c r="B37" s="686" t="s">
        <v>239</v>
      </c>
      <c r="C37" s="662">
        <v>465.28899999999999</v>
      </c>
      <c r="D37" s="662">
        <v>571.03099999999995</v>
      </c>
      <c r="E37" s="662">
        <v>1199.8399999999999</v>
      </c>
      <c r="F37" s="663">
        <v>410.72</v>
      </c>
      <c r="G37" s="681"/>
    </row>
    <row r="38" spans="2:7" ht="18.399999999999999" customHeight="1">
      <c r="B38" s="686" t="s">
        <v>400</v>
      </c>
      <c r="C38" s="662">
        <v>1920.421</v>
      </c>
      <c r="D38" s="662">
        <v>3070.7220000000002</v>
      </c>
      <c r="E38" s="662">
        <v>634.24699999999996</v>
      </c>
      <c r="F38" s="663">
        <v>198.08699999999999</v>
      </c>
      <c r="G38" s="681"/>
    </row>
    <row r="39" spans="2:7" ht="18.399999999999999" customHeight="1">
      <c r="B39" s="686" t="s">
        <v>401</v>
      </c>
      <c r="C39" s="662">
        <v>775.52499999999998</v>
      </c>
      <c r="D39" s="662">
        <v>0</v>
      </c>
      <c r="E39" s="662">
        <v>0</v>
      </c>
      <c r="F39" s="663">
        <v>0</v>
      </c>
      <c r="G39" s="681"/>
    </row>
    <row r="40" spans="2:7" ht="18.399999999999999" customHeight="1">
      <c r="B40" s="686" t="s">
        <v>402</v>
      </c>
      <c r="C40" s="662">
        <v>0</v>
      </c>
      <c r="D40" s="662">
        <v>0</v>
      </c>
      <c r="E40" s="662">
        <v>0</v>
      </c>
      <c r="F40" s="663">
        <v>0</v>
      </c>
      <c r="G40" s="681"/>
    </row>
    <row r="41" spans="2:7" ht="18.399999999999999" customHeight="1">
      <c r="B41" s="686" t="s">
        <v>403</v>
      </c>
      <c r="C41" s="662">
        <v>0</v>
      </c>
      <c r="D41" s="662">
        <v>0</v>
      </c>
      <c r="E41" s="662">
        <v>0</v>
      </c>
      <c r="F41" s="663">
        <v>0</v>
      </c>
      <c r="G41" s="681"/>
    </row>
    <row r="42" spans="2:7" ht="18.399999999999999" customHeight="1">
      <c r="B42" s="686" t="s">
        <v>404</v>
      </c>
      <c r="C42" s="662">
        <v>403.92099999999999</v>
      </c>
      <c r="D42" s="662">
        <v>2601.3380000000002</v>
      </c>
      <c r="E42" s="662">
        <v>15433.791999999999</v>
      </c>
      <c r="F42" s="663">
        <v>217.81800000000001</v>
      </c>
      <c r="G42" s="681"/>
    </row>
    <row r="43" spans="2:7" ht="18.399999999999999" customHeight="1">
      <c r="B43" s="686" t="s">
        <v>405</v>
      </c>
      <c r="C43" s="662">
        <v>0</v>
      </c>
      <c r="D43" s="662">
        <v>0</v>
      </c>
      <c r="E43" s="662">
        <v>0</v>
      </c>
      <c r="F43" s="663">
        <v>0</v>
      </c>
      <c r="G43" s="681"/>
    </row>
    <row r="44" spans="2:7" ht="18.399999999999999" customHeight="1">
      <c r="B44" s="686" t="s">
        <v>406</v>
      </c>
      <c r="C44" s="662">
        <v>0</v>
      </c>
      <c r="D44" s="662">
        <v>0</v>
      </c>
      <c r="E44" s="662">
        <v>0</v>
      </c>
      <c r="F44" s="663">
        <v>0</v>
      </c>
      <c r="G44" s="681"/>
    </row>
    <row r="45" spans="2:7" ht="18.399999999999999" customHeight="1">
      <c r="B45" s="686" t="s">
        <v>407</v>
      </c>
      <c r="C45" s="662">
        <v>85.122</v>
      </c>
      <c r="D45" s="662">
        <v>0</v>
      </c>
      <c r="E45" s="662">
        <v>0</v>
      </c>
      <c r="F45" s="663">
        <v>0</v>
      </c>
      <c r="G45" s="681"/>
    </row>
    <row r="46" spans="2:7" ht="18.399999999999999" customHeight="1">
      <c r="B46" s="686" t="s">
        <v>408</v>
      </c>
      <c r="C46" s="662">
        <v>11.832000000000001</v>
      </c>
      <c r="D46" s="662">
        <v>17.559999999999999</v>
      </c>
      <c r="E46" s="662">
        <v>470.221</v>
      </c>
      <c r="F46" s="663">
        <v>1402.856</v>
      </c>
      <c r="G46" s="681"/>
    </row>
    <row r="47" spans="2:7" ht="18.399999999999999" customHeight="1">
      <c r="B47" s="686" t="s">
        <v>409</v>
      </c>
      <c r="C47" s="662">
        <v>121.473</v>
      </c>
      <c r="D47" s="662">
        <v>395.827</v>
      </c>
      <c r="E47" s="662">
        <v>40.572000000000003</v>
      </c>
      <c r="F47" s="663">
        <v>380.245</v>
      </c>
      <c r="G47" s="681"/>
    </row>
    <row r="48" spans="2:7" ht="18.399999999999999" customHeight="1">
      <c r="B48" s="686" t="s">
        <v>410</v>
      </c>
      <c r="C48" s="662">
        <v>0</v>
      </c>
      <c r="D48" s="662">
        <v>0</v>
      </c>
      <c r="E48" s="662">
        <v>0</v>
      </c>
      <c r="F48" s="663">
        <v>0</v>
      </c>
      <c r="G48" s="681"/>
    </row>
    <row r="49" spans="2:7" ht="18.399999999999999" customHeight="1">
      <c r="B49" s="686" t="s">
        <v>411</v>
      </c>
      <c r="C49" s="662">
        <v>1136.4570000000001</v>
      </c>
      <c r="D49" s="662">
        <v>8.4740000000000002</v>
      </c>
      <c r="E49" s="662">
        <v>479.96</v>
      </c>
      <c r="F49" s="663">
        <v>3.0230000000000001</v>
      </c>
      <c r="G49" s="681"/>
    </row>
    <row r="50" spans="2:7" ht="18.399999999999999" customHeight="1">
      <c r="B50" s="686" t="s">
        <v>412</v>
      </c>
      <c r="C50" s="662">
        <v>0</v>
      </c>
      <c r="D50" s="662">
        <v>0</v>
      </c>
      <c r="E50" s="662">
        <v>0</v>
      </c>
      <c r="F50" s="663">
        <v>0</v>
      </c>
      <c r="G50" s="681"/>
    </row>
    <row r="51" spans="2:7" ht="18.399999999999999" customHeight="1">
      <c r="B51" s="686" t="s">
        <v>245</v>
      </c>
      <c r="C51" s="662">
        <v>106.956</v>
      </c>
      <c r="D51" s="662">
        <v>73.864000000000004</v>
      </c>
      <c r="E51" s="662">
        <v>155.024</v>
      </c>
      <c r="F51" s="663">
        <v>0</v>
      </c>
      <c r="G51" s="681"/>
    </row>
    <row r="52" spans="2:7" ht="18.399999999999999" customHeight="1">
      <c r="B52" s="686" t="s">
        <v>413</v>
      </c>
      <c r="C52" s="662">
        <v>1437.681</v>
      </c>
      <c r="D52" s="662">
        <v>83.734999999999999</v>
      </c>
      <c r="E52" s="662">
        <v>517.21699999999998</v>
      </c>
      <c r="F52" s="663">
        <v>465.37400000000002</v>
      </c>
      <c r="G52" s="681"/>
    </row>
    <row r="53" spans="2:7" ht="18.399999999999999" customHeight="1">
      <c r="B53" s="686" t="s">
        <v>414</v>
      </c>
      <c r="C53" s="662">
        <v>0</v>
      </c>
      <c r="D53" s="662">
        <v>0</v>
      </c>
      <c r="E53" s="662">
        <v>0</v>
      </c>
      <c r="F53" s="663">
        <v>0</v>
      </c>
      <c r="G53" s="681"/>
    </row>
    <row r="54" spans="2:7" ht="18.399999999999999" customHeight="1">
      <c r="B54" s="686" t="s">
        <v>415</v>
      </c>
      <c r="C54" s="662">
        <v>0</v>
      </c>
      <c r="D54" s="662">
        <v>0</v>
      </c>
      <c r="E54" s="662">
        <v>0</v>
      </c>
      <c r="F54" s="663">
        <v>0</v>
      </c>
      <c r="G54" s="681"/>
    </row>
    <row r="55" spans="2:7" ht="18.399999999999999" customHeight="1">
      <c r="B55" s="686" t="s">
        <v>416</v>
      </c>
      <c r="C55" s="662">
        <v>0</v>
      </c>
      <c r="D55" s="662">
        <v>0</v>
      </c>
      <c r="E55" s="662">
        <v>0</v>
      </c>
      <c r="F55" s="663">
        <v>0</v>
      </c>
      <c r="G55" s="681"/>
    </row>
    <row r="56" spans="2:7" ht="18.399999999999999" customHeight="1">
      <c r="B56" s="686" t="s">
        <v>417</v>
      </c>
      <c r="C56" s="662">
        <v>271.47300000000001</v>
      </c>
      <c r="D56" s="662">
        <v>4.3419999999999996</v>
      </c>
      <c r="E56" s="662">
        <v>277.56700000000001</v>
      </c>
      <c r="F56" s="663">
        <v>1152.357</v>
      </c>
      <c r="G56" s="681"/>
    </row>
    <row r="57" spans="2:7" ht="18.399999999999999" customHeight="1">
      <c r="B57" s="686" t="s">
        <v>418</v>
      </c>
      <c r="C57" s="662">
        <v>0</v>
      </c>
      <c r="D57" s="662">
        <v>0</v>
      </c>
      <c r="E57" s="662">
        <v>0</v>
      </c>
      <c r="F57" s="663">
        <v>0</v>
      </c>
      <c r="G57" s="681"/>
    </row>
    <row r="58" spans="2:7" ht="18.399999999999999" customHeight="1">
      <c r="B58" s="686" t="s">
        <v>419</v>
      </c>
      <c r="C58" s="662">
        <v>0</v>
      </c>
      <c r="D58" s="662">
        <v>0</v>
      </c>
      <c r="E58" s="662">
        <v>19999.243999999999</v>
      </c>
      <c r="F58" s="663">
        <v>854.899</v>
      </c>
      <c r="G58" s="681"/>
    </row>
    <row r="59" spans="2:7" ht="18.399999999999999" customHeight="1">
      <c r="B59" s="686" t="s">
        <v>420</v>
      </c>
      <c r="C59" s="662">
        <v>0</v>
      </c>
      <c r="D59" s="662">
        <v>0</v>
      </c>
      <c r="E59" s="662">
        <v>0</v>
      </c>
      <c r="F59" s="663">
        <v>180.16200000000001</v>
      </c>
      <c r="G59" s="681"/>
    </row>
    <row r="60" spans="2:7" ht="18.399999999999999" customHeight="1">
      <c r="B60" s="686" t="s">
        <v>421</v>
      </c>
      <c r="C60" s="662">
        <v>786.00699999999995</v>
      </c>
      <c r="D60" s="662">
        <v>39.844999999999999</v>
      </c>
      <c r="E60" s="662">
        <v>1508.039</v>
      </c>
      <c r="F60" s="663">
        <v>1086.452</v>
      </c>
      <c r="G60" s="681"/>
    </row>
    <row r="61" spans="2:7" ht="18.399999999999999" customHeight="1">
      <c r="B61" s="686" t="s">
        <v>422</v>
      </c>
      <c r="C61" s="662">
        <v>0</v>
      </c>
      <c r="D61" s="662">
        <v>0</v>
      </c>
      <c r="E61" s="662">
        <v>0</v>
      </c>
      <c r="F61" s="663">
        <v>0</v>
      </c>
      <c r="G61" s="681"/>
    </row>
    <row r="62" spans="2:7" ht="18.399999999999999" customHeight="1">
      <c r="B62" s="686" t="s">
        <v>423</v>
      </c>
      <c r="C62" s="662">
        <v>0</v>
      </c>
      <c r="D62" s="662">
        <v>0</v>
      </c>
      <c r="E62" s="662">
        <v>0</v>
      </c>
      <c r="F62" s="663">
        <v>0</v>
      </c>
      <c r="G62" s="681"/>
    </row>
    <row r="63" spans="2:7" ht="18.399999999999999" customHeight="1">
      <c r="B63" s="686" t="s">
        <v>424</v>
      </c>
      <c r="C63" s="662">
        <v>171.51599999999999</v>
      </c>
      <c r="D63" s="662">
        <v>67.305000000000007</v>
      </c>
      <c r="E63" s="662">
        <v>4218.8649999999998</v>
      </c>
      <c r="F63" s="663">
        <v>4124.8779999999997</v>
      </c>
      <c r="G63" s="681"/>
    </row>
    <row r="64" spans="2:7" ht="18.399999999999999" customHeight="1">
      <c r="B64" s="686" t="s">
        <v>425</v>
      </c>
      <c r="C64" s="662">
        <v>0</v>
      </c>
      <c r="D64" s="662">
        <v>0</v>
      </c>
      <c r="E64" s="662">
        <v>0</v>
      </c>
      <c r="F64" s="663">
        <v>0</v>
      </c>
      <c r="G64" s="681"/>
    </row>
    <row r="65" spans="2:7" ht="18.399999999999999" customHeight="1">
      <c r="B65" s="686" t="s">
        <v>426</v>
      </c>
      <c r="C65" s="662">
        <v>0</v>
      </c>
      <c r="D65" s="662">
        <v>0</v>
      </c>
      <c r="E65" s="662">
        <v>0</v>
      </c>
      <c r="F65" s="663">
        <v>0</v>
      </c>
      <c r="G65" s="681"/>
    </row>
    <row r="66" spans="2:7" ht="14.65" customHeight="1"/>
    <row r="67" spans="2:7" ht="18.399999999999999" customHeight="1">
      <c r="B67" s="690"/>
      <c r="C67" s="650"/>
      <c r="D67" s="650"/>
      <c r="E67" s="650"/>
      <c r="F67" s="651" t="s">
        <v>226</v>
      </c>
      <c r="G67" s="689"/>
    </row>
    <row r="68" spans="2:7" ht="18.600000000000001" customHeight="1">
      <c r="B68" s="677" t="s">
        <v>156</v>
      </c>
      <c r="C68" s="678" t="s">
        <v>467</v>
      </c>
      <c r="D68" s="678"/>
      <c r="E68" s="678"/>
      <c r="F68" s="678"/>
      <c r="G68" s="654"/>
    </row>
    <row r="69" spans="2:7" ht="50.1" customHeight="1">
      <c r="B69" s="677"/>
      <c r="C69" s="656" t="s">
        <v>458</v>
      </c>
      <c r="D69" s="657" t="s">
        <v>459</v>
      </c>
      <c r="E69" s="657" t="s">
        <v>487</v>
      </c>
      <c r="F69" s="658" t="s">
        <v>488</v>
      </c>
      <c r="G69" s="671"/>
    </row>
    <row r="70" spans="2:7" ht="18.399999999999999" customHeight="1">
      <c r="B70" s="691" t="s">
        <v>256</v>
      </c>
      <c r="C70" s="662">
        <v>0</v>
      </c>
      <c r="D70" s="662">
        <v>0</v>
      </c>
      <c r="E70" s="662">
        <v>0</v>
      </c>
      <c r="F70" s="663">
        <v>0</v>
      </c>
      <c r="G70" s="681"/>
    </row>
    <row r="71" spans="2:7" ht="18.399999999999999" customHeight="1">
      <c r="B71" s="686" t="s">
        <v>257</v>
      </c>
      <c r="C71" s="662">
        <v>6.4290000000000003</v>
      </c>
      <c r="D71" s="662">
        <v>1439.944</v>
      </c>
      <c r="E71" s="662">
        <v>86.004999999999995</v>
      </c>
      <c r="F71" s="663">
        <v>445.77300000000002</v>
      </c>
      <c r="G71" s="681"/>
    </row>
    <row r="72" spans="2:7" ht="18.399999999999999" customHeight="1">
      <c r="B72" s="686" t="s">
        <v>427</v>
      </c>
      <c r="C72" s="662">
        <v>0</v>
      </c>
      <c r="D72" s="662">
        <v>0</v>
      </c>
      <c r="E72" s="662">
        <v>0</v>
      </c>
      <c r="F72" s="663">
        <v>0</v>
      </c>
      <c r="G72" s="681"/>
    </row>
    <row r="73" spans="2:7" ht="18.399999999999999" customHeight="1">
      <c r="B73" s="686" t="s">
        <v>428</v>
      </c>
      <c r="C73" s="662">
        <v>0</v>
      </c>
      <c r="D73" s="662">
        <v>0</v>
      </c>
      <c r="E73" s="662">
        <v>0</v>
      </c>
      <c r="F73" s="663">
        <v>0</v>
      </c>
      <c r="G73" s="681"/>
    </row>
    <row r="74" spans="2:7" ht="18.399999999999999" customHeight="1">
      <c r="B74" s="686" t="s">
        <v>429</v>
      </c>
      <c r="C74" s="662">
        <v>0</v>
      </c>
      <c r="D74" s="662">
        <v>0</v>
      </c>
      <c r="E74" s="662">
        <v>0</v>
      </c>
      <c r="F74" s="663">
        <v>0</v>
      </c>
      <c r="G74" s="681"/>
    </row>
    <row r="75" spans="2:7" ht="18.399999999999999" customHeight="1">
      <c r="B75" s="686" t="s">
        <v>430</v>
      </c>
      <c r="C75" s="662">
        <v>0</v>
      </c>
      <c r="D75" s="662">
        <v>0</v>
      </c>
      <c r="E75" s="662">
        <v>0</v>
      </c>
      <c r="F75" s="663">
        <v>0</v>
      </c>
      <c r="G75" s="681"/>
    </row>
    <row r="76" spans="2:7" ht="18.399999999999999" customHeight="1">
      <c r="B76" s="686" t="s">
        <v>431</v>
      </c>
      <c r="C76" s="662">
        <v>0</v>
      </c>
      <c r="D76" s="662">
        <v>0</v>
      </c>
      <c r="E76" s="662">
        <v>0</v>
      </c>
      <c r="F76" s="663">
        <v>0</v>
      </c>
      <c r="G76" s="681"/>
    </row>
    <row r="77" spans="2:7" ht="18.399999999999999" customHeight="1">
      <c r="B77" s="686" t="s">
        <v>432</v>
      </c>
      <c r="C77" s="662">
        <v>0</v>
      </c>
      <c r="D77" s="662">
        <v>0</v>
      </c>
      <c r="E77" s="662">
        <v>0</v>
      </c>
      <c r="F77" s="663">
        <v>0</v>
      </c>
      <c r="G77" s="681"/>
    </row>
    <row r="78" spans="2:7" ht="18.399999999999999" customHeight="1">
      <c r="B78" s="686" t="s">
        <v>258</v>
      </c>
      <c r="C78" s="662">
        <v>0</v>
      </c>
      <c r="D78" s="662">
        <v>0</v>
      </c>
      <c r="E78" s="662">
        <v>0</v>
      </c>
      <c r="F78" s="663">
        <v>0</v>
      </c>
      <c r="G78" s="681"/>
    </row>
    <row r="79" spans="2:7" ht="18.399999999999999" customHeight="1">
      <c r="B79" s="686" t="s">
        <v>433</v>
      </c>
      <c r="C79" s="662">
        <v>457.29300000000001</v>
      </c>
      <c r="D79" s="662">
        <v>71.231999999999999</v>
      </c>
      <c r="E79" s="662">
        <v>7900.6670000000004</v>
      </c>
      <c r="F79" s="663">
        <v>4090.623</v>
      </c>
      <c r="G79" s="681"/>
    </row>
    <row r="80" spans="2:7" ht="18.399999999999999" customHeight="1">
      <c r="B80" s="686" t="s">
        <v>434</v>
      </c>
      <c r="C80" s="662">
        <v>0</v>
      </c>
      <c r="D80" s="662">
        <v>0</v>
      </c>
      <c r="E80" s="662">
        <v>1310.7850000000001</v>
      </c>
      <c r="F80" s="663">
        <v>0</v>
      </c>
      <c r="G80" s="681"/>
    </row>
    <row r="81" spans="2:7" ht="18.399999999999999" customHeight="1">
      <c r="B81" s="686" t="s">
        <v>259</v>
      </c>
      <c r="C81" s="662">
        <v>0</v>
      </c>
      <c r="D81" s="662">
        <v>0</v>
      </c>
      <c r="E81" s="662">
        <v>0</v>
      </c>
      <c r="F81" s="663">
        <v>0</v>
      </c>
      <c r="G81" s="681"/>
    </row>
    <row r="82" spans="2:7" ht="18.399999999999999" customHeight="1">
      <c r="B82" s="686" t="s">
        <v>435</v>
      </c>
      <c r="C82" s="662">
        <v>0</v>
      </c>
      <c r="D82" s="662">
        <v>0</v>
      </c>
      <c r="E82" s="662">
        <v>0</v>
      </c>
      <c r="F82" s="663">
        <v>0</v>
      </c>
      <c r="G82" s="681"/>
    </row>
    <row r="83" spans="2:7" ht="18.399999999999999" customHeight="1">
      <c r="B83" s="686" t="s">
        <v>260</v>
      </c>
      <c r="C83" s="662">
        <v>0</v>
      </c>
      <c r="D83" s="662">
        <v>0</v>
      </c>
      <c r="E83" s="662">
        <v>0</v>
      </c>
      <c r="F83" s="663">
        <v>0</v>
      </c>
      <c r="G83" s="681"/>
    </row>
    <row r="84" spans="2:7" ht="18.399999999999999" customHeight="1">
      <c r="B84" s="686" t="s">
        <v>436</v>
      </c>
      <c r="C84" s="662">
        <v>0</v>
      </c>
      <c r="D84" s="662">
        <v>0</v>
      </c>
      <c r="E84" s="662">
        <v>0</v>
      </c>
      <c r="F84" s="663">
        <v>0</v>
      </c>
      <c r="G84" s="681"/>
    </row>
    <row r="85" spans="2:7" ht="18.399999999999999" customHeight="1">
      <c r="B85" s="686" t="s">
        <v>263</v>
      </c>
      <c r="C85" s="662">
        <v>0</v>
      </c>
      <c r="D85" s="662">
        <v>0</v>
      </c>
      <c r="E85" s="662">
        <v>0</v>
      </c>
      <c r="F85" s="663">
        <v>0</v>
      </c>
      <c r="G85" s="681"/>
    </row>
    <row r="86" spans="2:7" ht="18.399999999999999" customHeight="1">
      <c r="B86" s="686" t="s">
        <v>437</v>
      </c>
      <c r="C86" s="662">
        <v>0</v>
      </c>
      <c r="D86" s="662">
        <v>0</v>
      </c>
      <c r="E86" s="662">
        <v>0</v>
      </c>
      <c r="F86" s="663">
        <v>0</v>
      </c>
      <c r="G86" s="681"/>
    </row>
    <row r="87" spans="2:7" ht="18.399999999999999" customHeight="1">
      <c r="B87" s="686" t="s">
        <v>438</v>
      </c>
      <c r="C87" s="662">
        <v>0</v>
      </c>
      <c r="D87" s="662">
        <v>0</v>
      </c>
      <c r="E87" s="662">
        <v>0</v>
      </c>
      <c r="F87" s="663">
        <v>0</v>
      </c>
      <c r="G87" s="681"/>
    </row>
    <row r="88" spans="2:7" ht="18.399999999999999" customHeight="1">
      <c r="B88" s="686" t="s">
        <v>439</v>
      </c>
      <c r="C88" s="662">
        <v>1122.981</v>
      </c>
      <c r="D88" s="662">
        <v>7.8860000000000001</v>
      </c>
      <c r="E88" s="662">
        <v>3884.9409999999998</v>
      </c>
      <c r="F88" s="663">
        <v>1.909</v>
      </c>
      <c r="G88" s="681"/>
    </row>
    <row r="89" spans="2:7" ht="18.399999999999999" customHeight="1">
      <c r="B89" s="686" t="s">
        <v>266</v>
      </c>
      <c r="C89" s="662">
        <v>0</v>
      </c>
      <c r="D89" s="662">
        <v>0</v>
      </c>
      <c r="E89" s="662">
        <v>623.86199999999997</v>
      </c>
      <c r="F89" s="663">
        <v>0</v>
      </c>
      <c r="G89" s="681"/>
    </row>
    <row r="90" spans="2:7" ht="18.399999999999999" customHeight="1">
      <c r="B90" s="686" t="s">
        <v>440</v>
      </c>
      <c r="C90" s="662">
        <v>139.72300000000001</v>
      </c>
      <c r="D90" s="662">
        <v>2250.181</v>
      </c>
      <c r="E90" s="662">
        <v>9437.4279999999999</v>
      </c>
      <c r="F90" s="663">
        <v>1342.566</v>
      </c>
      <c r="G90" s="681"/>
    </row>
    <row r="91" spans="2:7" ht="18.399999999999999" customHeight="1">
      <c r="B91" s="686" t="s">
        <v>441</v>
      </c>
      <c r="C91" s="662">
        <v>0</v>
      </c>
      <c r="D91" s="662">
        <v>0</v>
      </c>
      <c r="E91" s="662">
        <v>0</v>
      </c>
      <c r="F91" s="663">
        <v>0</v>
      </c>
      <c r="G91" s="681"/>
    </row>
    <row r="92" spans="2:7" ht="18.399999999999999" customHeight="1">
      <c r="B92" s="686" t="s">
        <v>267</v>
      </c>
      <c r="C92" s="662">
        <v>-2E-3</v>
      </c>
      <c r="D92" s="662">
        <v>0</v>
      </c>
      <c r="E92" s="662">
        <v>-6.1509999999999998</v>
      </c>
      <c r="F92" s="663">
        <v>4.8000000000000001E-2</v>
      </c>
      <c r="G92" s="681"/>
    </row>
    <row r="93" spans="2:7" ht="18.399999999999999" customHeight="1">
      <c r="B93" s="686" t="s">
        <v>442</v>
      </c>
      <c r="C93" s="662">
        <v>0</v>
      </c>
      <c r="D93" s="662">
        <v>0</v>
      </c>
      <c r="E93" s="662">
        <v>0.14099999999999999</v>
      </c>
      <c r="F93" s="663">
        <v>9.1999999999999998E-2</v>
      </c>
      <c r="G93" s="681"/>
    </row>
    <row r="94" spans="2:7" ht="18.399999999999999" customHeight="1">
      <c r="B94" s="686" t="s">
        <v>443</v>
      </c>
      <c r="C94" s="662">
        <v>0</v>
      </c>
      <c r="D94" s="662">
        <v>0</v>
      </c>
      <c r="E94" s="662">
        <v>0</v>
      </c>
      <c r="F94" s="663">
        <v>0</v>
      </c>
      <c r="G94" s="681"/>
    </row>
    <row r="95" spans="2:7" ht="18.399999999999999" customHeight="1">
      <c r="B95" s="686" t="s">
        <v>444</v>
      </c>
      <c r="C95" s="662">
        <v>0</v>
      </c>
      <c r="D95" s="662">
        <v>0</v>
      </c>
      <c r="E95" s="662">
        <v>0</v>
      </c>
      <c r="F95" s="663">
        <v>0</v>
      </c>
      <c r="G95" s="681"/>
    </row>
    <row r="96" spans="2:7" ht="18.399999999999999" customHeight="1">
      <c r="B96" s="686" t="s">
        <v>445</v>
      </c>
      <c r="C96" s="662">
        <v>0</v>
      </c>
      <c r="D96" s="662">
        <v>0</v>
      </c>
      <c r="E96" s="662">
        <v>0</v>
      </c>
      <c r="F96" s="663">
        <v>0</v>
      </c>
      <c r="G96" s="681"/>
    </row>
    <row r="97" spans="2:8" ht="37.35" customHeight="1"/>
    <row r="98" spans="2:8" ht="50.1" customHeight="1">
      <c r="B98" s="667" t="s">
        <v>446</v>
      </c>
      <c r="C98" s="668"/>
      <c r="D98" s="668"/>
      <c r="E98" s="668"/>
      <c r="F98" s="668"/>
      <c r="G98" s="668"/>
      <c r="H98" s="668"/>
    </row>
  </sheetData>
  <mergeCells count="96">
    <mergeCell ref="F94:G94"/>
    <mergeCell ref="F95:G95"/>
    <mergeCell ref="F96:G96"/>
    <mergeCell ref="B98:H98"/>
    <mergeCell ref="F88:G88"/>
    <mergeCell ref="F89:G89"/>
    <mergeCell ref="F90:G90"/>
    <mergeCell ref="F91:G91"/>
    <mergeCell ref="F92:G92"/>
    <mergeCell ref="F93:G93"/>
    <mergeCell ref="F82:G82"/>
    <mergeCell ref="F83:G83"/>
    <mergeCell ref="F84:G84"/>
    <mergeCell ref="F85:G85"/>
    <mergeCell ref="F86:G86"/>
    <mergeCell ref="F87:G87"/>
    <mergeCell ref="F76:G76"/>
    <mergeCell ref="F77:G77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62:G62"/>
    <mergeCell ref="F63:G63"/>
    <mergeCell ref="F64:G64"/>
    <mergeCell ref="F65:G65"/>
    <mergeCell ref="F67:G67"/>
    <mergeCell ref="B68:B69"/>
    <mergeCell ref="C68:G68"/>
    <mergeCell ref="F69:G69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F38:G38"/>
    <mergeCell ref="F39:G39"/>
    <mergeCell ref="F40:G40"/>
    <mergeCell ref="F41:G41"/>
    <mergeCell ref="F42:G42"/>
    <mergeCell ref="F43:G43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  <mergeCell ref="F8:G8"/>
    <mergeCell ref="F9:G9"/>
    <mergeCell ref="F10:G10"/>
    <mergeCell ref="F11:G11"/>
    <mergeCell ref="F12:G12"/>
    <mergeCell ref="F13:G13"/>
    <mergeCell ref="B2:F2"/>
    <mergeCell ref="F4:G4"/>
    <mergeCell ref="B5:B6"/>
    <mergeCell ref="C5:G5"/>
    <mergeCell ref="F6:G6"/>
    <mergeCell ref="F7:G7"/>
  </mergeCells>
  <pageMargins left="0.46901960784313729" right="0.56941176470588239" top="0.42156862745098045" bottom="0.4368627450980393" header="0.50980392156862753" footer="0.50980392156862753"/>
  <pageSetup paperSize="9" scale="77" fitToHeight="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1" style="645" customWidth="1"/>
    <col min="3" max="3" width="30.7109375" style="645" customWidth="1"/>
    <col min="4" max="6" width="20.7109375" style="645" customWidth="1"/>
    <col min="7" max="7" width="1.7109375" style="645" customWidth="1"/>
    <col min="8" max="8" width="20.7109375" style="645" customWidth="1"/>
    <col min="9" max="9" width="11" style="645" customWidth="1"/>
    <col min="10" max="256" width="9.140625" style="645"/>
    <col min="257" max="257" width="3" style="645" customWidth="1"/>
    <col min="258" max="258" width="1" style="645" customWidth="1"/>
    <col min="259" max="259" width="26" style="645" customWidth="1"/>
    <col min="260" max="262" width="16" style="645" customWidth="1"/>
    <col min="263" max="263" width="14" style="645" customWidth="1"/>
    <col min="264" max="264" width="2" style="645" customWidth="1"/>
    <col min="265" max="265" width="11" style="645" customWidth="1"/>
    <col min="266" max="512" width="9.140625" style="645"/>
    <col min="513" max="513" width="3" style="645" customWidth="1"/>
    <col min="514" max="514" width="1" style="645" customWidth="1"/>
    <col min="515" max="515" width="26" style="645" customWidth="1"/>
    <col min="516" max="518" width="16" style="645" customWidth="1"/>
    <col min="519" max="519" width="14" style="645" customWidth="1"/>
    <col min="520" max="520" width="2" style="645" customWidth="1"/>
    <col min="521" max="521" width="11" style="645" customWidth="1"/>
    <col min="522" max="768" width="9.140625" style="645"/>
    <col min="769" max="769" width="3" style="645" customWidth="1"/>
    <col min="770" max="770" width="1" style="645" customWidth="1"/>
    <col min="771" max="771" width="26" style="645" customWidth="1"/>
    <col min="772" max="774" width="16" style="645" customWidth="1"/>
    <col min="775" max="775" width="14" style="645" customWidth="1"/>
    <col min="776" max="776" width="2" style="645" customWidth="1"/>
    <col min="777" max="777" width="11" style="645" customWidth="1"/>
    <col min="778" max="1024" width="9.140625" style="645"/>
    <col min="1025" max="1025" width="3" style="645" customWidth="1"/>
    <col min="1026" max="1026" width="1" style="645" customWidth="1"/>
    <col min="1027" max="1027" width="26" style="645" customWidth="1"/>
    <col min="1028" max="1030" width="16" style="645" customWidth="1"/>
    <col min="1031" max="1031" width="14" style="645" customWidth="1"/>
    <col min="1032" max="1032" width="2" style="645" customWidth="1"/>
    <col min="1033" max="1033" width="11" style="645" customWidth="1"/>
    <col min="1034" max="1280" width="9.140625" style="645"/>
    <col min="1281" max="1281" width="3" style="645" customWidth="1"/>
    <col min="1282" max="1282" width="1" style="645" customWidth="1"/>
    <col min="1283" max="1283" width="26" style="645" customWidth="1"/>
    <col min="1284" max="1286" width="16" style="645" customWidth="1"/>
    <col min="1287" max="1287" width="14" style="645" customWidth="1"/>
    <col min="1288" max="1288" width="2" style="645" customWidth="1"/>
    <col min="1289" max="1289" width="11" style="645" customWidth="1"/>
    <col min="1290" max="1536" width="9.140625" style="645"/>
    <col min="1537" max="1537" width="3" style="645" customWidth="1"/>
    <col min="1538" max="1538" width="1" style="645" customWidth="1"/>
    <col min="1539" max="1539" width="26" style="645" customWidth="1"/>
    <col min="1540" max="1542" width="16" style="645" customWidth="1"/>
    <col min="1543" max="1543" width="14" style="645" customWidth="1"/>
    <col min="1544" max="1544" width="2" style="645" customWidth="1"/>
    <col min="1545" max="1545" width="11" style="645" customWidth="1"/>
    <col min="1546" max="1792" width="9.140625" style="645"/>
    <col min="1793" max="1793" width="3" style="645" customWidth="1"/>
    <col min="1794" max="1794" width="1" style="645" customWidth="1"/>
    <col min="1795" max="1795" width="26" style="645" customWidth="1"/>
    <col min="1796" max="1798" width="16" style="645" customWidth="1"/>
    <col min="1799" max="1799" width="14" style="645" customWidth="1"/>
    <col min="1800" max="1800" width="2" style="645" customWidth="1"/>
    <col min="1801" max="1801" width="11" style="645" customWidth="1"/>
    <col min="1802" max="2048" width="9.140625" style="645"/>
    <col min="2049" max="2049" width="3" style="645" customWidth="1"/>
    <col min="2050" max="2050" width="1" style="645" customWidth="1"/>
    <col min="2051" max="2051" width="26" style="645" customWidth="1"/>
    <col min="2052" max="2054" width="16" style="645" customWidth="1"/>
    <col min="2055" max="2055" width="14" style="645" customWidth="1"/>
    <col min="2056" max="2056" width="2" style="645" customWidth="1"/>
    <col min="2057" max="2057" width="11" style="645" customWidth="1"/>
    <col min="2058" max="2304" width="9.140625" style="645"/>
    <col min="2305" max="2305" width="3" style="645" customWidth="1"/>
    <col min="2306" max="2306" width="1" style="645" customWidth="1"/>
    <col min="2307" max="2307" width="26" style="645" customWidth="1"/>
    <col min="2308" max="2310" width="16" style="645" customWidth="1"/>
    <col min="2311" max="2311" width="14" style="645" customWidth="1"/>
    <col min="2312" max="2312" width="2" style="645" customWidth="1"/>
    <col min="2313" max="2313" width="11" style="645" customWidth="1"/>
    <col min="2314" max="2560" width="9.140625" style="645"/>
    <col min="2561" max="2561" width="3" style="645" customWidth="1"/>
    <col min="2562" max="2562" width="1" style="645" customWidth="1"/>
    <col min="2563" max="2563" width="26" style="645" customWidth="1"/>
    <col min="2564" max="2566" width="16" style="645" customWidth="1"/>
    <col min="2567" max="2567" width="14" style="645" customWidth="1"/>
    <col min="2568" max="2568" width="2" style="645" customWidth="1"/>
    <col min="2569" max="2569" width="11" style="645" customWidth="1"/>
    <col min="2570" max="2816" width="9.140625" style="645"/>
    <col min="2817" max="2817" width="3" style="645" customWidth="1"/>
    <col min="2818" max="2818" width="1" style="645" customWidth="1"/>
    <col min="2819" max="2819" width="26" style="645" customWidth="1"/>
    <col min="2820" max="2822" width="16" style="645" customWidth="1"/>
    <col min="2823" max="2823" width="14" style="645" customWidth="1"/>
    <col min="2824" max="2824" width="2" style="645" customWidth="1"/>
    <col min="2825" max="2825" width="11" style="645" customWidth="1"/>
    <col min="2826" max="3072" width="9.140625" style="645"/>
    <col min="3073" max="3073" width="3" style="645" customWidth="1"/>
    <col min="3074" max="3074" width="1" style="645" customWidth="1"/>
    <col min="3075" max="3075" width="26" style="645" customWidth="1"/>
    <col min="3076" max="3078" width="16" style="645" customWidth="1"/>
    <col min="3079" max="3079" width="14" style="645" customWidth="1"/>
    <col min="3080" max="3080" width="2" style="645" customWidth="1"/>
    <col min="3081" max="3081" width="11" style="645" customWidth="1"/>
    <col min="3082" max="3328" width="9.140625" style="645"/>
    <col min="3329" max="3329" width="3" style="645" customWidth="1"/>
    <col min="3330" max="3330" width="1" style="645" customWidth="1"/>
    <col min="3331" max="3331" width="26" style="645" customWidth="1"/>
    <col min="3332" max="3334" width="16" style="645" customWidth="1"/>
    <col min="3335" max="3335" width="14" style="645" customWidth="1"/>
    <col min="3336" max="3336" width="2" style="645" customWidth="1"/>
    <col min="3337" max="3337" width="11" style="645" customWidth="1"/>
    <col min="3338" max="3584" width="9.140625" style="645"/>
    <col min="3585" max="3585" width="3" style="645" customWidth="1"/>
    <col min="3586" max="3586" width="1" style="645" customWidth="1"/>
    <col min="3587" max="3587" width="26" style="645" customWidth="1"/>
    <col min="3588" max="3590" width="16" style="645" customWidth="1"/>
    <col min="3591" max="3591" width="14" style="645" customWidth="1"/>
    <col min="3592" max="3592" width="2" style="645" customWidth="1"/>
    <col min="3593" max="3593" width="11" style="645" customWidth="1"/>
    <col min="3594" max="3840" width="9.140625" style="645"/>
    <col min="3841" max="3841" width="3" style="645" customWidth="1"/>
    <col min="3842" max="3842" width="1" style="645" customWidth="1"/>
    <col min="3843" max="3843" width="26" style="645" customWidth="1"/>
    <col min="3844" max="3846" width="16" style="645" customWidth="1"/>
    <col min="3847" max="3847" width="14" style="645" customWidth="1"/>
    <col min="3848" max="3848" width="2" style="645" customWidth="1"/>
    <col min="3849" max="3849" width="11" style="645" customWidth="1"/>
    <col min="3850" max="4096" width="9.140625" style="645"/>
    <col min="4097" max="4097" width="3" style="645" customWidth="1"/>
    <col min="4098" max="4098" width="1" style="645" customWidth="1"/>
    <col min="4099" max="4099" width="26" style="645" customWidth="1"/>
    <col min="4100" max="4102" width="16" style="645" customWidth="1"/>
    <col min="4103" max="4103" width="14" style="645" customWidth="1"/>
    <col min="4104" max="4104" width="2" style="645" customWidth="1"/>
    <col min="4105" max="4105" width="11" style="645" customWidth="1"/>
    <col min="4106" max="4352" width="9.140625" style="645"/>
    <col min="4353" max="4353" width="3" style="645" customWidth="1"/>
    <col min="4354" max="4354" width="1" style="645" customWidth="1"/>
    <col min="4355" max="4355" width="26" style="645" customWidth="1"/>
    <col min="4356" max="4358" width="16" style="645" customWidth="1"/>
    <col min="4359" max="4359" width="14" style="645" customWidth="1"/>
    <col min="4360" max="4360" width="2" style="645" customWidth="1"/>
    <col min="4361" max="4361" width="11" style="645" customWidth="1"/>
    <col min="4362" max="4608" width="9.140625" style="645"/>
    <col min="4609" max="4609" width="3" style="645" customWidth="1"/>
    <col min="4610" max="4610" width="1" style="645" customWidth="1"/>
    <col min="4611" max="4611" width="26" style="645" customWidth="1"/>
    <col min="4612" max="4614" width="16" style="645" customWidth="1"/>
    <col min="4615" max="4615" width="14" style="645" customWidth="1"/>
    <col min="4616" max="4616" width="2" style="645" customWidth="1"/>
    <col min="4617" max="4617" width="11" style="645" customWidth="1"/>
    <col min="4618" max="4864" width="9.140625" style="645"/>
    <col min="4865" max="4865" width="3" style="645" customWidth="1"/>
    <col min="4866" max="4866" width="1" style="645" customWidth="1"/>
    <col min="4867" max="4867" width="26" style="645" customWidth="1"/>
    <col min="4868" max="4870" width="16" style="645" customWidth="1"/>
    <col min="4871" max="4871" width="14" style="645" customWidth="1"/>
    <col min="4872" max="4872" width="2" style="645" customWidth="1"/>
    <col min="4873" max="4873" width="11" style="645" customWidth="1"/>
    <col min="4874" max="5120" width="9.140625" style="645"/>
    <col min="5121" max="5121" width="3" style="645" customWidth="1"/>
    <col min="5122" max="5122" width="1" style="645" customWidth="1"/>
    <col min="5123" max="5123" width="26" style="645" customWidth="1"/>
    <col min="5124" max="5126" width="16" style="645" customWidth="1"/>
    <col min="5127" max="5127" width="14" style="645" customWidth="1"/>
    <col min="5128" max="5128" width="2" style="645" customWidth="1"/>
    <col min="5129" max="5129" width="11" style="645" customWidth="1"/>
    <col min="5130" max="5376" width="9.140625" style="645"/>
    <col min="5377" max="5377" width="3" style="645" customWidth="1"/>
    <col min="5378" max="5378" width="1" style="645" customWidth="1"/>
    <col min="5379" max="5379" width="26" style="645" customWidth="1"/>
    <col min="5380" max="5382" width="16" style="645" customWidth="1"/>
    <col min="5383" max="5383" width="14" style="645" customWidth="1"/>
    <col min="5384" max="5384" width="2" style="645" customWidth="1"/>
    <col min="5385" max="5385" width="11" style="645" customWidth="1"/>
    <col min="5386" max="5632" width="9.140625" style="645"/>
    <col min="5633" max="5633" width="3" style="645" customWidth="1"/>
    <col min="5634" max="5634" width="1" style="645" customWidth="1"/>
    <col min="5635" max="5635" width="26" style="645" customWidth="1"/>
    <col min="5636" max="5638" width="16" style="645" customWidth="1"/>
    <col min="5639" max="5639" width="14" style="645" customWidth="1"/>
    <col min="5640" max="5640" width="2" style="645" customWidth="1"/>
    <col min="5641" max="5641" width="11" style="645" customWidth="1"/>
    <col min="5642" max="5888" width="9.140625" style="645"/>
    <col min="5889" max="5889" width="3" style="645" customWidth="1"/>
    <col min="5890" max="5890" width="1" style="645" customWidth="1"/>
    <col min="5891" max="5891" width="26" style="645" customWidth="1"/>
    <col min="5892" max="5894" width="16" style="645" customWidth="1"/>
    <col min="5895" max="5895" width="14" style="645" customWidth="1"/>
    <col min="5896" max="5896" width="2" style="645" customWidth="1"/>
    <col min="5897" max="5897" width="11" style="645" customWidth="1"/>
    <col min="5898" max="6144" width="9.140625" style="645"/>
    <col min="6145" max="6145" width="3" style="645" customWidth="1"/>
    <col min="6146" max="6146" width="1" style="645" customWidth="1"/>
    <col min="6147" max="6147" width="26" style="645" customWidth="1"/>
    <col min="6148" max="6150" width="16" style="645" customWidth="1"/>
    <col min="6151" max="6151" width="14" style="645" customWidth="1"/>
    <col min="6152" max="6152" width="2" style="645" customWidth="1"/>
    <col min="6153" max="6153" width="11" style="645" customWidth="1"/>
    <col min="6154" max="6400" width="9.140625" style="645"/>
    <col min="6401" max="6401" width="3" style="645" customWidth="1"/>
    <col min="6402" max="6402" width="1" style="645" customWidth="1"/>
    <col min="6403" max="6403" width="26" style="645" customWidth="1"/>
    <col min="6404" max="6406" width="16" style="645" customWidth="1"/>
    <col min="6407" max="6407" width="14" style="645" customWidth="1"/>
    <col min="6408" max="6408" width="2" style="645" customWidth="1"/>
    <col min="6409" max="6409" width="11" style="645" customWidth="1"/>
    <col min="6410" max="6656" width="9.140625" style="645"/>
    <col min="6657" max="6657" width="3" style="645" customWidth="1"/>
    <col min="6658" max="6658" width="1" style="645" customWidth="1"/>
    <col min="6659" max="6659" width="26" style="645" customWidth="1"/>
    <col min="6660" max="6662" width="16" style="645" customWidth="1"/>
    <col min="6663" max="6663" width="14" style="645" customWidth="1"/>
    <col min="6664" max="6664" width="2" style="645" customWidth="1"/>
    <col min="6665" max="6665" width="11" style="645" customWidth="1"/>
    <col min="6666" max="6912" width="9.140625" style="645"/>
    <col min="6913" max="6913" width="3" style="645" customWidth="1"/>
    <col min="6914" max="6914" width="1" style="645" customWidth="1"/>
    <col min="6915" max="6915" width="26" style="645" customWidth="1"/>
    <col min="6916" max="6918" width="16" style="645" customWidth="1"/>
    <col min="6919" max="6919" width="14" style="645" customWidth="1"/>
    <col min="6920" max="6920" width="2" style="645" customWidth="1"/>
    <col min="6921" max="6921" width="11" style="645" customWidth="1"/>
    <col min="6922" max="7168" width="9.140625" style="645"/>
    <col min="7169" max="7169" width="3" style="645" customWidth="1"/>
    <col min="7170" max="7170" width="1" style="645" customWidth="1"/>
    <col min="7171" max="7171" width="26" style="645" customWidth="1"/>
    <col min="7172" max="7174" width="16" style="645" customWidth="1"/>
    <col min="7175" max="7175" width="14" style="645" customWidth="1"/>
    <col min="7176" max="7176" width="2" style="645" customWidth="1"/>
    <col min="7177" max="7177" width="11" style="645" customWidth="1"/>
    <col min="7178" max="7424" width="9.140625" style="645"/>
    <col min="7425" max="7425" width="3" style="645" customWidth="1"/>
    <col min="7426" max="7426" width="1" style="645" customWidth="1"/>
    <col min="7427" max="7427" width="26" style="645" customWidth="1"/>
    <col min="7428" max="7430" width="16" style="645" customWidth="1"/>
    <col min="7431" max="7431" width="14" style="645" customWidth="1"/>
    <col min="7432" max="7432" width="2" style="645" customWidth="1"/>
    <col min="7433" max="7433" width="11" style="645" customWidth="1"/>
    <col min="7434" max="7680" width="9.140625" style="645"/>
    <col min="7681" max="7681" width="3" style="645" customWidth="1"/>
    <col min="7682" max="7682" width="1" style="645" customWidth="1"/>
    <col min="7683" max="7683" width="26" style="645" customWidth="1"/>
    <col min="7684" max="7686" width="16" style="645" customWidth="1"/>
    <col min="7687" max="7687" width="14" style="645" customWidth="1"/>
    <col min="7688" max="7688" width="2" style="645" customWidth="1"/>
    <col min="7689" max="7689" width="11" style="645" customWidth="1"/>
    <col min="7690" max="7936" width="9.140625" style="645"/>
    <col min="7937" max="7937" width="3" style="645" customWidth="1"/>
    <col min="7938" max="7938" width="1" style="645" customWidth="1"/>
    <col min="7939" max="7939" width="26" style="645" customWidth="1"/>
    <col min="7940" max="7942" width="16" style="645" customWidth="1"/>
    <col min="7943" max="7943" width="14" style="645" customWidth="1"/>
    <col min="7944" max="7944" width="2" style="645" customWidth="1"/>
    <col min="7945" max="7945" width="11" style="645" customWidth="1"/>
    <col min="7946" max="8192" width="9.140625" style="645"/>
    <col min="8193" max="8193" width="3" style="645" customWidth="1"/>
    <col min="8194" max="8194" width="1" style="645" customWidth="1"/>
    <col min="8195" max="8195" width="26" style="645" customWidth="1"/>
    <col min="8196" max="8198" width="16" style="645" customWidth="1"/>
    <col min="8199" max="8199" width="14" style="645" customWidth="1"/>
    <col min="8200" max="8200" width="2" style="645" customWidth="1"/>
    <col min="8201" max="8201" width="11" style="645" customWidth="1"/>
    <col min="8202" max="8448" width="9.140625" style="645"/>
    <col min="8449" max="8449" width="3" style="645" customWidth="1"/>
    <col min="8450" max="8450" width="1" style="645" customWidth="1"/>
    <col min="8451" max="8451" width="26" style="645" customWidth="1"/>
    <col min="8452" max="8454" width="16" style="645" customWidth="1"/>
    <col min="8455" max="8455" width="14" style="645" customWidth="1"/>
    <col min="8456" max="8456" width="2" style="645" customWidth="1"/>
    <col min="8457" max="8457" width="11" style="645" customWidth="1"/>
    <col min="8458" max="8704" width="9.140625" style="645"/>
    <col min="8705" max="8705" width="3" style="645" customWidth="1"/>
    <col min="8706" max="8706" width="1" style="645" customWidth="1"/>
    <col min="8707" max="8707" width="26" style="645" customWidth="1"/>
    <col min="8708" max="8710" width="16" style="645" customWidth="1"/>
    <col min="8711" max="8711" width="14" style="645" customWidth="1"/>
    <col min="8712" max="8712" width="2" style="645" customWidth="1"/>
    <col min="8713" max="8713" width="11" style="645" customWidth="1"/>
    <col min="8714" max="8960" width="9.140625" style="645"/>
    <col min="8961" max="8961" width="3" style="645" customWidth="1"/>
    <col min="8962" max="8962" width="1" style="645" customWidth="1"/>
    <col min="8963" max="8963" width="26" style="645" customWidth="1"/>
    <col min="8964" max="8966" width="16" style="645" customWidth="1"/>
    <col min="8967" max="8967" width="14" style="645" customWidth="1"/>
    <col min="8968" max="8968" width="2" style="645" customWidth="1"/>
    <col min="8969" max="8969" width="11" style="645" customWidth="1"/>
    <col min="8970" max="9216" width="9.140625" style="645"/>
    <col min="9217" max="9217" width="3" style="645" customWidth="1"/>
    <col min="9218" max="9218" width="1" style="645" customWidth="1"/>
    <col min="9219" max="9219" width="26" style="645" customWidth="1"/>
    <col min="9220" max="9222" width="16" style="645" customWidth="1"/>
    <col min="9223" max="9223" width="14" style="645" customWidth="1"/>
    <col min="9224" max="9224" width="2" style="645" customWidth="1"/>
    <col min="9225" max="9225" width="11" style="645" customWidth="1"/>
    <col min="9226" max="9472" width="9.140625" style="645"/>
    <col min="9473" max="9473" width="3" style="645" customWidth="1"/>
    <col min="9474" max="9474" width="1" style="645" customWidth="1"/>
    <col min="9475" max="9475" width="26" style="645" customWidth="1"/>
    <col min="9476" max="9478" width="16" style="645" customWidth="1"/>
    <col min="9479" max="9479" width="14" style="645" customWidth="1"/>
    <col min="9480" max="9480" width="2" style="645" customWidth="1"/>
    <col min="9481" max="9481" width="11" style="645" customWidth="1"/>
    <col min="9482" max="9728" width="9.140625" style="645"/>
    <col min="9729" max="9729" width="3" style="645" customWidth="1"/>
    <col min="9730" max="9730" width="1" style="645" customWidth="1"/>
    <col min="9731" max="9731" width="26" style="645" customWidth="1"/>
    <col min="9732" max="9734" width="16" style="645" customWidth="1"/>
    <col min="9735" max="9735" width="14" style="645" customWidth="1"/>
    <col min="9736" max="9736" width="2" style="645" customWidth="1"/>
    <col min="9737" max="9737" width="11" style="645" customWidth="1"/>
    <col min="9738" max="9984" width="9.140625" style="645"/>
    <col min="9985" max="9985" width="3" style="645" customWidth="1"/>
    <col min="9986" max="9986" width="1" style="645" customWidth="1"/>
    <col min="9987" max="9987" width="26" style="645" customWidth="1"/>
    <col min="9988" max="9990" width="16" style="645" customWidth="1"/>
    <col min="9991" max="9991" width="14" style="645" customWidth="1"/>
    <col min="9992" max="9992" width="2" style="645" customWidth="1"/>
    <col min="9993" max="9993" width="11" style="645" customWidth="1"/>
    <col min="9994" max="10240" width="9.140625" style="645"/>
    <col min="10241" max="10241" width="3" style="645" customWidth="1"/>
    <col min="10242" max="10242" width="1" style="645" customWidth="1"/>
    <col min="10243" max="10243" width="26" style="645" customWidth="1"/>
    <col min="10244" max="10246" width="16" style="645" customWidth="1"/>
    <col min="10247" max="10247" width="14" style="645" customWidth="1"/>
    <col min="10248" max="10248" width="2" style="645" customWidth="1"/>
    <col min="10249" max="10249" width="11" style="645" customWidth="1"/>
    <col min="10250" max="10496" width="9.140625" style="645"/>
    <col min="10497" max="10497" width="3" style="645" customWidth="1"/>
    <col min="10498" max="10498" width="1" style="645" customWidth="1"/>
    <col min="10499" max="10499" width="26" style="645" customWidth="1"/>
    <col min="10500" max="10502" width="16" style="645" customWidth="1"/>
    <col min="10503" max="10503" width="14" style="645" customWidth="1"/>
    <col min="10504" max="10504" width="2" style="645" customWidth="1"/>
    <col min="10505" max="10505" width="11" style="645" customWidth="1"/>
    <col min="10506" max="10752" width="9.140625" style="645"/>
    <col min="10753" max="10753" width="3" style="645" customWidth="1"/>
    <col min="10754" max="10754" width="1" style="645" customWidth="1"/>
    <col min="10755" max="10755" width="26" style="645" customWidth="1"/>
    <col min="10756" max="10758" width="16" style="645" customWidth="1"/>
    <col min="10759" max="10759" width="14" style="645" customWidth="1"/>
    <col min="10760" max="10760" width="2" style="645" customWidth="1"/>
    <col min="10761" max="10761" width="11" style="645" customWidth="1"/>
    <col min="10762" max="11008" width="9.140625" style="645"/>
    <col min="11009" max="11009" width="3" style="645" customWidth="1"/>
    <col min="11010" max="11010" width="1" style="645" customWidth="1"/>
    <col min="11011" max="11011" width="26" style="645" customWidth="1"/>
    <col min="11012" max="11014" width="16" style="645" customWidth="1"/>
    <col min="11015" max="11015" width="14" style="645" customWidth="1"/>
    <col min="11016" max="11016" width="2" style="645" customWidth="1"/>
    <col min="11017" max="11017" width="11" style="645" customWidth="1"/>
    <col min="11018" max="11264" width="9.140625" style="645"/>
    <col min="11265" max="11265" width="3" style="645" customWidth="1"/>
    <col min="11266" max="11266" width="1" style="645" customWidth="1"/>
    <col min="11267" max="11267" width="26" style="645" customWidth="1"/>
    <col min="11268" max="11270" width="16" style="645" customWidth="1"/>
    <col min="11271" max="11271" width="14" style="645" customWidth="1"/>
    <col min="11272" max="11272" width="2" style="645" customWidth="1"/>
    <col min="11273" max="11273" width="11" style="645" customWidth="1"/>
    <col min="11274" max="11520" width="9.140625" style="645"/>
    <col min="11521" max="11521" width="3" style="645" customWidth="1"/>
    <col min="11522" max="11522" width="1" style="645" customWidth="1"/>
    <col min="11523" max="11523" width="26" style="645" customWidth="1"/>
    <col min="11524" max="11526" width="16" style="645" customWidth="1"/>
    <col min="11527" max="11527" width="14" style="645" customWidth="1"/>
    <col min="11528" max="11528" width="2" style="645" customWidth="1"/>
    <col min="11529" max="11529" width="11" style="645" customWidth="1"/>
    <col min="11530" max="11776" width="9.140625" style="645"/>
    <col min="11777" max="11777" width="3" style="645" customWidth="1"/>
    <col min="11778" max="11778" width="1" style="645" customWidth="1"/>
    <col min="11779" max="11779" width="26" style="645" customWidth="1"/>
    <col min="11780" max="11782" width="16" style="645" customWidth="1"/>
    <col min="11783" max="11783" width="14" style="645" customWidth="1"/>
    <col min="11784" max="11784" width="2" style="645" customWidth="1"/>
    <col min="11785" max="11785" width="11" style="645" customWidth="1"/>
    <col min="11786" max="12032" width="9.140625" style="645"/>
    <col min="12033" max="12033" width="3" style="645" customWidth="1"/>
    <col min="12034" max="12034" width="1" style="645" customWidth="1"/>
    <col min="12035" max="12035" width="26" style="645" customWidth="1"/>
    <col min="12036" max="12038" width="16" style="645" customWidth="1"/>
    <col min="12039" max="12039" width="14" style="645" customWidth="1"/>
    <col min="12040" max="12040" width="2" style="645" customWidth="1"/>
    <col min="12041" max="12041" width="11" style="645" customWidth="1"/>
    <col min="12042" max="12288" width="9.140625" style="645"/>
    <col min="12289" max="12289" width="3" style="645" customWidth="1"/>
    <col min="12290" max="12290" width="1" style="645" customWidth="1"/>
    <col min="12291" max="12291" width="26" style="645" customWidth="1"/>
    <col min="12292" max="12294" width="16" style="645" customWidth="1"/>
    <col min="12295" max="12295" width="14" style="645" customWidth="1"/>
    <col min="12296" max="12296" width="2" style="645" customWidth="1"/>
    <col min="12297" max="12297" width="11" style="645" customWidth="1"/>
    <col min="12298" max="12544" width="9.140625" style="645"/>
    <col min="12545" max="12545" width="3" style="645" customWidth="1"/>
    <col min="12546" max="12546" width="1" style="645" customWidth="1"/>
    <col min="12547" max="12547" width="26" style="645" customWidth="1"/>
    <col min="12548" max="12550" width="16" style="645" customWidth="1"/>
    <col min="12551" max="12551" width="14" style="645" customWidth="1"/>
    <col min="12552" max="12552" width="2" style="645" customWidth="1"/>
    <col min="12553" max="12553" width="11" style="645" customWidth="1"/>
    <col min="12554" max="12800" width="9.140625" style="645"/>
    <col min="12801" max="12801" width="3" style="645" customWidth="1"/>
    <col min="12802" max="12802" width="1" style="645" customWidth="1"/>
    <col min="12803" max="12803" width="26" style="645" customWidth="1"/>
    <col min="12804" max="12806" width="16" style="645" customWidth="1"/>
    <col min="12807" max="12807" width="14" style="645" customWidth="1"/>
    <col min="12808" max="12808" width="2" style="645" customWidth="1"/>
    <col min="12809" max="12809" width="11" style="645" customWidth="1"/>
    <col min="12810" max="13056" width="9.140625" style="645"/>
    <col min="13057" max="13057" width="3" style="645" customWidth="1"/>
    <col min="13058" max="13058" width="1" style="645" customWidth="1"/>
    <col min="13059" max="13059" width="26" style="645" customWidth="1"/>
    <col min="13060" max="13062" width="16" style="645" customWidth="1"/>
    <col min="13063" max="13063" width="14" style="645" customWidth="1"/>
    <col min="13064" max="13064" width="2" style="645" customWidth="1"/>
    <col min="13065" max="13065" width="11" style="645" customWidth="1"/>
    <col min="13066" max="13312" width="9.140625" style="645"/>
    <col min="13313" max="13313" width="3" style="645" customWidth="1"/>
    <col min="13314" max="13314" width="1" style="645" customWidth="1"/>
    <col min="13315" max="13315" width="26" style="645" customWidth="1"/>
    <col min="13316" max="13318" width="16" style="645" customWidth="1"/>
    <col min="13319" max="13319" width="14" style="645" customWidth="1"/>
    <col min="13320" max="13320" width="2" style="645" customWidth="1"/>
    <col min="13321" max="13321" width="11" style="645" customWidth="1"/>
    <col min="13322" max="13568" width="9.140625" style="645"/>
    <col min="13569" max="13569" width="3" style="645" customWidth="1"/>
    <col min="13570" max="13570" width="1" style="645" customWidth="1"/>
    <col min="13571" max="13571" width="26" style="645" customWidth="1"/>
    <col min="13572" max="13574" width="16" style="645" customWidth="1"/>
    <col min="13575" max="13575" width="14" style="645" customWidth="1"/>
    <col min="13576" max="13576" width="2" style="645" customWidth="1"/>
    <col min="13577" max="13577" width="11" style="645" customWidth="1"/>
    <col min="13578" max="13824" width="9.140625" style="645"/>
    <col min="13825" max="13825" width="3" style="645" customWidth="1"/>
    <col min="13826" max="13826" width="1" style="645" customWidth="1"/>
    <col min="13827" max="13827" width="26" style="645" customWidth="1"/>
    <col min="13828" max="13830" width="16" style="645" customWidth="1"/>
    <col min="13831" max="13831" width="14" style="645" customWidth="1"/>
    <col min="13832" max="13832" width="2" style="645" customWidth="1"/>
    <col min="13833" max="13833" width="11" style="645" customWidth="1"/>
    <col min="13834" max="14080" width="9.140625" style="645"/>
    <col min="14081" max="14081" width="3" style="645" customWidth="1"/>
    <col min="14082" max="14082" width="1" style="645" customWidth="1"/>
    <col min="14083" max="14083" width="26" style="645" customWidth="1"/>
    <col min="14084" max="14086" width="16" style="645" customWidth="1"/>
    <col min="14087" max="14087" width="14" style="645" customWidth="1"/>
    <col min="14088" max="14088" width="2" style="645" customWidth="1"/>
    <col min="14089" max="14089" width="11" style="645" customWidth="1"/>
    <col min="14090" max="14336" width="9.140625" style="645"/>
    <col min="14337" max="14337" width="3" style="645" customWidth="1"/>
    <col min="14338" max="14338" width="1" style="645" customWidth="1"/>
    <col min="14339" max="14339" width="26" style="645" customWidth="1"/>
    <col min="14340" max="14342" width="16" style="645" customWidth="1"/>
    <col min="14343" max="14343" width="14" style="645" customWidth="1"/>
    <col min="14344" max="14344" width="2" style="645" customWidth="1"/>
    <col min="14345" max="14345" width="11" style="645" customWidth="1"/>
    <col min="14346" max="14592" width="9.140625" style="645"/>
    <col min="14593" max="14593" width="3" style="645" customWidth="1"/>
    <col min="14594" max="14594" width="1" style="645" customWidth="1"/>
    <col min="14595" max="14595" width="26" style="645" customWidth="1"/>
    <col min="14596" max="14598" width="16" style="645" customWidth="1"/>
    <col min="14599" max="14599" width="14" style="645" customWidth="1"/>
    <col min="14600" max="14600" width="2" style="645" customWidth="1"/>
    <col min="14601" max="14601" width="11" style="645" customWidth="1"/>
    <col min="14602" max="14848" width="9.140625" style="645"/>
    <col min="14849" max="14849" width="3" style="645" customWidth="1"/>
    <col min="14850" max="14850" width="1" style="645" customWidth="1"/>
    <col min="14851" max="14851" width="26" style="645" customWidth="1"/>
    <col min="14852" max="14854" width="16" style="645" customWidth="1"/>
    <col min="14855" max="14855" width="14" style="645" customWidth="1"/>
    <col min="14856" max="14856" width="2" style="645" customWidth="1"/>
    <col min="14857" max="14857" width="11" style="645" customWidth="1"/>
    <col min="14858" max="15104" width="9.140625" style="645"/>
    <col min="15105" max="15105" width="3" style="645" customWidth="1"/>
    <col min="15106" max="15106" width="1" style="645" customWidth="1"/>
    <col min="15107" max="15107" width="26" style="645" customWidth="1"/>
    <col min="15108" max="15110" width="16" style="645" customWidth="1"/>
    <col min="15111" max="15111" width="14" style="645" customWidth="1"/>
    <col min="15112" max="15112" width="2" style="645" customWidth="1"/>
    <col min="15113" max="15113" width="11" style="645" customWidth="1"/>
    <col min="15114" max="15360" width="9.140625" style="645"/>
    <col min="15361" max="15361" width="3" style="645" customWidth="1"/>
    <col min="15362" max="15362" width="1" style="645" customWidth="1"/>
    <col min="15363" max="15363" width="26" style="645" customWidth="1"/>
    <col min="15364" max="15366" width="16" style="645" customWidth="1"/>
    <col min="15367" max="15367" width="14" style="645" customWidth="1"/>
    <col min="15368" max="15368" width="2" style="645" customWidth="1"/>
    <col min="15369" max="15369" width="11" style="645" customWidth="1"/>
    <col min="15370" max="15616" width="9.140625" style="645"/>
    <col min="15617" max="15617" width="3" style="645" customWidth="1"/>
    <col min="15618" max="15618" width="1" style="645" customWidth="1"/>
    <col min="15619" max="15619" width="26" style="645" customWidth="1"/>
    <col min="15620" max="15622" width="16" style="645" customWidth="1"/>
    <col min="15623" max="15623" width="14" style="645" customWidth="1"/>
    <col min="15624" max="15624" width="2" style="645" customWidth="1"/>
    <col min="15625" max="15625" width="11" style="645" customWidth="1"/>
    <col min="15626" max="15872" width="9.140625" style="645"/>
    <col min="15873" max="15873" width="3" style="645" customWidth="1"/>
    <col min="15874" max="15874" width="1" style="645" customWidth="1"/>
    <col min="15875" max="15875" width="26" style="645" customWidth="1"/>
    <col min="15876" max="15878" width="16" style="645" customWidth="1"/>
    <col min="15879" max="15879" width="14" style="645" customWidth="1"/>
    <col min="15880" max="15880" width="2" style="645" customWidth="1"/>
    <col min="15881" max="15881" width="11" style="645" customWidth="1"/>
    <col min="15882" max="16128" width="9.140625" style="645"/>
    <col min="16129" max="16129" width="3" style="645" customWidth="1"/>
    <col min="16130" max="16130" width="1" style="645" customWidth="1"/>
    <col min="16131" max="16131" width="26" style="645" customWidth="1"/>
    <col min="16132" max="16134" width="16" style="645" customWidth="1"/>
    <col min="16135" max="16135" width="14" style="645" customWidth="1"/>
    <col min="16136" max="16136" width="2" style="645" customWidth="1"/>
    <col min="16137" max="16137" width="11" style="645" customWidth="1"/>
    <col min="16138" max="16384" width="9.140625" style="645"/>
  </cols>
  <sheetData>
    <row r="1" spans="2:8" ht="28.5" customHeight="1"/>
    <row r="2" spans="2:8" ht="24.95" customHeight="1">
      <c r="C2" s="646" t="s">
        <v>490</v>
      </c>
      <c r="D2" s="647"/>
      <c r="E2" s="647"/>
      <c r="F2" s="647"/>
      <c r="G2" s="647"/>
    </row>
    <row r="3" spans="2:8" ht="30" customHeight="1"/>
    <row r="4" spans="2:8" ht="18.399999999999999" customHeight="1">
      <c r="B4" s="675"/>
      <c r="C4" s="676"/>
      <c r="D4" s="650"/>
      <c r="E4" s="650"/>
      <c r="F4" s="650"/>
      <c r="G4" s="651" t="s">
        <v>226</v>
      </c>
      <c r="H4" s="689"/>
    </row>
    <row r="5" spans="2:8" ht="18.600000000000001" customHeight="1">
      <c r="B5" s="677" t="s">
        <v>155</v>
      </c>
      <c r="C5" s="677"/>
      <c r="D5" s="678" t="s">
        <v>469</v>
      </c>
      <c r="E5" s="678"/>
      <c r="F5" s="678"/>
      <c r="G5" s="678"/>
      <c r="H5" s="654"/>
    </row>
    <row r="6" spans="2:8" ht="50.1" customHeight="1">
      <c r="B6" s="677"/>
      <c r="C6" s="677"/>
      <c r="D6" s="656" t="s">
        <v>458</v>
      </c>
      <c r="E6" s="657" t="s">
        <v>459</v>
      </c>
      <c r="F6" s="657" t="s">
        <v>487</v>
      </c>
      <c r="G6" s="658" t="s">
        <v>488</v>
      </c>
      <c r="H6" s="671"/>
    </row>
    <row r="7" spans="2:8" ht="18.399999999999999" customHeight="1">
      <c r="B7" s="679" t="s">
        <v>375</v>
      </c>
      <c r="C7" s="680"/>
      <c r="D7" s="662">
        <v>0</v>
      </c>
      <c r="E7" s="662">
        <v>0</v>
      </c>
      <c r="F7" s="662">
        <v>0</v>
      </c>
      <c r="G7" s="663">
        <v>12689.169</v>
      </c>
      <c r="H7" s="681"/>
    </row>
    <row r="8" spans="2:8" ht="18.399999999999999" customHeight="1">
      <c r="B8" s="682" t="s">
        <v>376</v>
      </c>
      <c r="C8" s="683"/>
      <c r="D8" s="662">
        <v>0</v>
      </c>
      <c r="E8" s="662">
        <v>0</v>
      </c>
      <c r="F8" s="662">
        <v>0</v>
      </c>
      <c r="G8" s="663">
        <v>0</v>
      </c>
      <c r="H8" s="681"/>
    </row>
    <row r="9" spans="2:8" ht="18.399999999999999" customHeight="1">
      <c r="B9" s="682" t="s">
        <v>377</v>
      </c>
      <c r="C9" s="683"/>
      <c r="D9" s="662">
        <v>0</v>
      </c>
      <c r="E9" s="662">
        <v>0</v>
      </c>
      <c r="F9" s="662">
        <v>0</v>
      </c>
      <c r="G9" s="663">
        <v>15.573</v>
      </c>
      <c r="H9" s="681"/>
    </row>
    <row r="10" spans="2:8" ht="18.399999999999999" customHeight="1">
      <c r="B10" s="682" t="s">
        <v>232</v>
      </c>
      <c r="C10" s="683"/>
      <c r="D10" s="662">
        <v>0</v>
      </c>
      <c r="E10" s="662">
        <v>0</v>
      </c>
      <c r="F10" s="662">
        <v>0</v>
      </c>
      <c r="G10" s="663">
        <v>0</v>
      </c>
      <c r="H10" s="681"/>
    </row>
    <row r="11" spans="2:8" ht="18.399999999999999" customHeight="1">
      <c r="B11" s="682" t="s">
        <v>378</v>
      </c>
      <c r="C11" s="683"/>
      <c r="D11" s="662">
        <v>2608.4450000000002</v>
      </c>
      <c r="E11" s="662">
        <v>23963.868999999999</v>
      </c>
      <c r="F11" s="662">
        <v>20076.677</v>
      </c>
      <c r="G11" s="663">
        <v>10229.802</v>
      </c>
      <c r="H11" s="681"/>
    </row>
    <row r="12" spans="2:8" ht="18.399999999999999" customHeight="1">
      <c r="B12" s="682" t="s">
        <v>379</v>
      </c>
      <c r="C12" s="683"/>
      <c r="D12" s="662">
        <v>641.86500000000001</v>
      </c>
      <c r="E12" s="662">
        <v>836.62</v>
      </c>
      <c r="F12" s="662">
        <v>45763.919000000002</v>
      </c>
      <c r="G12" s="663">
        <v>3788.0619999999999</v>
      </c>
      <c r="H12" s="681"/>
    </row>
    <row r="13" spans="2:8" ht="18.399999999999999" customHeight="1">
      <c r="B13" s="682" t="s">
        <v>380</v>
      </c>
      <c r="C13" s="683"/>
      <c r="D13" s="662">
        <v>5787.8280000000004</v>
      </c>
      <c r="E13" s="662">
        <v>195.64500000000001</v>
      </c>
      <c r="F13" s="662">
        <v>72857.957999999999</v>
      </c>
      <c r="G13" s="663">
        <v>17234.073</v>
      </c>
      <c r="H13" s="681"/>
    </row>
    <row r="14" spans="2:8" ht="18.399999999999999" customHeight="1">
      <c r="B14" s="682" t="s">
        <v>381</v>
      </c>
      <c r="C14" s="683"/>
      <c r="D14" s="662">
        <v>0</v>
      </c>
      <c r="E14" s="662">
        <v>0</v>
      </c>
      <c r="F14" s="662">
        <v>0</v>
      </c>
      <c r="G14" s="663">
        <v>0</v>
      </c>
      <c r="H14" s="681"/>
    </row>
    <row r="15" spans="2:8" ht="18.399999999999999" customHeight="1">
      <c r="B15" s="682" t="s">
        <v>233</v>
      </c>
      <c r="C15" s="683"/>
      <c r="D15" s="662">
        <v>0</v>
      </c>
      <c r="E15" s="662">
        <v>0</v>
      </c>
      <c r="F15" s="662">
        <v>0</v>
      </c>
      <c r="G15" s="663">
        <v>0</v>
      </c>
      <c r="H15" s="681"/>
    </row>
    <row r="16" spans="2:8" ht="18.399999999999999" customHeight="1">
      <c r="B16" s="682" t="s">
        <v>382</v>
      </c>
      <c r="C16" s="683"/>
      <c r="D16" s="662">
        <v>1507.836</v>
      </c>
      <c r="E16" s="662">
        <v>550.65099999999995</v>
      </c>
      <c r="F16" s="662">
        <v>25243.348000000002</v>
      </c>
      <c r="G16" s="663">
        <v>430.90600000000001</v>
      </c>
      <c r="H16" s="681"/>
    </row>
    <row r="17" spans="2:8" ht="18.399999999999999" customHeight="1">
      <c r="B17" s="682" t="s">
        <v>234</v>
      </c>
      <c r="C17" s="683"/>
      <c r="D17" s="662">
        <v>159.36600000000001</v>
      </c>
      <c r="E17" s="662">
        <v>837.48699999999997</v>
      </c>
      <c r="F17" s="662">
        <v>1164.056</v>
      </c>
      <c r="G17" s="663">
        <v>1502.3</v>
      </c>
      <c r="H17" s="681"/>
    </row>
    <row r="18" spans="2:8" ht="18.399999999999999" customHeight="1">
      <c r="B18" s="682" t="s">
        <v>383</v>
      </c>
      <c r="C18" s="683"/>
      <c r="D18" s="662">
        <v>791.399</v>
      </c>
      <c r="E18" s="662">
        <v>339.07</v>
      </c>
      <c r="F18" s="662">
        <v>103055.595</v>
      </c>
      <c r="G18" s="663">
        <v>23850.187000000002</v>
      </c>
      <c r="H18" s="681"/>
    </row>
    <row r="19" spans="2:8" ht="18.399999999999999" customHeight="1">
      <c r="B19" s="682" t="s">
        <v>384</v>
      </c>
      <c r="C19" s="683"/>
      <c r="D19" s="662">
        <v>813.95399999999995</v>
      </c>
      <c r="E19" s="662">
        <v>623.78599999999994</v>
      </c>
      <c r="F19" s="662">
        <v>2628.8009999999999</v>
      </c>
      <c r="G19" s="663">
        <v>1230.7329999999999</v>
      </c>
      <c r="H19" s="681"/>
    </row>
    <row r="20" spans="2:8" ht="18.399999999999999" customHeight="1">
      <c r="B20" s="682" t="s">
        <v>385</v>
      </c>
      <c r="C20" s="683"/>
      <c r="D20" s="662">
        <v>6177.44</v>
      </c>
      <c r="E20" s="662">
        <v>3239.105</v>
      </c>
      <c r="F20" s="662">
        <v>196332.745</v>
      </c>
      <c r="G20" s="663">
        <v>34970.245999999999</v>
      </c>
      <c r="H20" s="681"/>
    </row>
    <row r="21" spans="2:8" ht="18.399999999999999" customHeight="1">
      <c r="B21" s="682" t="s">
        <v>386</v>
      </c>
      <c r="C21" s="683"/>
      <c r="D21" s="662">
        <v>788.98800000000006</v>
      </c>
      <c r="E21" s="662">
        <v>79.921000000000006</v>
      </c>
      <c r="F21" s="662">
        <v>3237.7930000000001</v>
      </c>
      <c r="G21" s="663">
        <v>737.35400000000004</v>
      </c>
      <c r="H21" s="681"/>
    </row>
    <row r="22" spans="2:8" ht="18.399999999999999" customHeight="1">
      <c r="B22" s="682" t="s">
        <v>387</v>
      </c>
      <c r="C22" s="683"/>
      <c r="D22" s="662">
        <v>2257.9769999999999</v>
      </c>
      <c r="E22" s="662">
        <v>925.01300000000003</v>
      </c>
      <c r="F22" s="662">
        <v>20852.633999999998</v>
      </c>
      <c r="G22" s="663">
        <v>15096.182000000001</v>
      </c>
      <c r="H22" s="681"/>
    </row>
    <row r="23" spans="2:8" ht="18.399999999999999" customHeight="1">
      <c r="B23" s="682" t="s">
        <v>388</v>
      </c>
      <c r="C23" s="683"/>
      <c r="D23" s="662">
        <v>0</v>
      </c>
      <c r="E23" s="662">
        <v>0</v>
      </c>
      <c r="F23" s="662">
        <v>0</v>
      </c>
      <c r="G23" s="663">
        <v>0</v>
      </c>
      <c r="H23" s="681"/>
    </row>
    <row r="24" spans="2:8" ht="18.399999999999999" customHeight="1">
      <c r="B24" s="682" t="s">
        <v>389</v>
      </c>
      <c r="C24" s="683"/>
      <c r="D24" s="662">
        <v>0</v>
      </c>
      <c r="E24" s="662">
        <v>0</v>
      </c>
      <c r="F24" s="662">
        <v>0</v>
      </c>
      <c r="G24" s="663">
        <v>7421.4589999999998</v>
      </c>
      <c r="H24" s="681"/>
    </row>
    <row r="25" spans="2:8" ht="18.399999999999999" customHeight="1">
      <c r="B25" s="682" t="s">
        <v>390</v>
      </c>
      <c r="C25" s="683"/>
      <c r="D25" s="662">
        <v>0</v>
      </c>
      <c r="E25" s="662">
        <v>0</v>
      </c>
      <c r="F25" s="662">
        <v>0</v>
      </c>
      <c r="G25" s="663">
        <v>0</v>
      </c>
      <c r="H25" s="681"/>
    </row>
    <row r="26" spans="2:8" ht="18.399999999999999" customHeight="1">
      <c r="B26" s="682" t="s">
        <v>391</v>
      </c>
      <c r="C26" s="683"/>
      <c r="D26" s="662">
        <v>0</v>
      </c>
      <c r="E26" s="662">
        <v>0</v>
      </c>
      <c r="F26" s="662">
        <v>0</v>
      </c>
      <c r="G26" s="663">
        <v>0</v>
      </c>
      <c r="H26" s="681"/>
    </row>
    <row r="27" spans="2:8" ht="18.399999999999999" customHeight="1">
      <c r="B27" s="682" t="s">
        <v>392</v>
      </c>
      <c r="C27" s="683"/>
      <c r="D27" s="662">
        <v>0</v>
      </c>
      <c r="E27" s="662">
        <v>0</v>
      </c>
      <c r="F27" s="662">
        <v>0</v>
      </c>
      <c r="G27" s="663">
        <v>217.63800000000001</v>
      </c>
      <c r="H27" s="681"/>
    </row>
    <row r="28" spans="2:8" ht="18.399999999999999" customHeight="1">
      <c r="B28" s="682" t="s">
        <v>393</v>
      </c>
      <c r="C28" s="683"/>
      <c r="D28" s="662">
        <v>13</v>
      </c>
      <c r="E28" s="662">
        <v>0</v>
      </c>
      <c r="F28" s="662">
        <v>0</v>
      </c>
      <c r="G28" s="663">
        <v>22.774999999999999</v>
      </c>
      <c r="H28" s="681"/>
    </row>
    <row r="29" spans="2:8" ht="18.399999999999999" customHeight="1">
      <c r="B29" s="682" t="s">
        <v>394</v>
      </c>
      <c r="C29" s="683"/>
      <c r="D29" s="662">
        <v>7.0999999999999994E-2</v>
      </c>
      <c r="E29" s="662">
        <v>2084.1039999999998</v>
      </c>
      <c r="F29" s="662">
        <v>29.626000000000001</v>
      </c>
      <c r="G29" s="663">
        <v>1.0629999999999999</v>
      </c>
      <c r="H29" s="681"/>
    </row>
    <row r="30" spans="2:8" ht="18.399999999999999" customHeight="1">
      <c r="B30" s="682" t="s">
        <v>236</v>
      </c>
      <c r="C30" s="683"/>
      <c r="D30" s="662">
        <v>124.96</v>
      </c>
      <c r="E30" s="662">
        <v>0</v>
      </c>
      <c r="F30" s="662">
        <v>0</v>
      </c>
      <c r="G30" s="663">
        <v>0</v>
      </c>
      <c r="H30" s="681"/>
    </row>
    <row r="31" spans="2:8" ht="18.399999999999999" customHeight="1">
      <c r="B31" s="682" t="s">
        <v>395</v>
      </c>
      <c r="C31" s="683"/>
      <c r="D31" s="662">
        <v>0</v>
      </c>
      <c r="E31" s="662">
        <v>0</v>
      </c>
      <c r="F31" s="662">
        <v>0</v>
      </c>
      <c r="G31" s="663">
        <v>20055.797999999999</v>
      </c>
      <c r="H31" s="681"/>
    </row>
    <row r="32" spans="2:8" ht="18.399999999999999" customHeight="1">
      <c r="B32" s="682" t="s">
        <v>396</v>
      </c>
      <c r="C32" s="683"/>
      <c r="D32" s="662">
        <v>0</v>
      </c>
      <c r="E32" s="662">
        <v>0</v>
      </c>
      <c r="F32" s="662">
        <v>0</v>
      </c>
      <c r="G32" s="663">
        <v>0</v>
      </c>
      <c r="H32" s="681"/>
    </row>
    <row r="33" spans="2:8" ht="18.399999999999999" customHeight="1">
      <c r="B33" s="682" t="s">
        <v>397</v>
      </c>
      <c r="C33" s="683"/>
      <c r="D33" s="662">
        <v>1042.2940000000001</v>
      </c>
      <c r="E33" s="662">
        <v>19198.645</v>
      </c>
      <c r="F33" s="662">
        <v>58889.256999999998</v>
      </c>
      <c r="G33" s="663">
        <v>6138.1509999999998</v>
      </c>
      <c r="H33" s="681"/>
    </row>
    <row r="34" spans="2:8" ht="18.399999999999999" customHeight="1">
      <c r="B34" s="682" t="s">
        <v>238</v>
      </c>
      <c r="C34" s="683"/>
      <c r="D34" s="662">
        <v>0</v>
      </c>
      <c r="E34" s="662">
        <v>0</v>
      </c>
      <c r="F34" s="662">
        <v>0</v>
      </c>
      <c r="G34" s="663">
        <v>0</v>
      </c>
      <c r="H34" s="681"/>
    </row>
    <row r="35" spans="2:8" ht="18.399999999999999" customHeight="1">
      <c r="B35" s="682" t="s">
        <v>398</v>
      </c>
      <c r="C35" s="683"/>
      <c r="D35" s="662">
        <v>0</v>
      </c>
      <c r="E35" s="662">
        <v>25190.287</v>
      </c>
      <c r="F35" s="662">
        <v>0</v>
      </c>
      <c r="G35" s="663">
        <v>0</v>
      </c>
      <c r="H35" s="681"/>
    </row>
    <row r="36" spans="2:8" ht="18.399999999999999" customHeight="1">
      <c r="B36" s="682" t="s">
        <v>399</v>
      </c>
      <c r="C36" s="683"/>
      <c r="D36" s="662">
        <v>0</v>
      </c>
      <c r="E36" s="662">
        <v>1364.279</v>
      </c>
      <c r="F36" s="662">
        <v>0</v>
      </c>
      <c r="G36" s="663">
        <v>0</v>
      </c>
      <c r="H36" s="681"/>
    </row>
    <row r="37" spans="2:8" ht="18.399999999999999" customHeight="1">
      <c r="B37" s="682" t="s">
        <v>239</v>
      </c>
      <c r="C37" s="683"/>
      <c r="D37" s="662">
        <v>166.233</v>
      </c>
      <c r="E37" s="662">
        <v>361.69400000000002</v>
      </c>
      <c r="F37" s="662">
        <v>685.17100000000005</v>
      </c>
      <c r="G37" s="663">
        <v>38.844000000000001</v>
      </c>
      <c r="H37" s="681"/>
    </row>
    <row r="38" spans="2:8" ht="18.399999999999999" customHeight="1">
      <c r="B38" s="682" t="s">
        <v>400</v>
      </c>
      <c r="C38" s="683"/>
      <c r="D38" s="662">
        <v>762.35299999999995</v>
      </c>
      <c r="E38" s="662">
        <v>1254.2190000000001</v>
      </c>
      <c r="F38" s="662">
        <v>2.278</v>
      </c>
      <c r="G38" s="663">
        <v>37.68</v>
      </c>
      <c r="H38" s="681"/>
    </row>
    <row r="39" spans="2:8" ht="18.399999999999999" customHeight="1">
      <c r="B39" s="682" t="s">
        <v>401</v>
      </c>
      <c r="C39" s="683"/>
      <c r="D39" s="662">
        <v>707.95799999999997</v>
      </c>
      <c r="E39" s="662">
        <v>0</v>
      </c>
      <c r="F39" s="662">
        <v>11318.918</v>
      </c>
      <c r="G39" s="663">
        <v>246.21700000000001</v>
      </c>
      <c r="H39" s="681"/>
    </row>
    <row r="40" spans="2:8" ht="18.399999999999999" customHeight="1">
      <c r="B40" s="682" t="s">
        <v>402</v>
      </c>
      <c r="C40" s="683"/>
      <c r="D40" s="662">
        <v>70.278000000000006</v>
      </c>
      <c r="E40" s="662">
        <v>19.439</v>
      </c>
      <c r="F40" s="662">
        <v>1646.0509999999999</v>
      </c>
      <c r="G40" s="663">
        <v>0</v>
      </c>
      <c r="H40" s="681"/>
    </row>
    <row r="41" spans="2:8" ht="18.399999999999999" customHeight="1">
      <c r="B41" s="682" t="s">
        <v>403</v>
      </c>
      <c r="C41" s="683"/>
      <c r="D41" s="662">
        <v>0</v>
      </c>
      <c r="E41" s="662">
        <v>0</v>
      </c>
      <c r="F41" s="662">
        <v>0</v>
      </c>
      <c r="G41" s="663">
        <v>0</v>
      </c>
      <c r="H41" s="681"/>
    </row>
    <row r="42" spans="2:8" ht="18.399999999999999" customHeight="1">
      <c r="B42" s="682" t="s">
        <v>404</v>
      </c>
      <c r="C42" s="683"/>
      <c r="D42" s="662">
        <v>509.53</v>
      </c>
      <c r="E42" s="662">
        <v>5196.1419999999998</v>
      </c>
      <c r="F42" s="662">
        <v>3284.451</v>
      </c>
      <c r="G42" s="663">
        <v>-33.487000000000002</v>
      </c>
      <c r="H42" s="681"/>
    </row>
    <row r="43" spans="2:8" ht="18.399999999999999" customHeight="1">
      <c r="B43" s="682" t="s">
        <v>405</v>
      </c>
      <c r="C43" s="683"/>
      <c r="D43" s="662">
        <v>121.977</v>
      </c>
      <c r="E43" s="662">
        <v>-0.20899999999999999</v>
      </c>
      <c r="F43" s="662">
        <v>854.00599999999997</v>
      </c>
      <c r="G43" s="663">
        <v>2022.7529999999999</v>
      </c>
      <c r="H43" s="681"/>
    </row>
    <row r="44" spans="2:8" ht="18.399999999999999" customHeight="1">
      <c r="B44" s="682" t="s">
        <v>406</v>
      </c>
      <c r="C44" s="683"/>
      <c r="D44" s="662">
        <v>0</v>
      </c>
      <c r="E44" s="662">
        <v>0</v>
      </c>
      <c r="F44" s="662">
        <v>0</v>
      </c>
      <c r="G44" s="663">
        <v>0</v>
      </c>
      <c r="H44" s="681"/>
    </row>
    <row r="45" spans="2:8" ht="18.399999999999999" customHeight="1">
      <c r="B45" s="682" t="s">
        <v>407</v>
      </c>
      <c r="C45" s="683"/>
      <c r="D45" s="662">
        <v>188.61699999999999</v>
      </c>
      <c r="E45" s="662">
        <v>0</v>
      </c>
      <c r="F45" s="662">
        <v>61.576999999999998</v>
      </c>
      <c r="G45" s="663">
        <v>336.30500000000001</v>
      </c>
      <c r="H45" s="681"/>
    </row>
    <row r="46" spans="2:8" ht="18.399999999999999" customHeight="1">
      <c r="B46" s="682" t="s">
        <v>408</v>
      </c>
      <c r="C46" s="683"/>
      <c r="D46" s="662">
        <v>1393.4760000000001</v>
      </c>
      <c r="E46" s="662">
        <v>707.09500000000003</v>
      </c>
      <c r="F46" s="662">
        <v>19412.617999999999</v>
      </c>
      <c r="G46" s="663">
        <v>20955.307000000001</v>
      </c>
      <c r="H46" s="681"/>
    </row>
    <row r="47" spans="2:8" ht="18.399999999999999" customHeight="1">
      <c r="B47" s="682" t="s">
        <v>409</v>
      </c>
      <c r="C47" s="683"/>
      <c r="D47" s="662">
        <v>12625.503000000001</v>
      </c>
      <c r="E47" s="662">
        <v>34583.180999999997</v>
      </c>
      <c r="F47" s="662">
        <v>78820.217999999993</v>
      </c>
      <c r="G47" s="663">
        <v>25293.227999999999</v>
      </c>
      <c r="H47" s="681"/>
    </row>
    <row r="48" spans="2:8" ht="18.399999999999999" customHeight="1">
      <c r="B48" s="682" t="s">
        <v>410</v>
      </c>
      <c r="C48" s="683"/>
      <c r="D48" s="662">
        <v>0</v>
      </c>
      <c r="E48" s="662">
        <v>0</v>
      </c>
      <c r="F48" s="662">
        <v>0</v>
      </c>
      <c r="G48" s="663">
        <v>0</v>
      </c>
      <c r="H48" s="681"/>
    </row>
    <row r="49" spans="2:8" ht="18.399999999999999" customHeight="1">
      <c r="B49" s="682" t="s">
        <v>411</v>
      </c>
      <c r="C49" s="683"/>
      <c r="D49" s="662">
        <v>916.98500000000001</v>
      </c>
      <c r="E49" s="662">
        <v>578.07500000000005</v>
      </c>
      <c r="F49" s="662">
        <v>4775.9759999999997</v>
      </c>
      <c r="G49" s="663">
        <v>1658.9670000000001</v>
      </c>
      <c r="H49" s="681"/>
    </row>
    <row r="50" spans="2:8" ht="18.399999999999999" customHeight="1">
      <c r="B50" s="682" t="s">
        <v>412</v>
      </c>
      <c r="C50" s="683"/>
      <c r="D50" s="662">
        <v>0</v>
      </c>
      <c r="E50" s="662">
        <v>0</v>
      </c>
      <c r="F50" s="662">
        <v>0</v>
      </c>
      <c r="G50" s="663">
        <v>0</v>
      </c>
      <c r="H50" s="681"/>
    </row>
    <row r="51" spans="2:8" ht="18.399999999999999" customHeight="1">
      <c r="B51" s="682" t="s">
        <v>245</v>
      </c>
      <c r="C51" s="683"/>
      <c r="D51" s="662">
        <v>41.055999999999997</v>
      </c>
      <c r="E51" s="662">
        <v>41.234000000000002</v>
      </c>
      <c r="F51" s="662">
        <v>96.968000000000004</v>
      </c>
      <c r="G51" s="663">
        <v>0</v>
      </c>
      <c r="H51" s="681"/>
    </row>
    <row r="52" spans="2:8" ht="18.399999999999999" customHeight="1">
      <c r="B52" s="682" t="s">
        <v>413</v>
      </c>
      <c r="C52" s="683"/>
      <c r="D52" s="662">
        <v>7092.2449999999999</v>
      </c>
      <c r="E52" s="662">
        <v>13491.23</v>
      </c>
      <c r="F52" s="662">
        <v>31888.579000000002</v>
      </c>
      <c r="G52" s="663">
        <v>18819.473000000002</v>
      </c>
      <c r="H52" s="681"/>
    </row>
    <row r="53" spans="2:8" ht="18.399999999999999" customHeight="1">
      <c r="B53" s="682" t="s">
        <v>414</v>
      </c>
      <c r="C53" s="683"/>
      <c r="D53" s="662">
        <v>0</v>
      </c>
      <c r="E53" s="662">
        <v>0</v>
      </c>
      <c r="F53" s="662">
        <v>0</v>
      </c>
      <c r="G53" s="663">
        <v>0</v>
      </c>
      <c r="H53" s="681"/>
    </row>
    <row r="54" spans="2:8" ht="18.399999999999999" customHeight="1">
      <c r="B54" s="682" t="s">
        <v>415</v>
      </c>
      <c r="C54" s="683"/>
      <c r="D54" s="662">
        <v>0</v>
      </c>
      <c r="E54" s="662">
        <v>58447.476999999999</v>
      </c>
      <c r="F54" s="662">
        <v>0</v>
      </c>
      <c r="G54" s="663">
        <v>0</v>
      </c>
      <c r="H54" s="681"/>
    </row>
    <row r="55" spans="2:8" ht="18.399999999999999" customHeight="1">
      <c r="B55" s="682" t="s">
        <v>416</v>
      </c>
      <c r="C55" s="683"/>
      <c r="D55" s="662">
        <v>0</v>
      </c>
      <c r="E55" s="662">
        <v>7569.732</v>
      </c>
      <c r="F55" s="662">
        <v>0</v>
      </c>
      <c r="G55" s="663">
        <v>0</v>
      </c>
      <c r="H55" s="681"/>
    </row>
    <row r="56" spans="2:8" ht="18.399999999999999" customHeight="1">
      <c r="B56" s="682" t="s">
        <v>417</v>
      </c>
      <c r="C56" s="683"/>
      <c r="D56" s="662">
        <v>1454.6089999999999</v>
      </c>
      <c r="E56" s="662">
        <v>0</v>
      </c>
      <c r="F56" s="662">
        <v>1335.357</v>
      </c>
      <c r="G56" s="663">
        <v>514.86199999999997</v>
      </c>
      <c r="H56" s="681"/>
    </row>
    <row r="57" spans="2:8" ht="18.399999999999999" customHeight="1">
      <c r="B57" s="682" t="s">
        <v>418</v>
      </c>
      <c r="C57" s="683"/>
      <c r="D57" s="662">
        <v>0</v>
      </c>
      <c r="E57" s="662">
        <v>32230.965</v>
      </c>
      <c r="F57" s="662">
        <v>0</v>
      </c>
      <c r="G57" s="663">
        <v>0</v>
      </c>
      <c r="H57" s="681"/>
    </row>
    <row r="58" spans="2:8" ht="18.399999999999999" customHeight="1">
      <c r="B58" s="682" t="s">
        <v>419</v>
      </c>
      <c r="C58" s="683"/>
      <c r="D58" s="662">
        <v>2434.7359999999999</v>
      </c>
      <c r="E58" s="662">
        <v>33.709000000000003</v>
      </c>
      <c r="F58" s="662">
        <v>71111.231</v>
      </c>
      <c r="G58" s="663">
        <v>8261.5779999999995</v>
      </c>
      <c r="H58" s="681"/>
    </row>
    <row r="59" spans="2:8" ht="18.399999999999999" customHeight="1">
      <c r="B59" s="682" t="s">
        <v>420</v>
      </c>
      <c r="C59" s="683"/>
      <c r="D59" s="662">
        <v>2136.3209999999999</v>
      </c>
      <c r="E59" s="662">
        <v>7491.5280000000002</v>
      </c>
      <c r="F59" s="662">
        <v>29669.401999999998</v>
      </c>
      <c r="G59" s="663">
        <v>20331.490000000002</v>
      </c>
      <c r="H59" s="681"/>
    </row>
    <row r="60" spans="2:8" ht="18.399999999999999" customHeight="1">
      <c r="B60" s="682" t="s">
        <v>421</v>
      </c>
      <c r="C60" s="683"/>
      <c r="D60" s="662">
        <v>4878.8339999999998</v>
      </c>
      <c r="E60" s="662">
        <v>194.80500000000001</v>
      </c>
      <c r="F60" s="662">
        <v>74083.116999999998</v>
      </c>
      <c r="G60" s="663">
        <v>17002.745999999999</v>
      </c>
      <c r="H60" s="681"/>
    </row>
    <row r="61" spans="2:8" ht="18.399999999999999" customHeight="1">
      <c r="B61" s="682" t="s">
        <v>422</v>
      </c>
      <c r="C61" s="683"/>
      <c r="D61" s="662">
        <v>0</v>
      </c>
      <c r="E61" s="662">
        <v>1678.183</v>
      </c>
      <c r="F61" s="662">
        <v>0</v>
      </c>
      <c r="G61" s="663">
        <v>0</v>
      </c>
      <c r="H61" s="681"/>
    </row>
    <row r="62" spans="2:8" ht="18.399999999999999" customHeight="1">
      <c r="B62" s="682" t="s">
        <v>423</v>
      </c>
      <c r="C62" s="683"/>
      <c r="D62" s="662">
        <v>0</v>
      </c>
      <c r="E62" s="662">
        <v>0</v>
      </c>
      <c r="F62" s="662">
        <v>0</v>
      </c>
      <c r="G62" s="663">
        <v>0</v>
      </c>
      <c r="H62" s="681"/>
    </row>
    <row r="63" spans="2:8" ht="18.399999999999999" customHeight="1">
      <c r="B63" s="682" t="s">
        <v>424</v>
      </c>
      <c r="C63" s="683"/>
      <c r="D63" s="662">
        <v>19.056999999999999</v>
      </c>
      <c r="E63" s="662">
        <v>1.238</v>
      </c>
      <c r="F63" s="662">
        <v>2872.3020000000001</v>
      </c>
      <c r="G63" s="663">
        <v>962.69399999999996</v>
      </c>
      <c r="H63" s="681"/>
    </row>
    <row r="64" spans="2:8" ht="18.399999999999999" customHeight="1">
      <c r="B64" s="682" t="s">
        <v>425</v>
      </c>
      <c r="C64" s="683"/>
      <c r="D64" s="662">
        <v>6594.915</v>
      </c>
      <c r="E64" s="662">
        <v>9558.3179999999993</v>
      </c>
      <c r="F64" s="662">
        <v>32082.39</v>
      </c>
      <c r="G64" s="663">
        <v>41934.074000000001</v>
      </c>
      <c r="H64" s="681"/>
    </row>
    <row r="65" spans="2:8" ht="18.399999999999999" customHeight="1">
      <c r="B65" s="682" t="s">
        <v>426</v>
      </c>
      <c r="C65" s="683"/>
      <c r="D65" s="662">
        <v>2051.9580000000001</v>
      </c>
      <c r="E65" s="662">
        <v>0</v>
      </c>
      <c r="F65" s="662">
        <v>20816.201000000001</v>
      </c>
      <c r="G65" s="663">
        <v>38002.379000000001</v>
      </c>
      <c r="H65" s="681"/>
    </row>
    <row r="66" spans="2:8" ht="14.65" customHeight="1"/>
    <row r="67" spans="2:8" ht="18.399999999999999" customHeight="1">
      <c r="B67" s="675"/>
      <c r="C67" s="676"/>
      <c r="D67" s="650"/>
      <c r="E67" s="650"/>
      <c r="F67" s="650"/>
      <c r="G67" s="651" t="s">
        <v>226</v>
      </c>
      <c r="H67" s="689"/>
    </row>
    <row r="68" spans="2:8" ht="18.600000000000001" customHeight="1">
      <c r="B68" s="677" t="s">
        <v>156</v>
      </c>
      <c r="C68" s="677"/>
      <c r="D68" s="678" t="s">
        <v>469</v>
      </c>
      <c r="E68" s="678"/>
      <c r="F68" s="678"/>
      <c r="G68" s="678"/>
      <c r="H68" s="654"/>
    </row>
    <row r="69" spans="2:8" ht="50.1" customHeight="1">
      <c r="B69" s="677"/>
      <c r="C69" s="677"/>
      <c r="D69" s="656" t="s">
        <v>458</v>
      </c>
      <c r="E69" s="657" t="s">
        <v>459</v>
      </c>
      <c r="F69" s="657" t="s">
        <v>487</v>
      </c>
      <c r="G69" s="658" t="s">
        <v>488</v>
      </c>
      <c r="H69" s="671"/>
    </row>
    <row r="70" spans="2:8" ht="18.399999999999999" customHeight="1">
      <c r="B70" s="679" t="s">
        <v>256</v>
      </c>
      <c r="C70" s="680"/>
      <c r="D70" s="662">
        <v>2115.0070000000001</v>
      </c>
      <c r="E70" s="662">
        <v>3448.5</v>
      </c>
      <c r="F70" s="662">
        <v>39610.851999999999</v>
      </c>
      <c r="G70" s="663">
        <v>8129.9449999999997</v>
      </c>
      <c r="H70" s="681"/>
    </row>
    <row r="71" spans="2:8" ht="18.399999999999999" customHeight="1">
      <c r="B71" s="682" t="s">
        <v>257</v>
      </c>
      <c r="C71" s="683"/>
      <c r="D71" s="662">
        <v>-1168.373</v>
      </c>
      <c r="E71" s="662">
        <v>20635.962</v>
      </c>
      <c r="F71" s="662">
        <v>37368.932999999997</v>
      </c>
      <c r="G71" s="663">
        <v>14685.222</v>
      </c>
      <c r="H71" s="681"/>
    </row>
    <row r="72" spans="2:8" ht="18.399999999999999" customHeight="1">
      <c r="B72" s="682" t="s">
        <v>427</v>
      </c>
      <c r="C72" s="683"/>
      <c r="D72" s="662">
        <v>1838.009</v>
      </c>
      <c r="E72" s="662">
        <v>1429.6990000000001</v>
      </c>
      <c r="F72" s="662">
        <v>29057.495999999999</v>
      </c>
      <c r="G72" s="663">
        <v>8741.4279999999999</v>
      </c>
      <c r="H72" s="681"/>
    </row>
    <row r="73" spans="2:8" ht="18.399999999999999" customHeight="1">
      <c r="B73" s="682" t="s">
        <v>428</v>
      </c>
      <c r="C73" s="683"/>
      <c r="D73" s="662">
        <v>0</v>
      </c>
      <c r="E73" s="662">
        <v>0</v>
      </c>
      <c r="F73" s="662">
        <v>0</v>
      </c>
      <c r="G73" s="663">
        <v>0</v>
      </c>
      <c r="H73" s="681"/>
    </row>
    <row r="74" spans="2:8" ht="18.399999999999999" customHeight="1">
      <c r="B74" s="682" t="s">
        <v>429</v>
      </c>
      <c r="C74" s="683"/>
      <c r="D74" s="662">
        <v>0</v>
      </c>
      <c r="E74" s="662">
        <v>0</v>
      </c>
      <c r="F74" s="662">
        <v>1985.204</v>
      </c>
      <c r="G74" s="663">
        <v>0</v>
      </c>
      <c r="H74" s="681"/>
    </row>
    <row r="75" spans="2:8" ht="18.399999999999999" customHeight="1">
      <c r="B75" s="682" t="s">
        <v>430</v>
      </c>
      <c r="C75" s="683"/>
      <c r="D75" s="662">
        <v>0</v>
      </c>
      <c r="E75" s="662">
        <v>0</v>
      </c>
      <c r="F75" s="662">
        <v>7467.4889999999996</v>
      </c>
      <c r="G75" s="663">
        <v>0</v>
      </c>
      <c r="H75" s="681"/>
    </row>
    <row r="76" spans="2:8" ht="18.399999999999999" customHeight="1">
      <c r="B76" s="682" t="s">
        <v>431</v>
      </c>
      <c r="C76" s="683"/>
      <c r="D76" s="662">
        <v>2030.5360000000001</v>
      </c>
      <c r="E76" s="662">
        <v>1606.847</v>
      </c>
      <c r="F76" s="662">
        <v>91132.587</v>
      </c>
      <c r="G76" s="663">
        <v>193.315</v>
      </c>
      <c r="H76" s="681"/>
    </row>
    <row r="77" spans="2:8" ht="18.399999999999999" customHeight="1">
      <c r="B77" s="682" t="s">
        <v>432</v>
      </c>
      <c r="C77" s="683"/>
      <c r="D77" s="662">
        <v>0</v>
      </c>
      <c r="E77" s="662">
        <v>0</v>
      </c>
      <c r="F77" s="662">
        <v>0</v>
      </c>
      <c r="G77" s="663">
        <v>0</v>
      </c>
      <c r="H77" s="681"/>
    </row>
    <row r="78" spans="2:8" ht="18.399999999999999" customHeight="1">
      <c r="B78" s="682" t="s">
        <v>258</v>
      </c>
      <c r="C78" s="683"/>
      <c r="D78" s="662">
        <v>0</v>
      </c>
      <c r="E78" s="662">
        <v>23.978000000000002</v>
      </c>
      <c r="F78" s="662">
        <v>326.53100000000001</v>
      </c>
      <c r="G78" s="663">
        <v>69.747</v>
      </c>
      <c r="H78" s="681"/>
    </row>
    <row r="79" spans="2:8" ht="18.399999999999999" customHeight="1">
      <c r="B79" s="682" t="s">
        <v>433</v>
      </c>
      <c r="C79" s="683"/>
      <c r="D79" s="662">
        <v>34.963999999999999</v>
      </c>
      <c r="E79" s="662">
        <v>2185.9670000000001</v>
      </c>
      <c r="F79" s="662">
        <v>151905.92600000001</v>
      </c>
      <c r="G79" s="663">
        <v>129832.78200000001</v>
      </c>
      <c r="H79" s="681"/>
    </row>
    <row r="80" spans="2:8" ht="18.399999999999999" customHeight="1">
      <c r="B80" s="682" t="s">
        <v>434</v>
      </c>
      <c r="C80" s="683"/>
      <c r="D80" s="662">
        <v>0.57799999999999996</v>
      </c>
      <c r="E80" s="662">
        <v>142.50700000000001</v>
      </c>
      <c r="F80" s="662">
        <v>5904.8959999999997</v>
      </c>
      <c r="G80" s="663">
        <v>1700.924</v>
      </c>
      <c r="H80" s="681"/>
    </row>
    <row r="81" spans="2:8" ht="18.399999999999999" customHeight="1">
      <c r="B81" s="682" t="s">
        <v>259</v>
      </c>
      <c r="C81" s="683"/>
      <c r="D81" s="662">
        <v>0</v>
      </c>
      <c r="E81" s="662">
        <v>0</v>
      </c>
      <c r="F81" s="662">
        <v>1529.8520000000001</v>
      </c>
      <c r="G81" s="663">
        <v>0</v>
      </c>
      <c r="H81" s="681"/>
    </row>
    <row r="82" spans="2:8" ht="18.399999999999999" customHeight="1">
      <c r="B82" s="682" t="s">
        <v>435</v>
      </c>
      <c r="C82" s="683"/>
      <c r="D82" s="662">
        <v>0</v>
      </c>
      <c r="E82" s="662">
        <v>0</v>
      </c>
      <c r="F82" s="662">
        <v>270.74299999999999</v>
      </c>
      <c r="G82" s="663">
        <v>0</v>
      </c>
      <c r="H82" s="681"/>
    </row>
    <row r="83" spans="2:8" ht="18.399999999999999" customHeight="1">
      <c r="B83" s="682" t="s">
        <v>260</v>
      </c>
      <c r="C83" s="683"/>
      <c r="D83" s="662">
        <v>142.32499999999999</v>
      </c>
      <c r="E83" s="662">
        <v>0</v>
      </c>
      <c r="F83" s="662">
        <v>9990.7749999999996</v>
      </c>
      <c r="G83" s="663">
        <v>609.94000000000005</v>
      </c>
      <c r="H83" s="681"/>
    </row>
    <row r="84" spans="2:8" ht="18.399999999999999" customHeight="1">
      <c r="B84" s="682" t="s">
        <v>436</v>
      </c>
      <c r="C84" s="683"/>
      <c r="D84" s="662">
        <v>0</v>
      </c>
      <c r="E84" s="662">
        <v>0</v>
      </c>
      <c r="F84" s="662">
        <v>20372.863000000001</v>
      </c>
      <c r="G84" s="663">
        <v>0</v>
      </c>
      <c r="H84" s="681"/>
    </row>
    <row r="85" spans="2:8" ht="18.399999999999999" customHeight="1">
      <c r="B85" s="682" t="s">
        <v>263</v>
      </c>
      <c r="C85" s="683"/>
      <c r="D85" s="662">
        <v>2612.4119999999998</v>
      </c>
      <c r="E85" s="662">
        <v>21081.539000000001</v>
      </c>
      <c r="F85" s="662">
        <v>202699.84</v>
      </c>
      <c r="G85" s="663">
        <v>88937.010999999999</v>
      </c>
      <c r="H85" s="681"/>
    </row>
    <row r="86" spans="2:8" ht="18.399999999999999" customHeight="1">
      <c r="B86" s="682" t="s">
        <v>437</v>
      </c>
      <c r="C86" s="683"/>
      <c r="D86" s="662">
        <v>218.06700000000001</v>
      </c>
      <c r="E86" s="662">
        <v>1656.67</v>
      </c>
      <c r="F86" s="662">
        <v>13870.388999999999</v>
      </c>
      <c r="G86" s="663">
        <v>10233.950000000001</v>
      </c>
      <c r="H86" s="681"/>
    </row>
    <row r="87" spans="2:8" ht="18.399999999999999" customHeight="1">
      <c r="B87" s="682" t="s">
        <v>438</v>
      </c>
      <c r="C87" s="683"/>
      <c r="D87" s="662">
        <v>573.39300000000003</v>
      </c>
      <c r="E87" s="662">
        <v>3283.3090000000002</v>
      </c>
      <c r="F87" s="662">
        <v>45228.035000000003</v>
      </c>
      <c r="G87" s="663">
        <v>7810.7960000000003</v>
      </c>
      <c r="H87" s="681"/>
    </row>
    <row r="88" spans="2:8" ht="18.399999999999999" customHeight="1">
      <c r="B88" s="682" t="s">
        <v>439</v>
      </c>
      <c r="C88" s="683"/>
      <c r="D88" s="662">
        <v>36921.281999999999</v>
      </c>
      <c r="E88" s="662">
        <v>-27.643000000000001</v>
      </c>
      <c r="F88" s="662">
        <v>49694.773999999998</v>
      </c>
      <c r="G88" s="663">
        <v>2609.462</v>
      </c>
      <c r="H88" s="681"/>
    </row>
    <row r="89" spans="2:8" ht="18.399999999999999" customHeight="1">
      <c r="B89" s="682" t="s">
        <v>266</v>
      </c>
      <c r="C89" s="683"/>
      <c r="D89" s="662">
        <v>-372.02199999999999</v>
      </c>
      <c r="E89" s="662">
        <v>191.517</v>
      </c>
      <c r="F89" s="662">
        <v>32275.42</v>
      </c>
      <c r="G89" s="663">
        <v>2426.4290000000001</v>
      </c>
      <c r="H89" s="681"/>
    </row>
    <row r="90" spans="2:8" ht="18.399999999999999" customHeight="1">
      <c r="B90" s="682" t="s">
        <v>440</v>
      </c>
      <c r="C90" s="683"/>
      <c r="D90" s="662">
        <v>633.08399999999995</v>
      </c>
      <c r="E90" s="662">
        <v>3753.047</v>
      </c>
      <c r="F90" s="662">
        <v>25202.423999999999</v>
      </c>
      <c r="G90" s="663">
        <v>4891.201</v>
      </c>
      <c r="H90" s="681"/>
    </row>
    <row r="91" spans="2:8" ht="18.399999999999999" customHeight="1">
      <c r="B91" s="682" t="s">
        <v>441</v>
      </c>
      <c r="C91" s="683"/>
      <c r="D91" s="662">
        <v>267.25900000000001</v>
      </c>
      <c r="E91" s="662">
        <v>2392.7109999999998</v>
      </c>
      <c r="F91" s="662">
        <v>38414.177000000003</v>
      </c>
      <c r="G91" s="663">
        <v>453.78399999999999</v>
      </c>
      <c r="H91" s="681"/>
    </row>
    <row r="92" spans="2:8" ht="18.399999999999999" customHeight="1">
      <c r="B92" s="682" t="s">
        <v>267</v>
      </c>
      <c r="C92" s="683"/>
      <c r="D92" s="662">
        <v>5.5549999999999997</v>
      </c>
      <c r="E92" s="662">
        <v>52.57</v>
      </c>
      <c r="F92" s="662">
        <v>-310.02699999999999</v>
      </c>
      <c r="G92" s="663">
        <v>-59.472000000000001</v>
      </c>
      <c r="H92" s="681"/>
    </row>
    <row r="93" spans="2:8" ht="18.399999999999999" customHeight="1">
      <c r="B93" s="682" t="s">
        <v>442</v>
      </c>
      <c r="C93" s="683"/>
      <c r="D93" s="662">
        <v>38.799999999999997</v>
      </c>
      <c r="E93" s="662">
        <v>14.125999999999999</v>
      </c>
      <c r="F93" s="662">
        <v>15.233000000000001</v>
      </c>
      <c r="G93" s="663">
        <v>12.603</v>
      </c>
      <c r="H93" s="681"/>
    </row>
    <row r="94" spans="2:8" ht="18.399999999999999" customHeight="1">
      <c r="B94" s="682" t="s">
        <v>443</v>
      </c>
      <c r="C94" s="683"/>
      <c r="D94" s="662">
        <v>0</v>
      </c>
      <c r="E94" s="662">
        <v>0</v>
      </c>
      <c r="F94" s="662">
        <v>218.63800000000001</v>
      </c>
      <c r="G94" s="663">
        <v>0</v>
      </c>
      <c r="H94" s="681"/>
    </row>
    <row r="95" spans="2:8" ht="18.399999999999999" customHeight="1">
      <c r="B95" s="682" t="s">
        <v>444</v>
      </c>
      <c r="C95" s="683"/>
      <c r="D95" s="662">
        <v>-21.489000000000001</v>
      </c>
      <c r="E95" s="662">
        <v>-15.227</v>
      </c>
      <c r="F95" s="662">
        <v>1948.5989999999999</v>
      </c>
      <c r="G95" s="663">
        <v>0</v>
      </c>
      <c r="H95" s="681"/>
    </row>
    <row r="96" spans="2:8" ht="18.399999999999999" customHeight="1">
      <c r="B96" s="682" t="s">
        <v>445</v>
      </c>
      <c r="C96" s="683"/>
      <c r="D96" s="662">
        <v>1667.683</v>
      </c>
      <c r="E96" s="662">
        <v>581.52700000000004</v>
      </c>
      <c r="F96" s="662">
        <v>15194.19</v>
      </c>
      <c r="G96" s="663">
        <v>712.65800000000002</v>
      </c>
      <c r="H96" s="681"/>
    </row>
    <row r="97" spans="2:9" ht="37.35" customHeight="1"/>
    <row r="98" spans="2:9" ht="50.1" customHeight="1">
      <c r="B98" s="667" t="s">
        <v>446</v>
      </c>
      <c r="C98" s="668"/>
      <c r="D98" s="668"/>
      <c r="E98" s="668"/>
      <c r="F98" s="668"/>
      <c r="G98" s="668"/>
      <c r="H98" s="668"/>
      <c r="I98" s="668"/>
    </row>
  </sheetData>
  <mergeCells count="184">
    <mergeCell ref="B96:C96"/>
    <mergeCell ref="G96:H96"/>
    <mergeCell ref="B98:I98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8:C69"/>
    <mergeCell ref="D68:H68"/>
    <mergeCell ref="G69:H69"/>
    <mergeCell ref="B70:C70"/>
    <mergeCell ref="G70:H70"/>
    <mergeCell ref="B71:C71"/>
    <mergeCell ref="G71:H71"/>
    <mergeCell ref="B64:C64"/>
    <mergeCell ref="G64:H64"/>
    <mergeCell ref="B65:C65"/>
    <mergeCell ref="G65:H65"/>
    <mergeCell ref="B67:C67"/>
    <mergeCell ref="G67:H67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10:C10"/>
    <mergeCell ref="G10:H10"/>
    <mergeCell ref="B11:C11"/>
    <mergeCell ref="G11:H11"/>
    <mergeCell ref="B12:C12"/>
    <mergeCell ref="G12:H12"/>
    <mergeCell ref="B7:C7"/>
    <mergeCell ref="G7:H7"/>
    <mergeCell ref="B8:C8"/>
    <mergeCell ref="G8:H8"/>
    <mergeCell ref="B9:C9"/>
    <mergeCell ref="G9:H9"/>
    <mergeCell ref="C2:G2"/>
    <mergeCell ref="B4:C4"/>
    <mergeCell ref="G4:H4"/>
    <mergeCell ref="B5:C6"/>
    <mergeCell ref="D5:H5"/>
    <mergeCell ref="G6:H6"/>
  </mergeCells>
  <pageMargins left="0.46941176470588242" right="0.61294117647058832" top="0.4984313725490197" bottom="0.44313725490196088" header="0.50980392156862753" footer="0.50980392156862753"/>
  <pageSetup paperSize="9" scale="76" fitToHeight="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8"/>
  <sheetViews>
    <sheetView workbookViewId="0">
      <selection activeCell="K3" sqref="K3"/>
    </sheetView>
  </sheetViews>
  <sheetFormatPr defaultRowHeight="12.75"/>
  <cols>
    <col min="1" max="1" width="4" style="645" customWidth="1"/>
    <col min="2" max="2" width="30.7109375" style="645" customWidth="1"/>
    <col min="3" max="5" width="20.7109375" style="645" customWidth="1"/>
    <col min="6" max="6" width="1.7109375" style="645" customWidth="1"/>
    <col min="7" max="7" width="20.7109375" style="645" customWidth="1"/>
    <col min="8" max="8" width="11" style="645" customWidth="1"/>
    <col min="9" max="256" width="9.140625" style="645"/>
    <col min="257" max="257" width="4" style="645" customWidth="1"/>
    <col min="258" max="258" width="27" style="645" customWidth="1"/>
    <col min="259" max="261" width="16" style="645" customWidth="1"/>
    <col min="262" max="262" width="15" style="645" customWidth="1"/>
    <col min="263" max="263" width="1" style="645" customWidth="1"/>
    <col min="264" max="264" width="11" style="645" customWidth="1"/>
    <col min="265" max="512" width="9.140625" style="645"/>
    <col min="513" max="513" width="4" style="645" customWidth="1"/>
    <col min="514" max="514" width="27" style="645" customWidth="1"/>
    <col min="515" max="517" width="16" style="645" customWidth="1"/>
    <col min="518" max="518" width="15" style="645" customWidth="1"/>
    <col min="519" max="519" width="1" style="645" customWidth="1"/>
    <col min="520" max="520" width="11" style="645" customWidth="1"/>
    <col min="521" max="768" width="9.140625" style="645"/>
    <col min="769" max="769" width="4" style="645" customWidth="1"/>
    <col min="770" max="770" width="27" style="645" customWidth="1"/>
    <col min="771" max="773" width="16" style="645" customWidth="1"/>
    <col min="774" max="774" width="15" style="645" customWidth="1"/>
    <col min="775" max="775" width="1" style="645" customWidth="1"/>
    <col min="776" max="776" width="11" style="645" customWidth="1"/>
    <col min="777" max="1024" width="9.140625" style="645"/>
    <col min="1025" max="1025" width="4" style="645" customWidth="1"/>
    <col min="1026" max="1026" width="27" style="645" customWidth="1"/>
    <col min="1027" max="1029" width="16" style="645" customWidth="1"/>
    <col min="1030" max="1030" width="15" style="645" customWidth="1"/>
    <col min="1031" max="1031" width="1" style="645" customWidth="1"/>
    <col min="1032" max="1032" width="11" style="645" customWidth="1"/>
    <col min="1033" max="1280" width="9.140625" style="645"/>
    <col min="1281" max="1281" width="4" style="645" customWidth="1"/>
    <col min="1282" max="1282" width="27" style="645" customWidth="1"/>
    <col min="1283" max="1285" width="16" style="645" customWidth="1"/>
    <col min="1286" max="1286" width="15" style="645" customWidth="1"/>
    <col min="1287" max="1287" width="1" style="645" customWidth="1"/>
    <col min="1288" max="1288" width="11" style="645" customWidth="1"/>
    <col min="1289" max="1536" width="9.140625" style="645"/>
    <col min="1537" max="1537" width="4" style="645" customWidth="1"/>
    <col min="1538" max="1538" width="27" style="645" customWidth="1"/>
    <col min="1539" max="1541" width="16" style="645" customWidth="1"/>
    <col min="1542" max="1542" width="15" style="645" customWidth="1"/>
    <col min="1543" max="1543" width="1" style="645" customWidth="1"/>
    <col min="1544" max="1544" width="11" style="645" customWidth="1"/>
    <col min="1545" max="1792" width="9.140625" style="645"/>
    <col min="1793" max="1793" width="4" style="645" customWidth="1"/>
    <col min="1794" max="1794" width="27" style="645" customWidth="1"/>
    <col min="1795" max="1797" width="16" style="645" customWidth="1"/>
    <col min="1798" max="1798" width="15" style="645" customWidth="1"/>
    <col min="1799" max="1799" width="1" style="645" customWidth="1"/>
    <col min="1800" max="1800" width="11" style="645" customWidth="1"/>
    <col min="1801" max="2048" width="9.140625" style="645"/>
    <col min="2049" max="2049" width="4" style="645" customWidth="1"/>
    <col min="2050" max="2050" width="27" style="645" customWidth="1"/>
    <col min="2051" max="2053" width="16" style="645" customWidth="1"/>
    <col min="2054" max="2054" width="15" style="645" customWidth="1"/>
    <col min="2055" max="2055" width="1" style="645" customWidth="1"/>
    <col min="2056" max="2056" width="11" style="645" customWidth="1"/>
    <col min="2057" max="2304" width="9.140625" style="645"/>
    <col min="2305" max="2305" width="4" style="645" customWidth="1"/>
    <col min="2306" max="2306" width="27" style="645" customWidth="1"/>
    <col min="2307" max="2309" width="16" style="645" customWidth="1"/>
    <col min="2310" max="2310" width="15" style="645" customWidth="1"/>
    <col min="2311" max="2311" width="1" style="645" customWidth="1"/>
    <col min="2312" max="2312" width="11" style="645" customWidth="1"/>
    <col min="2313" max="2560" width="9.140625" style="645"/>
    <col min="2561" max="2561" width="4" style="645" customWidth="1"/>
    <col min="2562" max="2562" width="27" style="645" customWidth="1"/>
    <col min="2563" max="2565" width="16" style="645" customWidth="1"/>
    <col min="2566" max="2566" width="15" style="645" customWidth="1"/>
    <col min="2567" max="2567" width="1" style="645" customWidth="1"/>
    <col min="2568" max="2568" width="11" style="645" customWidth="1"/>
    <col min="2569" max="2816" width="9.140625" style="645"/>
    <col min="2817" max="2817" width="4" style="645" customWidth="1"/>
    <col min="2818" max="2818" width="27" style="645" customWidth="1"/>
    <col min="2819" max="2821" width="16" style="645" customWidth="1"/>
    <col min="2822" max="2822" width="15" style="645" customWidth="1"/>
    <col min="2823" max="2823" width="1" style="645" customWidth="1"/>
    <col min="2824" max="2824" width="11" style="645" customWidth="1"/>
    <col min="2825" max="3072" width="9.140625" style="645"/>
    <col min="3073" max="3073" width="4" style="645" customWidth="1"/>
    <col min="3074" max="3074" width="27" style="645" customWidth="1"/>
    <col min="3075" max="3077" width="16" style="645" customWidth="1"/>
    <col min="3078" max="3078" width="15" style="645" customWidth="1"/>
    <col min="3079" max="3079" width="1" style="645" customWidth="1"/>
    <col min="3080" max="3080" width="11" style="645" customWidth="1"/>
    <col min="3081" max="3328" width="9.140625" style="645"/>
    <col min="3329" max="3329" width="4" style="645" customWidth="1"/>
    <col min="3330" max="3330" width="27" style="645" customWidth="1"/>
    <col min="3331" max="3333" width="16" style="645" customWidth="1"/>
    <col min="3334" max="3334" width="15" style="645" customWidth="1"/>
    <col min="3335" max="3335" width="1" style="645" customWidth="1"/>
    <col min="3336" max="3336" width="11" style="645" customWidth="1"/>
    <col min="3337" max="3584" width="9.140625" style="645"/>
    <col min="3585" max="3585" width="4" style="645" customWidth="1"/>
    <col min="3586" max="3586" width="27" style="645" customWidth="1"/>
    <col min="3587" max="3589" width="16" style="645" customWidth="1"/>
    <col min="3590" max="3590" width="15" style="645" customWidth="1"/>
    <col min="3591" max="3591" width="1" style="645" customWidth="1"/>
    <col min="3592" max="3592" width="11" style="645" customWidth="1"/>
    <col min="3593" max="3840" width="9.140625" style="645"/>
    <col min="3841" max="3841" width="4" style="645" customWidth="1"/>
    <col min="3842" max="3842" width="27" style="645" customWidth="1"/>
    <col min="3843" max="3845" width="16" style="645" customWidth="1"/>
    <col min="3846" max="3846" width="15" style="645" customWidth="1"/>
    <col min="3847" max="3847" width="1" style="645" customWidth="1"/>
    <col min="3848" max="3848" width="11" style="645" customWidth="1"/>
    <col min="3849" max="4096" width="9.140625" style="645"/>
    <col min="4097" max="4097" width="4" style="645" customWidth="1"/>
    <col min="4098" max="4098" width="27" style="645" customWidth="1"/>
    <col min="4099" max="4101" width="16" style="645" customWidth="1"/>
    <col min="4102" max="4102" width="15" style="645" customWidth="1"/>
    <col min="4103" max="4103" width="1" style="645" customWidth="1"/>
    <col min="4104" max="4104" width="11" style="645" customWidth="1"/>
    <col min="4105" max="4352" width="9.140625" style="645"/>
    <col min="4353" max="4353" width="4" style="645" customWidth="1"/>
    <col min="4354" max="4354" width="27" style="645" customWidth="1"/>
    <col min="4355" max="4357" width="16" style="645" customWidth="1"/>
    <col min="4358" max="4358" width="15" style="645" customWidth="1"/>
    <col min="4359" max="4359" width="1" style="645" customWidth="1"/>
    <col min="4360" max="4360" width="11" style="645" customWidth="1"/>
    <col min="4361" max="4608" width="9.140625" style="645"/>
    <col min="4609" max="4609" width="4" style="645" customWidth="1"/>
    <col min="4610" max="4610" width="27" style="645" customWidth="1"/>
    <col min="4611" max="4613" width="16" style="645" customWidth="1"/>
    <col min="4614" max="4614" width="15" style="645" customWidth="1"/>
    <col min="4615" max="4615" width="1" style="645" customWidth="1"/>
    <col min="4616" max="4616" width="11" style="645" customWidth="1"/>
    <col min="4617" max="4864" width="9.140625" style="645"/>
    <col min="4865" max="4865" width="4" style="645" customWidth="1"/>
    <col min="4866" max="4866" width="27" style="645" customWidth="1"/>
    <col min="4867" max="4869" width="16" style="645" customWidth="1"/>
    <col min="4870" max="4870" width="15" style="645" customWidth="1"/>
    <col min="4871" max="4871" width="1" style="645" customWidth="1"/>
    <col min="4872" max="4872" width="11" style="645" customWidth="1"/>
    <col min="4873" max="5120" width="9.140625" style="645"/>
    <col min="5121" max="5121" width="4" style="645" customWidth="1"/>
    <col min="5122" max="5122" width="27" style="645" customWidth="1"/>
    <col min="5123" max="5125" width="16" style="645" customWidth="1"/>
    <col min="5126" max="5126" width="15" style="645" customWidth="1"/>
    <col min="5127" max="5127" width="1" style="645" customWidth="1"/>
    <col min="5128" max="5128" width="11" style="645" customWidth="1"/>
    <col min="5129" max="5376" width="9.140625" style="645"/>
    <col min="5377" max="5377" width="4" style="645" customWidth="1"/>
    <col min="5378" max="5378" width="27" style="645" customWidth="1"/>
    <col min="5379" max="5381" width="16" style="645" customWidth="1"/>
    <col min="5382" max="5382" width="15" style="645" customWidth="1"/>
    <col min="5383" max="5383" width="1" style="645" customWidth="1"/>
    <col min="5384" max="5384" width="11" style="645" customWidth="1"/>
    <col min="5385" max="5632" width="9.140625" style="645"/>
    <col min="5633" max="5633" width="4" style="645" customWidth="1"/>
    <col min="5634" max="5634" width="27" style="645" customWidth="1"/>
    <col min="5635" max="5637" width="16" style="645" customWidth="1"/>
    <col min="5638" max="5638" width="15" style="645" customWidth="1"/>
    <col min="5639" max="5639" width="1" style="645" customWidth="1"/>
    <col min="5640" max="5640" width="11" style="645" customWidth="1"/>
    <col min="5641" max="5888" width="9.140625" style="645"/>
    <col min="5889" max="5889" width="4" style="645" customWidth="1"/>
    <col min="5890" max="5890" width="27" style="645" customWidth="1"/>
    <col min="5891" max="5893" width="16" style="645" customWidth="1"/>
    <col min="5894" max="5894" width="15" style="645" customWidth="1"/>
    <col min="5895" max="5895" width="1" style="645" customWidth="1"/>
    <col min="5896" max="5896" width="11" style="645" customWidth="1"/>
    <col min="5897" max="6144" width="9.140625" style="645"/>
    <col min="6145" max="6145" width="4" style="645" customWidth="1"/>
    <col min="6146" max="6146" width="27" style="645" customWidth="1"/>
    <col min="6147" max="6149" width="16" style="645" customWidth="1"/>
    <col min="6150" max="6150" width="15" style="645" customWidth="1"/>
    <col min="6151" max="6151" width="1" style="645" customWidth="1"/>
    <col min="6152" max="6152" width="11" style="645" customWidth="1"/>
    <col min="6153" max="6400" width="9.140625" style="645"/>
    <col min="6401" max="6401" width="4" style="645" customWidth="1"/>
    <col min="6402" max="6402" width="27" style="645" customWidth="1"/>
    <col min="6403" max="6405" width="16" style="645" customWidth="1"/>
    <col min="6406" max="6406" width="15" style="645" customWidth="1"/>
    <col min="6407" max="6407" width="1" style="645" customWidth="1"/>
    <col min="6408" max="6408" width="11" style="645" customWidth="1"/>
    <col min="6409" max="6656" width="9.140625" style="645"/>
    <col min="6657" max="6657" width="4" style="645" customWidth="1"/>
    <col min="6658" max="6658" width="27" style="645" customWidth="1"/>
    <col min="6659" max="6661" width="16" style="645" customWidth="1"/>
    <col min="6662" max="6662" width="15" style="645" customWidth="1"/>
    <col min="6663" max="6663" width="1" style="645" customWidth="1"/>
    <col min="6664" max="6664" width="11" style="645" customWidth="1"/>
    <col min="6665" max="6912" width="9.140625" style="645"/>
    <col min="6913" max="6913" width="4" style="645" customWidth="1"/>
    <col min="6914" max="6914" width="27" style="645" customWidth="1"/>
    <col min="6915" max="6917" width="16" style="645" customWidth="1"/>
    <col min="6918" max="6918" width="15" style="645" customWidth="1"/>
    <col min="6919" max="6919" width="1" style="645" customWidth="1"/>
    <col min="6920" max="6920" width="11" style="645" customWidth="1"/>
    <col min="6921" max="7168" width="9.140625" style="645"/>
    <col min="7169" max="7169" width="4" style="645" customWidth="1"/>
    <col min="7170" max="7170" width="27" style="645" customWidth="1"/>
    <col min="7171" max="7173" width="16" style="645" customWidth="1"/>
    <col min="7174" max="7174" width="15" style="645" customWidth="1"/>
    <col min="7175" max="7175" width="1" style="645" customWidth="1"/>
    <col min="7176" max="7176" width="11" style="645" customWidth="1"/>
    <col min="7177" max="7424" width="9.140625" style="645"/>
    <col min="7425" max="7425" width="4" style="645" customWidth="1"/>
    <col min="7426" max="7426" width="27" style="645" customWidth="1"/>
    <col min="7427" max="7429" width="16" style="645" customWidth="1"/>
    <col min="7430" max="7430" width="15" style="645" customWidth="1"/>
    <col min="7431" max="7431" width="1" style="645" customWidth="1"/>
    <col min="7432" max="7432" width="11" style="645" customWidth="1"/>
    <col min="7433" max="7680" width="9.140625" style="645"/>
    <col min="7681" max="7681" width="4" style="645" customWidth="1"/>
    <col min="7682" max="7682" width="27" style="645" customWidth="1"/>
    <col min="7683" max="7685" width="16" style="645" customWidth="1"/>
    <col min="7686" max="7686" width="15" style="645" customWidth="1"/>
    <col min="7687" max="7687" width="1" style="645" customWidth="1"/>
    <col min="7688" max="7688" width="11" style="645" customWidth="1"/>
    <col min="7689" max="7936" width="9.140625" style="645"/>
    <col min="7937" max="7937" width="4" style="645" customWidth="1"/>
    <col min="7938" max="7938" width="27" style="645" customWidth="1"/>
    <col min="7939" max="7941" width="16" style="645" customWidth="1"/>
    <col min="7942" max="7942" width="15" style="645" customWidth="1"/>
    <col min="7943" max="7943" width="1" style="645" customWidth="1"/>
    <col min="7944" max="7944" width="11" style="645" customWidth="1"/>
    <col min="7945" max="8192" width="9.140625" style="645"/>
    <col min="8193" max="8193" width="4" style="645" customWidth="1"/>
    <col min="8194" max="8194" width="27" style="645" customWidth="1"/>
    <col min="8195" max="8197" width="16" style="645" customWidth="1"/>
    <col min="8198" max="8198" width="15" style="645" customWidth="1"/>
    <col min="8199" max="8199" width="1" style="645" customWidth="1"/>
    <col min="8200" max="8200" width="11" style="645" customWidth="1"/>
    <col min="8201" max="8448" width="9.140625" style="645"/>
    <col min="8449" max="8449" width="4" style="645" customWidth="1"/>
    <col min="8450" max="8450" width="27" style="645" customWidth="1"/>
    <col min="8451" max="8453" width="16" style="645" customWidth="1"/>
    <col min="8454" max="8454" width="15" style="645" customWidth="1"/>
    <col min="8455" max="8455" width="1" style="645" customWidth="1"/>
    <col min="8456" max="8456" width="11" style="645" customWidth="1"/>
    <col min="8457" max="8704" width="9.140625" style="645"/>
    <col min="8705" max="8705" width="4" style="645" customWidth="1"/>
    <col min="8706" max="8706" width="27" style="645" customWidth="1"/>
    <col min="8707" max="8709" width="16" style="645" customWidth="1"/>
    <col min="8710" max="8710" width="15" style="645" customWidth="1"/>
    <col min="8711" max="8711" width="1" style="645" customWidth="1"/>
    <col min="8712" max="8712" width="11" style="645" customWidth="1"/>
    <col min="8713" max="8960" width="9.140625" style="645"/>
    <col min="8961" max="8961" width="4" style="645" customWidth="1"/>
    <col min="8962" max="8962" width="27" style="645" customWidth="1"/>
    <col min="8963" max="8965" width="16" style="645" customWidth="1"/>
    <col min="8966" max="8966" width="15" style="645" customWidth="1"/>
    <col min="8967" max="8967" width="1" style="645" customWidth="1"/>
    <col min="8968" max="8968" width="11" style="645" customWidth="1"/>
    <col min="8969" max="9216" width="9.140625" style="645"/>
    <col min="9217" max="9217" width="4" style="645" customWidth="1"/>
    <col min="9218" max="9218" width="27" style="645" customWidth="1"/>
    <col min="9219" max="9221" width="16" style="645" customWidth="1"/>
    <col min="9222" max="9222" width="15" style="645" customWidth="1"/>
    <col min="9223" max="9223" width="1" style="645" customWidth="1"/>
    <col min="9224" max="9224" width="11" style="645" customWidth="1"/>
    <col min="9225" max="9472" width="9.140625" style="645"/>
    <col min="9473" max="9473" width="4" style="645" customWidth="1"/>
    <col min="9474" max="9474" width="27" style="645" customWidth="1"/>
    <col min="9475" max="9477" width="16" style="645" customWidth="1"/>
    <col min="9478" max="9478" width="15" style="645" customWidth="1"/>
    <col min="9479" max="9479" width="1" style="645" customWidth="1"/>
    <col min="9480" max="9480" width="11" style="645" customWidth="1"/>
    <col min="9481" max="9728" width="9.140625" style="645"/>
    <col min="9729" max="9729" width="4" style="645" customWidth="1"/>
    <col min="9730" max="9730" width="27" style="645" customWidth="1"/>
    <col min="9731" max="9733" width="16" style="645" customWidth="1"/>
    <col min="9734" max="9734" width="15" style="645" customWidth="1"/>
    <col min="9735" max="9735" width="1" style="645" customWidth="1"/>
    <col min="9736" max="9736" width="11" style="645" customWidth="1"/>
    <col min="9737" max="9984" width="9.140625" style="645"/>
    <col min="9985" max="9985" width="4" style="645" customWidth="1"/>
    <col min="9986" max="9986" width="27" style="645" customWidth="1"/>
    <col min="9987" max="9989" width="16" style="645" customWidth="1"/>
    <col min="9990" max="9990" width="15" style="645" customWidth="1"/>
    <col min="9991" max="9991" width="1" style="645" customWidth="1"/>
    <col min="9992" max="9992" width="11" style="645" customWidth="1"/>
    <col min="9993" max="10240" width="9.140625" style="645"/>
    <col min="10241" max="10241" width="4" style="645" customWidth="1"/>
    <col min="10242" max="10242" width="27" style="645" customWidth="1"/>
    <col min="10243" max="10245" width="16" style="645" customWidth="1"/>
    <col min="10246" max="10246" width="15" style="645" customWidth="1"/>
    <col min="10247" max="10247" width="1" style="645" customWidth="1"/>
    <col min="10248" max="10248" width="11" style="645" customWidth="1"/>
    <col min="10249" max="10496" width="9.140625" style="645"/>
    <col min="10497" max="10497" width="4" style="645" customWidth="1"/>
    <col min="10498" max="10498" width="27" style="645" customWidth="1"/>
    <col min="10499" max="10501" width="16" style="645" customWidth="1"/>
    <col min="10502" max="10502" width="15" style="645" customWidth="1"/>
    <col min="10503" max="10503" width="1" style="645" customWidth="1"/>
    <col min="10504" max="10504" width="11" style="645" customWidth="1"/>
    <col min="10505" max="10752" width="9.140625" style="645"/>
    <col min="10753" max="10753" width="4" style="645" customWidth="1"/>
    <col min="10754" max="10754" width="27" style="645" customWidth="1"/>
    <col min="10755" max="10757" width="16" style="645" customWidth="1"/>
    <col min="10758" max="10758" width="15" style="645" customWidth="1"/>
    <col min="10759" max="10759" width="1" style="645" customWidth="1"/>
    <col min="10760" max="10760" width="11" style="645" customWidth="1"/>
    <col min="10761" max="11008" width="9.140625" style="645"/>
    <col min="11009" max="11009" width="4" style="645" customWidth="1"/>
    <col min="11010" max="11010" width="27" style="645" customWidth="1"/>
    <col min="11011" max="11013" width="16" style="645" customWidth="1"/>
    <col min="11014" max="11014" width="15" style="645" customWidth="1"/>
    <col min="11015" max="11015" width="1" style="645" customWidth="1"/>
    <col min="11016" max="11016" width="11" style="645" customWidth="1"/>
    <col min="11017" max="11264" width="9.140625" style="645"/>
    <col min="11265" max="11265" width="4" style="645" customWidth="1"/>
    <col min="11266" max="11266" width="27" style="645" customWidth="1"/>
    <col min="11267" max="11269" width="16" style="645" customWidth="1"/>
    <col min="11270" max="11270" width="15" style="645" customWidth="1"/>
    <col min="11271" max="11271" width="1" style="645" customWidth="1"/>
    <col min="11272" max="11272" width="11" style="645" customWidth="1"/>
    <col min="11273" max="11520" width="9.140625" style="645"/>
    <col min="11521" max="11521" width="4" style="645" customWidth="1"/>
    <col min="11522" max="11522" width="27" style="645" customWidth="1"/>
    <col min="11523" max="11525" width="16" style="645" customWidth="1"/>
    <col min="11526" max="11526" width="15" style="645" customWidth="1"/>
    <col min="11527" max="11527" width="1" style="645" customWidth="1"/>
    <col min="11528" max="11528" width="11" style="645" customWidth="1"/>
    <col min="11529" max="11776" width="9.140625" style="645"/>
    <col min="11777" max="11777" width="4" style="645" customWidth="1"/>
    <col min="11778" max="11778" width="27" style="645" customWidth="1"/>
    <col min="11779" max="11781" width="16" style="645" customWidth="1"/>
    <col min="11782" max="11782" width="15" style="645" customWidth="1"/>
    <col min="11783" max="11783" width="1" style="645" customWidth="1"/>
    <col min="11784" max="11784" width="11" style="645" customWidth="1"/>
    <col min="11785" max="12032" width="9.140625" style="645"/>
    <col min="12033" max="12033" width="4" style="645" customWidth="1"/>
    <col min="12034" max="12034" width="27" style="645" customWidth="1"/>
    <col min="12035" max="12037" width="16" style="645" customWidth="1"/>
    <col min="12038" max="12038" width="15" style="645" customWidth="1"/>
    <col min="12039" max="12039" width="1" style="645" customWidth="1"/>
    <col min="12040" max="12040" width="11" style="645" customWidth="1"/>
    <col min="12041" max="12288" width="9.140625" style="645"/>
    <col min="12289" max="12289" width="4" style="645" customWidth="1"/>
    <col min="12290" max="12290" width="27" style="645" customWidth="1"/>
    <col min="12291" max="12293" width="16" style="645" customWidth="1"/>
    <col min="12294" max="12294" width="15" style="645" customWidth="1"/>
    <col min="12295" max="12295" width="1" style="645" customWidth="1"/>
    <col min="12296" max="12296" width="11" style="645" customWidth="1"/>
    <col min="12297" max="12544" width="9.140625" style="645"/>
    <col min="12545" max="12545" width="4" style="645" customWidth="1"/>
    <col min="12546" max="12546" width="27" style="645" customWidth="1"/>
    <col min="12547" max="12549" width="16" style="645" customWidth="1"/>
    <col min="12550" max="12550" width="15" style="645" customWidth="1"/>
    <col min="12551" max="12551" width="1" style="645" customWidth="1"/>
    <col min="12552" max="12552" width="11" style="645" customWidth="1"/>
    <col min="12553" max="12800" width="9.140625" style="645"/>
    <col min="12801" max="12801" width="4" style="645" customWidth="1"/>
    <col min="12802" max="12802" width="27" style="645" customWidth="1"/>
    <col min="12803" max="12805" width="16" style="645" customWidth="1"/>
    <col min="12806" max="12806" width="15" style="645" customWidth="1"/>
    <col min="12807" max="12807" width="1" style="645" customWidth="1"/>
    <col min="12808" max="12808" width="11" style="645" customWidth="1"/>
    <col min="12809" max="13056" width="9.140625" style="645"/>
    <col min="13057" max="13057" width="4" style="645" customWidth="1"/>
    <col min="13058" max="13058" width="27" style="645" customWidth="1"/>
    <col min="13059" max="13061" width="16" style="645" customWidth="1"/>
    <col min="13062" max="13062" width="15" style="645" customWidth="1"/>
    <col min="13063" max="13063" width="1" style="645" customWidth="1"/>
    <col min="13064" max="13064" width="11" style="645" customWidth="1"/>
    <col min="13065" max="13312" width="9.140625" style="645"/>
    <col min="13313" max="13313" width="4" style="645" customWidth="1"/>
    <col min="13314" max="13314" width="27" style="645" customWidth="1"/>
    <col min="13315" max="13317" width="16" style="645" customWidth="1"/>
    <col min="13318" max="13318" width="15" style="645" customWidth="1"/>
    <col min="13319" max="13319" width="1" style="645" customWidth="1"/>
    <col min="13320" max="13320" width="11" style="645" customWidth="1"/>
    <col min="13321" max="13568" width="9.140625" style="645"/>
    <col min="13569" max="13569" width="4" style="645" customWidth="1"/>
    <col min="13570" max="13570" width="27" style="645" customWidth="1"/>
    <col min="13571" max="13573" width="16" style="645" customWidth="1"/>
    <col min="13574" max="13574" width="15" style="645" customWidth="1"/>
    <col min="13575" max="13575" width="1" style="645" customWidth="1"/>
    <col min="13576" max="13576" width="11" style="645" customWidth="1"/>
    <col min="13577" max="13824" width="9.140625" style="645"/>
    <col min="13825" max="13825" width="4" style="645" customWidth="1"/>
    <col min="13826" max="13826" width="27" style="645" customWidth="1"/>
    <col min="13827" max="13829" width="16" style="645" customWidth="1"/>
    <col min="13830" max="13830" width="15" style="645" customWidth="1"/>
    <col min="13831" max="13831" width="1" style="645" customWidth="1"/>
    <col min="13832" max="13832" width="11" style="645" customWidth="1"/>
    <col min="13833" max="14080" width="9.140625" style="645"/>
    <col min="14081" max="14081" width="4" style="645" customWidth="1"/>
    <col min="14082" max="14082" width="27" style="645" customWidth="1"/>
    <col min="14083" max="14085" width="16" style="645" customWidth="1"/>
    <col min="14086" max="14086" width="15" style="645" customWidth="1"/>
    <col min="14087" max="14087" width="1" style="645" customWidth="1"/>
    <col min="14088" max="14088" width="11" style="645" customWidth="1"/>
    <col min="14089" max="14336" width="9.140625" style="645"/>
    <col min="14337" max="14337" width="4" style="645" customWidth="1"/>
    <col min="14338" max="14338" width="27" style="645" customWidth="1"/>
    <col min="14339" max="14341" width="16" style="645" customWidth="1"/>
    <col min="14342" max="14342" width="15" style="645" customWidth="1"/>
    <col min="14343" max="14343" width="1" style="645" customWidth="1"/>
    <col min="14344" max="14344" width="11" style="645" customWidth="1"/>
    <col min="14345" max="14592" width="9.140625" style="645"/>
    <col min="14593" max="14593" width="4" style="645" customWidth="1"/>
    <col min="14594" max="14594" width="27" style="645" customWidth="1"/>
    <col min="14595" max="14597" width="16" style="645" customWidth="1"/>
    <col min="14598" max="14598" width="15" style="645" customWidth="1"/>
    <col min="14599" max="14599" width="1" style="645" customWidth="1"/>
    <col min="14600" max="14600" width="11" style="645" customWidth="1"/>
    <col min="14601" max="14848" width="9.140625" style="645"/>
    <col min="14849" max="14849" width="4" style="645" customWidth="1"/>
    <col min="14850" max="14850" width="27" style="645" customWidth="1"/>
    <col min="14851" max="14853" width="16" style="645" customWidth="1"/>
    <col min="14854" max="14854" width="15" style="645" customWidth="1"/>
    <col min="14855" max="14855" width="1" style="645" customWidth="1"/>
    <col min="14856" max="14856" width="11" style="645" customWidth="1"/>
    <col min="14857" max="15104" width="9.140625" style="645"/>
    <col min="15105" max="15105" width="4" style="645" customWidth="1"/>
    <col min="15106" max="15106" width="27" style="645" customWidth="1"/>
    <col min="15107" max="15109" width="16" style="645" customWidth="1"/>
    <col min="15110" max="15110" width="15" style="645" customWidth="1"/>
    <col min="15111" max="15111" width="1" style="645" customWidth="1"/>
    <col min="15112" max="15112" width="11" style="645" customWidth="1"/>
    <col min="15113" max="15360" width="9.140625" style="645"/>
    <col min="15361" max="15361" width="4" style="645" customWidth="1"/>
    <col min="15362" max="15362" width="27" style="645" customWidth="1"/>
    <col min="15363" max="15365" width="16" style="645" customWidth="1"/>
    <col min="15366" max="15366" width="15" style="645" customWidth="1"/>
    <col min="15367" max="15367" width="1" style="645" customWidth="1"/>
    <col min="15368" max="15368" width="11" style="645" customWidth="1"/>
    <col min="15369" max="15616" width="9.140625" style="645"/>
    <col min="15617" max="15617" width="4" style="645" customWidth="1"/>
    <col min="15618" max="15618" width="27" style="645" customWidth="1"/>
    <col min="15619" max="15621" width="16" style="645" customWidth="1"/>
    <col min="15622" max="15622" width="15" style="645" customWidth="1"/>
    <col min="15623" max="15623" width="1" style="645" customWidth="1"/>
    <col min="15624" max="15624" width="11" style="645" customWidth="1"/>
    <col min="15625" max="15872" width="9.140625" style="645"/>
    <col min="15873" max="15873" width="4" style="645" customWidth="1"/>
    <col min="15874" max="15874" width="27" style="645" customWidth="1"/>
    <col min="15875" max="15877" width="16" style="645" customWidth="1"/>
    <col min="15878" max="15878" width="15" style="645" customWidth="1"/>
    <col min="15879" max="15879" width="1" style="645" customWidth="1"/>
    <col min="15880" max="15880" width="11" style="645" customWidth="1"/>
    <col min="15881" max="16128" width="9.140625" style="645"/>
    <col min="16129" max="16129" width="4" style="645" customWidth="1"/>
    <col min="16130" max="16130" width="27" style="645" customWidth="1"/>
    <col min="16131" max="16133" width="16" style="645" customWidth="1"/>
    <col min="16134" max="16134" width="15" style="645" customWidth="1"/>
    <col min="16135" max="16135" width="1" style="645" customWidth="1"/>
    <col min="16136" max="16136" width="11" style="645" customWidth="1"/>
    <col min="16137" max="16384" width="9.140625" style="645"/>
  </cols>
  <sheetData>
    <row r="1" spans="2:7" ht="30" customHeight="1"/>
    <row r="2" spans="2:7" ht="24.95" customHeight="1">
      <c r="B2" s="646" t="s">
        <v>491</v>
      </c>
      <c r="C2" s="647"/>
      <c r="D2" s="647"/>
      <c r="E2" s="647"/>
      <c r="F2" s="647"/>
    </row>
    <row r="3" spans="2:7" ht="30" customHeight="1"/>
    <row r="4" spans="2:7" ht="18.399999999999999" customHeight="1">
      <c r="B4" s="690"/>
      <c r="C4" s="650"/>
      <c r="D4" s="650"/>
      <c r="E4" s="650"/>
      <c r="F4" s="651" t="s">
        <v>226</v>
      </c>
      <c r="G4" s="689"/>
    </row>
    <row r="5" spans="2:7" ht="18.399999999999999" customHeight="1">
      <c r="B5" s="677" t="s">
        <v>155</v>
      </c>
      <c r="C5" s="678" t="s">
        <v>471</v>
      </c>
      <c r="D5" s="678"/>
      <c r="E5" s="678"/>
      <c r="F5" s="678"/>
      <c r="G5" s="654"/>
    </row>
    <row r="6" spans="2:7" ht="50.1" customHeight="1">
      <c r="B6" s="677"/>
      <c r="C6" s="656" t="s">
        <v>458</v>
      </c>
      <c r="D6" s="657" t="s">
        <v>459</v>
      </c>
      <c r="E6" s="657" t="s">
        <v>487</v>
      </c>
      <c r="F6" s="658" t="s">
        <v>488</v>
      </c>
      <c r="G6" s="671"/>
    </row>
    <row r="7" spans="2:7" ht="18.399999999999999" customHeight="1">
      <c r="B7" s="691" t="s">
        <v>375</v>
      </c>
      <c r="C7" s="662">
        <v>0</v>
      </c>
      <c r="D7" s="662">
        <v>0</v>
      </c>
      <c r="E7" s="662">
        <v>0</v>
      </c>
      <c r="F7" s="663">
        <v>3336.6170000000002</v>
      </c>
      <c r="G7" s="681"/>
    </row>
    <row r="8" spans="2:7" ht="18.399999999999999" customHeight="1">
      <c r="B8" s="686" t="s">
        <v>376</v>
      </c>
      <c r="C8" s="662">
        <v>0</v>
      </c>
      <c r="D8" s="662">
        <v>0</v>
      </c>
      <c r="E8" s="662">
        <v>0</v>
      </c>
      <c r="F8" s="663">
        <v>175.678</v>
      </c>
      <c r="G8" s="681"/>
    </row>
    <row r="9" spans="2:7" ht="18.399999999999999" customHeight="1">
      <c r="B9" s="686" t="s">
        <v>377</v>
      </c>
      <c r="C9" s="662">
        <v>0</v>
      </c>
      <c r="D9" s="662">
        <v>0</v>
      </c>
      <c r="E9" s="662">
        <v>0</v>
      </c>
      <c r="F9" s="663">
        <v>5084.741</v>
      </c>
      <c r="G9" s="681"/>
    </row>
    <row r="10" spans="2:7" ht="18.399999999999999" customHeight="1">
      <c r="B10" s="686" t="s">
        <v>232</v>
      </c>
      <c r="C10" s="662">
        <v>0</v>
      </c>
      <c r="D10" s="662">
        <v>0</v>
      </c>
      <c r="E10" s="662">
        <v>0</v>
      </c>
      <c r="F10" s="663">
        <v>0</v>
      </c>
      <c r="G10" s="681"/>
    </row>
    <row r="11" spans="2:7" ht="18.399999999999999" customHeight="1">
      <c r="B11" s="686" t="s">
        <v>378</v>
      </c>
      <c r="C11" s="662">
        <v>1092.3499999999999</v>
      </c>
      <c r="D11" s="662">
        <v>55.933999999999997</v>
      </c>
      <c r="E11" s="662">
        <v>7529.3689999999997</v>
      </c>
      <c r="F11" s="663">
        <v>3922.6469999999999</v>
      </c>
      <c r="G11" s="681"/>
    </row>
    <row r="12" spans="2:7" ht="18.399999999999999" customHeight="1">
      <c r="B12" s="686" t="s">
        <v>379</v>
      </c>
      <c r="C12" s="662">
        <v>2082.4479999999999</v>
      </c>
      <c r="D12" s="662">
        <v>8601.5380000000005</v>
      </c>
      <c r="E12" s="662">
        <v>83665.25</v>
      </c>
      <c r="F12" s="663">
        <v>34009.400999999998</v>
      </c>
      <c r="G12" s="681"/>
    </row>
    <row r="13" spans="2:7" ht="18.399999999999999" customHeight="1">
      <c r="B13" s="686" t="s">
        <v>380</v>
      </c>
      <c r="C13" s="662">
        <v>966.20799999999997</v>
      </c>
      <c r="D13" s="662">
        <v>111.196</v>
      </c>
      <c r="E13" s="662">
        <v>10194.713</v>
      </c>
      <c r="F13" s="663">
        <v>2734.33</v>
      </c>
      <c r="G13" s="681"/>
    </row>
    <row r="14" spans="2:7" ht="18.399999999999999" customHeight="1">
      <c r="B14" s="686" t="s">
        <v>381</v>
      </c>
      <c r="C14" s="662">
        <v>0</v>
      </c>
      <c r="D14" s="662">
        <v>0</v>
      </c>
      <c r="E14" s="662">
        <v>0</v>
      </c>
      <c r="F14" s="663">
        <v>0</v>
      </c>
      <c r="G14" s="681"/>
    </row>
    <row r="15" spans="2:7" ht="18.399999999999999" customHeight="1">
      <c r="B15" s="686" t="s">
        <v>233</v>
      </c>
      <c r="C15" s="662">
        <v>0</v>
      </c>
      <c r="D15" s="662">
        <v>0</v>
      </c>
      <c r="E15" s="662">
        <v>0</v>
      </c>
      <c r="F15" s="663">
        <v>0</v>
      </c>
      <c r="G15" s="681"/>
    </row>
    <row r="16" spans="2:7" ht="18.399999999999999" customHeight="1">
      <c r="B16" s="686" t="s">
        <v>382</v>
      </c>
      <c r="C16" s="662">
        <v>16965.445</v>
      </c>
      <c r="D16" s="662">
        <v>3148.4459999999999</v>
      </c>
      <c r="E16" s="662">
        <v>20381.039000000001</v>
      </c>
      <c r="F16" s="663">
        <v>4237.0349999999999</v>
      </c>
      <c r="G16" s="681"/>
    </row>
    <row r="17" spans="2:7" ht="18.399999999999999" customHeight="1">
      <c r="B17" s="686" t="s">
        <v>234</v>
      </c>
      <c r="C17" s="662">
        <v>650.61599999999999</v>
      </c>
      <c r="D17" s="662">
        <v>1111.252</v>
      </c>
      <c r="E17" s="662">
        <v>7464.7070000000003</v>
      </c>
      <c r="F17" s="663">
        <v>2564.922</v>
      </c>
      <c r="G17" s="681"/>
    </row>
    <row r="18" spans="2:7" ht="18.399999999999999" customHeight="1">
      <c r="B18" s="686" t="s">
        <v>383</v>
      </c>
      <c r="C18" s="662">
        <v>181.30600000000001</v>
      </c>
      <c r="D18" s="662">
        <v>109.212</v>
      </c>
      <c r="E18" s="662">
        <v>22434.036</v>
      </c>
      <c r="F18" s="663">
        <v>5692.576</v>
      </c>
      <c r="G18" s="681"/>
    </row>
    <row r="19" spans="2:7" ht="18.399999999999999" customHeight="1">
      <c r="B19" s="686" t="s">
        <v>384</v>
      </c>
      <c r="C19" s="662">
        <v>654.24699999999996</v>
      </c>
      <c r="D19" s="662">
        <v>395.66399999999999</v>
      </c>
      <c r="E19" s="662">
        <v>8874.3359999999993</v>
      </c>
      <c r="F19" s="663">
        <v>11344.045</v>
      </c>
      <c r="G19" s="681"/>
    </row>
    <row r="20" spans="2:7" ht="18.399999999999999" customHeight="1">
      <c r="B20" s="686" t="s">
        <v>385</v>
      </c>
      <c r="C20" s="662">
        <v>1506.424</v>
      </c>
      <c r="D20" s="662">
        <v>790.24800000000005</v>
      </c>
      <c r="E20" s="662">
        <v>47870.218999999997</v>
      </c>
      <c r="F20" s="663">
        <v>8528.5460000000003</v>
      </c>
      <c r="G20" s="681"/>
    </row>
    <row r="21" spans="2:7" ht="18.399999999999999" customHeight="1">
      <c r="B21" s="686" t="s">
        <v>386</v>
      </c>
      <c r="C21" s="662">
        <v>891.23299999999995</v>
      </c>
      <c r="D21" s="662">
        <v>430.19600000000003</v>
      </c>
      <c r="E21" s="662">
        <v>3834.672</v>
      </c>
      <c r="F21" s="663">
        <v>5760.6509999999998</v>
      </c>
      <c r="G21" s="681"/>
    </row>
    <row r="22" spans="2:7" ht="18.399999999999999" customHeight="1">
      <c r="B22" s="686" t="s">
        <v>387</v>
      </c>
      <c r="C22" s="662">
        <v>1911.5909999999999</v>
      </c>
      <c r="D22" s="662">
        <v>1138.837</v>
      </c>
      <c r="E22" s="662">
        <v>6640.2830000000004</v>
      </c>
      <c r="F22" s="663">
        <v>10295.726000000001</v>
      </c>
      <c r="G22" s="681"/>
    </row>
    <row r="23" spans="2:7" ht="18.399999999999999" customHeight="1">
      <c r="B23" s="686" t="s">
        <v>388</v>
      </c>
      <c r="C23" s="662">
        <v>0</v>
      </c>
      <c r="D23" s="662">
        <v>0</v>
      </c>
      <c r="E23" s="662">
        <v>0</v>
      </c>
      <c r="F23" s="663">
        <v>0</v>
      </c>
      <c r="G23" s="681"/>
    </row>
    <row r="24" spans="2:7" ht="18.399999999999999" customHeight="1">
      <c r="B24" s="686" t="s">
        <v>389</v>
      </c>
      <c r="C24" s="662">
        <v>0</v>
      </c>
      <c r="D24" s="662">
        <v>0</v>
      </c>
      <c r="E24" s="662">
        <v>0</v>
      </c>
      <c r="F24" s="663">
        <v>9799.3220000000001</v>
      </c>
      <c r="G24" s="681"/>
    </row>
    <row r="25" spans="2:7" ht="18.399999999999999" customHeight="1">
      <c r="B25" s="686" t="s">
        <v>390</v>
      </c>
      <c r="C25" s="662">
        <v>0</v>
      </c>
      <c r="D25" s="662">
        <v>0</v>
      </c>
      <c r="E25" s="662">
        <v>0</v>
      </c>
      <c r="F25" s="663">
        <v>0</v>
      </c>
      <c r="G25" s="681"/>
    </row>
    <row r="26" spans="2:7" ht="18.399999999999999" customHeight="1">
      <c r="B26" s="686" t="s">
        <v>391</v>
      </c>
      <c r="C26" s="662">
        <v>0</v>
      </c>
      <c r="D26" s="662">
        <v>0</v>
      </c>
      <c r="E26" s="662">
        <v>0</v>
      </c>
      <c r="F26" s="663">
        <v>0</v>
      </c>
      <c r="G26" s="681"/>
    </row>
    <row r="27" spans="2:7" ht="18.399999999999999" customHeight="1">
      <c r="B27" s="686" t="s">
        <v>392</v>
      </c>
      <c r="C27" s="662">
        <v>0</v>
      </c>
      <c r="D27" s="662">
        <v>0</v>
      </c>
      <c r="E27" s="662">
        <v>0</v>
      </c>
      <c r="F27" s="663">
        <v>18.925000000000001</v>
      </c>
      <c r="G27" s="681"/>
    </row>
    <row r="28" spans="2:7" ht="18.399999999999999" customHeight="1">
      <c r="B28" s="686" t="s">
        <v>393</v>
      </c>
      <c r="C28" s="662">
        <v>99.72</v>
      </c>
      <c r="D28" s="662">
        <v>0</v>
      </c>
      <c r="E28" s="662">
        <v>0</v>
      </c>
      <c r="F28" s="663">
        <v>92.869</v>
      </c>
      <c r="G28" s="681"/>
    </row>
    <row r="29" spans="2:7" ht="18.399999999999999" customHeight="1">
      <c r="B29" s="686" t="s">
        <v>394</v>
      </c>
      <c r="C29" s="662">
        <v>401.84100000000001</v>
      </c>
      <c r="D29" s="662">
        <v>0</v>
      </c>
      <c r="E29" s="662">
        <v>156.804</v>
      </c>
      <c r="F29" s="663">
        <v>12.004</v>
      </c>
      <c r="G29" s="681"/>
    </row>
    <row r="30" spans="2:7" ht="18.399999999999999" customHeight="1">
      <c r="B30" s="686" t="s">
        <v>236</v>
      </c>
      <c r="C30" s="662">
        <v>325.07</v>
      </c>
      <c r="D30" s="662">
        <v>0</v>
      </c>
      <c r="E30" s="662">
        <v>7140.3180000000002</v>
      </c>
      <c r="F30" s="663">
        <v>-1E-3</v>
      </c>
      <c r="G30" s="681"/>
    </row>
    <row r="31" spans="2:7" ht="18.399999999999999" customHeight="1">
      <c r="B31" s="686" t="s">
        <v>395</v>
      </c>
      <c r="C31" s="662">
        <v>0</v>
      </c>
      <c r="D31" s="662">
        <v>0</v>
      </c>
      <c r="E31" s="662">
        <v>0</v>
      </c>
      <c r="F31" s="663">
        <v>3241.0880000000002</v>
      </c>
      <c r="G31" s="681"/>
    </row>
    <row r="32" spans="2:7" ht="18.399999999999999" customHeight="1">
      <c r="B32" s="686" t="s">
        <v>396</v>
      </c>
      <c r="C32" s="662">
        <v>0</v>
      </c>
      <c r="D32" s="662">
        <v>0</v>
      </c>
      <c r="E32" s="662">
        <v>0</v>
      </c>
      <c r="F32" s="663">
        <v>0</v>
      </c>
      <c r="G32" s="681"/>
    </row>
    <row r="33" spans="2:7" ht="18.399999999999999" customHeight="1">
      <c r="B33" s="686" t="s">
        <v>397</v>
      </c>
      <c r="C33" s="662">
        <v>288.44</v>
      </c>
      <c r="D33" s="662">
        <v>21410.291000000001</v>
      </c>
      <c r="E33" s="662">
        <v>19683.218000000001</v>
      </c>
      <c r="F33" s="663">
        <v>28614.246999999999</v>
      </c>
      <c r="G33" s="681"/>
    </row>
    <row r="34" spans="2:7" ht="18.399999999999999" customHeight="1">
      <c r="B34" s="686" t="s">
        <v>238</v>
      </c>
      <c r="C34" s="662">
        <v>0</v>
      </c>
      <c r="D34" s="662">
        <v>0</v>
      </c>
      <c r="E34" s="662">
        <v>0</v>
      </c>
      <c r="F34" s="663">
        <v>0</v>
      </c>
      <c r="G34" s="681"/>
    </row>
    <row r="35" spans="2:7" ht="18.399999999999999" customHeight="1">
      <c r="B35" s="686" t="s">
        <v>398</v>
      </c>
      <c r="C35" s="662">
        <v>0</v>
      </c>
      <c r="D35" s="662">
        <v>12189.668</v>
      </c>
      <c r="E35" s="662">
        <v>0</v>
      </c>
      <c r="F35" s="663">
        <v>0</v>
      </c>
      <c r="G35" s="681"/>
    </row>
    <row r="36" spans="2:7" ht="18.399999999999999" customHeight="1">
      <c r="B36" s="686" t="s">
        <v>399</v>
      </c>
      <c r="C36" s="662">
        <v>0</v>
      </c>
      <c r="D36" s="662">
        <v>1271.009</v>
      </c>
      <c r="E36" s="662">
        <v>0</v>
      </c>
      <c r="F36" s="663">
        <v>0</v>
      </c>
      <c r="G36" s="681"/>
    </row>
    <row r="37" spans="2:7" ht="18.399999999999999" customHeight="1">
      <c r="B37" s="686" t="s">
        <v>239</v>
      </c>
      <c r="C37" s="662">
        <v>647.62</v>
      </c>
      <c r="D37" s="662">
        <v>629.43100000000004</v>
      </c>
      <c r="E37" s="662">
        <v>1588.421</v>
      </c>
      <c r="F37" s="663">
        <v>151.589</v>
      </c>
      <c r="G37" s="681"/>
    </row>
    <row r="38" spans="2:7" ht="18.399999999999999" customHeight="1">
      <c r="B38" s="686" t="s">
        <v>400</v>
      </c>
      <c r="C38" s="662">
        <v>14593.258</v>
      </c>
      <c r="D38" s="662">
        <v>14541.192999999999</v>
      </c>
      <c r="E38" s="662">
        <v>780.67899999999997</v>
      </c>
      <c r="F38" s="663">
        <v>2260.3270000000002</v>
      </c>
      <c r="G38" s="681"/>
    </row>
    <row r="39" spans="2:7" ht="18.399999999999999" customHeight="1">
      <c r="B39" s="686" t="s">
        <v>401</v>
      </c>
      <c r="C39" s="662">
        <v>1122.9770000000001</v>
      </c>
      <c r="D39" s="662">
        <v>0</v>
      </c>
      <c r="E39" s="662">
        <v>8888.9760000000006</v>
      </c>
      <c r="F39" s="663">
        <v>732.86500000000001</v>
      </c>
      <c r="G39" s="681"/>
    </row>
    <row r="40" spans="2:7" ht="18.399999999999999" customHeight="1">
      <c r="B40" s="686" t="s">
        <v>402</v>
      </c>
      <c r="C40" s="662">
        <v>2446.3409999999999</v>
      </c>
      <c r="D40" s="662">
        <v>0</v>
      </c>
      <c r="E40" s="662">
        <v>6184.6760000000004</v>
      </c>
      <c r="F40" s="663">
        <v>0</v>
      </c>
      <c r="G40" s="681"/>
    </row>
    <row r="41" spans="2:7" ht="18.399999999999999" customHeight="1">
      <c r="B41" s="686" t="s">
        <v>403</v>
      </c>
      <c r="C41" s="662">
        <v>0</v>
      </c>
      <c r="D41" s="662">
        <v>0</v>
      </c>
      <c r="E41" s="662">
        <v>0</v>
      </c>
      <c r="F41" s="663">
        <v>0</v>
      </c>
      <c r="G41" s="681"/>
    </row>
    <row r="42" spans="2:7" ht="18.399999999999999" customHeight="1">
      <c r="B42" s="686" t="s">
        <v>404</v>
      </c>
      <c r="C42" s="662">
        <v>2503.6469999999999</v>
      </c>
      <c r="D42" s="662">
        <v>42764.629000000001</v>
      </c>
      <c r="E42" s="662">
        <v>2925.7289999999998</v>
      </c>
      <c r="F42" s="663">
        <v>108.423</v>
      </c>
      <c r="G42" s="681"/>
    </row>
    <row r="43" spans="2:7" ht="18.399999999999999" customHeight="1">
      <c r="B43" s="686" t="s">
        <v>405</v>
      </c>
      <c r="C43" s="662">
        <v>309.41199999999998</v>
      </c>
      <c r="D43" s="662">
        <v>72.525000000000006</v>
      </c>
      <c r="E43" s="662">
        <v>3841.93</v>
      </c>
      <c r="F43" s="663">
        <v>7302.433</v>
      </c>
      <c r="G43" s="681"/>
    </row>
    <row r="44" spans="2:7" ht="18.399999999999999" customHeight="1">
      <c r="B44" s="686" t="s">
        <v>406</v>
      </c>
      <c r="C44" s="662">
        <v>0</v>
      </c>
      <c r="D44" s="662">
        <v>0</v>
      </c>
      <c r="E44" s="662">
        <v>0</v>
      </c>
      <c r="F44" s="663">
        <v>0</v>
      </c>
      <c r="G44" s="681"/>
    </row>
    <row r="45" spans="2:7" ht="18.399999999999999" customHeight="1">
      <c r="B45" s="686" t="s">
        <v>407</v>
      </c>
      <c r="C45" s="662">
        <v>1044.607</v>
      </c>
      <c r="D45" s="662">
        <v>0</v>
      </c>
      <c r="E45" s="662">
        <v>37.174999999999997</v>
      </c>
      <c r="F45" s="663">
        <v>4131.0659999999998</v>
      </c>
      <c r="G45" s="681"/>
    </row>
    <row r="46" spans="2:7" ht="18.399999999999999" customHeight="1">
      <c r="B46" s="686" t="s">
        <v>408</v>
      </c>
      <c r="C46" s="662">
        <v>210.46700000000001</v>
      </c>
      <c r="D46" s="662">
        <v>2502.1619999999998</v>
      </c>
      <c r="E46" s="662">
        <v>7067.6480000000001</v>
      </c>
      <c r="F46" s="663">
        <v>21493.633999999998</v>
      </c>
      <c r="G46" s="681"/>
    </row>
    <row r="47" spans="2:7" ht="18.399999999999999" customHeight="1">
      <c r="B47" s="686" t="s">
        <v>409</v>
      </c>
      <c r="C47" s="662">
        <v>55816.976000000002</v>
      </c>
      <c r="D47" s="662">
        <v>115106.663</v>
      </c>
      <c r="E47" s="662">
        <v>330866.25</v>
      </c>
      <c r="F47" s="663">
        <v>106627.07</v>
      </c>
      <c r="G47" s="681"/>
    </row>
    <row r="48" spans="2:7" ht="18.399999999999999" customHeight="1">
      <c r="B48" s="686" t="s">
        <v>410</v>
      </c>
      <c r="C48" s="662">
        <v>0</v>
      </c>
      <c r="D48" s="662">
        <v>0</v>
      </c>
      <c r="E48" s="662">
        <v>0</v>
      </c>
      <c r="F48" s="663">
        <v>0</v>
      </c>
      <c r="G48" s="681"/>
    </row>
    <row r="49" spans="2:7" ht="18.399999999999999" customHeight="1">
      <c r="B49" s="686" t="s">
        <v>411</v>
      </c>
      <c r="C49" s="662">
        <v>8700.64</v>
      </c>
      <c r="D49" s="662">
        <v>0</v>
      </c>
      <c r="E49" s="662">
        <v>4.391</v>
      </c>
      <c r="F49" s="663">
        <v>392.60399999999998</v>
      </c>
      <c r="G49" s="681"/>
    </row>
    <row r="50" spans="2:7" ht="18.399999999999999" customHeight="1">
      <c r="B50" s="686" t="s">
        <v>412</v>
      </c>
      <c r="C50" s="662">
        <v>0</v>
      </c>
      <c r="D50" s="662">
        <v>0</v>
      </c>
      <c r="E50" s="662">
        <v>0</v>
      </c>
      <c r="F50" s="663">
        <v>0</v>
      </c>
      <c r="G50" s="681"/>
    </row>
    <row r="51" spans="2:7" ht="18.399999999999999" customHeight="1">
      <c r="B51" s="686" t="s">
        <v>245</v>
      </c>
      <c r="C51" s="662">
        <v>295.721</v>
      </c>
      <c r="D51" s="662">
        <v>126.018</v>
      </c>
      <c r="E51" s="662">
        <v>2885.4940000000001</v>
      </c>
      <c r="F51" s="663">
        <v>37.817</v>
      </c>
      <c r="G51" s="681"/>
    </row>
    <row r="52" spans="2:7" ht="18.399999999999999" customHeight="1">
      <c r="B52" s="686" t="s">
        <v>413</v>
      </c>
      <c r="C52" s="662">
        <v>4203.9139999999998</v>
      </c>
      <c r="D52" s="662">
        <v>3599.7530000000002</v>
      </c>
      <c r="E52" s="662">
        <v>1704.203</v>
      </c>
      <c r="F52" s="663">
        <v>4324.5640000000003</v>
      </c>
      <c r="G52" s="681"/>
    </row>
    <row r="53" spans="2:7" ht="18.399999999999999" customHeight="1">
      <c r="B53" s="686" t="s">
        <v>414</v>
      </c>
      <c r="C53" s="662">
        <v>0</v>
      </c>
      <c r="D53" s="662">
        <v>0</v>
      </c>
      <c r="E53" s="662">
        <v>0</v>
      </c>
      <c r="F53" s="663">
        <v>0</v>
      </c>
      <c r="G53" s="681"/>
    </row>
    <row r="54" spans="2:7" ht="18.399999999999999" customHeight="1">
      <c r="B54" s="686" t="s">
        <v>415</v>
      </c>
      <c r="C54" s="662">
        <v>0</v>
      </c>
      <c r="D54" s="662">
        <v>31596.885999999999</v>
      </c>
      <c r="E54" s="662">
        <v>0</v>
      </c>
      <c r="F54" s="663">
        <v>0</v>
      </c>
      <c r="G54" s="681"/>
    </row>
    <row r="55" spans="2:7" ht="18.399999999999999" customHeight="1">
      <c r="B55" s="686" t="s">
        <v>416</v>
      </c>
      <c r="C55" s="662">
        <v>0</v>
      </c>
      <c r="D55" s="662">
        <v>2266.8029999999999</v>
      </c>
      <c r="E55" s="662">
        <v>0</v>
      </c>
      <c r="F55" s="663">
        <v>0</v>
      </c>
      <c r="G55" s="681"/>
    </row>
    <row r="56" spans="2:7" ht="18.399999999999999" customHeight="1">
      <c r="B56" s="686" t="s">
        <v>417</v>
      </c>
      <c r="C56" s="662">
        <v>3563.123</v>
      </c>
      <c r="D56" s="662">
        <v>5.3259999999999996</v>
      </c>
      <c r="E56" s="662">
        <v>159.345</v>
      </c>
      <c r="F56" s="663">
        <v>179.238</v>
      </c>
      <c r="G56" s="681"/>
    </row>
    <row r="57" spans="2:7" ht="18.399999999999999" customHeight="1">
      <c r="B57" s="686" t="s">
        <v>418</v>
      </c>
      <c r="C57" s="662">
        <v>0</v>
      </c>
      <c r="D57" s="662">
        <v>9885.6929999999993</v>
      </c>
      <c r="E57" s="662">
        <v>0</v>
      </c>
      <c r="F57" s="663">
        <v>0</v>
      </c>
      <c r="G57" s="681"/>
    </row>
    <row r="58" spans="2:7" ht="18.399999999999999" customHeight="1">
      <c r="B58" s="686" t="s">
        <v>419</v>
      </c>
      <c r="C58" s="662">
        <v>170.876</v>
      </c>
      <c r="D58" s="662">
        <v>1.2789999999999999</v>
      </c>
      <c r="E58" s="662">
        <v>593.03200000000004</v>
      </c>
      <c r="F58" s="663">
        <v>1460.019</v>
      </c>
      <c r="G58" s="681"/>
    </row>
    <row r="59" spans="2:7" ht="18.399999999999999" customHeight="1">
      <c r="B59" s="686" t="s">
        <v>420</v>
      </c>
      <c r="C59" s="662">
        <v>1970.46</v>
      </c>
      <c r="D59" s="662">
        <v>3738.6840000000002</v>
      </c>
      <c r="E59" s="662">
        <v>24729.664000000001</v>
      </c>
      <c r="F59" s="663">
        <v>17965.098000000002</v>
      </c>
      <c r="G59" s="681"/>
    </row>
    <row r="60" spans="2:7" ht="18.399999999999999" customHeight="1">
      <c r="B60" s="686" t="s">
        <v>421</v>
      </c>
      <c r="C60" s="662">
        <v>5382.2780000000002</v>
      </c>
      <c r="D60" s="662">
        <v>5.3170000000000002</v>
      </c>
      <c r="E60" s="662">
        <v>18.939</v>
      </c>
      <c r="F60" s="663">
        <v>190.226</v>
      </c>
      <c r="G60" s="681"/>
    </row>
    <row r="61" spans="2:7" ht="18.399999999999999" customHeight="1">
      <c r="B61" s="686" t="s">
        <v>422</v>
      </c>
      <c r="C61" s="662">
        <v>0</v>
      </c>
      <c r="D61" s="662">
        <v>553.49400000000003</v>
      </c>
      <c r="E61" s="662">
        <v>0</v>
      </c>
      <c r="F61" s="663">
        <v>0</v>
      </c>
      <c r="G61" s="681"/>
    </row>
    <row r="62" spans="2:7" ht="18.399999999999999" customHeight="1">
      <c r="B62" s="686" t="s">
        <v>423</v>
      </c>
      <c r="C62" s="662">
        <v>0</v>
      </c>
      <c r="D62" s="662">
        <v>0</v>
      </c>
      <c r="E62" s="662">
        <v>0</v>
      </c>
      <c r="F62" s="663">
        <v>0</v>
      </c>
      <c r="G62" s="681"/>
    </row>
    <row r="63" spans="2:7" ht="18.399999999999999" customHeight="1">
      <c r="B63" s="686" t="s">
        <v>424</v>
      </c>
      <c r="C63" s="662">
        <v>207.26900000000001</v>
      </c>
      <c r="D63" s="662">
        <v>26.367000000000001</v>
      </c>
      <c r="E63" s="662">
        <v>7626.3980000000001</v>
      </c>
      <c r="F63" s="663">
        <v>4396.857</v>
      </c>
      <c r="G63" s="681"/>
    </row>
    <row r="64" spans="2:7" ht="18.399999999999999" customHeight="1">
      <c r="B64" s="686" t="s">
        <v>425</v>
      </c>
      <c r="C64" s="662">
        <v>3718.5419999999999</v>
      </c>
      <c r="D64" s="662">
        <v>6290.8909999999996</v>
      </c>
      <c r="E64" s="662">
        <v>16598.695</v>
      </c>
      <c r="F64" s="663">
        <v>21919.474999999999</v>
      </c>
      <c r="G64" s="681"/>
    </row>
    <row r="65" spans="2:7" ht="18.399999999999999" customHeight="1">
      <c r="B65" s="686" t="s">
        <v>426</v>
      </c>
      <c r="C65" s="662">
        <v>187.358</v>
      </c>
      <c r="D65" s="662">
        <v>0</v>
      </c>
      <c r="E65" s="662">
        <v>2178.377</v>
      </c>
      <c r="F65" s="663">
        <v>6186.4570000000003</v>
      </c>
      <c r="G65" s="681"/>
    </row>
    <row r="66" spans="2:7" ht="14.65" customHeight="1"/>
    <row r="67" spans="2:7" ht="18.399999999999999" customHeight="1">
      <c r="B67" s="690"/>
      <c r="C67" s="650"/>
      <c r="D67" s="650"/>
      <c r="E67" s="650"/>
      <c r="F67" s="651" t="s">
        <v>226</v>
      </c>
      <c r="G67" s="689"/>
    </row>
    <row r="68" spans="2:7" ht="18.399999999999999" customHeight="1">
      <c r="B68" s="677" t="s">
        <v>156</v>
      </c>
      <c r="C68" s="678" t="s">
        <v>471</v>
      </c>
      <c r="D68" s="678"/>
      <c r="E68" s="678"/>
      <c r="F68" s="678"/>
      <c r="G68" s="654"/>
    </row>
    <row r="69" spans="2:7" ht="50.1" customHeight="1">
      <c r="B69" s="677"/>
      <c r="C69" s="656" t="s">
        <v>458</v>
      </c>
      <c r="D69" s="657" t="s">
        <v>459</v>
      </c>
      <c r="E69" s="657" t="s">
        <v>487</v>
      </c>
      <c r="F69" s="658" t="s">
        <v>488</v>
      </c>
      <c r="G69" s="671"/>
    </row>
    <row r="70" spans="2:7" ht="18.399999999999999" customHeight="1">
      <c r="B70" s="691" t="s">
        <v>256</v>
      </c>
      <c r="C70" s="662">
        <v>6908.0290000000005</v>
      </c>
      <c r="D70" s="662">
        <v>22317.710999999999</v>
      </c>
      <c r="E70" s="662">
        <v>382829.10700000002</v>
      </c>
      <c r="F70" s="663">
        <v>146508.11499999999</v>
      </c>
      <c r="G70" s="681"/>
    </row>
    <row r="71" spans="2:7" ht="18.399999999999999" customHeight="1">
      <c r="B71" s="686" t="s">
        <v>257</v>
      </c>
      <c r="C71" s="662">
        <v>5996.6059999999998</v>
      </c>
      <c r="D71" s="662">
        <v>62301.35</v>
      </c>
      <c r="E71" s="662">
        <v>153997.049</v>
      </c>
      <c r="F71" s="663">
        <v>144979.655</v>
      </c>
      <c r="G71" s="681"/>
    </row>
    <row r="72" spans="2:7" ht="18.399999999999999" customHeight="1">
      <c r="B72" s="686" t="s">
        <v>427</v>
      </c>
      <c r="C72" s="662">
        <v>907.63199999999995</v>
      </c>
      <c r="D72" s="662">
        <v>727.31700000000001</v>
      </c>
      <c r="E72" s="662">
        <v>7257.2849999999999</v>
      </c>
      <c r="F72" s="663">
        <v>8100.8209999999999</v>
      </c>
      <c r="G72" s="681"/>
    </row>
    <row r="73" spans="2:7" ht="18.399999999999999" customHeight="1">
      <c r="B73" s="686" t="s">
        <v>428</v>
      </c>
      <c r="C73" s="662">
        <v>85.44</v>
      </c>
      <c r="D73" s="662">
        <v>6.0179999999999998</v>
      </c>
      <c r="E73" s="662">
        <v>11.007</v>
      </c>
      <c r="F73" s="663">
        <v>245.14</v>
      </c>
      <c r="G73" s="681"/>
    </row>
    <row r="74" spans="2:7" ht="18.399999999999999" customHeight="1">
      <c r="B74" s="686" t="s">
        <v>429</v>
      </c>
      <c r="C74" s="662">
        <v>2010.1010000000001</v>
      </c>
      <c r="D74" s="662">
        <v>2572.9879999999998</v>
      </c>
      <c r="E74" s="662">
        <v>46540.455999999998</v>
      </c>
      <c r="F74" s="663">
        <v>58814.472000000002</v>
      </c>
      <c r="G74" s="681"/>
    </row>
    <row r="75" spans="2:7" ht="18.399999999999999" customHeight="1">
      <c r="B75" s="686" t="s">
        <v>430</v>
      </c>
      <c r="C75" s="662">
        <v>0</v>
      </c>
      <c r="D75" s="662">
        <v>0</v>
      </c>
      <c r="E75" s="662">
        <v>5680.4650000000001</v>
      </c>
      <c r="F75" s="663">
        <v>0</v>
      </c>
      <c r="G75" s="681"/>
    </row>
    <row r="76" spans="2:7" ht="18.399999999999999" customHeight="1">
      <c r="B76" s="686" t="s">
        <v>431</v>
      </c>
      <c r="C76" s="662">
        <v>3551.3470000000002</v>
      </c>
      <c r="D76" s="662">
        <v>2083.4650000000001</v>
      </c>
      <c r="E76" s="662">
        <v>90990.986000000004</v>
      </c>
      <c r="F76" s="663">
        <v>3287.8180000000002</v>
      </c>
      <c r="G76" s="681"/>
    </row>
    <row r="77" spans="2:7" ht="18.399999999999999" customHeight="1">
      <c r="B77" s="686" t="s">
        <v>432</v>
      </c>
      <c r="C77" s="662">
        <v>1667.73</v>
      </c>
      <c r="D77" s="662">
        <v>1649.356</v>
      </c>
      <c r="E77" s="662">
        <v>182107.872</v>
      </c>
      <c r="F77" s="663">
        <v>24272.690999999999</v>
      </c>
      <c r="G77" s="681"/>
    </row>
    <row r="78" spans="2:7" ht="18.399999999999999" customHeight="1">
      <c r="B78" s="686" t="s">
        <v>258</v>
      </c>
      <c r="C78" s="662">
        <v>46.188000000000002</v>
      </c>
      <c r="D78" s="662">
        <v>61.210999999999999</v>
      </c>
      <c r="E78" s="662">
        <v>1565.71</v>
      </c>
      <c r="F78" s="663">
        <v>318.16800000000001</v>
      </c>
      <c r="G78" s="681"/>
    </row>
    <row r="79" spans="2:7" ht="18.399999999999999" customHeight="1">
      <c r="B79" s="686" t="s">
        <v>433</v>
      </c>
      <c r="C79" s="662">
        <v>3721.8330000000001</v>
      </c>
      <c r="D79" s="662">
        <v>763.26700000000005</v>
      </c>
      <c r="E79" s="662">
        <v>169063.29399999999</v>
      </c>
      <c r="F79" s="663">
        <v>15517.700999999999</v>
      </c>
      <c r="G79" s="681"/>
    </row>
    <row r="80" spans="2:7" ht="18.399999999999999" customHeight="1">
      <c r="B80" s="686" t="s">
        <v>434</v>
      </c>
      <c r="C80" s="662">
        <v>4440.8440000000001</v>
      </c>
      <c r="D80" s="662">
        <v>3516.136</v>
      </c>
      <c r="E80" s="662">
        <v>49129.792000000001</v>
      </c>
      <c r="F80" s="663">
        <v>36879.667000000001</v>
      </c>
      <c r="G80" s="681"/>
    </row>
    <row r="81" spans="2:7" ht="18.399999999999999" customHeight="1">
      <c r="B81" s="686" t="s">
        <v>259</v>
      </c>
      <c r="C81" s="662">
        <v>1385.4939999999999</v>
      </c>
      <c r="D81" s="662">
        <v>781.89400000000001</v>
      </c>
      <c r="E81" s="662">
        <v>45640.603999999999</v>
      </c>
      <c r="F81" s="663">
        <v>3472.7139999999999</v>
      </c>
      <c r="G81" s="681"/>
    </row>
    <row r="82" spans="2:7" ht="18.399999999999999" customHeight="1">
      <c r="B82" s="686" t="s">
        <v>435</v>
      </c>
      <c r="C82" s="662">
        <v>428.79</v>
      </c>
      <c r="D82" s="662">
        <v>197.30600000000001</v>
      </c>
      <c r="E82" s="662">
        <v>16606.154999999999</v>
      </c>
      <c r="F82" s="663">
        <v>5463.8</v>
      </c>
      <c r="G82" s="681"/>
    </row>
    <row r="83" spans="2:7" ht="18.399999999999999" customHeight="1">
      <c r="B83" s="686" t="s">
        <v>260</v>
      </c>
      <c r="C83" s="662">
        <v>3841.83</v>
      </c>
      <c r="D83" s="662">
        <v>523.53700000000003</v>
      </c>
      <c r="E83" s="662">
        <v>85231.194000000003</v>
      </c>
      <c r="F83" s="663">
        <v>88645.521999999997</v>
      </c>
      <c r="G83" s="681"/>
    </row>
    <row r="84" spans="2:7" ht="18.399999999999999" customHeight="1">
      <c r="B84" s="686" t="s">
        <v>436</v>
      </c>
      <c r="C84" s="662">
        <v>2613.201</v>
      </c>
      <c r="D84" s="662">
        <v>6428.1369999999997</v>
      </c>
      <c r="E84" s="662">
        <v>181987.15400000001</v>
      </c>
      <c r="F84" s="663">
        <v>30346.084999999999</v>
      </c>
      <c r="G84" s="681"/>
    </row>
    <row r="85" spans="2:7" ht="18.399999999999999" customHeight="1">
      <c r="B85" s="686" t="s">
        <v>263</v>
      </c>
      <c r="C85" s="662">
        <v>2433.518</v>
      </c>
      <c r="D85" s="662">
        <v>18071.492999999999</v>
      </c>
      <c r="E85" s="662">
        <v>133334.90100000001</v>
      </c>
      <c r="F85" s="663">
        <v>89773.451000000001</v>
      </c>
      <c r="G85" s="681"/>
    </row>
    <row r="86" spans="2:7" ht="18.399999999999999" customHeight="1">
      <c r="B86" s="686" t="s">
        <v>437</v>
      </c>
      <c r="C86" s="662">
        <v>7.0949999999999998</v>
      </c>
      <c r="D86" s="662">
        <v>1434.336</v>
      </c>
      <c r="E86" s="662">
        <v>13699.405000000001</v>
      </c>
      <c r="F86" s="663">
        <v>3701.1689999999999</v>
      </c>
      <c r="G86" s="681"/>
    </row>
    <row r="87" spans="2:7" ht="18.399999999999999" customHeight="1">
      <c r="B87" s="686" t="s">
        <v>438</v>
      </c>
      <c r="C87" s="662">
        <v>245.74</v>
      </c>
      <c r="D87" s="662">
        <v>3271.3490000000002</v>
      </c>
      <c r="E87" s="662">
        <v>10276.817999999999</v>
      </c>
      <c r="F87" s="663">
        <v>5912.7120000000004</v>
      </c>
      <c r="G87" s="681"/>
    </row>
    <row r="88" spans="2:7" ht="18.399999999999999" customHeight="1">
      <c r="B88" s="686" t="s">
        <v>439</v>
      </c>
      <c r="C88" s="662">
        <v>4651.5510000000004</v>
      </c>
      <c r="D88" s="662">
        <v>-598.76400000000001</v>
      </c>
      <c r="E88" s="662">
        <v>392.27199999999999</v>
      </c>
      <c r="F88" s="663">
        <v>2311.2080000000001</v>
      </c>
      <c r="G88" s="681"/>
    </row>
    <row r="89" spans="2:7" ht="18.399999999999999" customHeight="1">
      <c r="B89" s="686" t="s">
        <v>266</v>
      </c>
      <c r="C89" s="662">
        <v>5628.9260000000004</v>
      </c>
      <c r="D89" s="662">
        <v>2610.748</v>
      </c>
      <c r="E89" s="662">
        <v>165502.22899999999</v>
      </c>
      <c r="F89" s="663">
        <v>25900.998</v>
      </c>
      <c r="G89" s="681"/>
    </row>
    <row r="90" spans="2:7" ht="18.399999999999999" customHeight="1">
      <c r="B90" s="686" t="s">
        <v>440</v>
      </c>
      <c r="C90" s="662">
        <v>467.30799999999999</v>
      </c>
      <c r="D90" s="662">
        <v>1585.442</v>
      </c>
      <c r="E90" s="662">
        <v>15305.487999999999</v>
      </c>
      <c r="F90" s="663">
        <v>3943.221</v>
      </c>
      <c r="G90" s="681"/>
    </row>
    <row r="91" spans="2:7" ht="18.399999999999999" customHeight="1">
      <c r="B91" s="686" t="s">
        <v>441</v>
      </c>
      <c r="C91" s="662">
        <v>171.58600000000001</v>
      </c>
      <c r="D91" s="662">
        <v>952.14700000000005</v>
      </c>
      <c r="E91" s="662">
        <v>23846.322</v>
      </c>
      <c r="F91" s="663">
        <v>580.58799999999997</v>
      </c>
      <c r="G91" s="681"/>
    </row>
    <row r="92" spans="2:7" ht="18.399999999999999" customHeight="1">
      <c r="B92" s="686" t="s">
        <v>267</v>
      </c>
      <c r="C92" s="662">
        <v>3863.7170000000001</v>
      </c>
      <c r="D92" s="662">
        <v>4224.1670000000004</v>
      </c>
      <c r="E92" s="662">
        <v>176077.326</v>
      </c>
      <c r="F92" s="663">
        <v>50687.337</v>
      </c>
      <c r="G92" s="681"/>
    </row>
    <row r="93" spans="2:7" ht="18.399999999999999" customHeight="1">
      <c r="B93" s="686" t="s">
        <v>442</v>
      </c>
      <c r="C93" s="662">
        <v>2197.1979999999999</v>
      </c>
      <c r="D93" s="662">
        <v>454.22500000000002</v>
      </c>
      <c r="E93" s="662">
        <v>18281.358</v>
      </c>
      <c r="F93" s="663">
        <v>16161.767</v>
      </c>
      <c r="G93" s="681"/>
    </row>
    <row r="94" spans="2:7" ht="18.399999999999999" customHeight="1">
      <c r="B94" s="686" t="s">
        <v>443</v>
      </c>
      <c r="C94" s="662">
        <v>601.23500000000001</v>
      </c>
      <c r="D94" s="662">
        <v>568.16399999999999</v>
      </c>
      <c r="E94" s="662">
        <v>34966.930999999997</v>
      </c>
      <c r="F94" s="663">
        <v>25029.452000000001</v>
      </c>
      <c r="G94" s="681"/>
    </row>
    <row r="95" spans="2:7" ht="18.399999999999999" customHeight="1">
      <c r="B95" s="686" t="s">
        <v>444</v>
      </c>
      <c r="C95" s="662">
        <v>1027.7059999999999</v>
      </c>
      <c r="D95" s="662">
        <v>2031.953</v>
      </c>
      <c r="E95" s="662">
        <v>23075.563999999998</v>
      </c>
      <c r="F95" s="663">
        <v>1150.1410000000001</v>
      </c>
      <c r="G95" s="681"/>
    </row>
    <row r="96" spans="2:7" ht="18.399999999999999" customHeight="1">
      <c r="B96" s="686" t="s">
        <v>445</v>
      </c>
      <c r="C96" s="662">
        <v>4456.223</v>
      </c>
      <c r="D96" s="662">
        <v>8067.665</v>
      </c>
      <c r="E96" s="662">
        <v>222683.685</v>
      </c>
      <c r="F96" s="663">
        <v>13776.534</v>
      </c>
      <c r="G96" s="681"/>
    </row>
    <row r="97" spans="2:8" ht="37.35" customHeight="1"/>
    <row r="98" spans="2:8" ht="50.1" customHeight="1">
      <c r="B98" s="667" t="s">
        <v>446</v>
      </c>
      <c r="C98" s="668"/>
      <c r="D98" s="668"/>
      <c r="E98" s="668"/>
      <c r="F98" s="668"/>
      <c r="G98" s="668"/>
      <c r="H98" s="668"/>
    </row>
  </sheetData>
  <mergeCells count="96">
    <mergeCell ref="F94:G94"/>
    <mergeCell ref="F95:G95"/>
    <mergeCell ref="F96:G96"/>
    <mergeCell ref="B98:H98"/>
    <mergeCell ref="F88:G88"/>
    <mergeCell ref="F89:G89"/>
    <mergeCell ref="F90:G90"/>
    <mergeCell ref="F91:G91"/>
    <mergeCell ref="F92:G92"/>
    <mergeCell ref="F93:G93"/>
    <mergeCell ref="F82:G82"/>
    <mergeCell ref="F83:G83"/>
    <mergeCell ref="F84:G84"/>
    <mergeCell ref="F85:G85"/>
    <mergeCell ref="F86:G86"/>
    <mergeCell ref="F87:G87"/>
    <mergeCell ref="F76:G76"/>
    <mergeCell ref="F77:G77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62:G62"/>
    <mergeCell ref="F63:G63"/>
    <mergeCell ref="F64:G64"/>
    <mergeCell ref="F65:G65"/>
    <mergeCell ref="F67:G67"/>
    <mergeCell ref="B68:B69"/>
    <mergeCell ref="C68:G68"/>
    <mergeCell ref="F69:G69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F38:G38"/>
    <mergeCell ref="F39:G39"/>
    <mergeCell ref="F40:G40"/>
    <mergeCell ref="F41:G41"/>
    <mergeCell ref="F42:G42"/>
    <mergeCell ref="F43:G43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  <mergeCell ref="F8:G8"/>
    <mergeCell ref="F9:G9"/>
    <mergeCell ref="F10:G10"/>
    <mergeCell ref="F11:G11"/>
    <mergeCell ref="F12:G12"/>
    <mergeCell ref="F13:G13"/>
    <mergeCell ref="B2:F2"/>
    <mergeCell ref="F4:G4"/>
    <mergeCell ref="B5:B6"/>
    <mergeCell ref="C5:G5"/>
    <mergeCell ref="F6:G6"/>
    <mergeCell ref="F7:G7"/>
  </mergeCells>
  <pageMargins left="0.47244094488188981" right="0.55118110236220474" top="0.43307086614173229" bottom="0.43307086614173229" header="0.51181102362204722" footer="0.51181102362204722"/>
  <pageSetup paperSize="9" scale="71" fitToHeight="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6"/>
  <sheetViews>
    <sheetView workbookViewId="0">
      <selection activeCell="K3" sqref="K3"/>
    </sheetView>
  </sheetViews>
  <sheetFormatPr defaultRowHeight="12.75"/>
  <cols>
    <col min="1" max="1" width="2" style="645" customWidth="1"/>
    <col min="2" max="2" width="30.7109375" style="645" customWidth="1"/>
    <col min="3" max="5" width="20.7109375" style="645" customWidth="1"/>
    <col min="6" max="6" width="6" style="645" customWidth="1"/>
    <col min="7" max="256" width="9.140625" style="645"/>
    <col min="257" max="257" width="2" style="645" customWidth="1"/>
    <col min="258" max="258" width="28" style="645" customWidth="1"/>
    <col min="259" max="259" width="21" style="645" customWidth="1"/>
    <col min="260" max="260" width="19" style="645" customWidth="1"/>
    <col min="261" max="261" width="4" style="645" customWidth="1"/>
    <col min="262" max="262" width="6" style="645" customWidth="1"/>
    <col min="263" max="512" width="9.140625" style="645"/>
    <col min="513" max="513" width="2" style="645" customWidth="1"/>
    <col min="514" max="514" width="28" style="645" customWidth="1"/>
    <col min="515" max="515" width="21" style="645" customWidth="1"/>
    <col min="516" max="516" width="19" style="645" customWidth="1"/>
    <col min="517" max="517" width="4" style="645" customWidth="1"/>
    <col min="518" max="518" width="6" style="645" customWidth="1"/>
    <col min="519" max="768" width="9.140625" style="645"/>
    <col min="769" max="769" width="2" style="645" customWidth="1"/>
    <col min="770" max="770" width="28" style="645" customWidth="1"/>
    <col min="771" max="771" width="21" style="645" customWidth="1"/>
    <col min="772" max="772" width="19" style="645" customWidth="1"/>
    <col min="773" max="773" width="4" style="645" customWidth="1"/>
    <col min="774" max="774" width="6" style="645" customWidth="1"/>
    <col min="775" max="1024" width="9.140625" style="645"/>
    <col min="1025" max="1025" width="2" style="645" customWidth="1"/>
    <col min="1026" max="1026" width="28" style="645" customWidth="1"/>
    <col min="1027" max="1027" width="21" style="645" customWidth="1"/>
    <col min="1028" max="1028" width="19" style="645" customWidth="1"/>
    <col min="1029" max="1029" width="4" style="645" customWidth="1"/>
    <col min="1030" max="1030" width="6" style="645" customWidth="1"/>
    <col min="1031" max="1280" width="9.140625" style="645"/>
    <col min="1281" max="1281" width="2" style="645" customWidth="1"/>
    <col min="1282" max="1282" width="28" style="645" customWidth="1"/>
    <col min="1283" max="1283" width="21" style="645" customWidth="1"/>
    <col min="1284" max="1284" width="19" style="645" customWidth="1"/>
    <col min="1285" max="1285" width="4" style="645" customWidth="1"/>
    <col min="1286" max="1286" width="6" style="645" customWidth="1"/>
    <col min="1287" max="1536" width="9.140625" style="645"/>
    <col min="1537" max="1537" width="2" style="645" customWidth="1"/>
    <col min="1538" max="1538" width="28" style="645" customWidth="1"/>
    <col min="1539" max="1539" width="21" style="645" customWidth="1"/>
    <col min="1540" max="1540" width="19" style="645" customWidth="1"/>
    <col min="1541" max="1541" width="4" style="645" customWidth="1"/>
    <col min="1542" max="1542" width="6" style="645" customWidth="1"/>
    <col min="1543" max="1792" width="9.140625" style="645"/>
    <col min="1793" max="1793" width="2" style="645" customWidth="1"/>
    <col min="1794" max="1794" width="28" style="645" customWidth="1"/>
    <col min="1795" max="1795" width="21" style="645" customWidth="1"/>
    <col min="1796" max="1796" width="19" style="645" customWidth="1"/>
    <col min="1797" max="1797" width="4" style="645" customWidth="1"/>
    <col min="1798" max="1798" width="6" style="645" customWidth="1"/>
    <col min="1799" max="2048" width="9.140625" style="645"/>
    <col min="2049" max="2049" width="2" style="645" customWidth="1"/>
    <col min="2050" max="2050" width="28" style="645" customWidth="1"/>
    <col min="2051" max="2051" width="21" style="645" customWidth="1"/>
    <col min="2052" max="2052" width="19" style="645" customWidth="1"/>
    <col min="2053" max="2053" width="4" style="645" customWidth="1"/>
    <col min="2054" max="2054" width="6" style="645" customWidth="1"/>
    <col min="2055" max="2304" width="9.140625" style="645"/>
    <col min="2305" max="2305" width="2" style="645" customWidth="1"/>
    <col min="2306" max="2306" width="28" style="645" customWidth="1"/>
    <col min="2307" max="2307" width="21" style="645" customWidth="1"/>
    <col min="2308" max="2308" width="19" style="645" customWidth="1"/>
    <col min="2309" max="2309" width="4" style="645" customWidth="1"/>
    <col min="2310" max="2310" width="6" style="645" customWidth="1"/>
    <col min="2311" max="2560" width="9.140625" style="645"/>
    <col min="2561" max="2561" width="2" style="645" customWidth="1"/>
    <col min="2562" max="2562" width="28" style="645" customWidth="1"/>
    <col min="2563" max="2563" width="21" style="645" customWidth="1"/>
    <col min="2564" max="2564" width="19" style="645" customWidth="1"/>
    <col min="2565" max="2565" width="4" style="645" customWidth="1"/>
    <col min="2566" max="2566" width="6" style="645" customWidth="1"/>
    <col min="2567" max="2816" width="9.140625" style="645"/>
    <col min="2817" max="2817" width="2" style="645" customWidth="1"/>
    <col min="2818" max="2818" width="28" style="645" customWidth="1"/>
    <col min="2819" max="2819" width="21" style="645" customWidth="1"/>
    <col min="2820" max="2820" width="19" style="645" customWidth="1"/>
    <col min="2821" max="2821" width="4" style="645" customWidth="1"/>
    <col min="2822" max="2822" width="6" style="645" customWidth="1"/>
    <col min="2823" max="3072" width="9.140625" style="645"/>
    <col min="3073" max="3073" width="2" style="645" customWidth="1"/>
    <col min="3074" max="3074" width="28" style="645" customWidth="1"/>
    <col min="3075" max="3075" width="21" style="645" customWidth="1"/>
    <col min="3076" max="3076" width="19" style="645" customWidth="1"/>
    <col min="3077" max="3077" width="4" style="645" customWidth="1"/>
    <col min="3078" max="3078" width="6" style="645" customWidth="1"/>
    <col min="3079" max="3328" width="9.140625" style="645"/>
    <col min="3329" max="3329" width="2" style="645" customWidth="1"/>
    <col min="3330" max="3330" width="28" style="645" customWidth="1"/>
    <col min="3331" max="3331" width="21" style="645" customWidth="1"/>
    <col min="3332" max="3332" width="19" style="645" customWidth="1"/>
    <col min="3333" max="3333" width="4" style="645" customWidth="1"/>
    <col min="3334" max="3334" width="6" style="645" customWidth="1"/>
    <col min="3335" max="3584" width="9.140625" style="645"/>
    <col min="3585" max="3585" width="2" style="645" customWidth="1"/>
    <col min="3586" max="3586" width="28" style="645" customWidth="1"/>
    <col min="3587" max="3587" width="21" style="645" customWidth="1"/>
    <col min="3588" max="3588" width="19" style="645" customWidth="1"/>
    <col min="3589" max="3589" width="4" style="645" customWidth="1"/>
    <col min="3590" max="3590" width="6" style="645" customWidth="1"/>
    <col min="3591" max="3840" width="9.140625" style="645"/>
    <col min="3841" max="3841" width="2" style="645" customWidth="1"/>
    <col min="3842" max="3842" width="28" style="645" customWidth="1"/>
    <col min="3843" max="3843" width="21" style="645" customWidth="1"/>
    <col min="3844" max="3844" width="19" style="645" customWidth="1"/>
    <col min="3845" max="3845" width="4" style="645" customWidth="1"/>
    <col min="3846" max="3846" width="6" style="645" customWidth="1"/>
    <col min="3847" max="4096" width="9.140625" style="645"/>
    <col min="4097" max="4097" width="2" style="645" customWidth="1"/>
    <col min="4098" max="4098" width="28" style="645" customWidth="1"/>
    <col min="4099" max="4099" width="21" style="645" customWidth="1"/>
    <col min="4100" max="4100" width="19" style="645" customWidth="1"/>
    <col min="4101" max="4101" width="4" style="645" customWidth="1"/>
    <col min="4102" max="4102" width="6" style="645" customWidth="1"/>
    <col min="4103" max="4352" width="9.140625" style="645"/>
    <col min="4353" max="4353" width="2" style="645" customWidth="1"/>
    <col min="4354" max="4354" width="28" style="645" customWidth="1"/>
    <col min="4355" max="4355" width="21" style="645" customWidth="1"/>
    <col min="4356" max="4356" width="19" style="645" customWidth="1"/>
    <col min="4357" max="4357" width="4" style="645" customWidth="1"/>
    <col min="4358" max="4358" width="6" style="645" customWidth="1"/>
    <col min="4359" max="4608" width="9.140625" style="645"/>
    <col min="4609" max="4609" width="2" style="645" customWidth="1"/>
    <col min="4610" max="4610" width="28" style="645" customWidth="1"/>
    <col min="4611" max="4611" width="21" style="645" customWidth="1"/>
    <col min="4612" max="4612" width="19" style="645" customWidth="1"/>
    <col min="4613" max="4613" width="4" style="645" customWidth="1"/>
    <col min="4614" max="4614" width="6" style="645" customWidth="1"/>
    <col min="4615" max="4864" width="9.140625" style="645"/>
    <col min="4865" max="4865" width="2" style="645" customWidth="1"/>
    <col min="4866" max="4866" width="28" style="645" customWidth="1"/>
    <col min="4867" max="4867" width="21" style="645" customWidth="1"/>
    <col min="4868" max="4868" width="19" style="645" customWidth="1"/>
    <col min="4869" max="4869" width="4" style="645" customWidth="1"/>
    <col min="4870" max="4870" width="6" style="645" customWidth="1"/>
    <col min="4871" max="5120" width="9.140625" style="645"/>
    <col min="5121" max="5121" width="2" style="645" customWidth="1"/>
    <col min="5122" max="5122" width="28" style="645" customWidth="1"/>
    <col min="5123" max="5123" width="21" style="645" customWidth="1"/>
    <col min="5124" max="5124" width="19" style="645" customWidth="1"/>
    <col min="5125" max="5125" width="4" style="645" customWidth="1"/>
    <col min="5126" max="5126" width="6" style="645" customWidth="1"/>
    <col min="5127" max="5376" width="9.140625" style="645"/>
    <col min="5377" max="5377" width="2" style="645" customWidth="1"/>
    <col min="5378" max="5378" width="28" style="645" customWidth="1"/>
    <col min="5379" max="5379" width="21" style="645" customWidth="1"/>
    <col min="5380" max="5380" width="19" style="645" customWidth="1"/>
    <col min="5381" max="5381" width="4" style="645" customWidth="1"/>
    <col min="5382" max="5382" width="6" style="645" customWidth="1"/>
    <col min="5383" max="5632" width="9.140625" style="645"/>
    <col min="5633" max="5633" width="2" style="645" customWidth="1"/>
    <col min="5634" max="5634" width="28" style="645" customWidth="1"/>
    <col min="5635" max="5635" width="21" style="645" customWidth="1"/>
    <col min="5636" max="5636" width="19" style="645" customWidth="1"/>
    <col min="5637" max="5637" width="4" style="645" customWidth="1"/>
    <col min="5638" max="5638" width="6" style="645" customWidth="1"/>
    <col min="5639" max="5888" width="9.140625" style="645"/>
    <col min="5889" max="5889" width="2" style="645" customWidth="1"/>
    <col min="5890" max="5890" width="28" style="645" customWidth="1"/>
    <col min="5891" max="5891" width="21" style="645" customWidth="1"/>
    <col min="5892" max="5892" width="19" style="645" customWidth="1"/>
    <col min="5893" max="5893" width="4" style="645" customWidth="1"/>
    <col min="5894" max="5894" width="6" style="645" customWidth="1"/>
    <col min="5895" max="6144" width="9.140625" style="645"/>
    <col min="6145" max="6145" width="2" style="645" customWidth="1"/>
    <col min="6146" max="6146" width="28" style="645" customWidth="1"/>
    <col min="6147" max="6147" width="21" style="645" customWidth="1"/>
    <col min="6148" max="6148" width="19" style="645" customWidth="1"/>
    <col min="6149" max="6149" width="4" style="645" customWidth="1"/>
    <col min="6150" max="6150" width="6" style="645" customWidth="1"/>
    <col min="6151" max="6400" width="9.140625" style="645"/>
    <col min="6401" max="6401" width="2" style="645" customWidth="1"/>
    <col min="6402" max="6402" width="28" style="645" customWidth="1"/>
    <col min="6403" max="6403" width="21" style="645" customWidth="1"/>
    <col min="6404" max="6404" width="19" style="645" customWidth="1"/>
    <col min="6405" max="6405" width="4" style="645" customWidth="1"/>
    <col min="6406" max="6406" width="6" style="645" customWidth="1"/>
    <col min="6407" max="6656" width="9.140625" style="645"/>
    <col min="6657" max="6657" width="2" style="645" customWidth="1"/>
    <col min="6658" max="6658" width="28" style="645" customWidth="1"/>
    <col min="6659" max="6659" width="21" style="645" customWidth="1"/>
    <col min="6660" max="6660" width="19" style="645" customWidth="1"/>
    <col min="6661" max="6661" width="4" style="645" customWidth="1"/>
    <col min="6662" max="6662" width="6" style="645" customWidth="1"/>
    <col min="6663" max="6912" width="9.140625" style="645"/>
    <col min="6913" max="6913" width="2" style="645" customWidth="1"/>
    <col min="6914" max="6914" width="28" style="645" customWidth="1"/>
    <col min="6915" max="6915" width="21" style="645" customWidth="1"/>
    <col min="6916" max="6916" width="19" style="645" customWidth="1"/>
    <col min="6917" max="6917" width="4" style="645" customWidth="1"/>
    <col min="6918" max="6918" width="6" style="645" customWidth="1"/>
    <col min="6919" max="7168" width="9.140625" style="645"/>
    <col min="7169" max="7169" width="2" style="645" customWidth="1"/>
    <col min="7170" max="7170" width="28" style="645" customWidth="1"/>
    <col min="7171" max="7171" width="21" style="645" customWidth="1"/>
    <col min="7172" max="7172" width="19" style="645" customWidth="1"/>
    <col min="7173" max="7173" width="4" style="645" customWidth="1"/>
    <col min="7174" max="7174" width="6" style="645" customWidth="1"/>
    <col min="7175" max="7424" width="9.140625" style="645"/>
    <col min="7425" max="7425" width="2" style="645" customWidth="1"/>
    <col min="7426" max="7426" width="28" style="645" customWidth="1"/>
    <col min="7427" max="7427" width="21" style="645" customWidth="1"/>
    <col min="7428" max="7428" width="19" style="645" customWidth="1"/>
    <col min="7429" max="7429" width="4" style="645" customWidth="1"/>
    <col min="7430" max="7430" width="6" style="645" customWidth="1"/>
    <col min="7431" max="7680" width="9.140625" style="645"/>
    <col min="7681" max="7681" width="2" style="645" customWidth="1"/>
    <col min="7682" max="7682" width="28" style="645" customWidth="1"/>
    <col min="7683" max="7683" width="21" style="645" customWidth="1"/>
    <col min="7684" max="7684" width="19" style="645" customWidth="1"/>
    <col min="7685" max="7685" width="4" style="645" customWidth="1"/>
    <col min="7686" max="7686" width="6" style="645" customWidth="1"/>
    <col min="7687" max="7936" width="9.140625" style="645"/>
    <col min="7937" max="7937" width="2" style="645" customWidth="1"/>
    <col min="7938" max="7938" width="28" style="645" customWidth="1"/>
    <col min="7939" max="7939" width="21" style="645" customWidth="1"/>
    <col min="7940" max="7940" width="19" style="645" customWidth="1"/>
    <col min="7941" max="7941" width="4" style="645" customWidth="1"/>
    <col min="7942" max="7942" width="6" style="645" customWidth="1"/>
    <col min="7943" max="8192" width="9.140625" style="645"/>
    <col min="8193" max="8193" width="2" style="645" customWidth="1"/>
    <col min="8194" max="8194" width="28" style="645" customWidth="1"/>
    <col min="8195" max="8195" width="21" style="645" customWidth="1"/>
    <col min="8196" max="8196" width="19" style="645" customWidth="1"/>
    <col min="8197" max="8197" width="4" style="645" customWidth="1"/>
    <col min="8198" max="8198" width="6" style="645" customWidth="1"/>
    <col min="8199" max="8448" width="9.140625" style="645"/>
    <col min="8449" max="8449" width="2" style="645" customWidth="1"/>
    <col min="8450" max="8450" width="28" style="645" customWidth="1"/>
    <col min="8451" max="8451" width="21" style="645" customWidth="1"/>
    <col min="8452" max="8452" width="19" style="645" customWidth="1"/>
    <col min="8453" max="8453" width="4" style="645" customWidth="1"/>
    <col min="8454" max="8454" width="6" style="645" customWidth="1"/>
    <col min="8455" max="8704" width="9.140625" style="645"/>
    <col min="8705" max="8705" width="2" style="645" customWidth="1"/>
    <col min="8706" max="8706" width="28" style="645" customWidth="1"/>
    <col min="8707" max="8707" width="21" style="645" customWidth="1"/>
    <col min="8708" max="8708" width="19" style="645" customWidth="1"/>
    <col min="8709" max="8709" width="4" style="645" customWidth="1"/>
    <col min="8710" max="8710" width="6" style="645" customWidth="1"/>
    <col min="8711" max="8960" width="9.140625" style="645"/>
    <col min="8961" max="8961" width="2" style="645" customWidth="1"/>
    <col min="8962" max="8962" width="28" style="645" customWidth="1"/>
    <col min="8963" max="8963" width="21" style="645" customWidth="1"/>
    <col min="8964" max="8964" width="19" style="645" customWidth="1"/>
    <col min="8965" max="8965" width="4" style="645" customWidth="1"/>
    <col min="8966" max="8966" width="6" style="645" customWidth="1"/>
    <col min="8967" max="9216" width="9.140625" style="645"/>
    <col min="9217" max="9217" width="2" style="645" customWidth="1"/>
    <col min="9218" max="9218" width="28" style="645" customWidth="1"/>
    <col min="9219" max="9219" width="21" style="645" customWidth="1"/>
    <col min="9220" max="9220" width="19" style="645" customWidth="1"/>
    <col min="9221" max="9221" width="4" style="645" customWidth="1"/>
    <col min="9222" max="9222" width="6" style="645" customWidth="1"/>
    <col min="9223" max="9472" width="9.140625" style="645"/>
    <col min="9473" max="9473" width="2" style="645" customWidth="1"/>
    <col min="9474" max="9474" width="28" style="645" customWidth="1"/>
    <col min="9475" max="9475" width="21" style="645" customWidth="1"/>
    <col min="9476" max="9476" width="19" style="645" customWidth="1"/>
    <col min="9477" max="9477" width="4" style="645" customWidth="1"/>
    <col min="9478" max="9478" width="6" style="645" customWidth="1"/>
    <col min="9479" max="9728" width="9.140625" style="645"/>
    <col min="9729" max="9729" width="2" style="645" customWidth="1"/>
    <col min="9730" max="9730" width="28" style="645" customWidth="1"/>
    <col min="9731" max="9731" width="21" style="645" customWidth="1"/>
    <col min="9732" max="9732" width="19" style="645" customWidth="1"/>
    <col min="9733" max="9733" width="4" style="645" customWidth="1"/>
    <col min="9734" max="9734" width="6" style="645" customWidth="1"/>
    <col min="9735" max="9984" width="9.140625" style="645"/>
    <col min="9985" max="9985" width="2" style="645" customWidth="1"/>
    <col min="9986" max="9986" width="28" style="645" customWidth="1"/>
    <col min="9987" max="9987" width="21" style="645" customWidth="1"/>
    <col min="9988" max="9988" width="19" style="645" customWidth="1"/>
    <col min="9989" max="9989" width="4" style="645" customWidth="1"/>
    <col min="9990" max="9990" width="6" style="645" customWidth="1"/>
    <col min="9991" max="10240" width="9.140625" style="645"/>
    <col min="10241" max="10241" width="2" style="645" customWidth="1"/>
    <col min="10242" max="10242" width="28" style="645" customWidth="1"/>
    <col min="10243" max="10243" width="21" style="645" customWidth="1"/>
    <col min="10244" max="10244" width="19" style="645" customWidth="1"/>
    <col min="10245" max="10245" width="4" style="645" customWidth="1"/>
    <col min="10246" max="10246" width="6" style="645" customWidth="1"/>
    <col min="10247" max="10496" width="9.140625" style="645"/>
    <col min="10497" max="10497" width="2" style="645" customWidth="1"/>
    <col min="10498" max="10498" width="28" style="645" customWidth="1"/>
    <col min="10499" max="10499" width="21" style="645" customWidth="1"/>
    <col min="10500" max="10500" width="19" style="645" customWidth="1"/>
    <col min="10501" max="10501" width="4" style="645" customWidth="1"/>
    <col min="10502" max="10502" width="6" style="645" customWidth="1"/>
    <col min="10503" max="10752" width="9.140625" style="645"/>
    <col min="10753" max="10753" width="2" style="645" customWidth="1"/>
    <col min="10754" max="10754" width="28" style="645" customWidth="1"/>
    <col min="10755" max="10755" width="21" style="645" customWidth="1"/>
    <col min="10756" max="10756" width="19" style="645" customWidth="1"/>
    <col min="10757" max="10757" width="4" style="645" customWidth="1"/>
    <col min="10758" max="10758" width="6" style="645" customWidth="1"/>
    <col min="10759" max="11008" width="9.140625" style="645"/>
    <col min="11009" max="11009" width="2" style="645" customWidth="1"/>
    <col min="11010" max="11010" width="28" style="645" customWidth="1"/>
    <col min="11011" max="11011" width="21" style="645" customWidth="1"/>
    <col min="11012" max="11012" width="19" style="645" customWidth="1"/>
    <col min="11013" max="11013" width="4" style="645" customWidth="1"/>
    <col min="11014" max="11014" width="6" style="645" customWidth="1"/>
    <col min="11015" max="11264" width="9.140625" style="645"/>
    <col min="11265" max="11265" width="2" style="645" customWidth="1"/>
    <col min="11266" max="11266" width="28" style="645" customWidth="1"/>
    <col min="11267" max="11267" width="21" style="645" customWidth="1"/>
    <col min="11268" max="11268" width="19" style="645" customWidth="1"/>
    <col min="11269" max="11269" width="4" style="645" customWidth="1"/>
    <col min="11270" max="11270" width="6" style="645" customWidth="1"/>
    <col min="11271" max="11520" width="9.140625" style="645"/>
    <col min="11521" max="11521" width="2" style="645" customWidth="1"/>
    <col min="11522" max="11522" width="28" style="645" customWidth="1"/>
    <col min="11523" max="11523" width="21" style="645" customWidth="1"/>
    <col min="11524" max="11524" width="19" style="645" customWidth="1"/>
    <col min="11525" max="11525" width="4" style="645" customWidth="1"/>
    <col min="11526" max="11526" width="6" style="645" customWidth="1"/>
    <col min="11527" max="11776" width="9.140625" style="645"/>
    <col min="11777" max="11777" width="2" style="645" customWidth="1"/>
    <col min="11778" max="11778" width="28" style="645" customWidth="1"/>
    <col min="11779" max="11779" width="21" style="645" customWidth="1"/>
    <col min="11780" max="11780" width="19" style="645" customWidth="1"/>
    <col min="11781" max="11781" width="4" style="645" customWidth="1"/>
    <col min="11782" max="11782" width="6" style="645" customWidth="1"/>
    <col min="11783" max="12032" width="9.140625" style="645"/>
    <col min="12033" max="12033" width="2" style="645" customWidth="1"/>
    <col min="12034" max="12034" width="28" style="645" customWidth="1"/>
    <col min="12035" max="12035" width="21" style="645" customWidth="1"/>
    <col min="12036" max="12036" width="19" style="645" customWidth="1"/>
    <col min="12037" max="12037" width="4" style="645" customWidth="1"/>
    <col min="12038" max="12038" width="6" style="645" customWidth="1"/>
    <col min="12039" max="12288" width="9.140625" style="645"/>
    <col min="12289" max="12289" width="2" style="645" customWidth="1"/>
    <col min="12290" max="12290" width="28" style="645" customWidth="1"/>
    <col min="12291" max="12291" width="21" style="645" customWidth="1"/>
    <col min="12292" max="12292" width="19" style="645" customWidth="1"/>
    <col min="12293" max="12293" width="4" style="645" customWidth="1"/>
    <col min="12294" max="12294" width="6" style="645" customWidth="1"/>
    <col min="12295" max="12544" width="9.140625" style="645"/>
    <col min="12545" max="12545" width="2" style="645" customWidth="1"/>
    <col min="12546" max="12546" width="28" style="645" customWidth="1"/>
    <col min="12547" max="12547" width="21" style="645" customWidth="1"/>
    <col min="12548" max="12548" width="19" style="645" customWidth="1"/>
    <col min="12549" max="12549" width="4" style="645" customWidth="1"/>
    <col min="12550" max="12550" width="6" style="645" customWidth="1"/>
    <col min="12551" max="12800" width="9.140625" style="645"/>
    <col min="12801" max="12801" width="2" style="645" customWidth="1"/>
    <col min="12802" max="12802" width="28" style="645" customWidth="1"/>
    <col min="12803" max="12803" width="21" style="645" customWidth="1"/>
    <col min="12804" max="12804" width="19" style="645" customWidth="1"/>
    <col min="12805" max="12805" width="4" style="645" customWidth="1"/>
    <col min="12806" max="12806" width="6" style="645" customWidth="1"/>
    <col min="12807" max="13056" width="9.140625" style="645"/>
    <col min="13057" max="13057" width="2" style="645" customWidth="1"/>
    <col min="13058" max="13058" width="28" style="645" customWidth="1"/>
    <col min="13059" max="13059" width="21" style="645" customWidth="1"/>
    <col min="13060" max="13060" width="19" style="645" customWidth="1"/>
    <col min="13061" max="13061" width="4" style="645" customWidth="1"/>
    <col min="13062" max="13062" width="6" style="645" customWidth="1"/>
    <col min="13063" max="13312" width="9.140625" style="645"/>
    <col min="13313" max="13313" width="2" style="645" customWidth="1"/>
    <col min="13314" max="13314" width="28" style="645" customWidth="1"/>
    <col min="13315" max="13315" width="21" style="645" customWidth="1"/>
    <col min="13316" max="13316" width="19" style="645" customWidth="1"/>
    <col min="13317" max="13317" width="4" style="645" customWidth="1"/>
    <col min="13318" max="13318" width="6" style="645" customWidth="1"/>
    <col min="13319" max="13568" width="9.140625" style="645"/>
    <col min="13569" max="13569" width="2" style="645" customWidth="1"/>
    <col min="13570" max="13570" width="28" style="645" customWidth="1"/>
    <col min="13571" max="13571" width="21" style="645" customWidth="1"/>
    <col min="13572" max="13572" width="19" style="645" customWidth="1"/>
    <col min="13573" max="13573" width="4" style="645" customWidth="1"/>
    <col min="13574" max="13574" width="6" style="645" customWidth="1"/>
    <col min="13575" max="13824" width="9.140625" style="645"/>
    <col min="13825" max="13825" width="2" style="645" customWidth="1"/>
    <col min="13826" max="13826" width="28" style="645" customWidth="1"/>
    <col min="13827" max="13827" width="21" style="645" customWidth="1"/>
    <col min="13828" max="13828" width="19" style="645" customWidth="1"/>
    <col min="13829" max="13829" width="4" style="645" customWidth="1"/>
    <col min="13830" max="13830" width="6" style="645" customWidth="1"/>
    <col min="13831" max="14080" width="9.140625" style="645"/>
    <col min="14081" max="14081" width="2" style="645" customWidth="1"/>
    <col min="14082" max="14082" width="28" style="645" customWidth="1"/>
    <col min="14083" max="14083" width="21" style="645" customWidth="1"/>
    <col min="14084" max="14084" width="19" style="645" customWidth="1"/>
    <col min="14085" max="14085" width="4" style="645" customWidth="1"/>
    <col min="14086" max="14086" width="6" style="645" customWidth="1"/>
    <col min="14087" max="14336" width="9.140625" style="645"/>
    <col min="14337" max="14337" width="2" style="645" customWidth="1"/>
    <col min="14338" max="14338" width="28" style="645" customWidth="1"/>
    <col min="14339" max="14339" width="21" style="645" customWidth="1"/>
    <col min="14340" max="14340" width="19" style="645" customWidth="1"/>
    <col min="14341" max="14341" width="4" style="645" customWidth="1"/>
    <col min="14342" max="14342" width="6" style="645" customWidth="1"/>
    <col min="14343" max="14592" width="9.140625" style="645"/>
    <col min="14593" max="14593" width="2" style="645" customWidth="1"/>
    <col min="14594" max="14594" width="28" style="645" customWidth="1"/>
    <col min="14595" max="14595" width="21" style="645" customWidth="1"/>
    <col min="14596" max="14596" width="19" style="645" customWidth="1"/>
    <col min="14597" max="14597" width="4" style="645" customWidth="1"/>
    <col min="14598" max="14598" width="6" style="645" customWidth="1"/>
    <col min="14599" max="14848" width="9.140625" style="645"/>
    <col min="14849" max="14849" width="2" style="645" customWidth="1"/>
    <col min="14850" max="14850" width="28" style="645" customWidth="1"/>
    <col min="14851" max="14851" width="21" style="645" customWidth="1"/>
    <col min="14852" max="14852" width="19" style="645" customWidth="1"/>
    <col min="14853" max="14853" width="4" style="645" customWidth="1"/>
    <col min="14854" max="14854" width="6" style="645" customWidth="1"/>
    <col min="14855" max="15104" width="9.140625" style="645"/>
    <col min="15105" max="15105" width="2" style="645" customWidth="1"/>
    <col min="15106" max="15106" width="28" style="645" customWidth="1"/>
    <col min="15107" max="15107" width="21" style="645" customWidth="1"/>
    <col min="15108" max="15108" width="19" style="645" customWidth="1"/>
    <col min="15109" max="15109" width="4" style="645" customWidth="1"/>
    <col min="15110" max="15110" width="6" style="645" customWidth="1"/>
    <col min="15111" max="15360" width="9.140625" style="645"/>
    <col min="15361" max="15361" width="2" style="645" customWidth="1"/>
    <col min="15362" max="15362" width="28" style="645" customWidth="1"/>
    <col min="15363" max="15363" width="21" style="645" customWidth="1"/>
    <col min="15364" max="15364" width="19" style="645" customWidth="1"/>
    <col min="15365" max="15365" width="4" style="645" customWidth="1"/>
    <col min="15366" max="15366" width="6" style="645" customWidth="1"/>
    <col min="15367" max="15616" width="9.140625" style="645"/>
    <col min="15617" max="15617" width="2" style="645" customWidth="1"/>
    <col min="15618" max="15618" width="28" style="645" customWidth="1"/>
    <col min="15619" max="15619" width="21" style="645" customWidth="1"/>
    <col min="15620" max="15620" width="19" style="645" customWidth="1"/>
    <col min="15621" max="15621" width="4" style="645" customWidth="1"/>
    <col min="15622" max="15622" width="6" style="645" customWidth="1"/>
    <col min="15623" max="15872" width="9.140625" style="645"/>
    <col min="15873" max="15873" width="2" style="645" customWidth="1"/>
    <col min="15874" max="15874" width="28" style="645" customWidth="1"/>
    <col min="15875" max="15875" width="21" style="645" customWidth="1"/>
    <col min="15876" max="15876" width="19" style="645" customWidth="1"/>
    <col min="15877" max="15877" width="4" style="645" customWidth="1"/>
    <col min="15878" max="15878" width="6" style="645" customWidth="1"/>
    <col min="15879" max="16128" width="9.140625" style="645"/>
    <col min="16129" max="16129" width="2" style="645" customWidth="1"/>
    <col min="16130" max="16130" width="28" style="645" customWidth="1"/>
    <col min="16131" max="16131" width="21" style="645" customWidth="1"/>
    <col min="16132" max="16132" width="19" style="645" customWidth="1"/>
    <col min="16133" max="16133" width="4" style="645" customWidth="1"/>
    <col min="16134" max="16134" width="6" style="645" customWidth="1"/>
    <col min="16135" max="16384" width="9.140625" style="645"/>
  </cols>
  <sheetData>
    <row r="1" spans="2:6" ht="28.5" customHeight="1"/>
    <row r="2" spans="2:6" ht="24.95" customHeight="1">
      <c r="B2" s="646" t="s">
        <v>492</v>
      </c>
      <c r="C2" s="647"/>
      <c r="D2" s="647"/>
      <c r="E2" s="647"/>
      <c r="F2" s="647"/>
    </row>
    <row r="3" spans="2:6" ht="30" customHeight="1"/>
    <row r="4" spans="2:6" ht="18.399999999999999" customHeight="1">
      <c r="B4" s="684"/>
      <c r="C4" s="650"/>
      <c r="D4" s="672" t="s">
        <v>226</v>
      </c>
    </row>
    <row r="5" spans="2:6" ht="50.1" customHeight="1">
      <c r="B5" s="685" t="s">
        <v>155</v>
      </c>
      <c r="C5" s="657" t="s">
        <v>473</v>
      </c>
      <c r="D5" s="657" t="s">
        <v>474</v>
      </c>
    </row>
    <row r="6" spans="2:6" ht="18.399999999999999" customHeight="1">
      <c r="B6" s="686" t="s">
        <v>375</v>
      </c>
      <c r="C6" s="662">
        <v>234.87100000000001</v>
      </c>
      <c r="D6" s="662">
        <v>3101.7460000000001</v>
      </c>
    </row>
    <row r="7" spans="2:6" ht="18.399999999999999" customHeight="1">
      <c r="B7" s="686" t="s">
        <v>376</v>
      </c>
      <c r="C7" s="662">
        <v>-553.16899999999998</v>
      </c>
      <c r="D7" s="662">
        <v>728.84699999999998</v>
      </c>
    </row>
    <row r="8" spans="2:6" ht="18.399999999999999" customHeight="1">
      <c r="B8" s="686" t="s">
        <v>377</v>
      </c>
      <c r="C8" s="662">
        <v>2220.6889999999999</v>
      </c>
      <c r="D8" s="662">
        <v>2864.0520000000001</v>
      </c>
    </row>
    <row r="9" spans="2:6" ht="18.399999999999999" customHeight="1">
      <c r="B9" s="686" t="s">
        <v>232</v>
      </c>
      <c r="C9" s="662">
        <v>0</v>
      </c>
      <c r="D9" s="662">
        <v>0</v>
      </c>
    </row>
    <row r="10" spans="2:6" ht="18.399999999999999" customHeight="1">
      <c r="B10" s="686" t="s">
        <v>378</v>
      </c>
      <c r="C10" s="662">
        <v>-766.02</v>
      </c>
      <c r="D10" s="662">
        <v>13366.32</v>
      </c>
    </row>
    <row r="11" spans="2:6" ht="18.399999999999999" customHeight="1">
      <c r="B11" s="686" t="s">
        <v>379</v>
      </c>
      <c r="C11" s="662">
        <v>-6776.7629999999999</v>
      </c>
      <c r="D11" s="662">
        <v>135135.4</v>
      </c>
    </row>
    <row r="12" spans="2:6" ht="18.399999999999999" customHeight="1">
      <c r="B12" s="686" t="s">
        <v>380</v>
      </c>
      <c r="C12" s="662">
        <v>-2246.614</v>
      </c>
      <c r="D12" s="662">
        <v>16253.061</v>
      </c>
    </row>
    <row r="13" spans="2:6" ht="18.399999999999999" customHeight="1">
      <c r="B13" s="686" t="s">
        <v>381</v>
      </c>
      <c r="C13" s="662">
        <v>0</v>
      </c>
      <c r="D13" s="662">
        <v>0</v>
      </c>
    </row>
    <row r="14" spans="2:6" ht="18.399999999999999" customHeight="1">
      <c r="B14" s="686" t="s">
        <v>233</v>
      </c>
      <c r="C14" s="662">
        <v>0</v>
      </c>
      <c r="D14" s="662">
        <v>0</v>
      </c>
    </row>
    <row r="15" spans="2:6" ht="18.399999999999999" customHeight="1">
      <c r="B15" s="686" t="s">
        <v>382</v>
      </c>
      <c r="C15" s="662">
        <v>1889.46</v>
      </c>
      <c r="D15" s="662">
        <v>42842.504999999997</v>
      </c>
    </row>
    <row r="16" spans="2:6" ht="18.399999999999999" customHeight="1">
      <c r="B16" s="686" t="s">
        <v>234</v>
      </c>
      <c r="C16" s="662">
        <v>851.92100000000005</v>
      </c>
      <c r="D16" s="662">
        <v>10939.575999999999</v>
      </c>
    </row>
    <row r="17" spans="2:4" ht="18.399999999999999" customHeight="1">
      <c r="B17" s="686" t="s">
        <v>383</v>
      </c>
      <c r="C17" s="662">
        <v>6022.0370000000003</v>
      </c>
      <c r="D17" s="662">
        <v>22395.093000000001</v>
      </c>
    </row>
    <row r="18" spans="2:4" ht="18.399999999999999" customHeight="1">
      <c r="B18" s="686" t="s">
        <v>384</v>
      </c>
      <c r="C18" s="662">
        <v>644.05899999999997</v>
      </c>
      <c r="D18" s="662">
        <v>20624.233</v>
      </c>
    </row>
    <row r="19" spans="2:4" ht="18.399999999999999" customHeight="1">
      <c r="B19" s="686" t="s">
        <v>385</v>
      </c>
      <c r="C19" s="662">
        <v>1569.278</v>
      </c>
      <c r="D19" s="662">
        <v>57126.159</v>
      </c>
    </row>
    <row r="20" spans="2:4" ht="18.399999999999999" customHeight="1">
      <c r="B20" s="686" t="s">
        <v>386</v>
      </c>
      <c r="C20" s="662">
        <v>1644.5930000000001</v>
      </c>
      <c r="D20" s="662">
        <v>9272.1589999999997</v>
      </c>
    </row>
    <row r="21" spans="2:4" ht="18.399999999999999" customHeight="1">
      <c r="B21" s="686" t="s">
        <v>387</v>
      </c>
      <c r="C21" s="662">
        <v>-2528.3719999999998</v>
      </c>
      <c r="D21" s="662">
        <v>22514.809000000001</v>
      </c>
    </row>
    <row r="22" spans="2:4" ht="18.399999999999999" customHeight="1">
      <c r="B22" s="686" t="s">
        <v>388</v>
      </c>
      <c r="C22" s="662">
        <v>0</v>
      </c>
      <c r="D22" s="662">
        <v>0</v>
      </c>
    </row>
    <row r="23" spans="2:4" ht="18.399999999999999" customHeight="1">
      <c r="B23" s="686" t="s">
        <v>389</v>
      </c>
      <c r="C23" s="662">
        <v>1377.261</v>
      </c>
      <c r="D23" s="662">
        <v>8422.0609999999997</v>
      </c>
    </row>
    <row r="24" spans="2:4" ht="18.399999999999999" customHeight="1">
      <c r="B24" s="686" t="s">
        <v>390</v>
      </c>
      <c r="C24" s="662">
        <v>0</v>
      </c>
      <c r="D24" s="662">
        <v>0</v>
      </c>
    </row>
    <row r="25" spans="2:4" ht="18.399999999999999" customHeight="1">
      <c r="B25" s="686" t="s">
        <v>391</v>
      </c>
      <c r="C25" s="662">
        <v>0</v>
      </c>
      <c r="D25" s="662">
        <v>0</v>
      </c>
    </row>
    <row r="26" spans="2:4" ht="18.399999999999999" customHeight="1">
      <c r="B26" s="686" t="s">
        <v>392</v>
      </c>
      <c r="C26" s="662">
        <v>-2</v>
      </c>
      <c r="D26" s="662">
        <v>20.925000000000001</v>
      </c>
    </row>
    <row r="27" spans="2:4" ht="18.399999999999999" customHeight="1">
      <c r="B27" s="686" t="s">
        <v>393</v>
      </c>
      <c r="C27" s="662">
        <v>47.058</v>
      </c>
      <c r="D27" s="662">
        <v>145.53100000000001</v>
      </c>
    </row>
    <row r="28" spans="2:4" ht="18.399999999999999" customHeight="1">
      <c r="B28" s="686" t="s">
        <v>394</v>
      </c>
      <c r="C28" s="662">
        <v>142.68799999999999</v>
      </c>
      <c r="D28" s="662">
        <v>427.96100000000001</v>
      </c>
    </row>
    <row r="29" spans="2:4" ht="18.399999999999999" customHeight="1">
      <c r="B29" s="686" t="s">
        <v>236</v>
      </c>
      <c r="C29" s="662">
        <v>-226.94800000000001</v>
      </c>
      <c r="D29" s="662">
        <v>7692.335</v>
      </c>
    </row>
    <row r="30" spans="2:4" ht="18.399999999999999" customHeight="1">
      <c r="B30" s="686" t="s">
        <v>395</v>
      </c>
      <c r="C30" s="662">
        <v>1686.683</v>
      </c>
      <c r="D30" s="662">
        <v>1554.405</v>
      </c>
    </row>
    <row r="31" spans="2:4" ht="18.399999999999999" customHeight="1">
      <c r="B31" s="686" t="s">
        <v>396</v>
      </c>
      <c r="C31" s="662">
        <v>0</v>
      </c>
      <c r="D31" s="662">
        <v>0</v>
      </c>
    </row>
    <row r="32" spans="2:4" ht="18.399999999999999" customHeight="1">
      <c r="B32" s="686" t="s">
        <v>397</v>
      </c>
      <c r="C32" s="662">
        <v>8722.0930000000008</v>
      </c>
      <c r="D32" s="662">
        <v>61274.103000000003</v>
      </c>
    </row>
    <row r="33" spans="2:4" ht="18.399999999999999" customHeight="1">
      <c r="B33" s="686" t="s">
        <v>238</v>
      </c>
      <c r="C33" s="662">
        <v>0</v>
      </c>
      <c r="D33" s="662">
        <v>0</v>
      </c>
    </row>
    <row r="34" spans="2:4" ht="18.399999999999999" customHeight="1">
      <c r="B34" s="686" t="s">
        <v>398</v>
      </c>
      <c r="C34" s="662">
        <v>0</v>
      </c>
      <c r="D34" s="662">
        <v>12189.668</v>
      </c>
    </row>
    <row r="35" spans="2:4" ht="18.399999999999999" customHeight="1">
      <c r="B35" s="686" t="s">
        <v>399</v>
      </c>
      <c r="C35" s="662">
        <v>67.272999999999996</v>
      </c>
      <c r="D35" s="662">
        <v>1203.7360000000001</v>
      </c>
    </row>
    <row r="36" spans="2:4" ht="18.399999999999999" customHeight="1">
      <c r="B36" s="686" t="s">
        <v>239</v>
      </c>
      <c r="C36" s="662">
        <v>-3.48</v>
      </c>
      <c r="D36" s="662">
        <v>3020.5410000000002</v>
      </c>
    </row>
    <row r="37" spans="2:4" ht="18.399999999999999" customHeight="1">
      <c r="B37" s="686" t="s">
        <v>400</v>
      </c>
      <c r="C37" s="662">
        <v>6133.152</v>
      </c>
      <c r="D37" s="662">
        <v>26042.305</v>
      </c>
    </row>
    <row r="38" spans="2:4" ht="18.399999999999999" customHeight="1">
      <c r="B38" s="686" t="s">
        <v>401</v>
      </c>
      <c r="C38" s="662">
        <v>582.13900000000001</v>
      </c>
      <c r="D38" s="662">
        <v>10162.679</v>
      </c>
    </row>
    <row r="39" spans="2:4" ht="18.399999999999999" customHeight="1">
      <c r="B39" s="686" t="s">
        <v>402</v>
      </c>
      <c r="C39" s="662">
        <v>670.005</v>
      </c>
      <c r="D39" s="662">
        <v>7961.0119999999997</v>
      </c>
    </row>
    <row r="40" spans="2:4" ht="18.399999999999999" customHeight="1">
      <c r="B40" s="686" t="s">
        <v>403</v>
      </c>
      <c r="C40" s="662">
        <v>0</v>
      </c>
      <c r="D40" s="662">
        <v>0</v>
      </c>
    </row>
    <row r="41" spans="2:4" ht="18.399999999999999" customHeight="1">
      <c r="B41" s="686" t="s">
        <v>404</v>
      </c>
      <c r="C41" s="662">
        <v>-3696.971</v>
      </c>
      <c r="D41" s="662">
        <v>51999.398999999998</v>
      </c>
    </row>
    <row r="42" spans="2:4" ht="18.399999999999999" customHeight="1">
      <c r="B42" s="686" t="s">
        <v>405</v>
      </c>
      <c r="C42" s="662">
        <v>4317.9960000000001</v>
      </c>
      <c r="D42" s="662">
        <v>7208.3040000000001</v>
      </c>
    </row>
    <row r="43" spans="2:4" ht="18.399999999999999" customHeight="1">
      <c r="B43" s="686" t="s">
        <v>406</v>
      </c>
      <c r="C43" s="662">
        <v>0</v>
      </c>
      <c r="D43" s="662">
        <v>0</v>
      </c>
    </row>
    <row r="44" spans="2:4" ht="18.399999999999999" customHeight="1">
      <c r="B44" s="686" t="s">
        <v>407</v>
      </c>
      <c r="C44" s="662">
        <v>227.858</v>
      </c>
      <c r="D44" s="662">
        <v>4984.99</v>
      </c>
    </row>
    <row r="45" spans="2:4" ht="18.399999999999999" customHeight="1">
      <c r="B45" s="686" t="s">
        <v>408</v>
      </c>
      <c r="C45" s="662">
        <v>2085.8380000000002</v>
      </c>
      <c r="D45" s="662">
        <v>29188.073</v>
      </c>
    </row>
    <row r="46" spans="2:4" ht="18.399999999999999" customHeight="1">
      <c r="B46" s="686" t="s">
        <v>409</v>
      </c>
      <c r="C46" s="662">
        <v>26192.201000000001</v>
      </c>
      <c r="D46" s="662">
        <v>582224.75800000003</v>
      </c>
    </row>
    <row r="47" spans="2:4" ht="18.399999999999999" customHeight="1">
      <c r="B47" s="686" t="s">
        <v>410</v>
      </c>
      <c r="C47" s="662">
        <v>0</v>
      </c>
      <c r="D47" s="662">
        <v>0</v>
      </c>
    </row>
    <row r="48" spans="2:4" ht="18.399999999999999" customHeight="1">
      <c r="B48" s="686" t="s">
        <v>411</v>
      </c>
      <c r="C48" s="662">
        <v>152.42699999999999</v>
      </c>
      <c r="D48" s="662">
        <v>8945.2080000000005</v>
      </c>
    </row>
    <row r="49" spans="2:4" ht="18.399999999999999" customHeight="1">
      <c r="B49" s="686" t="s">
        <v>412</v>
      </c>
      <c r="C49" s="662">
        <v>0</v>
      </c>
      <c r="D49" s="662">
        <v>0</v>
      </c>
    </row>
    <row r="50" spans="2:4" ht="18.399999999999999" customHeight="1">
      <c r="B50" s="686" t="s">
        <v>245</v>
      </c>
      <c r="C50" s="662">
        <v>94.379000000000005</v>
      </c>
      <c r="D50" s="662">
        <v>3250.6709999999998</v>
      </c>
    </row>
    <row r="51" spans="2:4" ht="18.399999999999999" customHeight="1">
      <c r="B51" s="686" t="s">
        <v>413</v>
      </c>
      <c r="C51" s="662">
        <v>-7560</v>
      </c>
      <c r="D51" s="662">
        <v>21392.434000000001</v>
      </c>
    </row>
    <row r="52" spans="2:4" ht="18.399999999999999" customHeight="1">
      <c r="B52" s="686" t="s">
        <v>414</v>
      </c>
      <c r="C52" s="662">
        <v>0</v>
      </c>
      <c r="D52" s="662">
        <v>0</v>
      </c>
    </row>
    <row r="53" spans="2:4" ht="18.399999999999999" customHeight="1">
      <c r="B53" s="686" t="s">
        <v>415</v>
      </c>
      <c r="C53" s="662">
        <v>983.89400000000001</v>
      </c>
      <c r="D53" s="662">
        <v>30612.991999999998</v>
      </c>
    </row>
    <row r="54" spans="2:4" ht="18.399999999999999" customHeight="1">
      <c r="B54" s="686" t="s">
        <v>416</v>
      </c>
      <c r="C54" s="662">
        <v>3.9319999999999999</v>
      </c>
      <c r="D54" s="662">
        <v>2262.8710000000001</v>
      </c>
    </row>
    <row r="55" spans="2:4" ht="18.399999999999999" customHeight="1">
      <c r="B55" s="686" t="s">
        <v>417</v>
      </c>
      <c r="C55" s="662">
        <v>-297.30599999999998</v>
      </c>
      <c r="D55" s="662">
        <v>4204.3379999999997</v>
      </c>
    </row>
    <row r="56" spans="2:4" ht="18.399999999999999" customHeight="1">
      <c r="B56" s="686" t="s">
        <v>418</v>
      </c>
      <c r="C56" s="662">
        <v>7.9480000000000004</v>
      </c>
      <c r="D56" s="662">
        <v>9877.7450000000008</v>
      </c>
    </row>
    <row r="57" spans="2:4" ht="18.399999999999999" customHeight="1">
      <c r="B57" s="686" t="s">
        <v>419</v>
      </c>
      <c r="C57" s="662">
        <v>1372.354</v>
      </c>
      <c r="D57" s="662">
        <v>852.85199999999998</v>
      </c>
    </row>
    <row r="58" spans="2:4" ht="18.399999999999999" customHeight="1">
      <c r="B58" s="686" t="s">
        <v>420</v>
      </c>
      <c r="C58" s="662">
        <v>-2420.0030000000002</v>
      </c>
      <c r="D58" s="662">
        <v>50823.909</v>
      </c>
    </row>
    <row r="59" spans="2:4" ht="18.399999999999999" customHeight="1">
      <c r="B59" s="686" t="s">
        <v>421</v>
      </c>
      <c r="C59" s="662">
        <v>-16.13</v>
      </c>
      <c r="D59" s="662">
        <v>5612.89</v>
      </c>
    </row>
    <row r="60" spans="2:4" ht="18.399999999999999" customHeight="1">
      <c r="B60" s="686" t="s">
        <v>422</v>
      </c>
      <c r="C60" s="662">
        <v>8.5280000000000005</v>
      </c>
      <c r="D60" s="662">
        <v>544.96600000000001</v>
      </c>
    </row>
    <row r="61" spans="2:4" ht="18.399999999999999" customHeight="1">
      <c r="B61" s="686" t="s">
        <v>423</v>
      </c>
      <c r="C61" s="662">
        <v>0</v>
      </c>
      <c r="D61" s="662">
        <v>0</v>
      </c>
    </row>
    <row r="62" spans="2:4" ht="18.399999999999999" customHeight="1">
      <c r="B62" s="686" t="s">
        <v>424</v>
      </c>
      <c r="C62" s="662">
        <v>201.446</v>
      </c>
      <c r="D62" s="662">
        <v>12055.445</v>
      </c>
    </row>
    <row r="63" spans="2:4" ht="18.399999999999999" customHeight="1">
      <c r="B63" s="686" t="s">
        <v>425</v>
      </c>
      <c r="C63" s="662">
        <v>13838.15</v>
      </c>
      <c r="D63" s="662">
        <v>34689.453000000001</v>
      </c>
    </row>
    <row r="64" spans="2:4" ht="18.399999999999999" customHeight="1">
      <c r="B64" s="686" t="s">
        <v>426</v>
      </c>
      <c r="C64" s="662">
        <v>4233.1639999999998</v>
      </c>
      <c r="D64" s="662">
        <v>4319.0280000000002</v>
      </c>
    </row>
    <row r="65" spans="2:4" ht="16.899999999999999" customHeight="1"/>
    <row r="66" spans="2:4" ht="18.399999999999999" customHeight="1">
      <c r="B66" s="684"/>
      <c r="C66" s="650"/>
      <c r="D66" s="672" t="s">
        <v>226</v>
      </c>
    </row>
    <row r="67" spans="2:4" ht="50.1" customHeight="1">
      <c r="B67" s="685" t="s">
        <v>156</v>
      </c>
      <c r="C67" s="657" t="s">
        <v>473</v>
      </c>
      <c r="D67" s="657" t="s">
        <v>474</v>
      </c>
    </row>
    <row r="68" spans="2:4" ht="18.399999999999999" customHeight="1">
      <c r="B68" s="686" t="s">
        <v>256</v>
      </c>
      <c r="C68" s="662">
        <v>30159.83</v>
      </c>
      <c r="D68" s="662">
        <v>528403.13199999998</v>
      </c>
    </row>
    <row r="69" spans="2:4" ht="18.399999999999999" customHeight="1">
      <c r="B69" s="686" t="s">
        <v>257</v>
      </c>
      <c r="C69" s="662">
        <v>51279.593999999997</v>
      </c>
      <c r="D69" s="662">
        <v>315995.06599999999</v>
      </c>
    </row>
    <row r="70" spans="2:4" ht="18.399999999999999" customHeight="1">
      <c r="B70" s="686" t="s">
        <v>427</v>
      </c>
      <c r="C70" s="662">
        <v>3361.8919999999998</v>
      </c>
      <c r="D70" s="662">
        <v>13631.163</v>
      </c>
    </row>
    <row r="71" spans="2:4" ht="18.399999999999999" customHeight="1">
      <c r="B71" s="686" t="s">
        <v>428</v>
      </c>
      <c r="C71" s="662">
        <v>0</v>
      </c>
      <c r="D71" s="662">
        <v>347.60500000000002</v>
      </c>
    </row>
    <row r="72" spans="2:4" ht="18.399999999999999" customHeight="1">
      <c r="B72" s="686" t="s">
        <v>429</v>
      </c>
      <c r="C72" s="662">
        <v>32017.15</v>
      </c>
      <c r="D72" s="662">
        <v>77920.866999999998</v>
      </c>
    </row>
    <row r="73" spans="2:4" ht="18.399999999999999" customHeight="1">
      <c r="B73" s="686" t="s">
        <v>430</v>
      </c>
      <c r="C73" s="662">
        <v>186.44399999999999</v>
      </c>
      <c r="D73" s="662">
        <v>5494.0209999999997</v>
      </c>
    </row>
    <row r="74" spans="2:4" ht="18.399999999999999" customHeight="1">
      <c r="B74" s="686" t="s">
        <v>431</v>
      </c>
      <c r="C74" s="662">
        <v>-13669.398999999999</v>
      </c>
      <c r="D74" s="662">
        <v>113583.015</v>
      </c>
    </row>
    <row r="75" spans="2:4" ht="18.399999999999999" customHeight="1">
      <c r="B75" s="686" t="s">
        <v>432</v>
      </c>
      <c r="C75" s="662">
        <v>3216.8209999999999</v>
      </c>
      <c r="D75" s="662">
        <v>206480.82800000001</v>
      </c>
    </row>
    <row r="76" spans="2:4" ht="18.399999999999999" customHeight="1">
      <c r="B76" s="686" t="s">
        <v>258</v>
      </c>
      <c r="C76" s="662">
        <v>-499.81900000000002</v>
      </c>
      <c r="D76" s="662">
        <v>2491.096</v>
      </c>
    </row>
    <row r="77" spans="2:4" ht="18.399999999999999" customHeight="1">
      <c r="B77" s="686" t="s">
        <v>433</v>
      </c>
      <c r="C77" s="662">
        <v>-41362.930999999997</v>
      </c>
      <c r="D77" s="662">
        <v>230429.02600000001</v>
      </c>
    </row>
    <row r="78" spans="2:4" ht="18.399999999999999" customHeight="1">
      <c r="B78" s="686" t="s">
        <v>434</v>
      </c>
      <c r="C78" s="662">
        <v>1811.6569999999999</v>
      </c>
      <c r="D78" s="662">
        <v>92154.782000000007</v>
      </c>
    </row>
    <row r="79" spans="2:4" ht="18.399999999999999" customHeight="1">
      <c r="B79" s="686" t="s">
        <v>259</v>
      </c>
      <c r="C79" s="662">
        <v>7404.82</v>
      </c>
      <c r="D79" s="662">
        <v>43875.885999999999</v>
      </c>
    </row>
    <row r="80" spans="2:4" ht="18.399999999999999" customHeight="1">
      <c r="B80" s="686" t="s">
        <v>435</v>
      </c>
      <c r="C80" s="662">
        <v>-441.26100000000002</v>
      </c>
      <c r="D80" s="662">
        <v>23137.312000000002</v>
      </c>
    </row>
    <row r="81" spans="2:5" ht="18.399999999999999" customHeight="1">
      <c r="B81" s="686" t="s">
        <v>260</v>
      </c>
      <c r="C81" s="662">
        <v>3730.4110000000001</v>
      </c>
      <c r="D81" s="662">
        <v>174511.67199999999</v>
      </c>
    </row>
    <row r="82" spans="2:5" ht="18.399999999999999" customHeight="1">
      <c r="B82" s="686" t="s">
        <v>436</v>
      </c>
      <c r="C82" s="662">
        <v>19830.078000000001</v>
      </c>
      <c r="D82" s="662">
        <v>201544.49900000001</v>
      </c>
    </row>
    <row r="83" spans="2:5" ht="18.399999999999999" customHeight="1">
      <c r="B83" s="686" t="s">
        <v>263</v>
      </c>
      <c r="C83" s="662">
        <v>11081.089</v>
      </c>
      <c r="D83" s="662">
        <v>232532.274</v>
      </c>
    </row>
    <row r="84" spans="2:5" ht="18.399999999999999" customHeight="1">
      <c r="B84" s="686" t="s">
        <v>437</v>
      </c>
      <c r="C84" s="662">
        <v>5262.3180000000002</v>
      </c>
      <c r="D84" s="662">
        <v>13579.687</v>
      </c>
    </row>
    <row r="85" spans="2:5" ht="18.399999999999999" customHeight="1">
      <c r="B85" s="686" t="s">
        <v>438</v>
      </c>
      <c r="C85" s="662">
        <v>2723.9569999999999</v>
      </c>
      <c r="D85" s="662">
        <v>16982.662</v>
      </c>
    </row>
    <row r="86" spans="2:5" ht="18.399999999999999" customHeight="1">
      <c r="B86" s="686" t="s">
        <v>439</v>
      </c>
      <c r="C86" s="662">
        <v>-3134.5120000000002</v>
      </c>
      <c r="D86" s="662">
        <v>9890.7790000000005</v>
      </c>
    </row>
    <row r="87" spans="2:5" ht="18.399999999999999" customHeight="1">
      <c r="B87" s="686" t="s">
        <v>266</v>
      </c>
      <c r="C87" s="662">
        <v>-49966.61</v>
      </c>
      <c r="D87" s="662">
        <v>249609.511</v>
      </c>
    </row>
    <row r="88" spans="2:5" ht="18.399999999999999" customHeight="1">
      <c r="B88" s="686" t="s">
        <v>440</v>
      </c>
      <c r="C88" s="662">
        <v>3898.134</v>
      </c>
      <c r="D88" s="662">
        <v>17403.325000000001</v>
      </c>
    </row>
    <row r="89" spans="2:5" ht="18.399999999999999" customHeight="1">
      <c r="B89" s="686" t="s">
        <v>441</v>
      </c>
      <c r="C89" s="662">
        <v>-527.61699999999996</v>
      </c>
      <c r="D89" s="662">
        <v>26078.26</v>
      </c>
    </row>
    <row r="90" spans="2:5" ht="18.399999999999999" customHeight="1">
      <c r="B90" s="686" t="s">
        <v>267</v>
      </c>
      <c r="C90" s="662">
        <v>-82759.415999999997</v>
      </c>
      <c r="D90" s="662">
        <v>317611.96299999999</v>
      </c>
    </row>
    <row r="91" spans="2:5" ht="18.399999999999999" customHeight="1">
      <c r="B91" s="686" t="s">
        <v>442</v>
      </c>
      <c r="C91" s="662">
        <v>4467.1319999999996</v>
      </c>
      <c r="D91" s="662">
        <v>32627.416000000001</v>
      </c>
    </row>
    <row r="92" spans="2:5" ht="18.399999999999999" customHeight="1">
      <c r="B92" s="686" t="s">
        <v>443</v>
      </c>
      <c r="C92" s="662">
        <v>763.77599999999995</v>
      </c>
      <c r="D92" s="662">
        <v>60402.006000000001</v>
      </c>
    </row>
    <row r="93" spans="2:5" ht="18.399999999999999" customHeight="1">
      <c r="B93" s="686" t="s">
        <v>444</v>
      </c>
      <c r="C93" s="662">
        <v>-1493.2139999999999</v>
      </c>
      <c r="D93" s="662">
        <v>28778.578000000001</v>
      </c>
    </row>
    <row r="94" spans="2:5" ht="18.399999999999999" customHeight="1">
      <c r="B94" s="686" t="s">
        <v>445</v>
      </c>
      <c r="C94" s="662">
        <v>37978.209000000003</v>
      </c>
      <c r="D94" s="662">
        <v>211005.89799999999</v>
      </c>
    </row>
    <row r="95" spans="2:5" ht="24.4" customHeight="1"/>
    <row r="96" spans="2:5" ht="50.1" customHeight="1">
      <c r="B96" s="667" t="s">
        <v>446</v>
      </c>
      <c r="C96" s="668"/>
      <c r="D96" s="668"/>
      <c r="E96" s="668"/>
    </row>
  </sheetData>
  <mergeCells count="2">
    <mergeCell ref="B2:F2"/>
    <mergeCell ref="B96:E96"/>
  </mergeCells>
  <pageMargins left="0.23622047244094491" right="0.47244094488188981" top="0.43307086614173229" bottom="0.35433070866141736" header="0.51181102362204722" footer="0.51181102362204722"/>
  <pageSetup paperSize="9" scale="95" fitToHeight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7" width="20.7109375" style="645" customWidth="1"/>
    <col min="8" max="8" width="1.7109375" style="645" customWidth="1"/>
    <col min="9" max="10" width="20.7109375" style="645" customWidth="1"/>
    <col min="11" max="11" width="1.7109375" style="645" customWidth="1"/>
    <col min="12" max="12" width="20.7109375" style="645" customWidth="1"/>
    <col min="13" max="256" width="9.140625" style="645"/>
    <col min="257" max="258" width="3" style="645" customWidth="1"/>
    <col min="259" max="259" width="24" style="645" customWidth="1"/>
    <col min="260" max="260" width="15" style="645" customWidth="1"/>
    <col min="261" max="263" width="16" style="645" customWidth="1"/>
    <col min="264" max="264" width="14" style="645" customWidth="1"/>
    <col min="265" max="265" width="2" style="645" customWidth="1"/>
    <col min="266" max="266" width="16" style="645" customWidth="1"/>
    <col min="267" max="267" width="5" style="645" customWidth="1"/>
    <col min="268" max="268" width="10" style="645" customWidth="1"/>
    <col min="269" max="512" width="9.140625" style="645"/>
    <col min="513" max="514" width="3" style="645" customWidth="1"/>
    <col min="515" max="515" width="24" style="645" customWidth="1"/>
    <col min="516" max="516" width="15" style="645" customWidth="1"/>
    <col min="517" max="519" width="16" style="645" customWidth="1"/>
    <col min="520" max="520" width="14" style="645" customWidth="1"/>
    <col min="521" max="521" width="2" style="645" customWidth="1"/>
    <col min="522" max="522" width="16" style="645" customWidth="1"/>
    <col min="523" max="523" width="5" style="645" customWidth="1"/>
    <col min="524" max="524" width="10" style="645" customWidth="1"/>
    <col min="525" max="768" width="9.140625" style="645"/>
    <col min="769" max="770" width="3" style="645" customWidth="1"/>
    <col min="771" max="771" width="24" style="645" customWidth="1"/>
    <col min="772" max="772" width="15" style="645" customWidth="1"/>
    <col min="773" max="775" width="16" style="645" customWidth="1"/>
    <col min="776" max="776" width="14" style="645" customWidth="1"/>
    <col min="777" max="777" width="2" style="645" customWidth="1"/>
    <col min="778" max="778" width="16" style="645" customWidth="1"/>
    <col min="779" max="779" width="5" style="645" customWidth="1"/>
    <col min="780" max="780" width="10" style="645" customWidth="1"/>
    <col min="781" max="1024" width="9.140625" style="645"/>
    <col min="1025" max="1026" width="3" style="645" customWidth="1"/>
    <col min="1027" max="1027" width="24" style="645" customWidth="1"/>
    <col min="1028" max="1028" width="15" style="645" customWidth="1"/>
    <col min="1029" max="1031" width="16" style="645" customWidth="1"/>
    <col min="1032" max="1032" width="14" style="645" customWidth="1"/>
    <col min="1033" max="1033" width="2" style="645" customWidth="1"/>
    <col min="1034" max="1034" width="16" style="645" customWidth="1"/>
    <col min="1035" max="1035" width="5" style="645" customWidth="1"/>
    <col min="1036" max="1036" width="10" style="645" customWidth="1"/>
    <col min="1037" max="1280" width="9.140625" style="645"/>
    <col min="1281" max="1282" width="3" style="645" customWidth="1"/>
    <col min="1283" max="1283" width="24" style="645" customWidth="1"/>
    <col min="1284" max="1284" width="15" style="645" customWidth="1"/>
    <col min="1285" max="1287" width="16" style="645" customWidth="1"/>
    <col min="1288" max="1288" width="14" style="645" customWidth="1"/>
    <col min="1289" max="1289" width="2" style="645" customWidth="1"/>
    <col min="1290" max="1290" width="16" style="645" customWidth="1"/>
    <col min="1291" max="1291" width="5" style="645" customWidth="1"/>
    <col min="1292" max="1292" width="10" style="645" customWidth="1"/>
    <col min="1293" max="1536" width="9.140625" style="645"/>
    <col min="1537" max="1538" width="3" style="645" customWidth="1"/>
    <col min="1539" max="1539" width="24" style="645" customWidth="1"/>
    <col min="1540" max="1540" width="15" style="645" customWidth="1"/>
    <col min="1541" max="1543" width="16" style="645" customWidth="1"/>
    <col min="1544" max="1544" width="14" style="645" customWidth="1"/>
    <col min="1545" max="1545" width="2" style="645" customWidth="1"/>
    <col min="1546" max="1546" width="16" style="645" customWidth="1"/>
    <col min="1547" max="1547" width="5" style="645" customWidth="1"/>
    <col min="1548" max="1548" width="10" style="645" customWidth="1"/>
    <col min="1549" max="1792" width="9.140625" style="645"/>
    <col min="1793" max="1794" width="3" style="645" customWidth="1"/>
    <col min="1795" max="1795" width="24" style="645" customWidth="1"/>
    <col min="1796" max="1796" width="15" style="645" customWidth="1"/>
    <col min="1797" max="1799" width="16" style="645" customWidth="1"/>
    <col min="1800" max="1800" width="14" style="645" customWidth="1"/>
    <col min="1801" max="1801" width="2" style="645" customWidth="1"/>
    <col min="1802" max="1802" width="16" style="645" customWidth="1"/>
    <col min="1803" max="1803" width="5" style="645" customWidth="1"/>
    <col min="1804" max="1804" width="10" style="645" customWidth="1"/>
    <col min="1805" max="2048" width="9.140625" style="645"/>
    <col min="2049" max="2050" width="3" style="645" customWidth="1"/>
    <col min="2051" max="2051" width="24" style="645" customWidth="1"/>
    <col min="2052" max="2052" width="15" style="645" customWidth="1"/>
    <col min="2053" max="2055" width="16" style="645" customWidth="1"/>
    <col min="2056" max="2056" width="14" style="645" customWidth="1"/>
    <col min="2057" max="2057" width="2" style="645" customWidth="1"/>
    <col min="2058" max="2058" width="16" style="645" customWidth="1"/>
    <col min="2059" max="2059" width="5" style="645" customWidth="1"/>
    <col min="2060" max="2060" width="10" style="645" customWidth="1"/>
    <col min="2061" max="2304" width="9.140625" style="645"/>
    <col min="2305" max="2306" width="3" style="645" customWidth="1"/>
    <col min="2307" max="2307" width="24" style="645" customWidth="1"/>
    <col min="2308" max="2308" width="15" style="645" customWidth="1"/>
    <col min="2309" max="2311" width="16" style="645" customWidth="1"/>
    <col min="2312" max="2312" width="14" style="645" customWidth="1"/>
    <col min="2313" max="2313" width="2" style="645" customWidth="1"/>
    <col min="2314" max="2314" width="16" style="645" customWidth="1"/>
    <col min="2315" max="2315" width="5" style="645" customWidth="1"/>
    <col min="2316" max="2316" width="10" style="645" customWidth="1"/>
    <col min="2317" max="2560" width="9.140625" style="645"/>
    <col min="2561" max="2562" width="3" style="645" customWidth="1"/>
    <col min="2563" max="2563" width="24" style="645" customWidth="1"/>
    <col min="2564" max="2564" width="15" style="645" customWidth="1"/>
    <col min="2565" max="2567" width="16" style="645" customWidth="1"/>
    <col min="2568" max="2568" width="14" style="645" customWidth="1"/>
    <col min="2569" max="2569" width="2" style="645" customWidth="1"/>
    <col min="2570" max="2570" width="16" style="645" customWidth="1"/>
    <col min="2571" max="2571" width="5" style="645" customWidth="1"/>
    <col min="2572" max="2572" width="10" style="645" customWidth="1"/>
    <col min="2573" max="2816" width="9.140625" style="645"/>
    <col min="2817" max="2818" width="3" style="645" customWidth="1"/>
    <col min="2819" max="2819" width="24" style="645" customWidth="1"/>
    <col min="2820" max="2820" width="15" style="645" customWidth="1"/>
    <col min="2821" max="2823" width="16" style="645" customWidth="1"/>
    <col min="2824" max="2824" width="14" style="645" customWidth="1"/>
    <col min="2825" max="2825" width="2" style="645" customWidth="1"/>
    <col min="2826" max="2826" width="16" style="645" customWidth="1"/>
    <col min="2827" max="2827" width="5" style="645" customWidth="1"/>
    <col min="2828" max="2828" width="10" style="645" customWidth="1"/>
    <col min="2829" max="3072" width="9.140625" style="645"/>
    <col min="3073" max="3074" width="3" style="645" customWidth="1"/>
    <col min="3075" max="3075" width="24" style="645" customWidth="1"/>
    <col min="3076" max="3076" width="15" style="645" customWidth="1"/>
    <col min="3077" max="3079" width="16" style="645" customWidth="1"/>
    <col min="3080" max="3080" width="14" style="645" customWidth="1"/>
    <col min="3081" max="3081" width="2" style="645" customWidth="1"/>
    <col min="3082" max="3082" width="16" style="645" customWidth="1"/>
    <col min="3083" max="3083" width="5" style="645" customWidth="1"/>
    <col min="3084" max="3084" width="10" style="645" customWidth="1"/>
    <col min="3085" max="3328" width="9.140625" style="645"/>
    <col min="3329" max="3330" width="3" style="645" customWidth="1"/>
    <col min="3331" max="3331" width="24" style="645" customWidth="1"/>
    <col min="3332" max="3332" width="15" style="645" customWidth="1"/>
    <col min="3333" max="3335" width="16" style="645" customWidth="1"/>
    <col min="3336" max="3336" width="14" style="645" customWidth="1"/>
    <col min="3337" max="3337" width="2" style="645" customWidth="1"/>
    <col min="3338" max="3338" width="16" style="645" customWidth="1"/>
    <col min="3339" max="3339" width="5" style="645" customWidth="1"/>
    <col min="3340" max="3340" width="10" style="645" customWidth="1"/>
    <col min="3341" max="3584" width="9.140625" style="645"/>
    <col min="3585" max="3586" width="3" style="645" customWidth="1"/>
    <col min="3587" max="3587" width="24" style="645" customWidth="1"/>
    <col min="3588" max="3588" width="15" style="645" customWidth="1"/>
    <col min="3589" max="3591" width="16" style="645" customWidth="1"/>
    <col min="3592" max="3592" width="14" style="645" customWidth="1"/>
    <col min="3593" max="3593" width="2" style="645" customWidth="1"/>
    <col min="3594" max="3594" width="16" style="645" customWidth="1"/>
    <col min="3595" max="3595" width="5" style="645" customWidth="1"/>
    <col min="3596" max="3596" width="10" style="645" customWidth="1"/>
    <col min="3597" max="3840" width="9.140625" style="645"/>
    <col min="3841" max="3842" width="3" style="645" customWidth="1"/>
    <col min="3843" max="3843" width="24" style="645" customWidth="1"/>
    <col min="3844" max="3844" width="15" style="645" customWidth="1"/>
    <col min="3845" max="3847" width="16" style="645" customWidth="1"/>
    <col min="3848" max="3848" width="14" style="645" customWidth="1"/>
    <col min="3849" max="3849" width="2" style="645" customWidth="1"/>
    <col min="3850" max="3850" width="16" style="645" customWidth="1"/>
    <col min="3851" max="3851" width="5" style="645" customWidth="1"/>
    <col min="3852" max="3852" width="10" style="645" customWidth="1"/>
    <col min="3853" max="4096" width="9.140625" style="645"/>
    <col min="4097" max="4098" width="3" style="645" customWidth="1"/>
    <col min="4099" max="4099" width="24" style="645" customWidth="1"/>
    <col min="4100" max="4100" width="15" style="645" customWidth="1"/>
    <col min="4101" max="4103" width="16" style="645" customWidth="1"/>
    <col min="4104" max="4104" width="14" style="645" customWidth="1"/>
    <col min="4105" max="4105" width="2" style="645" customWidth="1"/>
    <col min="4106" max="4106" width="16" style="645" customWidth="1"/>
    <col min="4107" max="4107" width="5" style="645" customWidth="1"/>
    <col min="4108" max="4108" width="10" style="645" customWidth="1"/>
    <col min="4109" max="4352" width="9.140625" style="645"/>
    <col min="4353" max="4354" width="3" style="645" customWidth="1"/>
    <col min="4355" max="4355" width="24" style="645" customWidth="1"/>
    <col min="4356" max="4356" width="15" style="645" customWidth="1"/>
    <col min="4357" max="4359" width="16" style="645" customWidth="1"/>
    <col min="4360" max="4360" width="14" style="645" customWidth="1"/>
    <col min="4361" max="4361" width="2" style="645" customWidth="1"/>
    <col min="4362" max="4362" width="16" style="645" customWidth="1"/>
    <col min="4363" max="4363" width="5" style="645" customWidth="1"/>
    <col min="4364" max="4364" width="10" style="645" customWidth="1"/>
    <col min="4365" max="4608" width="9.140625" style="645"/>
    <col min="4609" max="4610" width="3" style="645" customWidth="1"/>
    <col min="4611" max="4611" width="24" style="645" customWidth="1"/>
    <col min="4612" max="4612" width="15" style="645" customWidth="1"/>
    <col min="4613" max="4615" width="16" style="645" customWidth="1"/>
    <col min="4616" max="4616" width="14" style="645" customWidth="1"/>
    <col min="4617" max="4617" width="2" style="645" customWidth="1"/>
    <col min="4618" max="4618" width="16" style="645" customWidth="1"/>
    <col min="4619" max="4619" width="5" style="645" customWidth="1"/>
    <col min="4620" max="4620" width="10" style="645" customWidth="1"/>
    <col min="4621" max="4864" width="9.140625" style="645"/>
    <col min="4865" max="4866" width="3" style="645" customWidth="1"/>
    <col min="4867" max="4867" width="24" style="645" customWidth="1"/>
    <col min="4868" max="4868" width="15" style="645" customWidth="1"/>
    <col min="4869" max="4871" width="16" style="645" customWidth="1"/>
    <col min="4872" max="4872" width="14" style="645" customWidth="1"/>
    <col min="4873" max="4873" width="2" style="645" customWidth="1"/>
    <col min="4874" max="4874" width="16" style="645" customWidth="1"/>
    <col min="4875" max="4875" width="5" style="645" customWidth="1"/>
    <col min="4876" max="4876" width="10" style="645" customWidth="1"/>
    <col min="4877" max="5120" width="9.140625" style="645"/>
    <col min="5121" max="5122" width="3" style="645" customWidth="1"/>
    <col min="5123" max="5123" width="24" style="645" customWidth="1"/>
    <col min="5124" max="5124" width="15" style="645" customWidth="1"/>
    <col min="5125" max="5127" width="16" style="645" customWidth="1"/>
    <col min="5128" max="5128" width="14" style="645" customWidth="1"/>
    <col min="5129" max="5129" width="2" style="645" customWidth="1"/>
    <col min="5130" max="5130" width="16" style="645" customWidth="1"/>
    <col min="5131" max="5131" width="5" style="645" customWidth="1"/>
    <col min="5132" max="5132" width="10" style="645" customWidth="1"/>
    <col min="5133" max="5376" width="9.140625" style="645"/>
    <col min="5377" max="5378" width="3" style="645" customWidth="1"/>
    <col min="5379" max="5379" width="24" style="645" customWidth="1"/>
    <col min="5380" max="5380" width="15" style="645" customWidth="1"/>
    <col min="5381" max="5383" width="16" style="645" customWidth="1"/>
    <col min="5384" max="5384" width="14" style="645" customWidth="1"/>
    <col min="5385" max="5385" width="2" style="645" customWidth="1"/>
    <col min="5386" max="5386" width="16" style="645" customWidth="1"/>
    <col min="5387" max="5387" width="5" style="645" customWidth="1"/>
    <col min="5388" max="5388" width="10" style="645" customWidth="1"/>
    <col min="5389" max="5632" width="9.140625" style="645"/>
    <col min="5633" max="5634" width="3" style="645" customWidth="1"/>
    <col min="5635" max="5635" width="24" style="645" customWidth="1"/>
    <col min="5636" max="5636" width="15" style="645" customWidth="1"/>
    <col min="5637" max="5639" width="16" style="645" customWidth="1"/>
    <col min="5640" max="5640" width="14" style="645" customWidth="1"/>
    <col min="5641" max="5641" width="2" style="645" customWidth="1"/>
    <col min="5642" max="5642" width="16" style="645" customWidth="1"/>
    <col min="5643" max="5643" width="5" style="645" customWidth="1"/>
    <col min="5644" max="5644" width="10" style="645" customWidth="1"/>
    <col min="5645" max="5888" width="9.140625" style="645"/>
    <col min="5889" max="5890" width="3" style="645" customWidth="1"/>
    <col min="5891" max="5891" width="24" style="645" customWidth="1"/>
    <col min="5892" max="5892" width="15" style="645" customWidth="1"/>
    <col min="5893" max="5895" width="16" style="645" customWidth="1"/>
    <col min="5896" max="5896" width="14" style="645" customWidth="1"/>
    <col min="5897" max="5897" width="2" style="645" customWidth="1"/>
    <col min="5898" max="5898" width="16" style="645" customWidth="1"/>
    <col min="5899" max="5899" width="5" style="645" customWidth="1"/>
    <col min="5900" max="5900" width="10" style="645" customWidth="1"/>
    <col min="5901" max="6144" width="9.140625" style="645"/>
    <col min="6145" max="6146" width="3" style="645" customWidth="1"/>
    <col min="6147" max="6147" width="24" style="645" customWidth="1"/>
    <col min="6148" max="6148" width="15" style="645" customWidth="1"/>
    <col min="6149" max="6151" width="16" style="645" customWidth="1"/>
    <col min="6152" max="6152" width="14" style="645" customWidth="1"/>
    <col min="6153" max="6153" width="2" style="645" customWidth="1"/>
    <col min="6154" max="6154" width="16" style="645" customWidth="1"/>
    <col min="6155" max="6155" width="5" style="645" customWidth="1"/>
    <col min="6156" max="6156" width="10" style="645" customWidth="1"/>
    <col min="6157" max="6400" width="9.140625" style="645"/>
    <col min="6401" max="6402" width="3" style="645" customWidth="1"/>
    <col min="6403" max="6403" width="24" style="645" customWidth="1"/>
    <col min="6404" max="6404" width="15" style="645" customWidth="1"/>
    <col min="6405" max="6407" width="16" style="645" customWidth="1"/>
    <col min="6408" max="6408" width="14" style="645" customWidth="1"/>
    <col min="6409" max="6409" width="2" style="645" customWidth="1"/>
    <col min="6410" max="6410" width="16" style="645" customWidth="1"/>
    <col min="6411" max="6411" width="5" style="645" customWidth="1"/>
    <col min="6412" max="6412" width="10" style="645" customWidth="1"/>
    <col min="6413" max="6656" width="9.140625" style="645"/>
    <col min="6657" max="6658" width="3" style="645" customWidth="1"/>
    <col min="6659" max="6659" width="24" style="645" customWidth="1"/>
    <col min="6660" max="6660" width="15" style="645" customWidth="1"/>
    <col min="6661" max="6663" width="16" style="645" customWidth="1"/>
    <col min="6664" max="6664" width="14" style="645" customWidth="1"/>
    <col min="6665" max="6665" width="2" style="645" customWidth="1"/>
    <col min="6666" max="6666" width="16" style="645" customWidth="1"/>
    <col min="6667" max="6667" width="5" style="645" customWidth="1"/>
    <col min="6668" max="6668" width="10" style="645" customWidth="1"/>
    <col min="6669" max="6912" width="9.140625" style="645"/>
    <col min="6913" max="6914" width="3" style="645" customWidth="1"/>
    <col min="6915" max="6915" width="24" style="645" customWidth="1"/>
    <col min="6916" max="6916" width="15" style="645" customWidth="1"/>
    <col min="6917" max="6919" width="16" style="645" customWidth="1"/>
    <col min="6920" max="6920" width="14" style="645" customWidth="1"/>
    <col min="6921" max="6921" width="2" style="645" customWidth="1"/>
    <col min="6922" max="6922" width="16" style="645" customWidth="1"/>
    <col min="6923" max="6923" width="5" style="645" customWidth="1"/>
    <col min="6924" max="6924" width="10" style="645" customWidth="1"/>
    <col min="6925" max="7168" width="9.140625" style="645"/>
    <col min="7169" max="7170" width="3" style="645" customWidth="1"/>
    <col min="7171" max="7171" width="24" style="645" customWidth="1"/>
    <col min="7172" max="7172" width="15" style="645" customWidth="1"/>
    <col min="7173" max="7175" width="16" style="645" customWidth="1"/>
    <col min="7176" max="7176" width="14" style="645" customWidth="1"/>
    <col min="7177" max="7177" width="2" style="645" customWidth="1"/>
    <col min="7178" max="7178" width="16" style="645" customWidth="1"/>
    <col min="7179" max="7179" width="5" style="645" customWidth="1"/>
    <col min="7180" max="7180" width="10" style="645" customWidth="1"/>
    <col min="7181" max="7424" width="9.140625" style="645"/>
    <col min="7425" max="7426" width="3" style="645" customWidth="1"/>
    <col min="7427" max="7427" width="24" style="645" customWidth="1"/>
    <col min="7428" max="7428" width="15" style="645" customWidth="1"/>
    <col min="7429" max="7431" width="16" style="645" customWidth="1"/>
    <col min="7432" max="7432" width="14" style="645" customWidth="1"/>
    <col min="7433" max="7433" width="2" style="645" customWidth="1"/>
    <col min="7434" max="7434" width="16" style="645" customWidth="1"/>
    <col min="7435" max="7435" width="5" style="645" customWidth="1"/>
    <col min="7436" max="7436" width="10" style="645" customWidth="1"/>
    <col min="7437" max="7680" width="9.140625" style="645"/>
    <col min="7681" max="7682" width="3" style="645" customWidth="1"/>
    <col min="7683" max="7683" width="24" style="645" customWidth="1"/>
    <col min="7684" max="7684" width="15" style="645" customWidth="1"/>
    <col min="7685" max="7687" width="16" style="645" customWidth="1"/>
    <col min="7688" max="7688" width="14" style="645" customWidth="1"/>
    <col min="7689" max="7689" width="2" style="645" customWidth="1"/>
    <col min="7690" max="7690" width="16" style="645" customWidth="1"/>
    <col min="7691" max="7691" width="5" style="645" customWidth="1"/>
    <col min="7692" max="7692" width="10" style="645" customWidth="1"/>
    <col min="7693" max="7936" width="9.140625" style="645"/>
    <col min="7937" max="7938" width="3" style="645" customWidth="1"/>
    <col min="7939" max="7939" width="24" style="645" customWidth="1"/>
    <col min="7940" max="7940" width="15" style="645" customWidth="1"/>
    <col min="7941" max="7943" width="16" style="645" customWidth="1"/>
    <col min="7944" max="7944" width="14" style="645" customWidth="1"/>
    <col min="7945" max="7945" width="2" style="645" customWidth="1"/>
    <col min="7946" max="7946" width="16" style="645" customWidth="1"/>
    <col min="7947" max="7947" width="5" style="645" customWidth="1"/>
    <col min="7948" max="7948" width="10" style="645" customWidth="1"/>
    <col min="7949" max="8192" width="9.140625" style="645"/>
    <col min="8193" max="8194" width="3" style="645" customWidth="1"/>
    <col min="8195" max="8195" width="24" style="645" customWidth="1"/>
    <col min="8196" max="8196" width="15" style="645" customWidth="1"/>
    <col min="8197" max="8199" width="16" style="645" customWidth="1"/>
    <col min="8200" max="8200" width="14" style="645" customWidth="1"/>
    <col min="8201" max="8201" width="2" style="645" customWidth="1"/>
    <col min="8202" max="8202" width="16" style="645" customWidth="1"/>
    <col min="8203" max="8203" width="5" style="645" customWidth="1"/>
    <col min="8204" max="8204" width="10" style="645" customWidth="1"/>
    <col min="8205" max="8448" width="9.140625" style="645"/>
    <col min="8449" max="8450" width="3" style="645" customWidth="1"/>
    <col min="8451" max="8451" width="24" style="645" customWidth="1"/>
    <col min="8452" max="8452" width="15" style="645" customWidth="1"/>
    <col min="8453" max="8455" width="16" style="645" customWidth="1"/>
    <col min="8456" max="8456" width="14" style="645" customWidth="1"/>
    <col min="8457" max="8457" width="2" style="645" customWidth="1"/>
    <col min="8458" max="8458" width="16" style="645" customWidth="1"/>
    <col min="8459" max="8459" width="5" style="645" customWidth="1"/>
    <col min="8460" max="8460" width="10" style="645" customWidth="1"/>
    <col min="8461" max="8704" width="9.140625" style="645"/>
    <col min="8705" max="8706" width="3" style="645" customWidth="1"/>
    <col min="8707" max="8707" width="24" style="645" customWidth="1"/>
    <col min="8708" max="8708" width="15" style="645" customWidth="1"/>
    <col min="8709" max="8711" width="16" style="645" customWidth="1"/>
    <col min="8712" max="8712" width="14" style="645" customWidth="1"/>
    <col min="8713" max="8713" width="2" style="645" customWidth="1"/>
    <col min="8714" max="8714" width="16" style="645" customWidth="1"/>
    <col min="8715" max="8715" width="5" style="645" customWidth="1"/>
    <col min="8716" max="8716" width="10" style="645" customWidth="1"/>
    <col min="8717" max="8960" width="9.140625" style="645"/>
    <col min="8961" max="8962" width="3" style="645" customWidth="1"/>
    <col min="8963" max="8963" width="24" style="645" customWidth="1"/>
    <col min="8964" max="8964" width="15" style="645" customWidth="1"/>
    <col min="8965" max="8967" width="16" style="645" customWidth="1"/>
    <col min="8968" max="8968" width="14" style="645" customWidth="1"/>
    <col min="8969" max="8969" width="2" style="645" customWidth="1"/>
    <col min="8970" max="8970" width="16" style="645" customWidth="1"/>
    <col min="8971" max="8971" width="5" style="645" customWidth="1"/>
    <col min="8972" max="8972" width="10" style="645" customWidth="1"/>
    <col min="8973" max="9216" width="9.140625" style="645"/>
    <col min="9217" max="9218" width="3" style="645" customWidth="1"/>
    <col min="9219" max="9219" width="24" style="645" customWidth="1"/>
    <col min="9220" max="9220" width="15" style="645" customWidth="1"/>
    <col min="9221" max="9223" width="16" style="645" customWidth="1"/>
    <col min="9224" max="9224" width="14" style="645" customWidth="1"/>
    <col min="9225" max="9225" width="2" style="645" customWidth="1"/>
    <col min="9226" max="9226" width="16" style="645" customWidth="1"/>
    <col min="9227" max="9227" width="5" style="645" customWidth="1"/>
    <col min="9228" max="9228" width="10" style="645" customWidth="1"/>
    <col min="9229" max="9472" width="9.140625" style="645"/>
    <col min="9473" max="9474" width="3" style="645" customWidth="1"/>
    <col min="9475" max="9475" width="24" style="645" customWidth="1"/>
    <col min="9476" max="9476" width="15" style="645" customWidth="1"/>
    <col min="9477" max="9479" width="16" style="645" customWidth="1"/>
    <col min="9480" max="9480" width="14" style="645" customWidth="1"/>
    <col min="9481" max="9481" width="2" style="645" customWidth="1"/>
    <col min="9482" max="9482" width="16" style="645" customWidth="1"/>
    <col min="9483" max="9483" width="5" style="645" customWidth="1"/>
    <col min="9484" max="9484" width="10" style="645" customWidth="1"/>
    <col min="9485" max="9728" width="9.140625" style="645"/>
    <col min="9729" max="9730" width="3" style="645" customWidth="1"/>
    <col min="9731" max="9731" width="24" style="645" customWidth="1"/>
    <col min="9732" max="9732" width="15" style="645" customWidth="1"/>
    <col min="9733" max="9735" width="16" style="645" customWidth="1"/>
    <col min="9736" max="9736" width="14" style="645" customWidth="1"/>
    <col min="9737" max="9737" width="2" style="645" customWidth="1"/>
    <col min="9738" max="9738" width="16" style="645" customWidth="1"/>
    <col min="9739" max="9739" width="5" style="645" customWidth="1"/>
    <col min="9740" max="9740" width="10" style="645" customWidth="1"/>
    <col min="9741" max="9984" width="9.140625" style="645"/>
    <col min="9985" max="9986" width="3" style="645" customWidth="1"/>
    <col min="9987" max="9987" width="24" style="645" customWidth="1"/>
    <col min="9988" max="9988" width="15" style="645" customWidth="1"/>
    <col min="9989" max="9991" width="16" style="645" customWidth="1"/>
    <col min="9992" max="9992" width="14" style="645" customWidth="1"/>
    <col min="9993" max="9993" width="2" style="645" customWidth="1"/>
    <col min="9994" max="9994" width="16" style="645" customWidth="1"/>
    <col min="9995" max="9995" width="5" style="645" customWidth="1"/>
    <col min="9996" max="9996" width="10" style="645" customWidth="1"/>
    <col min="9997" max="10240" width="9.140625" style="645"/>
    <col min="10241" max="10242" width="3" style="645" customWidth="1"/>
    <col min="10243" max="10243" width="24" style="645" customWidth="1"/>
    <col min="10244" max="10244" width="15" style="645" customWidth="1"/>
    <col min="10245" max="10247" width="16" style="645" customWidth="1"/>
    <col min="10248" max="10248" width="14" style="645" customWidth="1"/>
    <col min="10249" max="10249" width="2" style="645" customWidth="1"/>
    <col min="10250" max="10250" width="16" style="645" customWidth="1"/>
    <col min="10251" max="10251" width="5" style="645" customWidth="1"/>
    <col min="10252" max="10252" width="10" style="645" customWidth="1"/>
    <col min="10253" max="10496" width="9.140625" style="645"/>
    <col min="10497" max="10498" width="3" style="645" customWidth="1"/>
    <col min="10499" max="10499" width="24" style="645" customWidth="1"/>
    <col min="10500" max="10500" width="15" style="645" customWidth="1"/>
    <col min="10501" max="10503" width="16" style="645" customWidth="1"/>
    <col min="10504" max="10504" width="14" style="645" customWidth="1"/>
    <col min="10505" max="10505" width="2" style="645" customWidth="1"/>
    <col min="10506" max="10506" width="16" style="645" customWidth="1"/>
    <col min="10507" max="10507" width="5" style="645" customWidth="1"/>
    <col min="10508" max="10508" width="10" style="645" customWidth="1"/>
    <col min="10509" max="10752" width="9.140625" style="645"/>
    <col min="10753" max="10754" width="3" style="645" customWidth="1"/>
    <col min="10755" max="10755" width="24" style="645" customWidth="1"/>
    <col min="10756" max="10756" width="15" style="645" customWidth="1"/>
    <col min="10757" max="10759" width="16" style="645" customWidth="1"/>
    <col min="10760" max="10760" width="14" style="645" customWidth="1"/>
    <col min="10761" max="10761" width="2" style="645" customWidth="1"/>
    <col min="10762" max="10762" width="16" style="645" customWidth="1"/>
    <col min="10763" max="10763" width="5" style="645" customWidth="1"/>
    <col min="10764" max="10764" width="10" style="645" customWidth="1"/>
    <col min="10765" max="11008" width="9.140625" style="645"/>
    <col min="11009" max="11010" width="3" style="645" customWidth="1"/>
    <col min="11011" max="11011" width="24" style="645" customWidth="1"/>
    <col min="11012" max="11012" width="15" style="645" customWidth="1"/>
    <col min="11013" max="11015" width="16" style="645" customWidth="1"/>
    <col min="11016" max="11016" width="14" style="645" customWidth="1"/>
    <col min="11017" max="11017" width="2" style="645" customWidth="1"/>
    <col min="11018" max="11018" width="16" style="645" customWidth="1"/>
    <col min="11019" max="11019" width="5" style="645" customWidth="1"/>
    <col min="11020" max="11020" width="10" style="645" customWidth="1"/>
    <col min="11021" max="11264" width="9.140625" style="645"/>
    <col min="11265" max="11266" width="3" style="645" customWidth="1"/>
    <col min="11267" max="11267" width="24" style="645" customWidth="1"/>
    <col min="11268" max="11268" width="15" style="645" customWidth="1"/>
    <col min="11269" max="11271" width="16" style="645" customWidth="1"/>
    <col min="11272" max="11272" width="14" style="645" customWidth="1"/>
    <col min="11273" max="11273" width="2" style="645" customWidth="1"/>
    <col min="11274" max="11274" width="16" style="645" customWidth="1"/>
    <col min="11275" max="11275" width="5" style="645" customWidth="1"/>
    <col min="11276" max="11276" width="10" style="645" customWidth="1"/>
    <col min="11277" max="11520" width="9.140625" style="645"/>
    <col min="11521" max="11522" width="3" style="645" customWidth="1"/>
    <col min="11523" max="11523" width="24" style="645" customWidth="1"/>
    <col min="11524" max="11524" width="15" style="645" customWidth="1"/>
    <col min="11525" max="11527" width="16" style="645" customWidth="1"/>
    <col min="11528" max="11528" width="14" style="645" customWidth="1"/>
    <col min="11529" max="11529" width="2" style="645" customWidth="1"/>
    <col min="11530" max="11530" width="16" style="645" customWidth="1"/>
    <col min="11531" max="11531" width="5" style="645" customWidth="1"/>
    <col min="11532" max="11532" width="10" style="645" customWidth="1"/>
    <col min="11533" max="11776" width="9.140625" style="645"/>
    <col min="11777" max="11778" width="3" style="645" customWidth="1"/>
    <col min="11779" max="11779" width="24" style="645" customWidth="1"/>
    <col min="11780" max="11780" width="15" style="645" customWidth="1"/>
    <col min="11781" max="11783" width="16" style="645" customWidth="1"/>
    <col min="11784" max="11784" width="14" style="645" customWidth="1"/>
    <col min="11785" max="11785" width="2" style="645" customWidth="1"/>
    <col min="11786" max="11786" width="16" style="645" customWidth="1"/>
    <col min="11787" max="11787" width="5" style="645" customWidth="1"/>
    <col min="11788" max="11788" width="10" style="645" customWidth="1"/>
    <col min="11789" max="12032" width="9.140625" style="645"/>
    <col min="12033" max="12034" width="3" style="645" customWidth="1"/>
    <col min="12035" max="12035" width="24" style="645" customWidth="1"/>
    <col min="12036" max="12036" width="15" style="645" customWidth="1"/>
    <col min="12037" max="12039" width="16" style="645" customWidth="1"/>
    <col min="12040" max="12040" width="14" style="645" customWidth="1"/>
    <col min="12041" max="12041" width="2" style="645" customWidth="1"/>
    <col min="12042" max="12042" width="16" style="645" customWidth="1"/>
    <col min="12043" max="12043" width="5" style="645" customWidth="1"/>
    <col min="12044" max="12044" width="10" style="645" customWidth="1"/>
    <col min="12045" max="12288" width="9.140625" style="645"/>
    <col min="12289" max="12290" width="3" style="645" customWidth="1"/>
    <col min="12291" max="12291" width="24" style="645" customWidth="1"/>
    <col min="12292" max="12292" width="15" style="645" customWidth="1"/>
    <col min="12293" max="12295" width="16" style="645" customWidth="1"/>
    <col min="12296" max="12296" width="14" style="645" customWidth="1"/>
    <col min="12297" max="12297" width="2" style="645" customWidth="1"/>
    <col min="12298" max="12298" width="16" style="645" customWidth="1"/>
    <col min="12299" max="12299" width="5" style="645" customWidth="1"/>
    <col min="12300" max="12300" width="10" style="645" customWidth="1"/>
    <col min="12301" max="12544" width="9.140625" style="645"/>
    <col min="12545" max="12546" width="3" style="645" customWidth="1"/>
    <col min="12547" max="12547" width="24" style="645" customWidth="1"/>
    <col min="12548" max="12548" width="15" style="645" customWidth="1"/>
    <col min="12549" max="12551" width="16" style="645" customWidth="1"/>
    <col min="12552" max="12552" width="14" style="645" customWidth="1"/>
    <col min="12553" max="12553" width="2" style="645" customWidth="1"/>
    <col min="12554" max="12554" width="16" style="645" customWidth="1"/>
    <col min="12555" max="12555" width="5" style="645" customWidth="1"/>
    <col min="12556" max="12556" width="10" style="645" customWidth="1"/>
    <col min="12557" max="12800" width="9.140625" style="645"/>
    <col min="12801" max="12802" width="3" style="645" customWidth="1"/>
    <col min="12803" max="12803" width="24" style="645" customWidth="1"/>
    <col min="12804" max="12804" width="15" style="645" customWidth="1"/>
    <col min="12805" max="12807" width="16" style="645" customWidth="1"/>
    <col min="12808" max="12808" width="14" style="645" customWidth="1"/>
    <col min="12809" max="12809" width="2" style="645" customWidth="1"/>
    <col min="12810" max="12810" width="16" style="645" customWidth="1"/>
    <col min="12811" max="12811" width="5" style="645" customWidth="1"/>
    <col min="12812" max="12812" width="10" style="645" customWidth="1"/>
    <col min="12813" max="13056" width="9.140625" style="645"/>
    <col min="13057" max="13058" width="3" style="645" customWidth="1"/>
    <col min="13059" max="13059" width="24" style="645" customWidth="1"/>
    <col min="13060" max="13060" width="15" style="645" customWidth="1"/>
    <col min="13061" max="13063" width="16" style="645" customWidth="1"/>
    <col min="13064" max="13064" width="14" style="645" customWidth="1"/>
    <col min="13065" max="13065" width="2" style="645" customWidth="1"/>
    <col min="13066" max="13066" width="16" style="645" customWidth="1"/>
    <col min="13067" max="13067" width="5" style="645" customWidth="1"/>
    <col min="13068" max="13068" width="10" style="645" customWidth="1"/>
    <col min="13069" max="13312" width="9.140625" style="645"/>
    <col min="13313" max="13314" width="3" style="645" customWidth="1"/>
    <col min="13315" max="13315" width="24" style="645" customWidth="1"/>
    <col min="13316" max="13316" width="15" style="645" customWidth="1"/>
    <col min="13317" max="13319" width="16" style="645" customWidth="1"/>
    <col min="13320" max="13320" width="14" style="645" customWidth="1"/>
    <col min="13321" max="13321" width="2" style="645" customWidth="1"/>
    <col min="13322" max="13322" width="16" style="645" customWidth="1"/>
    <col min="13323" max="13323" width="5" style="645" customWidth="1"/>
    <col min="13324" max="13324" width="10" style="645" customWidth="1"/>
    <col min="13325" max="13568" width="9.140625" style="645"/>
    <col min="13569" max="13570" width="3" style="645" customWidth="1"/>
    <col min="13571" max="13571" width="24" style="645" customWidth="1"/>
    <col min="13572" max="13572" width="15" style="645" customWidth="1"/>
    <col min="13573" max="13575" width="16" style="645" customWidth="1"/>
    <col min="13576" max="13576" width="14" style="645" customWidth="1"/>
    <col min="13577" max="13577" width="2" style="645" customWidth="1"/>
    <col min="13578" max="13578" width="16" style="645" customWidth="1"/>
    <col min="13579" max="13579" width="5" style="645" customWidth="1"/>
    <col min="13580" max="13580" width="10" style="645" customWidth="1"/>
    <col min="13581" max="13824" width="9.140625" style="645"/>
    <col min="13825" max="13826" width="3" style="645" customWidth="1"/>
    <col min="13827" max="13827" width="24" style="645" customWidth="1"/>
    <col min="13828" max="13828" width="15" style="645" customWidth="1"/>
    <col min="13829" max="13831" width="16" style="645" customWidth="1"/>
    <col min="13832" max="13832" width="14" style="645" customWidth="1"/>
    <col min="13833" max="13833" width="2" style="645" customWidth="1"/>
    <col min="13834" max="13834" width="16" style="645" customWidth="1"/>
    <col min="13835" max="13835" width="5" style="645" customWidth="1"/>
    <col min="13836" max="13836" width="10" style="645" customWidth="1"/>
    <col min="13837" max="14080" width="9.140625" style="645"/>
    <col min="14081" max="14082" width="3" style="645" customWidth="1"/>
    <col min="14083" max="14083" width="24" style="645" customWidth="1"/>
    <col min="14084" max="14084" width="15" style="645" customWidth="1"/>
    <col min="14085" max="14087" width="16" style="645" customWidth="1"/>
    <col min="14088" max="14088" width="14" style="645" customWidth="1"/>
    <col min="14089" max="14089" width="2" style="645" customWidth="1"/>
    <col min="14090" max="14090" width="16" style="645" customWidth="1"/>
    <col min="14091" max="14091" width="5" style="645" customWidth="1"/>
    <col min="14092" max="14092" width="10" style="645" customWidth="1"/>
    <col min="14093" max="14336" width="9.140625" style="645"/>
    <col min="14337" max="14338" width="3" style="645" customWidth="1"/>
    <col min="14339" max="14339" width="24" style="645" customWidth="1"/>
    <col min="14340" max="14340" width="15" style="645" customWidth="1"/>
    <col min="14341" max="14343" width="16" style="645" customWidth="1"/>
    <col min="14344" max="14344" width="14" style="645" customWidth="1"/>
    <col min="14345" max="14345" width="2" style="645" customWidth="1"/>
    <col min="14346" max="14346" width="16" style="645" customWidth="1"/>
    <col min="14347" max="14347" width="5" style="645" customWidth="1"/>
    <col min="14348" max="14348" width="10" style="645" customWidth="1"/>
    <col min="14349" max="14592" width="9.140625" style="645"/>
    <col min="14593" max="14594" width="3" style="645" customWidth="1"/>
    <col min="14595" max="14595" width="24" style="645" customWidth="1"/>
    <col min="14596" max="14596" width="15" style="645" customWidth="1"/>
    <col min="14597" max="14599" width="16" style="645" customWidth="1"/>
    <col min="14600" max="14600" width="14" style="645" customWidth="1"/>
    <col min="14601" max="14601" width="2" style="645" customWidth="1"/>
    <col min="14602" max="14602" width="16" style="645" customWidth="1"/>
    <col min="14603" max="14603" width="5" style="645" customWidth="1"/>
    <col min="14604" max="14604" width="10" style="645" customWidth="1"/>
    <col min="14605" max="14848" width="9.140625" style="645"/>
    <col min="14849" max="14850" width="3" style="645" customWidth="1"/>
    <col min="14851" max="14851" width="24" style="645" customWidth="1"/>
    <col min="14852" max="14852" width="15" style="645" customWidth="1"/>
    <col min="14853" max="14855" width="16" style="645" customWidth="1"/>
    <col min="14856" max="14856" width="14" style="645" customWidth="1"/>
    <col min="14857" max="14857" width="2" style="645" customWidth="1"/>
    <col min="14858" max="14858" width="16" style="645" customWidth="1"/>
    <col min="14859" max="14859" width="5" style="645" customWidth="1"/>
    <col min="14860" max="14860" width="10" style="645" customWidth="1"/>
    <col min="14861" max="15104" width="9.140625" style="645"/>
    <col min="15105" max="15106" width="3" style="645" customWidth="1"/>
    <col min="15107" max="15107" width="24" style="645" customWidth="1"/>
    <col min="15108" max="15108" width="15" style="645" customWidth="1"/>
    <col min="15109" max="15111" width="16" style="645" customWidth="1"/>
    <col min="15112" max="15112" width="14" style="645" customWidth="1"/>
    <col min="15113" max="15113" width="2" style="645" customWidth="1"/>
    <col min="15114" max="15114" width="16" style="645" customWidth="1"/>
    <col min="15115" max="15115" width="5" style="645" customWidth="1"/>
    <col min="15116" max="15116" width="10" style="645" customWidth="1"/>
    <col min="15117" max="15360" width="9.140625" style="645"/>
    <col min="15361" max="15362" width="3" style="645" customWidth="1"/>
    <col min="15363" max="15363" width="24" style="645" customWidth="1"/>
    <col min="15364" max="15364" width="15" style="645" customWidth="1"/>
    <col min="15365" max="15367" width="16" style="645" customWidth="1"/>
    <col min="15368" max="15368" width="14" style="645" customWidth="1"/>
    <col min="15369" max="15369" width="2" style="645" customWidth="1"/>
    <col min="15370" max="15370" width="16" style="645" customWidth="1"/>
    <col min="15371" max="15371" width="5" style="645" customWidth="1"/>
    <col min="15372" max="15372" width="10" style="645" customWidth="1"/>
    <col min="15373" max="15616" width="9.140625" style="645"/>
    <col min="15617" max="15618" width="3" style="645" customWidth="1"/>
    <col min="15619" max="15619" width="24" style="645" customWidth="1"/>
    <col min="15620" max="15620" width="15" style="645" customWidth="1"/>
    <col min="15621" max="15623" width="16" style="645" customWidth="1"/>
    <col min="15624" max="15624" width="14" style="645" customWidth="1"/>
    <col min="15625" max="15625" width="2" style="645" customWidth="1"/>
    <col min="15626" max="15626" width="16" style="645" customWidth="1"/>
    <col min="15627" max="15627" width="5" style="645" customWidth="1"/>
    <col min="15628" max="15628" width="10" style="645" customWidth="1"/>
    <col min="15629" max="15872" width="9.140625" style="645"/>
    <col min="15873" max="15874" width="3" style="645" customWidth="1"/>
    <col min="15875" max="15875" width="24" style="645" customWidth="1"/>
    <col min="15876" max="15876" width="15" style="645" customWidth="1"/>
    <col min="15877" max="15879" width="16" style="645" customWidth="1"/>
    <col min="15880" max="15880" width="14" style="645" customWidth="1"/>
    <col min="15881" max="15881" width="2" style="645" customWidth="1"/>
    <col min="15882" max="15882" width="16" style="645" customWidth="1"/>
    <col min="15883" max="15883" width="5" style="645" customWidth="1"/>
    <col min="15884" max="15884" width="10" style="645" customWidth="1"/>
    <col min="15885" max="16128" width="9.140625" style="645"/>
    <col min="16129" max="16130" width="3" style="645" customWidth="1"/>
    <col min="16131" max="16131" width="24" style="645" customWidth="1"/>
    <col min="16132" max="16132" width="15" style="645" customWidth="1"/>
    <col min="16133" max="16135" width="16" style="645" customWidth="1"/>
    <col min="16136" max="16136" width="14" style="645" customWidth="1"/>
    <col min="16137" max="16137" width="2" style="645" customWidth="1"/>
    <col min="16138" max="16138" width="16" style="645" customWidth="1"/>
    <col min="16139" max="16139" width="5" style="645" customWidth="1"/>
    <col min="16140" max="16140" width="10" style="645" customWidth="1"/>
    <col min="16141" max="16384" width="9.140625" style="645"/>
  </cols>
  <sheetData>
    <row r="1" spans="2:12" ht="27" customHeight="1"/>
    <row r="2" spans="2:12" ht="24.95" customHeight="1">
      <c r="C2" s="646" t="s">
        <v>493</v>
      </c>
      <c r="D2" s="647"/>
      <c r="E2" s="647"/>
      <c r="F2" s="647"/>
      <c r="G2" s="647"/>
      <c r="H2" s="647"/>
      <c r="I2" s="647"/>
      <c r="J2" s="647"/>
      <c r="K2" s="647"/>
    </row>
    <row r="3" spans="2:12" ht="30" customHeight="1"/>
    <row r="4" spans="2:12" ht="18.399999999999999" customHeight="1">
      <c r="B4" s="651"/>
      <c r="C4" s="649"/>
      <c r="D4" s="651" t="s">
        <v>226</v>
      </c>
      <c r="E4" s="649"/>
      <c r="F4" s="649"/>
      <c r="G4" s="649"/>
      <c r="H4" s="649"/>
      <c r="I4" s="649"/>
      <c r="J4" s="649"/>
      <c r="K4" s="649"/>
      <c r="L4" s="649"/>
    </row>
    <row r="5" spans="2:12" ht="50.1" customHeight="1">
      <c r="B5" s="670" t="s">
        <v>155</v>
      </c>
      <c r="C5" s="671"/>
      <c r="D5" s="657" t="s">
        <v>474</v>
      </c>
      <c r="E5" s="657" t="s">
        <v>476</v>
      </c>
      <c r="F5" s="657" t="s">
        <v>286</v>
      </c>
      <c r="G5" s="657" t="s">
        <v>287</v>
      </c>
      <c r="H5" s="658" t="s">
        <v>477</v>
      </c>
      <c r="I5" s="671"/>
      <c r="J5" s="657" t="s">
        <v>478</v>
      </c>
      <c r="K5" s="658" t="s">
        <v>479</v>
      </c>
      <c r="L5" s="671"/>
    </row>
    <row r="6" spans="2:12" ht="18.399999999999999" customHeight="1">
      <c r="B6" s="666" t="s">
        <v>375</v>
      </c>
      <c r="C6" s="664"/>
      <c r="D6" s="662">
        <v>3101.7460000000001</v>
      </c>
      <c r="E6" s="662">
        <v>792.11300000000006</v>
      </c>
      <c r="F6" s="662">
        <v>5719.7219999999998</v>
      </c>
      <c r="G6" s="662">
        <v>-1735.91</v>
      </c>
      <c r="H6" s="663">
        <v>-1674.1790000000001</v>
      </c>
      <c r="I6" s="664"/>
      <c r="J6" s="662">
        <v>24.408999999999999</v>
      </c>
      <c r="K6" s="663">
        <v>-1649.77</v>
      </c>
      <c r="L6" s="664"/>
    </row>
    <row r="7" spans="2:12" ht="18.399999999999999" customHeight="1">
      <c r="B7" s="666" t="s">
        <v>376</v>
      </c>
      <c r="C7" s="664"/>
      <c r="D7" s="662">
        <v>728.84699999999998</v>
      </c>
      <c r="E7" s="662">
        <v>-374.39400000000001</v>
      </c>
      <c r="F7" s="662">
        <v>197.386</v>
      </c>
      <c r="G7" s="662">
        <v>31.155000000000001</v>
      </c>
      <c r="H7" s="663">
        <v>874.7</v>
      </c>
      <c r="I7" s="664"/>
      <c r="J7" s="662">
        <v>24.609000000000002</v>
      </c>
      <c r="K7" s="663">
        <v>899.30899999999997</v>
      </c>
      <c r="L7" s="664"/>
    </row>
    <row r="8" spans="2:12" ht="18.399999999999999" customHeight="1">
      <c r="B8" s="666" t="s">
        <v>377</v>
      </c>
      <c r="C8" s="664"/>
      <c r="D8" s="662">
        <v>2864.0520000000001</v>
      </c>
      <c r="E8" s="662">
        <v>2786.7829999999999</v>
      </c>
      <c r="F8" s="662">
        <v>521.91899999999998</v>
      </c>
      <c r="G8" s="662">
        <v>309.79000000000002</v>
      </c>
      <c r="H8" s="663">
        <v>-754.44</v>
      </c>
      <c r="I8" s="664"/>
      <c r="J8" s="662">
        <v>34.65</v>
      </c>
      <c r="K8" s="663">
        <v>-719.79</v>
      </c>
      <c r="L8" s="664"/>
    </row>
    <row r="9" spans="2:12" ht="18.399999999999999" customHeight="1">
      <c r="B9" s="666" t="s">
        <v>232</v>
      </c>
      <c r="C9" s="664"/>
      <c r="D9" s="662">
        <v>0</v>
      </c>
      <c r="E9" s="662">
        <v>0</v>
      </c>
      <c r="F9" s="662">
        <v>0</v>
      </c>
      <c r="G9" s="662">
        <v>0</v>
      </c>
      <c r="H9" s="663">
        <v>0</v>
      </c>
      <c r="I9" s="664"/>
      <c r="J9" s="662">
        <v>0</v>
      </c>
      <c r="K9" s="663">
        <v>0</v>
      </c>
      <c r="L9" s="664"/>
    </row>
    <row r="10" spans="2:12" ht="18.399999999999999" customHeight="1">
      <c r="B10" s="666" t="s">
        <v>378</v>
      </c>
      <c r="C10" s="664"/>
      <c r="D10" s="662">
        <v>13366.32</v>
      </c>
      <c r="E10" s="662">
        <v>2997.6729999999998</v>
      </c>
      <c r="F10" s="662">
        <v>13485.385</v>
      </c>
      <c r="G10" s="662">
        <v>-10871.704</v>
      </c>
      <c r="H10" s="663">
        <v>7754.9660000000003</v>
      </c>
      <c r="I10" s="664"/>
      <c r="J10" s="662">
        <v>816.28</v>
      </c>
      <c r="K10" s="663">
        <v>8571.2459999999992</v>
      </c>
      <c r="L10" s="664"/>
    </row>
    <row r="11" spans="2:12" ht="18.399999999999999" customHeight="1">
      <c r="B11" s="666" t="s">
        <v>379</v>
      </c>
      <c r="C11" s="664"/>
      <c r="D11" s="662">
        <v>135135.4</v>
      </c>
      <c r="E11" s="662">
        <v>68718.716</v>
      </c>
      <c r="F11" s="662">
        <v>42972.472999999998</v>
      </c>
      <c r="G11" s="662">
        <v>19921.995999999999</v>
      </c>
      <c r="H11" s="663">
        <v>3522.2150000000001</v>
      </c>
      <c r="I11" s="664"/>
      <c r="J11" s="662">
        <v>15191.545</v>
      </c>
      <c r="K11" s="663">
        <v>18713.759999999998</v>
      </c>
      <c r="L11" s="664"/>
    </row>
    <row r="12" spans="2:12" ht="18.399999999999999" customHeight="1">
      <c r="B12" s="666" t="s">
        <v>380</v>
      </c>
      <c r="C12" s="664"/>
      <c r="D12" s="662">
        <v>16253.061</v>
      </c>
      <c r="E12" s="662">
        <v>24069.444</v>
      </c>
      <c r="F12" s="662">
        <v>31447.811000000002</v>
      </c>
      <c r="G12" s="662">
        <v>-6134.32</v>
      </c>
      <c r="H12" s="663">
        <v>-33129.874000000003</v>
      </c>
      <c r="I12" s="664"/>
      <c r="J12" s="662">
        <v>3042.17</v>
      </c>
      <c r="K12" s="663">
        <v>-30087.704000000002</v>
      </c>
      <c r="L12" s="664"/>
    </row>
    <row r="13" spans="2:12" ht="18.399999999999999" customHeight="1">
      <c r="B13" s="666" t="s">
        <v>381</v>
      </c>
      <c r="C13" s="664"/>
      <c r="D13" s="662">
        <v>0</v>
      </c>
      <c r="E13" s="662">
        <v>0</v>
      </c>
      <c r="F13" s="662">
        <v>0</v>
      </c>
      <c r="G13" s="662">
        <v>0</v>
      </c>
      <c r="H13" s="663">
        <v>0</v>
      </c>
      <c r="I13" s="664"/>
      <c r="J13" s="662">
        <v>0</v>
      </c>
      <c r="K13" s="663">
        <v>0</v>
      </c>
      <c r="L13" s="664"/>
    </row>
    <row r="14" spans="2:12" ht="18.399999999999999" customHeight="1">
      <c r="B14" s="666" t="s">
        <v>233</v>
      </c>
      <c r="C14" s="664"/>
      <c r="D14" s="662">
        <v>0</v>
      </c>
      <c r="E14" s="662">
        <v>0</v>
      </c>
      <c r="F14" s="662">
        <v>0</v>
      </c>
      <c r="G14" s="662">
        <v>0</v>
      </c>
      <c r="H14" s="663">
        <v>0</v>
      </c>
      <c r="I14" s="664"/>
      <c r="J14" s="662">
        <v>0</v>
      </c>
      <c r="K14" s="663">
        <v>0</v>
      </c>
      <c r="L14" s="664"/>
    </row>
    <row r="15" spans="2:12" ht="18.399999999999999" customHeight="1">
      <c r="B15" s="666" t="s">
        <v>382</v>
      </c>
      <c r="C15" s="664"/>
      <c r="D15" s="662">
        <v>42842.504999999997</v>
      </c>
      <c r="E15" s="662">
        <v>29320.598000000002</v>
      </c>
      <c r="F15" s="662">
        <v>7817.4539999999997</v>
      </c>
      <c r="G15" s="662">
        <v>7490.2</v>
      </c>
      <c r="H15" s="663">
        <v>-1785.7470000000001</v>
      </c>
      <c r="I15" s="664"/>
      <c r="J15" s="662">
        <v>4970.951</v>
      </c>
      <c r="K15" s="663">
        <v>3185.2040000000002</v>
      </c>
      <c r="L15" s="664"/>
    </row>
    <row r="16" spans="2:12" ht="18.399999999999999" customHeight="1">
      <c r="B16" s="666" t="s">
        <v>234</v>
      </c>
      <c r="C16" s="664"/>
      <c r="D16" s="662">
        <v>10939.575999999999</v>
      </c>
      <c r="E16" s="662">
        <v>8158.5889999999999</v>
      </c>
      <c r="F16" s="662">
        <v>3160.5169999999998</v>
      </c>
      <c r="G16" s="662">
        <v>796.39300000000003</v>
      </c>
      <c r="H16" s="663">
        <v>-1175.923</v>
      </c>
      <c r="I16" s="664"/>
      <c r="J16" s="662">
        <v>97.870999999999995</v>
      </c>
      <c r="K16" s="663">
        <v>-1078.0519999999999</v>
      </c>
      <c r="L16" s="664"/>
    </row>
    <row r="17" spans="2:12" ht="18.399999999999999" customHeight="1">
      <c r="B17" s="666" t="s">
        <v>383</v>
      </c>
      <c r="C17" s="664"/>
      <c r="D17" s="662">
        <v>22395.093000000001</v>
      </c>
      <c r="E17" s="662">
        <v>12841.993</v>
      </c>
      <c r="F17" s="662">
        <v>4338.3</v>
      </c>
      <c r="G17" s="662">
        <v>3740.4639999999999</v>
      </c>
      <c r="H17" s="663">
        <v>1474.336</v>
      </c>
      <c r="I17" s="664"/>
      <c r="J17" s="662">
        <v>1500.4549999999999</v>
      </c>
      <c r="K17" s="663">
        <v>2974.7910000000002</v>
      </c>
      <c r="L17" s="664"/>
    </row>
    <row r="18" spans="2:12" ht="18.399999999999999" customHeight="1">
      <c r="B18" s="666" t="s">
        <v>384</v>
      </c>
      <c r="C18" s="664"/>
      <c r="D18" s="662">
        <v>20624.233</v>
      </c>
      <c r="E18" s="662">
        <v>9115.4380000000001</v>
      </c>
      <c r="F18" s="662">
        <v>8535.1219999999994</v>
      </c>
      <c r="G18" s="662">
        <v>5318.4309999999996</v>
      </c>
      <c r="H18" s="663">
        <v>-2344.7579999999998</v>
      </c>
      <c r="I18" s="664"/>
      <c r="J18" s="662">
        <v>-2332.8110000000001</v>
      </c>
      <c r="K18" s="663">
        <v>-4677.5690000000004</v>
      </c>
      <c r="L18" s="664"/>
    </row>
    <row r="19" spans="2:12" ht="18.399999999999999" customHeight="1">
      <c r="B19" s="666" t="s">
        <v>385</v>
      </c>
      <c r="C19" s="664"/>
      <c r="D19" s="662">
        <v>57126.159</v>
      </c>
      <c r="E19" s="662">
        <v>44828.847999999998</v>
      </c>
      <c r="F19" s="662">
        <v>10132.861000000001</v>
      </c>
      <c r="G19" s="662">
        <v>6893.1930000000002</v>
      </c>
      <c r="H19" s="663">
        <v>-4728.7430000000004</v>
      </c>
      <c r="I19" s="664"/>
      <c r="J19" s="662">
        <v>462.9</v>
      </c>
      <c r="K19" s="663">
        <v>-4265.8429999999998</v>
      </c>
      <c r="L19" s="664"/>
    </row>
    <row r="20" spans="2:12" ht="18.399999999999999" customHeight="1">
      <c r="B20" s="666" t="s">
        <v>386</v>
      </c>
      <c r="C20" s="664"/>
      <c r="D20" s="662">
        <v>9272.1589999999997</v>
      </c>
      <c r="E20" s="662">
        <v>6704.4939999999997</v>
      </c>
      <c r="F20" s="662">
        <v>1780.9670000000001</v>
      </c>
      <c r="G20" s="662">
        <v>3180.5160000000001</v>
      </c>
      <c r="H20" s="663">
        <v>-2393.8180000000002</v>
      </c>
      <c r="I20" s="664"/>
      <c r="J20" s="662">
        <v>231.96799999999999</v>
      </c>
      <c r="K20" s="663">
        <v>-2161.85</v>
      </c>
      <c r="L20" s="664"/>
    </row>
    <row r="21" spans="2:12" ht="18.399999999999999" customHeight="1">
      <c r="B21" s="666" t="s">
        <v>387</v>
      </c>
      <c r="C21" s="664"/>
      <c r="D21" s="662">
        <v>22514.809000000001</v>
      </c>
      <c r="E21" s="662">
        <v>-1764.5409999999999</v>
      </c>
      <c r="F21" s="662">
        <v>8985.8240000000005</v>
      </c>
      <c r="G21" s="662">
        <v>4862.8230000000003</v>
      </c>
      <c r="H21" s="663">
        <v>10430.703</v>
      </c>
      <c r="I21" s="664"/>
      <c r="J21" s="662">
        <v>-3061.1959999999999</v>
      </c>
      <c r="K21" s="663">
        <v>7369.5069999999996</v>
      </c>
      <c r="L21" s="664"/>
    </row>
    <row r="22" spans="2:12" ht="18.399999999999999" customHeight="1">
      <c r="B22" s="666" t="s">
        <v>388</v>
      </c>
      <c r="C22" s="664"/>
      <c r="D22" s="662">
        <v>0</v>
      </c>
      <c r="E22" s="662">
        <v>0</v>
      </c>
      <c r="F22" s="662">
        <v>0</v>
      </c>
      <c r="G22" s="662">
        <v>0</v>
      </c>
      <c r="H22" s="663">
        <v>0</v>
      </c>
      <c r="I22" s="664"/>
      <c r="J22" s="662">
        <v>0</v>
      </c>
      <c r="K22" s="663">
        <v>0</v>
      </c>
      <c r="L22" s="664"/>
    </row>
    <row r="23" spans="2:12" ht="18.399999999999999" customHeight="1">
      <c r="B23" s="666" t="s">
        <v>389</v>
      </c>
      <c r="C23" s="664"/>
      <c r="D23" s="662">
        <v>8422.0609999999997</v>
      </c>
      <c r="E23" s="662">
        <v>4184.6660000000002</v>
      </c>
      <c r="F23" s="662">
        <v>4067.02</v>
      </c>
      <c r="G23" s="662">
        <v>3069.04</v>
      </c>
      <c r="H23" s="663">
        <v>-2898.665</v>
      </c>
      <c r="I23" s="664"/>
      <c r="J23" s="662">
        <v>594.67100000000005</v>
      </c>
      <c r="K23" s="663">
        <v>-2303.9940000000001</v>
      </c>
      <c r="L23" s="664"/>
    </row>
    <row r="24" spans="2:12" ht="18.399999999999999" customHeight="1">
      <c r="B24" s="666" t="s">
        <v>390</v>
      </c>
      <c r="C24" s="664"/>
      <c r="D24" s="662">
        <v>0</v>
      </c>
      <c r="E24" s="662">
        <v>-2480.2330000000002</v>
      </c>
      <c r="F24" s="662">
        <v>434.97800000000001</v>
      </c>
      <c r="G24" s="662">
        <v>1E-3</v>
      </c>
      <c r="H24" s="663">
        <v>2045.2539999999999</v>
      </c>
      <c r="I24" s="664"/>
      <c r="J24" s="662">
        <v>144.036</v>
      </c>
      <c r="K24" s="663">
        <v>2189.29</v>
      </c>
      <c r="L24" s="664"/>
    </row>
    <row r="25" spans="2:12" ht="18.399999999999999" customHeight="1">
      <c r="B25" s="666" t="s">
        <v>391</v>
      </c>
      <c r="C25" s="664"/>
      <c r="D25" s="662">
        <v>0</v>
      </c>
      <c r="E25" s="662">
        <v>0</v>
      </c>
      <c r="F25" s="662">
        <v>0</v>
      </c>
      <c r="G25" s="662">
        <v>0</v>
      </c>
      <c r="H25" s="663">
        <v>0</v>
      </c>
      <c r="I25" s="664"/>
      <c r="J25" s="662">
        <v>0</v>
      </c>
      <c r="K25" s="663">
        <v>0</v>
      </c>
      <c r="L25" s="664"/>
    </row>
    <row r="26" spans="2:12" ht="18.399999999999999" customHeight="1">
      <c r="B26" s="666" t="s">
        <v>392</v>
      </c>
      <c r="C26" s="664"/>
      <c r="D26" s="662">
        <v>20.925000000000001</v>
      </c>
      <c r="E26" s="662">
        <v>0</v>
      </c>
      <c r="F26" s="662">
        <v>117.742</v>
      </c>
      <c r="G26" s="662">
        <v>-48.261000000000003</v>
      </c>
      <c r="H26" s="663">
        <v>-48.555999999999997</v>
      </c>
      <c r="I26" s="664"/>
      <c r="J26" s="662">
        <v>14.37</v>
      </c>
      <c r="K26" s="663">
        <v>-34.186</v>
      </c>
      <c r="L26" s="664"/>
    </row>
    <row r="27" spans="2:12" ht="18.399999999999999" customHeight="1">
      <c r="B27" s="666" t="s">
        <v>393</v>
      </c>
      <c r="C27" s="664"/>
      <c r="D27" s="662">
        <v>145.53100000000001</v>
      </c>
      <c r="E27" s="662">
        <v>-0.72299999999999998</v>
      </c>
      <c r="F27" s="662">
        <v>15.585000000000001</v>
      </c>
      <c r="G27" s="662">
        <v>27.876999999999999</v>
      </c>
      <c r="H27" s="663">
        <v>102.792</v>
      </c>
      <c r="I27" s="664"/>
      <c r="J27" s="662">
        <v>1.5569999999999999</v>
      </c>
      <c r="K27" s="663">
        <v>104.349</v>
      </c>
      <c r="L27" s="664"/>
    </row>
    <row r="28" spans="2:12" ht="18.399999999999999" customHeight="1">
      <c r="B28" s="666" t="s">
        <v>394</v>
      </c>
      <c r="C28" s="664"/>
      <c r="D28" s="662">
        <v>427.96100000000001</v>
      </c>
      <c r="E28" s="662">
        <v>230.767</v>
      </c>
      <c r="F28" s="662">
        <v>1292.568</v>
      </c>
      <c r="G28" s="662">
        <v>164.60900000000001</v>
      </c>
      <c r="H28" s="663">
        <v>-1259.9829999999999</v>
      </c>
      <c r="I28" s="664"/>
      <c r="J28" s="662">
        <v>3.4990000000000001</v>
      </c>
      <c r="K28" s="663">
        <v>-1256.4839999999999</v>
      </c>
      <c r="L28" s="664"/>
    </row>
    <row r="29" spans="2:12" ht="18.399999999999999" customHeight="1">
      <c r="B29" s="666" t="s">
        <v>236</v>
      </c>
      <c r="C29" s="664"/>
      <c r="D29" s="662">
        <v>7692.335</v>
      </c>
      <c r="E29" s="662">
        <v>1217.896</v>
      </c>
      <c r="F29" s="662">
        <v>1151.944</v>
      </c>
      <c r="G29" s="662">
        <v>3127.5050000000001</v>
      </c>
      <c r="H29" s="663">
        <v>2194.9899999999998</v>
      </c>
      <c r="I29" s="664"/>
      <c r="J29" s="662">
        <v>28.882000000000001</v>
      </c>
      <c r="K29" s="663">
        <v>2223.8719999999998</v>
      </c>
      <c r="L29" s="664"/>
    </row>
    <row r="30" spans="2:12" ht="18.399999999999999" customHeight="1">
      <c r="B30" s="666" t="s">
        <v>395</v>
      </c>
      <c r="C30" s="664"/>
      <c r="D30" s="662">
        <v>1554.405</v>
      </c>
      <c r="E30" s="662">
        <v>-1110.3979999999999</v>
      </c>
      <c r="F30" s="662">
        <v>10125.175999999999</v>
      </c>
      <c r="G30" s="662">
        <v>-1525.604</v>
      </c>
      <c r="H30" s="663">
        <v>-5934.7690000000002</v>
      </c>
      <c r="I30" s="664"/>
      <c r="J30" s="662">
        <v>439.08699999999999</v>
      </c>
      <c r="K30" s="663">
        <v>-5495.6819999999998</v>
      </c>
      <c r="L30" s="664"/>
    </row>
    <row r="31" spans="2:12" ht="18.399999999999999" customHeight="1">
      <c r="B31" s="666" t="s">
        <v>396</v>
      </c>
      <c r="C31" s="664"/>
      <c r="D31" s="662">
        <v>0</v>
      </c>
      <c r="E31" s="662">
        <v>0</v>
      </c>
      <c r="F31" s="662">
        <v>0</v>
      </c>
      <c r="G31" s="662">
        <v>0</v>
      </c>
      <c r="H31" s="663">
        <v>0</v>
      </c>
      <c r="I31" s="664"/>
      <c r="J31" s="662">
        <v>0</v>
      </c>
      <c r="K31" s="663">
        <v>0</v>
      </c>
      <c r="L31" s="664"/>
    </row>
    <row r="32" spans="2:12" ht="18.399999999999999" customHeight="1">
      <c r="B32" s="666" t="s">
        <v>397</v>
      </c>
      <c r="C32" s="664"/>
      <c r="D32" s="662">
        <v>61274.103000000003</v>
      </c>
      <c r="E32" s="662">
        <v>34423.309000000001</v>
      </c>
      <c r="F32" s="662">
        <v>16479.595000000001</v>
      </c>
      <c r="G32" s="662">
        <v>-16170.525</v>
      </c>
      <c r="H32" s="663">
        <v>26541.723999999998</v>
      </c>
      <c r="I32" s="664"/>
      <c r="J32" s="662">
        <v>8003.1719999999996</v>
      </c>
      <c r="K32" s="663">
        <v>34544.896000000001</v>
      </c>
      <c r="L32" s="664"/>
    </row>
    <row r="33" spans="2:12" ht="18.399999999999999" customHeight="1">
      <c r="B33" s="666" t="s">
        <v>238</v>
      </c>
      <c r="C33" s="664"/>
      <c r="D33" s="662">
        <v>0</v>
      </c>
      <c r="E33" s="662">
        <v>0</v>
      </c>
      <c r="F33" s="662">
        <v>0</v>
      </c>
      <c r="G33" s="662">
        <v>0</v>
      </c>
      <c r="H33" s="663">
        <v>0</v>
      </c>
      <c r="I33" s="664"/>
      <c r="J33" s="662">
        <v>0</v>
      </c>
      <c r="K33" s="663">
        <v>0</v>
      </c>
      <c r="L33" s="664"/>
    </row>
    <row r="34" spans="2:12" ht="18.399999999999999" customHeight="1">
      <c r="B34" s="666" t="s">
        <v>398</v>
      </c>
      <c r="C34" s="664"/>
      <c r="D34" s="662">
        <v>12189.668</v>
      </c>
      <c r="E34" s="662">
        <v>7959.32</v>
      </c>
      <c r="F34" s="662">
        <v>256.52800000000002</v>
      </c>
      <c r="G34" s="662">
        <v>448.37299999999999</v>
      </c>
      <c r="H34" s="663">
        <v>3525.4470000000001</v>
      </c>
      <c r="I34" s="664"/>
      <c r="J34" s="662">
        <v>279.62299999999999</v>
      </c>
      <c r="K34" s="663">
        <v>3805.07</v>
      </c>
      <c r="L34" s="664"/>
    </row>
    <row r="35" spans="2:12" ht="18.399999999999999" customHeight="1">
      <c r="B35" s="666" t="s">
        <v>399</v>
      </c>
      <c r="C35" s="664"/>
      <c r="D35" s="662">
        <v>1203.7360000000001</v>
      </c>
      <c r="E35" s="662">
        <v>628.47500000000002</v>
      </c>
      <c r="F35" s="662">
        <v>22.672999999999998</v>
      </c>
      <c r="G35" s="662">
        <v>204.75700000000001</v>
      </c>
      <c r="H35" s="663">
        <v>347.83100000000002</v>
      </c>
      <c r="I35" s="664"/>
      <c r="J35" s="662">
        <v>153.12100000000001</v>
      </c>
      <c r="K35" s="663">
        <v>500.952</v>
      </c>
      <c r="L35" s="664"/>
    </row>
    <row r="36" spans="2:12" ht="18.399999999999999" customHeight="1">
      <c r="B36" s="666" t="s">
        <v>239</v>
      </c>
      <c r="C36" s="664"/>
      <c r="D36" s="662">
        <v>3020.5410000000002</v>
      </c>
      <c r="E36" s="662">
        <v>2309.0880000000002</v>
      </c>
      <c r="F36" s="662">
        <v>1210.298</v>
      </c>
      <c r="G36" s="662">
        <v>-346.78199999999998</v>
      </c>
      <c r="H36" s="663">
        <v>-152.06299999999999</v>
      </c>
      <c r="I36" s="664"/>
      <c r="J36" s="662">
        <v>18.52</v>
      </c>
      <c r="K36" s="663">
        <v>-133.54300000000001</v>
      </c>
      <c r="L36" s="664"/>
    </row>
    <row r="37" spans="2:12" ht="18.399999999999999" customHeight="1">
      <c r="B37" s="666" t="s">
        <v>400</v>
      </c>
      <c r="C37" s="664"/>
      <c r="D37" s="662">
        <v>26042.305</v>
      </c>
      <c r="E37" s="662">
        <v>14736.236000000001</v>
      </c>
      <c r="F37" s="662">
        <v>6438.3239999999996</v>
      </c>
      <c r="G37" s="662">
        <v>7285.16</v>
      </c>
      <c r="H37" s="663">
        <v>-2417.415</v>
      </c>
      <c r="I37" s="664"/>
      <c r="J37" s="662">
        <v>145.81</v>
      </c>
      <c r="K37" s="663">
        <v>-2271.605</v>
      </c>
      <c r="L37" s="664"/>
    </row>
    <row r="38" spans="2:12" ht="18.399999999999999" customHeight="1">
      <c r="B38" s="666" t="s">
        <v>401</v>
      </c>
      <c r="C38" s="664"/>
      <c r="D38" s="662">
        <v>10162.679</v>
      </c>
      <c r="E38" s="662">
        <v>7102.3249999999998</v>
      </c>
      <c r="F38" s="662">
        <v>3016.93</v>
      </c>
      <c r="G38" s="662">
        <v>1531.5329999999999</v>
      </c>
      <c r="H38" s="663">
        <v>-1488.1089999999999</v>
      </c>
      <c r="I38" s="664"/>
      <c r="J38" s="662">
        <v>216.68199999999999</v>
      </c>
      <c r="K38" s="663">
        <v>-1271.4269999999999</v>
      </c>
      <c r="L38" s="664"/>
    </row>
    <row r="39" spans="2:12" ht="18.399999999999999" customHeight="1">
      <c r="B39" s="666" t="s">
        <v>402</v>
      </c>
      <c r="C39" s="664"/>
      <c r="D39" s="662">
        <v>7961.0119999999997</v>
      </c>
      <c r="E39" s="662">
        <v>7182.7640000000001</v>
      </c>
      <c r="F39" s="662">
        <v>4589.6049999999996</v>
      </c>
      <c r="G39" s="662">
        <v>1569.4580000000001</v>
      </c>
      <c r="H39" s="663">
        <v>-5380.8149999999996</v>
      </c>
      <c r="I39" s="664"/>
      <c r="J39" s="662">
        <v>284.69299999999998</v>
      </c>
      <c r="K39" s="663">
        <v>-5096.1220000000003</v>
      </c>
      <c r="L39" s="664"/>
    </row>
    <row r="40" spans="2:12" ht="18.399999999999999" customHeight="1">
      <c r="B40" s="666" t="s">
        <v>403</v>
      </c>
      <c r="C40" s="664"/>
      <c r="D40" s="662">
        <v>0</v>
      </c>
      <c r="E40" s="662">
        <v>0</v>
      </c>
      <c r="F40" s="662">
        <v>0</v>
      </c>
      <c r="G40" s="662">
        <v>0</v>
      </c>
      <c r="H40" s="663">
        <v>0</v>
      </c>
      <c r="I40" s="664"/>
      <c r="J40" s="662">
        <v>0</v>
      </c>
      <c r="K40" s="663">
        <v>0</v>
      </c>
      <c r="L40" s="664"/>
    </row>
    <row r="41" spans="2:12" ht="18.399999999999999" customHeight="1">
      <c r="B41" s="666" t="s">
        <v>404</v>
      </c>
      <c r="C41" s="664"/>
      <c r="D41" s="662">
        <v>51999.398999999998</v>
      </c>
      <c r="E41" s="662">
        <v>46085.213000000003</v>
      </c>
      <c r="F41" s="662">
        <v>5925.9070000000002</v>
      </c>
      <c r="G41" s="662">
        <v>9288.9230000000007</v>
      </c>
      <c r="H41" s="663">
        <v>-9300.6440000000002</v>
      </c>
      <c r="I41" s="664"/>
      <c r="J41" s="662">
        <v>-3308.806</v>
      </c>
      <c r="K41" s="663">
        <v>-12609.45</v>
      </c>
      <c r="L41" s="664"/>
    </row>
    <row r="42" spans="2:12" ht="18.399999999999999" customHeight="1">
      <c r="B42" s="666" t="s">
        <v>405</v>
      </c>
      <c r="C42" s="664"/>
      <c r="D42" s="662">
        <v>7208.3040000000001</v>
      </c>
      <c r="E42" s="662">
        <v>540.20699999999999</v>
      </c>
      <c r="F42" s="662">
        <v>3302.152</v>
      </c>
      <c r="G42" s="662">
        <v>2248.58</v>
      </c>
      <c r="H42" s="663">
        <v>1117.365</v>
      </c>
      <c r="I42" s="664"/>
      <c r="J42" s="662">
        <v>489.70400000000001</v>
      </c>
      <c r="K42" s="663">
        <v>1607.069</v>
      </c>
      <c r="L42" s="664"/>
    </row>
    <row r="43" spans="2:12" ht="18.399999999999999" customHeight="1">
      <c r="B43" s="666" t="s">
        <v>406</v>
      </c>
      <c r="C43" s="664"/>
      <c r="D43" s="662">
        <v>0</v>
      </c>
      <c r="E43" s="662">
        <v>0</v>
      </c>
      <c r="F43" s="662">
        <v>0</v>
      </c>
      <c r="G43" s="662">
        <v>0</v>
      </c>
      <c r="H43" s="663">
        <v>0</v>
      </c>
      <c r="I43" s="664"/>
      <c r="J43" s="662">
        <v>0</v>
      </c>
      <c r="K43" s="663">
        <v>0</v>
      </c>
      <c r="L43" s="664"/>
    </row>
    <row r="44" spans="2:12" ht="18.399999999999999" customHeight="1">
      <c r="B44" s="666" t="s">
        <v>407</v>
      </c>
      <c r="C44" s="664"/>
      <c r="D44" s="662">
        <v>4984.99</v>
      </c>
      <c r="E44" s="662">
        <v>2406.9070000000002</v>
      </c>
      <c r="F44" s="662">
        <v>812.178</v>
      </c>
      <c r="G44" s="662">
        <v>784.23599999999999</v>
      </c>
      <c r="H44" s="663">
        <v>981.66899999999998</v>
      </c>
      <c r="I44" s="664"/>
      <c r="J44" s="662">
        <v>118.18</v>
      </c>
      <c r="K44" s="663">
        <v>1099.8489999999999</v>
      </c>
      <c r="L44" s="664"/>
    </row>
    <row r="45" spans="2:12" ht="18.399999999999999" customHeight="1">
      <c r="B45" s="666" t="s">
        <v>408</v>
      </c>
      <c r="C45" s="664"/>
      <c r="D45" s="662">
        <v>29188.073</v>
      </c>
      <c r="E45" s="662">
        <v>12554.08</v>
      </c>
      <c r="F45" s="662">
        <v>18560.613000000001</v>
      </c>
      <c r="G45" s="662">
        <v>3624.8290000000002</v>
      </c>
      <c r="H45" s="663">
        <v>-5551.4489999999996</v>
      </c>
      <c r="I45" s="664"/>
      <c r="J45" s="662">
        <v>1136.4100000000001</v>
      </c>
      <c r="K45" s="663">
        <v>-4415.0389999999998</v>
      </c>
      <c r="L45" s="664"/>
    </row>
    <row r="46" spans="2:12" ht="18.399999999999999" customHeight="1">
      <c r="B46" s="666" t="s">
        <v>409</v>
      </c>
      <c r="C46" s="664"/>
      <c r="D46" s="662">
        <v>582224.75800000003</v>
      </c>
      <c r="E46" s="662">
        <v>305866.38299999997</v>
      </c>
      <c r="F46" s="662">
        <v>95761.99</v>
      </c>
      <c r="G46" s="662">
        <v>124853.81200000001</v>
      </c>
      <c r="H46" s="663">
        <v>55742.572999999997</v>
      </c>
      <c r="I46" s="664"/>
      <c r="J46" s="662">
        <v>-12276.359</v>
      </c>
      <c r="K46" s="663">
        <v>43466.214</v>
      </c>
      <c r="L46" s="664"/>
    </row>
    <row r="47" spans="2:12" ht="18.399999999999999" customHeight="1">
      <c r="B47" s="666" t="s">
        <v>410</v>
      </c>
      <c r="C47" s="664"/>
      <c r="D47" s="662">
        <v>0</v>
      </c>
      <c r="E47" s="662">
        <v>0</v>
      </c>
      <c r="F47" s="662">
        <v>0</v>
      </c>
      <c r="G47" s="662">
        <v>0</v>
      </c>
      <c r="H47" s="663">
        <v>0</v>
      </c>
      <c r="I47" s="664"/>
      <c r="J47" s="662">
        <v>0</v>
      </c>
      <c r="K47" s="663">
        <v>0</v>
      </c>
      <c r="L47" s="664"/>
    </row>
    <row r="48" spans="2:12" ht="18.399999999999999" customHeight="1">
      <c r="B48" s="666" t="s">
        <v>411</v>
      </c>
      <c r="C48" s="664"/>
      <c r="D48" s="662">
        <v>8945.2080000000005</v>
      </c>
      <c r="E48" s="662">
        <v>2064.3539999999998</v>
      </c>
      <c r="F48" s="662">
        <v>5473.0280000000002</v>
      </c>
      <c r="G48" s="662">
        <v>432.041</v>
      </c>
      <c r="H48" s="663">
        <v>975.78499999999997</v>
      </c>
      <c r="I48" s="664"/>
      <c r="J48" s="662">
        <v>245.05699999999999</v>
      </c>
      <c r="K48" s="663">
        <v>1220.8420000000001</v>
      </c>
      <c r="L48" s="664"/>
    </row>
    <row r="49" spans="2:12" ht="18.399999999999999" customHeight="1">
      <c r="B49" s="666" t="s">
        <v>412</v>
      </c>
      <c r="C49" s="664"/>
      <c r="D49" s="662">
        <v>0</v>
      </c>
      <c r="E49" s="662">
        <v>0</v>
      </c>
      <c r="F49" s="662">
        <v>0</v>
      </c>
      <c r="G49" s="662">
        <v>0</v>
      </c>
      <c r="H49" s="663">
        <v>0</v>
      </c>
      <c r="I49" s="664"/>
      <c r="J49" s="662">
        <v>0</v>
      </c>
      <c r="K49" s="663">
        <v>0</v>
      </c>
      <c r="L49" s="664"/>
    </row>
    <row r="50" spans="2:12" ht="18.399999999999999" customHeight="1">
      <c r="B50" s="666" t="s">
        <v>245</v>
      </c>
      <c r="C50" s="664"/>
      <c r="D50" s="662">
        <v>3250.6709999999998</v>
      </c>
      <c r="E50" s="662">
        <v>8734.5820000000003</v>
      </c>
      <c r="F50" s="662">
        <v>652.15700000000004</v>
      </c>
      <c r="G50" s="662">
        <v>32.29</v>
      </c>
      <c r="H50" s="663">
        <v>-6168.3580000000002</v>
      </c>
      <c r="I50" s="664"/>
      <c r="J50" s="662">
        <v>53.935000000000002</v>
      </c>
      <c r="K50" s="663">
        <v>-6114.4229999999998</v>
      </c>
      <c r="L50" s="664"/>
    </row>
    <row r="51" spans="2:12" ht="18.399999999999999" customHeight="1">
      <c r="B51" s="666" t="s">
        <v>413</v>
      </c>
      <c r="C51" s="664"/>
      <c r="D51" s="662">
        <v>21392.434000000001</v>
      </c>
      <c r="E51" s="662">
        <v>15613.43</v>
      </c>
      <c r="F51" s="662">
        <v>14131.995000000001</v>
      </c>
      <c r="G51" s="662">
        <v>-7466.3410000000003</v>
      </c>
      <c r="H51" s="663">
        <v>-886.65</v>
      </c>
      <c r="I51" s="664"/>
      <c r="J51" s="662">
        <v>85.69</v>
      </c>
      <c r="K51" s="663">
        <v>-800.96</v>
      </c>
      <c r="L51" s="664"/>
    </row>
    <row r="52" spans="2:12" ht="18.399999999999999" customHeight="1">
      <c r="B52" s="666" t="s">
        <v>414</v>
      </c>
      <c r="C52" s="664"/>
      <c r="D52" s="662">
        <v>0</v>
      </c>
      <c r="E52" s="662">
        <v>38.978000000000002</v>
      </c>
      <c r="F52" s="662">
        <v>790.31200000000001</v>
      </c>
      <c r="G52" s="662">
        <v>0</v>
      </c>
      <c r="H52" s="663">
        <v>-829.29</v>
      </c>
      <c r="I52" s="664"/>
      <c r="J52" s="662">
        <v>144.14500000000001</v>
      </c>
      <c r="K52" s="663">
        <v>-685.14499999999998</v>
      </c>
      <c r="L52" s="664"/>
    </row>
    <row r="53" spans="2:12" ht="18.399999999999999" customHeight="1">
      <c r="B53" s="666" t="s">
        <v>415</v>
      </c>
      <c r="C53" s="664"/>
      <c r="D53" s="662">
        <v>30612.991999999998</v>
      </c>
      <c r="E53" s="662">
        <v>4447.5200000000004</v>
      </c>
      <c r="F53" s="662">
        <v>10969.567999999999</v>
      </c>
      <c r="G53" s="662">
        <v>11498.886</v>
      </c>
      <c r="H53" s="663">
        <v>3697.018</v>
      </c>
      <c r="I53" s="664"/>
      <c r="J53" s="662">
        <v>33.912999999999997</v>
      </c>
      <c r="K53" s="663">
        <v>3730.931</v>
      </c>
      <c r="L53" s="664"/>
    </row>
    <row r="54" spans="2:12" ht="18.399999999999999" customHeight="1">
      <c r="B54" s="666" t="s">
        <v>416</v>
      </c>
      <c r="C54" s="664"/>
      <c r="D54" s="662">
        <v>2262.8710000000001</v>
      </c>
      <c r="E54" s="662">
        <v>732.00599999999997</v>
      </c>
      <c r="F54" s="662">
        <v>1079.884</v>
      </c>
      <c r="G54" s="662">
        <v>1140.818</v>
      </c>
      <c r="H54" s="663">
        <v>-689.83699999999999</v>
      </c>
      <c r="I54" s="664"/>
      <c r="J54" s="662">
        <v>0</v>
      </c>
      <c r="K54" s="663">
        <v>-689.83699999999999</v>
      </c>
      <c r="L54" s="664"/>
    </row>
    <row r="55" spans="2:12" ht="18.399999999999999" customHeight="1">
      <c r="B55" s="666" t="s">
        <v>417</v>
      </c>
      <c r="C55" s="664"/>
      <c r="D55" s="662">
        <v>4204.3379999999997</v>
      </c>
      <c r="E55" s="662">
        <v>-7524.107</v>
      </c>
      <c r="F55" s="662">
        <v>1699.8589999999999</v>
      </c>
      <c r="G55" s="662">
        <v>-709.64200000000005</v>
      </c>
      <c r="H55" s="663">
        <v>10738.227999999999</v>
      </c>
      <c r="I55" s="664"/>
      <c r="J55" s="662">
        <v>2768.2539999999999</v>
      </c>
      <c r="K55" s="663">
        <v>13506.482</v>
      </c>
      <c r="L55" s="664"/>
    </row>
    <row r="56" spans="2:12" ht="18.399999999999999" customHeight="1">
      <c r="B56" s="666" t="s">
        <v>418</v>
      </c>
      <c r="C56" s="664"/>
      <c r="D56" s="662">
        <v>9877.7450000000008</v>
      </c>
      <c r="E56" s="662">
        <v>-2822.779</v>
      </c>
      <c r="F56" s="662">
        <v>6863.7960000000003</v>
      </c>
      <c r="G56" s="662">
        <v>3657.8159999999998</v>
      </c>
      <c r="H56" s="663">
        <v>2178.9119999999998</v>
      </c>
      <c r="I56" s="664"/>
      <c r="J56" s="662">
        <v>-190.45599999999999</v>
      </c>
      <c r="K56" s="663">
        <v>1988.4559999999999</v>
      </c>
      <c r="L56" s="664"/>
    </row>
    <row r="57" spans="2:12" ht="18.399999999999999" customHeight="1">
      <c r="B57" s="666" t="s">
        <v>419</v>
      </c>
      <c r="C57" s="664"/>
      <c r="D57" s="662">
        <v>852.85199999999998</v>
      </c>
      <c r="E57" s="662">
        <v>1494.518</v>
      </c>
      <c r="F57" s="662">
        <v>7877.5010000000002</v>
      </c>
      <c r="G57" s="662">
        <v>-9064.6149999999998</v>
      </c>
      <c r="H57" s="663">
        <v>545.44799999999998</v>
      </c>
      <c r="I57" s="664"/>
      <c r="J57" s="662">
        <v>2751.3580000000002</v>
      </c>
      <c r="K57" s="663">
        <v>3296.806</v>
      </c>
      <c r="L57" s="664"/>
    </row>
    <row r="58" spans="2:12" ht="18.399999999999999" customHeight="1">
      <c r="B58" s="666" t="s">
        <v>420</v>
      </c>
      <c r="C58" s="664"/>
      <c r="D58" s="662">
        <v>50823.909</v>
      </c>
      <c r="E58" s="662">
        <v>18366.738000000001</v>
      </c>
      <c r="F58" s="662">
        <v>25537.348000000002</v>
      </c>
      <c r="G58" s="662">
        <v>-4414.0910000000003</v>
      </c>
      <c r="H58" s="663">
        <v>11333.914000000001</v>
      </c>
      <c r="I58" s="664"/>
      <c r="J58" s="662">
        <v>-10313.08</v>
      </c>
      <c r="K58" s="663">
        <v>1020.8339999999999</v>
      </c>
      <c r="L58" s="664"/>
    </row>
    <row r="59" spans="2:12" ht="18.399999999999999" customHeight="1">
      <c r="B59" s="666" t="s">
        <v>421</v>
      </c>
      <c r="C59" s="664"/>
      <c r="D59" s="662">
        <v>5612.89</v>
      </c>
      <c r="E59" s="662">
        <v>1481.0519999999999</v>
      </c>
      <c r="F59" s="662">
        <v>5125.1099999999997</v>
      </c>
      <c r="G59" s="662">
        <v>-4555.1959999999999</v>
      </c>
      <c r="H59" s="663">
        <v>3561.924</v>
      </c>
      <c r="I59" s="664"/>
      <c r="J59" s="662">
        <v>884.81600000000003</v>
      </c>
      <c r="K59" s="663">
        <v>4446.74</v>
      </c>
      <c r="L59" s="664"/>
    </row>
    <row r="60" spans="2:12" ht="18.399999999999999" customHeight="1">
      <c r="B60" s="666" t="s">
        <v>422</v>
      </c>
      <c r="C60" s="664"/>
      <c r="D60" s="662">
        <v>544.96600000000001</v>
      </c>
      <c r="E60" s="662">
        <v>4.2869999999999999</v>
      </c>
      <c r="F60" s="662">
        <v>257.089</v>
      </c>
      <c r="G60" s="662">
        <v>128.721</v>
      </c>
      <c r="H60" s="663">
        <v>154.869</v>
      </c>
      <c r="I60" s="664"/>
      <c r="J60" s="662">
        <v>-28.251999999999999</v>
      </c>
      <c r="K60" s="663">
        <v>126.617</v>
      </c>
      <c r="L60" s="664"/>
    </row>
    <row r="61" spans="2:12" ht="18.399999999999999" customHeight="1">
      <c r="B61" s="666" t="s">
        <v>423</v>
      </c>
      <c r="C61" s="664"/>
      <c r="D61" s="662">
        <v>0</v>
      </c>
      <c r="E61" s="662">
        <v>-11.829000000000001</v>
      </c>
      <c r="F61" s="662">
        <v>0</v>
      </c>
      <c r="G61" s="662">
        <v>0</v>
      </c>
      <c r="H61" s="663">
        <v>11.829000000000001</v>
      </c>
      <c r="I61" s="664"/>
      <c r="J61" s="662">
        <v>0.55600000000000005</v>
      </c>
      <c r="K61" s="663">
        <v>12.385</v>
      </c>
      <c r="L61" s="664"/>
    </row>
    <row r="62" spans="2:12" ht="18.399999999999999" customHeight="1">
      <c r="B62" s="666" t="s">
        <v>424</v>
      </c>
      <c r="C62" s="664"/>
      <c r="D62" s="662">
        <v>12055.445</v>
      </c>
      <c r="E62" s="662">
        <v>4053.9319999999998</v>
      </c>
      <c r="F62" s="662">
        <v>2466.5360000000001</v>
      </c>
      <c r="G62" s="662">
        <v>1197.357</v>
      </c>
      <c r="H62" s="663">
        <v>4337.62</v>
      </c>
      <c r="I62" s="664"/>
      <c r="J62" s="662">
        <v>3022.96</v>
      </c>
      <c r="K62" s="663">
        <v>7360.58</v>
      </c>
      <c r="L62" s="664"/>
    </row>
    <row r="63" spans="2:12" ht="18.399999999999999" customHeight="1">
      <c r="B63" s="666" t="s">
        <v>425</v>
      </c>
      <c r="C63" s="664"/>
      <c r="D63" s="662">
        <v>34689.453000000001</v>
      </c>
      <c r="E63" s="662">
        <v>13749.602999999999</v>
      </c>
      <c r="F63" s="662">
        <v>20140.925999999999</v>
      </c>
      <c r="G63" s="662">
        <v>6070.7539999999999</v>
      </c>
      <c r="H63" s="663">
        <v>-5271.83</v>
      </c>
      <c r="I63" s="664"/>
      <c r="J63" s="662">
        <v>-2061.2809999999999</v>
      </c>
      <c r="K63" s="663">
        <v>-7333.1109999999999</v>
      </c>
      <c r="L63" s="664"/>
    </row>
    <row r="64" spans="2:12" ht="18.399999999999999" customHeight="1">
      <c r="B64" s="666" t="s">
        <v>426</v>
      </c>
      <c r="C64" s="664"/>
      <c r="D64" s="662">
        <v>4319.0280000000002</v>
      </c>
      <c r="E64" s="662">
        <v>1502.3689999999999</v>
      </c>
      <c r="F64" s="662">
        <v>15327.172</v>
      </c>
      <c r="G64" s="662">
        <v>-9275.15</v>
      </c>
      <c r="H64" s="663">
        <v>-3235.3629999999998</v>
      </c>
      <c r="I64" s="664"/>
      <c r="J64" s="662">
        <v>2896.6930000000002</v>
      </c>
      <c r="K64" s="663">
        <v>-338.67</v>
      </c>
      <c r="L64" s="664"/>
    </row>
    <row r="65" spans="2:12" ht="12.4" customHeight="1"/>
    <row r="66" spans="2:12" ht="18.399999999999999" customHeight="1">
      <c r="B66" s="651"/>
      <c r="C66" s="649"/>
      <c r="D66" s="651" t="s">
        <v>226</v>
      </c>
      <c r="E66" s="649"/>
      <c r="F66" s="649"/>
      <c r="G66" s="649"/>
      <c r="H66" s="649"/>
      <c r="I66" s="649"/>
      <c r="J66" s="649"/>
      <c r="K66" s="649"/>
      <c r="L66" s="649"/>
    </row>
    <row r="67" spans="2:12" ht="50.1" customHeight="1">
      <c r="B67" s="670" t="s">
        <v>156</v>
      </c>
      <c r="C67" s="671"/>
      <c r="D67" s="657" t="s">
        <v>474</v>
      </c>
      <c r="E67" s="657" t="s">
        <v>476</v>
      </c>
      <c r="F67" s="657" t="s">
        <v>286</v>
      </c>
      <c r="G67" s="657" t="s">
        <v>287</v>
      </c>
      <c r="H67" s="658" t="s">
        <v>477</v>
      </c>
      <c r="I67" s="671"/>
      <c r="J67" s="657" t="s">
        <v>478</v>
      </c>
      <c r="K67" s="658" t="s">
        <v>479</v>
      </c>
      <c r="L67" s="671"/>
    </row>
    <row r="68" spans="2:12" ht="18.399999999999999" customHeight="1">
      <c r="B68" s="666" t="s">
        <v>256</v>
      </c>
      <c r="C68" s="664"/>
      <c r="D68" s="662">
        <v>528403.13199999998</v>
      </c>
      <c r="E68" s="662">
        <v>162927.93299999999</v>
      </c>
      <c r="F68" s="662">
        <v>21046.485000000001</v>
      </c>
      <c r="G68" s="662">
        <v>149703.56899999999</v>
      </c>
      <c r="H68" s="663">
        <v>194725.14499999999</v>
      </c>
      <c r="I68" s="664"/>
      <c r="J68" s="662">
        <v>-25454.780999999999</v>
      </c>
      <c r="K68" s="663">
        <v>169270.364</v>
      </c>
      <c r="L68" s="664"/>
    </row>
    <row r="69" spans="2:12" ht="18.399999999999999" customHeight="1">
      <c r="B69" s="666" t="s">
        <v>257</v>
      </c>
      <c r="C69" s="664"/>
      <c r="D69" s="662">
        <v>315995.06599999999</v>
      </c>
      <c r="E69" s="662">
        <v>166342.79300000001</v>
      </c>
      <c r="F69" s="662">
        <v>37456.267</v>
      </c>
      <c r="G69" s="662">
        <v>104600.11</v>
      </c>
      <c r="H69" s="663">
        <v>7595.8959999999997</v>
      </c>
      <c r="I69" s="664"/>
      <c r="J69" s="662">
        <v>64255.944000000003</v>
      </c>
      <c r="K69" s="663">
        <v>71851.839999999997</v>
      </c>
      <c r="L69" s="664"/>
    </row>
    <row r="70" spans="2:12" ht="18.399999999999999" customHeight="1">
      <c r="B70" s="666" t="s">
        <v>427</v>
      </c>
      <c r="C70" s="664"/>
      <c r="D70" s="662">
        <v>13631.163</v>
      </c>
      <c r="E70" s="662">
        <v>6144.0209999999997</v>
      </c>
      <c r="F70" s="662">
        <v>6412.1679999999997</v>
      </c>
      <c r="G70" s="662">
        <v>11.731</v>
      </c>
      <c r="H70" s="663">
        <v>1063.2429999999999</v>
      </c>
      <c r="I70" s="664"/>
      <c r="J70" s="662">
        <v>2703.2710000000002</v>
      </c>
      <c r="K70" s="663">
        <v>3766.5140000000001</v>
      </c>
      <c r="L70" s="664"/>
    </row>
    <row r="71" spans="2:12" ht="18.399999999999999" customHeight="1">
      <c r="B71" s="666" t="s">
        <v>428</v>
      </c>
      <c r="C71" s="664"/>
      <c r="D71" s="662">
        <v>347.60500000000002</v>
      </c>
      <c r="E71" s="662">
        <v>-167.59800000000001</v>
      </c>
      <c r="F71" s="662">
        <v>846.82799999999997</v>
      </c>
      <c r="G71" s="662">
        <v>78.584000000000003</v>
      </c>
      <c r="H71" s="663">
        <v>-410.209</v>
      </c>
      <c r="I71" s="664"/>
      <c r="J71" s="662">
        <v>291.56900000000002</v>
      </c>
      <c r="K71" s="663">
        <v>-118.64</v>
      </c>
      <c r="L71" s="664"/>
    </row>
    <row r="72" spans="2:12" ht="18.399999999999999" customHeight="1">
      <c r="B72" s="666" t="s">
        <v>429</v>
      </c>
      <c r="C72" s="664"/>
      <c r="D72" s="662">
        <v>77920.866999999998</v>
      </c>
      <c r="E72" s="662">
        <v>48276.137000000002</v>
      </c>
      <c r="F72" s="662">
        <v>4392.0420000000004</v>
      </c>
      <c r="G72" s="662">
        <v>34227.383000000002</v>
      </c>
      <c r="H72" s="663">
        <v>-8974.6949999999997</v>
      </c>
      <c r="I72" s="664"/>
      <c r="J72" s="662">
        <v>356.346</v>
      </c>
      <c r="K72" s="663">
        <v>-8618.3490000000002</v>
      </c>
      <c r="L72" s="664"/>
    </row>
    <row r="73" spans="2:12" ht="18.399999999999999" customHeight="1">
      <c r="B73" s="666" t="s">
        <v>430</v>
      </c>
      <c r="C73" s="664"/>
      <c r="D73" s="662">
        <v>5494.0209999999997</v>
      </c>
      <c r="E73" s="662">
        <v>9867.2819999999992</v>
      </c>
      <c r="F73" s="662">
        <v>846.66399999999999</v>
      </c>
      <c r="G73" s="662">
        <v>258.68900000000002</v>
      </c>
      <c r="H73" s="663">
        <v>-5478.6139999999996</v>
      </c>
      <c r="I73" s="664"/>
      <c r="J73" s="662">
        <v>7.9219999999999997</v>
      </c>
      <c r="K73" s="663">
        <v>-5470.692</v>
      </c>
      <c r="L73" s="664"/>
    </row>
    <row r="74" spans="2:12" ht="18.399999999999999" customHeight="1">
      <c r="B74" s="666" t="s">
        <v>431</v>
      </c>
      <c r="C74" s="664"/>
      <c r="D74" s="662">
        <v>113583.015</v>
      </c>
      <c r="E74" s="662">
        <v>55217.991000000002</v>
      </c>
      <c r="F74" s="662">
        <v>14012.771000000001</v>
      </c>
      <c r="G74" s="662">
        <v>20149.395</v>
      </c>
      <c r="H74" s="663">
        <v>24202.858</v>
      </c>
      <c r="I74" s="664"/>
      <c r="J74" s="662">
        <v>3939.8150000000001</v>
      </c>
      <c r="K74" s="663">
        <v>28142.672999999999</v>
      </c>
      <c r="L74" s="664"/>
    </row>
    <row r="75" spans="2:12" ht="18.399999999999999" customHeight="1">
      <c r="B75" s="666" t="s">
        <v>432</v>
      </c>
      <c r="C75" s="664"/>
      <c r="D75" s="662">
        <v>206480.82800000001</v>
      </c>
      <c r="E75" s="662">
        <v>85471.607000000004</v>
      </c>
      <c r="F75" s="662">
        <v>12495.186</v>
      </c>
      <c r="G75" s="662">
        <v>40847.116999999998</v>
      </c>
      <c r="H75" s="663">
        <v>67666.918000000005</v>
      </c>
      <c r="I75" s="664"/>
      <c r="J75" s="662">
        <v>-15517.851000000001</v>
      </c>
      <c r="K75" s="663">
        <v>52149.067000000003</v>
      </c>
      <c r="L75" s="664"/>
    </row>
    <row r="76" spans="2:12" ht="18.399999999999999" customHeight="1">
      <c r="B76" s="666" t="s">
        <v>258</v>
      </c>
      <c r="C76" s="664"/>
      <c r="D76" s="662">
        <v>2491.096</v>
      </c>
      <c r="E76" s="662">
        <v>-4094.5360000000001</v>
      </c>
      <c r="F76" s="662">
        <v>3189.3710000000001</v>
      </c>
      <c r="G76" s="662">
        <v>-538.19299999999998</v>
      </c>
      <c r="H76" s="663">
        <v>3934.4540000000002</v>
      </c>
      <c r="I76" s="664"/>
      <c r="J76" s="662">
        <v>-2620.39</v>
      </c>
      <c r="K76" s="663">
        <v>1314.0640000000001</v>
      </c>
      <c r="L76" s="664"/>
    </row>
    <row r="77" spans="2:12" ht="18.399999999999999" customHeight="1">
      <c r="B77" s="666" t="s">
        <v>433</v>
      </c>
      <c r="C77" s="664"/>
      <c r="D77" s="662">
        <v>230429.02600000001</v>
      </c>
      <c r="E77" s="662">
        <v>-9011.5820000000003</v>
      </c>
      <c r="F77" s="662">
        <v>3630.2669999999998</v>
      </c>
      <c r="G77" s="662">
        <v>27998.580999999998</v>
      </c>
      <c r="H77" s="663">
        <v>207811.76</v>
      </c>
      <c r="I77" s="664"/>
      <c r="J77" s="662">
        <v>60216.517999999996</v>
      </c>
      <c r="K77" s="663">
        <v>268028.27799999999</v>
      </c>
      <c r="L77" s="664"/>
    </row>
    <row r="78" spans="2:12" ht="18.399999999999999" customHeight="1">
      <c r="B78" s="666" t="s">
        <v>434</v>
      </c>
      <c r="C78" s="664"/>
      <c r="D78" s="662">
        <v>92154.782000000007</v>
      </c>
      <c r="E78" s="662">
        <v>41486.305999999997</v>
      </c>
      <c r="F78" s="662">
        <v>3298.7750000000001</v>
      </c>
      <c r="G78" s="662">
        <v>31259.312000000002</v>
      </c>
      <c r="H78" s="663">
        <v>16110.388999999999</v>
      </c>
      <c r="I78" s="664"/>
      <c r="J78" s="662">
        <v>1769.1659999999999</v>
      </c>
      <c r="K78" s="663">
        <v>17879.555</v>
      </c>
      <c r="L78" s="664"/>
    </row>
    <row r="79" spans="2:12" ht="18.399999999999999" customHeight="1">
      <c r="B79" s="666" t="s">
        <v>259</v>
      </c>
      <c r="C79" s="664"/>
      <c r="D79" s="662">
        <v>43875.885999999999</v>
      </c>
      <c r="E79" s="662">
        <v>30037.718000000001</v>
      </c>
      <c r="F79" s="662">
        <v>2504.5949999999998</v>
      </c>
      <c r="G79" s="662">
        <v>16316.825999999999</v>
      </c>
      <c r="H79" s="663">
        <v>-4983.2529999999997</v>
      </c>
      <c r="I79" s="664"/>
      <c r="J79" s="662">
        <v>-2611.37</v>
      </c>
      <c r="K79" s="663">
        <v>-7594.6229999999996</v>
      </c>
      <c r="L79" s="664"/>
    </row>
    <row r="80" spans="2:12" ht="18.399999999999999" customHeight="1">
      <c r="B80" s="666" t="s">
        <v>435</v>
      </c>
      <c r="C80" s="664"/>
      <c r="D80" s="662">
        <v>23137.312000000002</v>
      </c>
      <c r="E80" s="662">
        <v>13081.314</v>
      </c>
      <c r="F80" s="662">
        <v>3210.2449999999999</v>
      </c>
      <c r="G80" s="662">
        <v>4158.7809999999999</v>
      </c>
      <c r="H80" s="663">
        <v>2686.9720000000002</v>
      </c>
      <c r="I80" s="664"/>
      <c r="J80" s="662">
        <v>1705.789</v>
      </c>
      <c r="K80" s="663">
        <v>4392.7610000000004</v>
      </c>
      <c r="L80" s="664"/>
    </row>
    <row r="81" spans="2:12" ht="18.399999999999999" customHeight="1">
      <c r="B81" s="666" t="s">
        <v>260</v>
      </c>
      <c r="C81" s="664"/>
      <c r="D81" s="662">
        <v>174511.67199999999</v>
      </c>
      <c r="E81" s="662">
        <v>22039.562999999998</v>
      </c>
      <c r="F81" s="662">
        <v>16083.286</v>
      </c>
      <c r="G81" s="662">
        <v>69302.688999999998</v>
      </c>
      <c r="H81" s="663">
        <v>67086.134000000005</v>
      </c>
      <c r="I81" s="664"/>
      <c r="J81" s="662">
        <v>-38138.786999999997</v>
      </c>
      <c r="K81" s="663">
        <v>28947.347000000002</v>
      </c>
      <c r="L81" s="664"/>
    </row>
    <row r="82" spans="2:12" ht="18.399999999999999" customHeight="1">
      <c r="B82" s="666" t="s">
        <v>436</v>
      </c>
      <c r="C82" s="664"/>
      <c r="D82" s="662">
        <v>201544.49900000001</v>
      </c>
      <c r="E82" s="662">
        <v>94228.967999999993</v>
      </c>
      <c r="F82" s="662">
        <v>9214.9</v>
      </c>
      <c r="G82" s="662">
        <v>55403.680999999997</v>
      </c>
      <c r="H82" s="663">
        <v>42696.95</v>
      </c>
      <c r="I82" s="664"/>
      <c r="J82" s="662">
        <v>16666.863000000001</v>
      </c>
      <c r="K82" s="663">
        <v>59363.813000000002</v>
      </c>
      <c r="L82" s="664"/>
    </row>
    <row r="83" spans="2:12" ht="18.399999999999999" customHeight="1">
      <c r="B83" s="666" t="s">
        <v>263</v>
      </c>
      <c r="C83" s="664"/>
      <c r="D83" s="662">
        <v>232532.274</v>
      </c>
      <c r="E83" s="662">
        <v>183030.95</v>
      </c>
      <c r="F83" s="662">
        <v>11109.194</v>
      </c>
      <c r="G83" s="662">
        <v>34554.432999999997</v>
      </c>
      <c r="H83" s="663">
        <v>3837.6970000000001</v>
      </c>
      <c r="I83" s="664"/>
      <c r="J83" s="662">
        <v>17349.596000000001</v>
      </c>
      <c r="K83" s="663">
        <v>21187.293000000001</v>
      </c>
      <c r="L83" s="664"/>
    </row>
    <row r="84" spans="2:12" ht="18.399999999999999" customHeight="1">
      <c r="B84" s="666" t="s">
        <v>437</v>
      </c>
      <c r="C84" s="664"/>
      <c r="D84" s="662">
        <v>13579.687</v>
      </c>
      <c r="E84" s="662">
        <v>7278.92</v>
      </c>
      <c r="F84" s="662">
        <v>2332.317</v>
      </c>
      <c r="G84" s="662">
        <v>4703.5559999999996</v>
      </c>
      <c r="H84" s="663">
        <v>-735.10599999999999</v>
      </c>
      <c r="I84" s="664"/>
      <c r="J84" s="662">
        <v>293.863</v>
      </c>
      <c r="K84" s="663">
        <v>-441.24299999999999</v>
      </c>
      <c r="L84" s="664"/>
    </row>
    <row r="85" spans="2:12" ht="18.399999999999999" customHeight="1">
      <c r="B85" s="666" t="s">
        <v>438</v>
      </c>
      <c r="C85" s="664"/>
      <c r="D85" s="662">
        <v>16982.662</v>
      </c>
      <c r="E85" s="662">
        <v>25094.914000000001</v>
      </c>
      <c r="F85" s="662">
        <v>5958.0159999999996</v>
      </c>
      <c r="G85" s="662">
        <v>-2039.8150000000001</v>
      </c>
      <c r="H85" s="663">
        <v>-12030.453</v>
      </c>
      <c r="I85" s="664"/>
      <c r="J85" s="662">
        <v>0</v>
      </c>
      <c r="K85" s="663">
        <v>-12030.453</v>
      </c>
      <c r="L85" s="664"/>
    </row>
    <row r="86" spans="2:12" ht="18.399999999999999" customHeight="1">
      <c r="B86" s="666" t="s">
        <v>439</v>
      </c>
      <c r="C86" s="664"/>
      <c r="D86" s="662">
        <v>9890.7790000000005</v>
      </c>
      <c r="E86" s="662">
        <v>14181.882</v>
      </c>
      <c r="F86" s="662">
        <v>5424.7240000000002</v>
      </c>
      <c r="G86" s="662">
        <v>-3453.3519999999999</v>
      </c>
      <c r="H86" s="663">
        <v>-6262.4750000000004</v>
      </c>
      <c r="I86" s="664"/>
      <c r="J86" s="662">
        <v>-1248.654</v>
      </c>
      <c r="K86" s="663">
        <v>-7511.1289999999999</v>
      </c>
      <c r="L86" s="664"/>
    </row>
    <row r="87" spans="2:12" ht="18.399999999999999" customHeight="1">
      <c r="B87" s="666" t="s">
        <v>266</v>
      </c>
      <c r="C87" s="664"/>
      <c r="D87" s="662">
        <v>249609.511</v>
      </c>
      <c r="E87" s="662">
        <v>216338.848</v>
      </c>
      <c r="F87" s="662">
        <v>16824.478999999999</v>
      </c>
      <c r="G87" s="662">
        <v>54189.987000000001</v>
      </c>
      <c r="H87" s="663">
        <v>-37743.803</v>
      </c>
      <c r="I87" s="664"/>
      <c r="J87" s="662">
        <v>9113.6260000000002</v>
      </c>
      <c r="K87" s="663">
        <v>-28630.177</v>
      </c>
      <c r="L87" s="664"/>
    </row>
    <row r="88" spans="2:12" ht="18.399999999999999" customHeight="1">
      <c r="B88" s="666" t="s">
        <v>440</v>
      </c>
      <c r="C88" s="664"/>
      <c r="D88" s="662">
        <v>17403.325000000001</v>
      </c>
      <c r="E88" s="662">
        <v>9256.9369999999999</v>
      </c>
      <c r="F88" s="662">
        <v>4339.8389999999999</v>
      </c>
      <c r="G88" s="662">
        <v>4662.08</v>
      </c>
      <c r="H88" s="663">
        <v>-855.53099999999995</v>
      </c>
      <c r="I88" s="664"/>
      <c r="J88" s="662">
        <v>2749.5360000000001</v>
      </c>
      <c r="K88" s="663">
        <v>1894.0050000000001</v>
      </c>
      <c r="L88" s="664"/>
    </row>
    <row r="89" spans="2:12" ht="18.399999999999999" customHeight="1">
      <c r="B89" s="666" t="s">
        <v>441</v>
      </c>
      <c r="C89" s="664"/>
      <c r="D89" s="662">
        <v>26078.26</v>
      </c>
      <c r="E89" s="662">
        <v>6007.6790000000001</v>
      </c>
      <c r="F89" s="662">
        <v>8312.5630000000001</v>
      </c>
      <c r="G89" s="662">
        <v>1610.213</v>
      </c>
      <c r="H89" s="663">
        <v>10147.805</v>
      </c>
      <c r="I89" s="664"/>
      <c r="J89" s="662">
        <v>-12194.814</v>
      </c>
      <c r="K89" s="663">
        <v>-2047.009</v>
      </c>
      <c r="L89" s="664"/>
    </row>
    <row r="90" spans="2:12" ht="18.399999999999999" customHeight="1">
      <c r="B90" s="666" t="s">
        <v>267</v>
      </c>
      <c r="C90" s="664"/>
      <c r="D90" s="662">
        <v>317611.96299999999</v>
      </c>
      <c r="E90" s="662">
        <v>80752.225000000006</v>
      </c>
      <c r="F90" s="662">
        <v>60275.332000000002</v>
      </c>
      <c r="G90" s="662">
        <v>41982.557999999997</v>
      </c>
      <c r="H90" s="663">
        <v>134601.848</v>
      </c>
      <c r="I90" s="664"/>
      <c r="J90" s="662">
        <v>-29155.56</v>
      </c>
      <c r="K90" s="663">
        <v>105446.288</v>
      </c>
      <c r="L90" s="664"/>
    </row>
    <row r="91" spans="2:12" ht="18.399999999999999" customHeight="1">
      <c r="B91" s="666" t="s">
        <v>442</v>
      </c>
      <c r="C91" s="664"/>
      <c r="D91" s="662">
        <v>32627.416000000001</v>
      </c>
      <c r="E91" s="662">
        <v>1837.91</v>
      </c>
      <c r="F91" s="662">
        <v>3242.625</v>
      </c>
      <c r="G91" s="662">
        <v>12789.763999999999</v>
      </c>
      <c r="H91" s="663">
        <v>14757.117</v>
      </c>
      <c r="I91" s="664"/>
      <c r="J91" s="662">
        <v>-629.14499999999998</v>
      </c>
      <c r="K91" s="663">
        <v>14127.972</v>
      </c>
      <c r="L91" s="664"/>
    </row>
    <row r="92" spans="2:12" ht="18.399999999999999" customHeight="1">
      <c r="B92" s="666" t="s">
        <v>443</v>
      </c>
      <c r="C92" s="664"/>
      <c r="D92" s="662">
        <v>60402.006000000001</v>
      </c>
      <c r="E92" s="662">
        <v>35362.692000000003</v>
      </c>
      <c r="F92" s="662">
        <v>6721.598</v>
      </c>
      <c r="G92" s="662">
        <v>12502.637000000001</v>
      </c>
      <c r="H92" s="663">
        <v>5815.0789999999997</v>
      </c>
      <c r="I92" s="664"/>
      <c r="J92" s="662">
        <v>182.23</v>
      </c>
      <c r="K92" s="663">
        <v>5997.3090000000002</v>
      </c>
      <c r="L92" s="664"/>
    </row>
    <row r="93" spans="2:12" ht="18.399999999999999" customHeight="1">
      <c r="B93" s="666" t="s">
        <v>444</v>
      </c>
      <c r="C93" s="664"/>
      <c r="D93" s="662">
        <v>28778.578000000001</v>
      </c>
      <c r="E93" s="662">
        <v>10972.919</v>
      </c>
      <c r="F93" s="662">
        <v>5156.6189999999997</v>
      </c>
      <c r="G93" s="662">
        <v>7910.8890000000001</v>
      </c>
      <c r="H93" s="663">
        <v>4738.1509999999998</v>
      </c>
      <c r="I93" s="664"/>
      <c r="J93" s="662">
        <v>2148.2840000000001</v>
      </c>
      <c r="K93" s="663">
        <v>6886.4350000000004</v>
      </c>
      <c r="L93" s="664"/>
    </row>
    <row r="94" spans="2:12" ht="18.399999999999999" customHeight="1">
      <c r="B94" s="666" t="s">
        <v>445</v>
      </c>
      <c r="C94" s="664"/>
      <c r="D94" s="662">
        <v>211005.89799999999</v>
      </c>
      <c r="E94" s="662">
        <v>97701.589000000007</v>
      </c>
      <c r="F94" s="662">
        <v>24353.235000000001</v>
      </c>
      <c r="G94" s="662">
        <v>69573.341</v>
      </c>
      <c r="H94" s="663">
        <v>19377.733</v>
      </c>
      <c r="I94" s="664"/>
      <c r="J94" s="662">
        <v>-26333.721000000001</v>
      </c>
      <c r="K94" s="663">
        <v>-6955.9880000000003</v>
      </c>
      <c r="L94" s="664"/>
    </row>
    <row r="95" spans="2:12" ht="37.35" customHeight="1"/>
    <row r="96" spans="2:12" ht="50.1" customHeight="1">
      <c r="B96" s="667" t="s">
        <v>450</v>
      </c>
      <c r="C96" s="668"/>
      <c r="D96" s="668"/>
      <c r="E96" s="668"/>
      <c r="F96" s="668"/>
      <c r="G96" s="668"/>
      <c r="H96" s="668"/>
    </row>
  </sheetData>
  <mergeCells count="270">
    <mergeCell ref="B94:C94"/>
    <mergeCell ref="H94:I94"/>
    <mergeCell ref="K94:L94"/>
    <mergeCell ref="B96:H96"/>
    <mergeCell ref="B92:C92"/>
    <mergeCell ref="H92:I92"/>
    <mergeCell ref="K92:L92"/>
    <mergeCell ref="B93:C93"/>
    <mergeCell ref="H93:I93"/>
    <mergeCell ref="K93:L93"/>
    <mergeCell ref="B90:C90"/>
    <mergeCell ref="H90:I90"/>
    <mergeCell ref="K90:L90"/>
    <mergeCell ref="B91:C91"/>
    <mergeCell ref="H91:I91"/>
    <mergeCell ref="K91:L91"/>
    <mergeCell ref="B88:C88"/>
    <mergeCell ref="H88:I88"/>
    <mergeCell ref="K88:L88"/>
    <mergeCell ref="B89:C89"/>
    <mergeCell ref="H89:I89"/>
    <mergeCell ref="K89:L89"/>
    <mergeCell ref="B86:C86"/>
    <mergeCell ref="H86:I86"/>
    <mergeCell ref="K86:L86"/>
    <mergeCell ref="B87:C87"/>
    <mergeCell ref="H87:I87"/>
    <mergeCell ref="K87:L87"/>
    <mergeCell ref="B84:C84"/>
    <mergeCell ref="H84:I84"/>
    <mergeCell ref="K84:L84"/>
    <mergeCell ref="B85:C85"/>
    <mergeCell ref="H85:I85"/>
    <mergeCell ref="K85:L85"/>
    <mergeCell ref="B82:C82"/>
    <mergeCell ref="H82:I82"/>
    <mergeCell ref="K82:L82"/>
    <mergeCell ref="B83:C83"/>
    <mergeCell ref="H83:I83"/>
    <mergeCell ref="K83:L83"/>
    <mergeCell ref="B80:C80"/>
    <mergeCell ref="H80:I80"/>
    <mergeCell ref="K80:L80"/>
    <mergeCell ref="B81:C81"/>
    <mergeCell ref="H81:I81"/>
    <mergeCell ref="K81:L81"/>
    <mergeCell ref="B78:C78"/>
    <mergeCell ref="H78:I78"/>
    <mergeCell ref="K78:L78"/>
    <mergeCell ref="B79:C79"/>
    <mergeCell ref="H79:I79"/>
    <mergeCell ref="K79:L79"/>
    <mergeCell ref="B76:C76"/>
    <mergeCell ref="H76:I76"/>
    <mergeCell ref="K76:L76"/>
    <mergeCell ref="B77:C77"/>
    <mergeCell ref="H77:I77"/>
    <mergeCell ref="K77:L77"/>
    <mergeCell ref="B74:C74"/>
    <mergeCell ref="H74:I74"/>
    <mergeCell ref="K74:L74"/>
    <mergeCell ref="B75:C75"/>
    <mergeCell ref="H75:I75"/>
    <mergeCell ref="K75:L75"/>
    <mergeCell ref="B72:C72"/>
    <mergeCell ref="H72:I72"/>
    <mergeCell ref="K72:L72"/>
    <mergeCell ref="B73:C73"/>
    <mergeCell ref="H73:I73"/>
    <mergeCell ref="K73:L73"/>
    <mergeCell ref="B70:C70"/>
    <mergeCell ref="H70:I70"/>
    <mergeCell ref="K70:L70"/>
    <mergeCell ref="B71:C71"/>
    <mergeCell ref="H71:I71"/>
    <mergeCell ref="K71:L71"/>
    <mergeCell ref="B68:C68"/>
    <mergeCell ref="H68:I68"/>
    <mergeCell ref="K68:L68"/>
    <mergeCell ref="B69:C69"/>
    <mergeCell ref="H69:I69"/>
    <mergeCell ref="K69:L69"/>
    <mergeCell ref="B64:C64"/>
    <mergeCell ref="H64:I64"/>
    <mergeCell ref="K64:L64"/>
    <mergeCell ref="B66:C66"/>
    <mergeCell ref="D66:L66"/>
    <mergeCell ref="B67:C67"/>
    <mergeCell ref="H67:I67"/>
    <mergeCell ref="K67:L67"/>
    <mergeCell ref="B62:C62"/>
    <mergeCell ref="H62:I62"/>
    <mergeCell ref="K62:L62"/>
    <mergeCell ref="B63:C63"/>
    <mergeCell ref="H63:I63"/>
    <mergeCell ref="K63:L63"/>
    <mergeCell ref="B60:C60"/>
    <mergeCell ref="H60:I60"/>
    <mergeCell ref="K60:L60"/>
    <mergeCell ref="B61:C61"/>
    <mergeCell ref="H61:I61"/>
    <mergeCell ref="K61:L61"/>
    <mergeCell ref="B58:C58"/>
    <mergeCell ref="H58:I58"/>
    <mergeCell ref="K58:L58"/>
    <mergeCell ref="B59:C59"/>
    <mergeCell ref="H59:I59"/>
    <mergeCell ref="K59:L59"/>
    <mergeCell ref="B56:C56"/>
    <mergeCell ref="H56:I56"/>
    <mergeCell ref="K56:L56"/>
    <mergeCell ref="B57:C57"/>
    <mergeCell ref="H57:I57"/>
    <mergeCell ref="K57:L57"/>
    <mergeCell ref="B54:C54"/>
    <mergeCell ref="H54:I54"/>
    <mergeCell ref="K54:L54"/>
    <mergeCell ref="B55:C55"/>
    <mergeCell ref="H55:I55"/>
    <mergeCell ref="K55:L55"/>
    <mergeCell ref="B52:C52"/>
    <mergeCell ref="H52:I52"/>
    <mergeCell ref="K52:L52"/>
    <mergeCell ref="B53:C53"/>
    <mergeCell ref="H53:I53"/>
    <mergeCell ref="K53:L53"/>
    <mergeCell ref="B50:C50"/>
    <mergeCell ref="H50:I50"/>
    <mergeCell ref="K50:L50"/>
    <mergeCell ref="B51:C51"/>
    <mergeCell ref="H51:I51"/>
    <mergeCell ref="K51:L51"/>
    <mergeCell ref="B48:C48"/>
    <mergeCell ref="H48:I48"/>
    <mergeCell ref="K48:L48"/>
    <mergeCell ref="B49:C49"/>
    <mergeCell ref="H49:I49"/>
    <mergeCell ref="K49:L49"/>
    <mergeCell ref="B46:C46"/>
    <mergeCell ref="H46:I46"/>
    <mergeCell ref="K46:L46"/>
    <mergeCell ref="B47:C47"/>
    <mergeCell ref="H47:I47"/>
    <mergeCell ref="K47:L47"/>
    <mergeCell ref="B44:C44"/>
    <mergeCell ref="H44:I44"/>
    <mergeCell ref="K44:L44"/>
    <mergeCell ref="B45:C45"/>
    <mergeCell ref="H45:I45"/>
    <mergeCell ref="K45:L45"/>
    <mergeCell ref="B42:C42"/>
    <mergeCell ref="H42:I42"/>
    <mergeCell ref="K42:L42"/>
    <mergeCell ref="B43:C43"/>
    <mergeCell ref="H43:I43"/>
    <mergeCell ref="K43:L43"/>
    <mergeCell ref="B40:C40"/>
    <mergeCell ref="H40:I40"/>
    <mergeCell ref="K40:L40"/>
    <mergeCell ref="B41:C41"/>
    <mergeCell ref="H41:I41"/>
    <mergeCell ref="K41:L41"/>
    <mergeCell ref="B38:C38"/>
    <mergeCell ref="H38:I38"/>
    <mergeCell ref="K38:L38"/>
    <mergeCell ref="B39:C39"/>
    <mergeCell ref="H39:I39"/>
    <mergeCell ref="K39:L39"/>
    <mergeCell ref="B36:C36"/>
    <mergeCell ref="H36:I36"/>
    <mergeCell ref="K36:L36"/>
    <mergeCell ref="B37:C37"/>
    <mergeCell ref="H37:I37"/>
    <mergeCell ref="K37:L37"/>
    <mergeCell ref="B34:C34"/>
    <mergeCell ref="H34:I34"/>
    <mergeCell ref="K34:L34"/>
    <mergeCell ref="B35:C35"/>
    <mergeCell ref="H35:I35"/>
    <mergeCell ref="K35:L35"/>
    <mergeCell ref="B32:C32"/>
    <mergeCell ref="H32:I32"/>
    <mergeCell ref="K32:L32"/>
    <mergeCell ref="B33:C33"/>
    <mergeCell ref="H33:I33"/>
    <mergeCell ref="K33:L33"/>
    <mergeCell ref="B30:C30"/>
    <mergeCell ref="H30:I30"/>
    <mergeCell ref="K30:L30"/>
    <mergeCell ref="B31:C31"/>
    <mergeCell ref="H31:I31"/>
    <mergeCell ref="K31:L31"/>
    <mergeCell ref="B28:C28"/>
    <mergeCell ref="H28:I28"/>
    <mergeCell ref="K28:L28"/>
    <mergeCell ref="B29:C29"/>
    <mergeCell ref="H29:I29"/>
    <mergeCell ref="K29:L29"/>
    <mergeCell ref="B26:C26"/>
    <mergeCell ref="H26:I26"/>
    <mergeCell ref="K26:L26"/>
    <mergeCell ref="B27:C27"/>
    <mergeCell ref="H27:I27"/>
    <mergeCell ref="K27:L27"/>
    <mergeCell ref="B24:C24"/>
    <mergeCell ref="H24:I24"/>
    <mergeCell ref="K24:L24"/>
    <mergeCell ref="B25:C25"/>
    <mergeCell ref="H25:I25"/>
    <mergeCell ref="K25:L25"/>
    <mergeCell ref="B22:C22"/>
    <mergeCell ref="H22:I22"/>
    <mergeCell ref="K22:L22"/>
    <mergeCell ref="B23:C23"/>
    <mergeCell ref="H23:I23"/>
    <mergeCell ref="K23:L23"/>
    <mergeCell ref="B20:C20"/>
    <mergeCell ref="H20:I20"/>
    <mergeCell ref="K20:L20"/>
    <mergeCell ref="B21:C21"/>
    <mergeCell ref="H21:I21"/>
    <mergeCell ref="K21:L21"/>
    <mergeCell ref="B18:C18"/>
    <mergeCell ref="H18:I18"/>
    <mergeCell ref="K18:L18"/>
    <mergeCell ref="B19:C19"/>
    <mergeCell ref="H19:I19"/>
    <mergeCell ref="K19:L19"/>
    <mergeCell ref="B16:C16"/>
    <mergeCell ref="H16:I16"/>
    <mergeCell ref="K16:L16"/>
    <mergeCell ref="B17:C17"/>
    <mergeCell ref="H17:I17"/>
    <mergeCell ref="K17:L17"/>
    <mergeCell ref="B14:C14"/>
    <mergeCell ref="H14:I14"/>
    <mergeCell ref="K14:L14"/>
    <mergeCell ref="B15:C15"/>
    <mergeCell ref="H15:I15"/>
    <mergeCell ref="K15:L15"/>
    <mergeCell ref="B12:C12"/>
    <mergeCell ref="H12:I12"/>
    <mergeCell ref="K12:L12"/>
    <mergeCell ref="B13:C13"/>
    <mergeCell ref="H13:I13"/>
    <mergeCell ref="K13:L13"/>
    <mergeCell ref="B10:C10"/>
    <mergeCell ref="H10:I10"/>
    <mergeCell ref="K10:L10"/>
    <mergeCell ref="B11:C11"/>
    <mergeCell ref="H11:I11"/>
    <mergeCell ref="K11:L11"/>
    <mergeCell ref="B8:C8"/>
    <mergeCell ref="H8:I8"/>
    <mergeCell ref="K8:L8"/>
    <mergeCell ref="B9:C9"/>
    <mergeCell ref="H9:I9"/>
    <mergeCell ref="K9:L9"/>
    <mergeCell ref="B6:C6"/>
    <mergeCell ref="H6:I6"/>
    <mergeCell ref="K6:L6"/>
    <mergeCell ref="B7:C7"/>
    <mergeCell ref="H7:I7"/>
    <mergeCell ref="K7:L7"/>
    <mergeCell ref="C2:K2"/>
    <mergeCell ref="B4:C4"/>
    <mergeCell ref="D4:L4"/>
    <mergeCell ref="B5:C5"/>
    <mergeCell ref="H5:I5"/>
    <mergeCell ref="K5:L5"/>
  </mergeCells>
  <pageMargins left="0.39370078740157483" right="0.51181102362204722" top="0.23622047244094491" bottom="0.51181102362204722" header="0.51181102362204722" footer="0.51181102362204722"/>
  <pageSetup paperSize="9" scale="75" fitToHeight="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6"/>
  <sheetViews>
    <sheetView workbookViewId="0">
      <selection activeCell="K3" sqref="K3"/>
    </sheetView>
  </sheetViews>
  <sheetFormatPr defaultRowHeight="12.75"/>
  <cols>
    <col min="1" max="1" width="3" style="645" customWidth="1"/>
    <col min="2" max="2" width="30.7109375" style="645" customWidth="1"/>
    <col min="3" max="3" width="1.7109375" style="645" customWidth="1"/>
    <col min="4" max="7" width="20.7109375" style="645" customWidth="1"/>
    <col min="8" max="8" width="14" style="645" customWidth="1"/>
    <col min="9" max="256" width="9.140625" style="645"/>
    <col min="257" max="257" width="3" style="645" customWidth="1"/>
    <col min="258" max="258" width="1" style="645" customWidth="1"/>
    <col min="259" max="259" width="25" style="645" customWidth="1"/>
    <col min="260" max="263" width="16" style="645" customWidth="1"/>
    <col min="264" max="264" width="14" style="645" customWidth="1"/>
    <col min="265" max="512" width="9.140625" style="645"/>
    <col min="513" max="513" width="3" style="645" customWidth="1"/>
    <col min="514" max="514" width="1" style="645" customWidth="1"/>
    <col min="515" max="515" width="25" style="645" customWidth="1"/>
    <col min="516" max="519" width="16" style="645" customWidth="1"/>
    <col min="520" max="520" width="14" style="645" customWidth="1"/>
    <col min="521" max="768" width="9.140625" style="645"/>
    <col min="769" max="769" width="3" style="645" customWidth="1"/>
    <col min="770" max="770" width="1" style="645" customWidth="1"/>
    <col min="771" max="771" width="25" style="645" customWidth="1"/>
    <col min="772" max="775" width="16" style="645" customWidth="1"/>
    <col min="776" max="776" width="14" style="645" customWidth="1"/>
    <col min="777" max="1024" width="9.140625" style="645"/>
    <col min="1025" max="1025" width="3" style="645" customWidth="1"/>
    <col min="1026" max="1026" width="1" style="645" customWidth="1"/>
    <col min="1027" max="1027" width="25" style="645" customWidth="1"/>
    <col min="1028" max="1031" width="16" style="645" customWidth="1"/>
    <col min="1032" max="1032" width="14" style="645" customWidth="1"/>
    <col min="1033" max="1280" width="9.140625" style="645"/>
    <col min="1281" max="1281" width="3" style="645" customWidth="1"/>
    <col min="1282" max="1282" width="1" style="645" customWidth="1"/>
    <col min="1283" max="1283" width="25" style="645" customWidth="1"/>
    <col min="1284" max="1287" width="16" style="645" customWidth="1"/>
    <col min="1288" max="1288" width="14" style="645" customWidth="1"/>
    <col min="1289" max="1536" width="9.140625" style="645"/>
    <col min="1537" max="1537" width="3" style="645" customWidth="1"/>
    <col min="1538" max="1538" width="1" style="645" customWidth="1"/>
    <col min="1539" max="1539" width="25" style="645" customWidth="1"/>
    <col min="1540" max="1543" width="16" style="645" customWidth="1"/>
    <col min="1544" max="1544" width="14" style="645" customWidth="1"/>
    <col min="1545" max="1792" width="9.140625" style="645"/>
    <col min="1793" max="1793" width="3" style="645" customWidth="1"/>
    <col min="1794" max="1794" width="1" style="645" customWidth="1"/>
    <col min="1795" max="1795" width="25" style="645" customWidth="1"/>
    <col min="1796" max="1799" width="16" style="645" customWidth="1"/>
    <col min="1800" max="1800" width="14" style="645" customWidth="1"/>
    <col min="1801" max="2048" width="9.140625" style="645"/>
    <col min="2049" max="2049" width="3" style="645" customWidth="1"/>
    <col min="2050" max="2050" width="1" style="645" customWidth="1"/>
    <col min="2051" max="2051" width="25" style="645" customWidth="1"/>
    <col min="2052" max="2055" width="16" style="645" customWidth="1"/>
    <col min="2056" max="2056" width="14" style="645" customWidth="1"/>
    <col min="2057" max="2304" width="9.140625" style="645"/>
    <col min="2305" max="2305" width="3" style="645" customWidth="1"/>
    <col min="2306" max="2306" width="1" style="645" customWidth="1"/>
    <col min="2307" max="2307" width="25" style="645" customWidth="1"/>
    <col min="2308" max="2311" width="16" style="645" customWidth="1"/>
    <col min="2312" max="2312" width="14" style="645" customWidth="1"/>
    <col min="2313" max="2560" width="9.140625" style="645"/>
    <col min="2561" max="2561" width="3" style="645" customWidth="1"/>
    <col min="2562" max="2562" width="1" style="645" customWidth="1"/>
    <col min="2563" max="2563" width="25" style="645" customWidth="1"/>
    <col min="2564" max="2567" width="16" style="645" customWidth="1"/>
    <col min="2568" max="2568" width="14" style="645" customWidth="1"/>
    <col min="2569" max="2816" width="9.140625" style="645"/>
    <col min="2817" max="2817" width="3" style="645" customWidth="1"/>
    <col min="2818" max="2818" width="1" style="645" customWidth="1"/>
    <col min="2819" max="2819" width="25" style="645" customWidth="1"/>
    <col min="2820" max="2823" width="16" style="645" customWidth="1"/>
    <col min="2824" max="2824" width="14" style="645" customWidth="1"/>
    <col min="2825" max="3072" width="9.140625" style="645"/>
    <col min="3073" max="3073" width="3" style="645" customWidth="1"/>
    <col min="3074" max="3074" width="1" style="645" customWidth="1"/>
    <col min="3075" max="3075" width="25" style="645" customWidth="1"/>
    <col min="3076" max="3079" width="16" style="645" customWidth="1"/>
    <col min="3080" max="3080" width="14" style="645" customWidth="1"/>
    <col min="3081" max="3328" width="9.140625" style="645"/>
    <col min="3329" max="3329" width="3" style="645" customWidth="1"/>
    <col min="3330" max="3330" width="1" style="645" customWidth="1"/>
    <col min="3331" max="3331" width="25" style="645" customWidth="1"/>
    <col min="3332" max="3335" width="16" style="645" customWidth="1"/>
    <col min="3336" max="3336" width="14" style="645" customWidth="1"/>
    <col min="3337" max="3584" width="9.140625" style="645"/>
    <col min="3585" max="3585" width="3" style="645" customWidth="1"/>
    <col min="3586" max="3586" width="1" style="645" customWidth="1"/>
    <col min="3587" max="3587" width="25" style="645" customWidth="1"/>
    <col min="3588" max="3591" width="16" style="645" customWidth="1"/>
    <col min="3592" max="3592" width="14" style="645" customWidth="1"/>
    <col min="3593" max="3840" width="9.140625" style="645"/>
    <col min="3841" max="3841" width="3" style="645" customWidth="1"/>
    <col min="3842" max="3842" width="1" style="645" customWidth="1"/>
    <col min="3843" max="3843" width="25" style="645" customWidth="1"/>
    <col min="3844" max="3847" width="16" style="645" customWidth="1"/>
    <col min="3848" max="3848" width="14" style="645" customWidth="1"/>
    <col min="3849" max="4096" width="9.140625" style="645"/>
    <col min="4097" max="4097" width="3" style="645" customWidth="1"/>
    <col min="4098" max="4098" width="1" style="645" customWidth="1"/>
    <col min="4099" max="4099" width="25" style="645" customWidth="1"/>
    <col min="4100" max="4103" width="16" style="645" customWidth="1"/>
    <col min="4104" max="4104" width="14" style="645" customWidth="1"/>
    <col min="4105" max="4352" width="9.140625" style="645"/>
    <col min="4353" max="4353" width="3" style="645" customWidth="1"/>
    <col min="4354" max="4354" width="1" style="645" customWidth="1"/>
    <col min="4355" max="4355" width="25" style="645" customWidth="1"/>
    <col min="4356" max="4359" width="16" style="645" customWidth="1"/>
    <col min="4360" max="4360" width="14" style="645" customWidth="1"/>
    <col min="4361" max="4608" width="9.140625" style="645"/>
    <col min="4609" max="4609" width="3" style="645" customWidth="1"/>
    <col min="4610" max="4610" width="1" style="645" customWidth="1"/>
    <col min="4611" max="4611" width="25" style="645" customWidth="1"/>
    <col min="4612" max="4615" width="16" style="645" customWidth="1"/>
    <col min="4616" max="4616" width="14" style="645" customWidth="1"/>
    <col min="4617" max="4864" width="9.140625" style="645"/>
    <col min="4865" max="4865" width="3" style="645" customWidth="1"/>
    <col min="4866" max="4866" width="1" style="645" customWidth="1"/>
    <col min="4867" max="4867" width="25" style="645" customWidth="1"/>
    <col min="4868" max="4871" width="16" style="645" customWidth="1"/>
    <col min="4872" max="4872" width="14" style="645" customWidth="1"/>
    <col min="4873" max="5120" width="9.140625" style="645"/>
    <col min="5121" max="5121" width="3" style="645" customWidth="1"/>
    <col min="5122" max="5122" width="1" style="645" customWidth="1"/>
    <col min="5123" max="5123" width="25" style="645" customWidth="1"/>
    <col min="5124" max="5127" width="16" style="645" customWidth="1"/>
    <col min="5128" max="5128" width="14" style="645" customWidth="1"/>
    <col min="5129" max="5376" width="9.140625" style="645"/>
    <col min="5377" max="5377" width="3" style="645" customWidth="1"/>
    <col min="5378" max="5378" width="1" style="645" customWidth="1"/>
    <col min="5379" max="5379" width="25" style="645" customWidth="1"/>
    <col min="5380" max="5383" width="16" style="645" customWidth="1"/>
    <col min="5384" max="5384" width="14" style="645" customWidth="1"/>
    <col min="5385" max="5632" width="9.140625" style="645"/>
    <col min="5633" max="5633" width="3" style="645" customWidth="1"/>
    <col min="5634" max="5634" width="1" style="645" customWidth="1"/>
    <col min="5635" max="5635" width="25" style="645" customWidth="1"/>
    <col min="5636" max="5639" width="16" style="645" customWidth="1"/>
    <col min="5640" max="5640" width="14" style="645" customWidth="1"/>
    <col min="5641" max="5888" width="9.140625" style="645"/>
    <col min="5889" max="5889" width="3" style="645" customWidth="1"/>
    <col min="5890" max="5890" width="1" style="645" customWidth="1"/>
    <col min="5891" max="5891" width="25" style="645" customWidth="1"/>
    <col min="5892" max="5895" width="16" style="645" customWidth="1"/>
    <col min="5896" max="5896" width="14" style="645" customWidth="1"/>
    <col min="5897" max="6144" width="9.140625" style="645"/>
    <col min="6145" max="6145" width="3" style="645" customWidth="1"/>
    <col min="6146" max="6146" width="1" style="645" customWidth="1"/>
    <col min="6147" max="6147" width="25" style="645" customWidth="1"/>
    <col min="6148" max="6151" width="16" style="645" customWidth="1"/>
    <col min="6152" max="6152" width="14" style="645" customWidth="1"/>
    <col min="6153" max="6400" width="9.140625" style="645"/>
    <col min="6401" max="6401" width="3" style="645" customWidth="1"/>
    <col min="6402" max="6402" width="1" style="645" customWidth="1"/>
    <col min="6403" max="6403" width="25" style="645" customWidth="1"/>
    <col min="6404" max="6407" width="16" style="645" customWidth="1"/>
    <col min="6408" max="6408" width="14" style="645" customWidth="1"/>
    <col min="6409" max="6656" width="9.140625" style="645"/>
    <col min="6657" max="6657" width="3" style="645" customWidth="1"/>
    <col min="6658" max="6658" width="1" style="645" customWidth="1"/>
    <col min="6659" max="6659" width="25" style="645" customWidth="1"/>
    <col min="6660" max="6663" width="16" style="645" customWidth="1"/>
    <col min="6664" max="6664" width="14" style="645" customWidth="1"/>
    <col min="6665" max="6912" width="9.140625" style="645"/>
    <col min="6913" max="6913" width="3" style="645" customWidth="1"/>
    <col min="6914" max="6914" width="1" style="645" customWidth="1"/>
    <col min="6915" max="6915" width="25" style="645" customWidth="1"/>
    <col min="6916" max="6919" width="16" style="645" customWidth="1"/>
    <col min="6920" max="6920" width="14" style="645" customWidth="1"/>
    <col min="6921" max="7168" width="9.140625" style="645"/>
    <col min="7169" max="7169" width="3" style="645" customWidth="1"/>
    <col min="7170" max="7170" width="1" style="645" customWidth="1"/>
    <col min="7171" max="7171" width="25" style="645" customWidth="1"/>
    <col min="7172" max="7175" width="16" style="645" customWidth="1"/>
    <col min="7176" max="7176" width="14" style="645" customWidth="1"/>
    <col min="7177" max="7424" width="9.140625" style="645"/>
    <col min="7425" max="7425" width="3" style="645" customWidth="1"/>
    <col min="7426" max="7426" width="1" style="645" customWidth="1"/>
    <col min="7427" max="7427" width="25" style="645" customWidth="1"/>
    <col min="7428" max="7431" width="16" style="645" customWidth="1"/>
    <col min="7432" max="7432" width="14" style="645" customWidth="1"/>
    <col min="7433" max="7680" width="9.140625" style="645"/>
    <col min="7681" max="7681" width="3" style="645" customWidth="1"/>
    <col min="7682" max="7682" width="1" style="645" customWidth="1"/>
    <col min="7683" max="7683" width="25" style="645" customWidth="1"/>
    <col min="7684" max="7687" width="16" style="645" customWidth="1"/>
    <col min="7688" max="7688" width="14" style="645" customWidth="1"/>
    <col min="7689" max="7936" width="9.140625" style="645"/>
    <col min="7937" max="7937" width="3" style="645" customWidth="1"/>
    <col min="7938" max="7938" width="1" style="645" customWidth="1"/>
    <col min="7939" max="7939" width="25" style="645" customWidth="1"/>
    <col min="7940" max="7943" width="16" style="645" customWidth="1"/>
    <col min="7944" max="7944" width="14" style="645" customWidth="1"/>
    <col min="7945" max="8192" width="9.140625" style="645"/>
    <col min="8193" max="8193" width="3" style="645" customWidth="1"/>
    <col min="8194" max="8194" width="1" style="645" customWidth="1"/>
    <col min="8195" max="8195" width="25" style="645" customWidth="1"/>
    <col min="8196" max="8199" width="16" style="645" customWidth="1"/>
    <col min="8200" max="8200" width="14" style="645" customWidth="1"/>
    <col min="8201" max="8448" width="9.140625" style="645"/>
    <col min="8449" max="8449" width="3" style="645" customWidth="1"/>
    <col min="8450" max="8450" width="1" style="645" customWidth="1"/>
    <col min="8451" max="8451" width="25" style="645" customWidth="1"/>
    <col min="8452" max="8455" width="16" style="645" customWidth="1"/>
    <col min="8456" max="8456" width="14" style="645" customWidth="1"/>
    <col min="8457" max="8704" width="9.140625" style="645"/>
    <col min="8705" max="8705" width="3" style="645" customWidth="1"/>
    <col min="8706" max="8706" width="1" style="645" customWidth="1"/>
    <col min="8707" max="8707" width="25" style="645" customWidth="1"/>
    <col min="8708" max="8711" width="16" style="645" customWidth="1"/>
    <col min="8712" max="8712" width="14" style="645" customWidth="1"/>
    <col min="8713" max="8960" width="9.140625" style="645"/>
    <col min="8961" max="8961" width="3" style="645" customWidth="1"/>
    <col min="8962" max="8962" width="1" style="645" customWidth="1"/>
    <col min="8963" max="8963" width="25" style="645" customWidth="1"/>
    <col min="8964" max="8967" width="16" style="645" customWidth="1"/>
    <col min="8968" max="8968" width="14" style="645" customWidth="1"/>
    <col min="8969" max="9216" width="9.140625" style="645"/>
    <col min="9217" max="9217" width="3" style="645" customWidth="1"/>
    <col min="9218" max="9218" width="1" style="645" customWidth="1"/>
    <col min="9219" max="9219" width="25" style="645" customWidth="1"/>
    <col min="9220" max="9223" width="16" style="645" customWidth="1"/>
    <col min="9224" max="9224" width="14" style="645" customWidth="1"/>
    <col min="9225" max="9472" width="9.140625" style="645"/>
    <col min="9473" max="9473" width="3" style="645" customWidth="1"/>
    <col min="9474" max="9474" width="1" style="645" customWidth="1"/>
    <col min="9475" max="9475" width="25" style="645" customWidth="1"/>
    <col min="9476" max="9479" width="16" style="645" customWidth="1"/>
    <col min="9480" max="9480" width="14" style="645" customWidth="1"/>
    <col min="9481" max="9728" width="9.140625" style="645"/>
    <col min="9729" max="9729" width="3" style="645" customWidth="1"/>
    <col min="9730" max="9730" width="1" style="645" customWidth="1"/>
    <col min="9731" max="9731" width="25" style="645" customWidth="1"/>
    <col min="9732" max="9735" width="16" style="645" customWidth="1"/>
    <col min="9736" max="9736" width="14" style="645" customWidth="1"/>
    <col min="9737" max="9984" width="9.140625" style="645"/>
    <col min="9985" max="9985" width="3" style="645" customWidth="1"/>
    <col min="9986" max="9986" width="1" style="645" customWidth="1"/>
    <col min="9987" max="9987" width="25" style="645" customWidth="1"/>
    <col min="9988" max="9991" width="16" style="645" customWidth="1"/>
    <col min="9992" max="9992" width="14" style="645" customWidth="1"/>
    <col min="9993" max="10240" width="9.140625" style="645"/>
    <col min="10241" max="10241" width="3" style="645" customWidth="1"/>
    <col min="10242" max="10242" width="1" style="645" customWidth="1"/>
    <col min="10243" max="10243" width="25" style="645" customWidth="1"/>
    <col min="10244" max="10247" width="16" style="645" customWidth="1"/>
    <col min="10248" max="10248" width="14" style="645" customWidth="1"/>
    <col min="10249" max="10496" width="9.140625" style="645"/>
    <col min="10497" max="10497" width="3" style="645" customWidth="1"/>
    <col min="10498" max="10498" width="1" style="645" customWidth="1"/>
    <col min="10499" max="10499" width="25" style="645" customWidth="1"/>
    <col min="10500" max="10503" width="16" style="645" customWidth="1"/>
    <col min="10504" max="10504" width="14" style="645" customWidth="1"/>
    <col min="10505" max="10752" width="9.140625" style="645"/>
    <col min="10753" max="10753" width="3" style="645" customWidth="1"/>
    <col min="10754" max="10754" width="1" style="645" customWidth="1"/>
    <col min="10755" max="10755" width="25" style="645" customWidth="1"/>
    <col min="10756" max="10759" width="16" style="645" customWidth="1"/>
    <col min="10760" max="10760" width="14" style="645" customWidth="1"/>
    <col min="10761" max="11008" width="9.140625" style="645"/>
    <col min="11009" max="11009" width="3" style="645" customWidth="1"/>
    <col min="11010" max="11010" width="1" style="645" customWidth="1"/>
    <col min="11011" max="11011" width="25" style="645" customWidth="1"/>
    <col min="11012" max="11015" width="16" style="645" customWidth="1"/>
    <col min="11016" max="11016" width="14" style="645" customWidth="1"/>
    <col min="11017" max="11264" width="9.140625" style="645"/>
    <col min="11265" max="11265" width="3" style="645" customWidth="1"/>
    <col min="11266" max="11266" width="1" style="645" customWidth="1"/>
    <col min="11267" max="11267" width="25" style="645" customWidth="1"/>
    <col min="11268" max="11271" width="16" style="645" customWidth="1"/>
    <col min="11272" max="11272" width="14" style="645" customWidth="1"/>
    <col min="11273" max="11520" width="9.140625" style="645"/>
    <col min="11521" max="11521" width="3" style="645" customWidth="1"/>
    <col min="11522" max="11522" width="1" style="645" customWidth="1"/>
    <col min="11523" max="11523" width="25" style="645" customWidth="1"/>
    <col min="11524" max="11527" width="16" style="645" customWidth="1"/>
    <col min="11528" max="11528" width="14" style="645" customWidth="1"/>
    <col min="11529" max="11776" width="9.140625" style="645"/>
    <col min="11777" max="11777" width="3" style="645" customWidth="1"/>
    <col min="11778" max="11778" width="1" style="645" customWidth="1"/>
    <col min="11779" max="11779" width="25" style="645" customWidth="1"/>
    <col min="11780" max="11783" width="16" style="645" customWidth="1"/>
    <col min="11784" max="11784" width="14" style="645" customWidth="1"/>
    <col min="11785" max="12032" width="9.140625" style="645"/>
    <col min="12033" max="12033" width="3" style="645" customWidth="1"/>
    <col min="12034" max="12034" width="1" style="645" customWidth="1"/>
    <col min="12035" max="12035" width="25" style="645" customWidth="1"/>
    <col min="12036" max="12039" width="16" style="645" customWidth="1"/>
    <col min="12040" max="12040" width="14" style="645" customWidth="1"/>
    <col min="12041" max="12288" width="9.140625" style="645"/>
    <col min="12289" max="12289" width="3" style="645" customWidth="1"/>
    <col min="12290" max="12290" width="1" style="645" customWidth="1"/>
    <col min="12291" max="12291" width="25" style="645" customWidth="1"/>
    <col min="12292" max="12295" width="16" style="645" customWidth="1"/>
    <col min="12296" max="12296" width="14" style="645" customWidth="1"/>
    <col min="12297" max="12544" width="9.140625" style="645"/>
    <col min="12545" max="12545" width="3" style="645" customWidth="1"/>
    <col min="12546" max="12546" width="1" style="645" customWidth="1"/>
    <col min="12547" max="12547" width="25" style="645" customWidth="1"/>
    <col min="12548" max="12551" width="16" style="645" customWidth="1"/>
    <col min="12552" max="12552" width="14" style="645" customWidth="1"/>
    <col min="12553" max="12800" width="9.140625" style="645"/>
    <col min="12801" max="12801" width="3" style="645" customWidth="1"/>
    <col min="12802" max="12802" width="1" style="645" customWidth="1"/>
    <col min="12803" max="12803" width="25" style="645" customWidth="1"/>
    <col min="12804" max="12807" width="16" style="645" customWidth="1"/>
    <col min="12808" max="12808" width="14" style="645" customWidth="1"/>
    <col min="12809" max="13056" width="9.140625" style="645"/>
    <col min="13057" max="13057" width="3" style="645" customWidth="1"/>
    <col min="13058" max="13058" width="1" style="645" customWidth="1"/>
    <col min="13059" max="13059" width="25" style="645" customWidth="1"/>
    <col min="13060" max="13063" width="16" style="645" customWidth="1"/>
    <col min="13064" max="13064" width="14" style="645" customWidth="1"/>
    <col min="13065" max="13312" width="9.140625" style="645"/>
    <col min="13313" max="13313" width="3" style="645" customWidth="1"/>
    <col min="13314" max="13314" width="1" style="645" customWidth="1"/>
    <col min="13315" max="13315" width="25" style="645" customWidth="1"/>
    <col min="13316" max="13319" width="16" style="645" customWidth="1"/>
    <col min="13320" max="13320" width="14" style="645" customWidth="1"/>
    <col min="13321" max="13568" width="9.140625" style="645"/>
    <col min="13569" max="13569" width="3" style="645" customWidth="1"/>
    <col min="13570" max="13570" width="1" style="645" customWidth="1"/>
    <col min="13571" max="13571" width="25" style="645" customWidth="1"/>
    <col min="13572" max="13575" width="16" style="645" customWidth="1"/>
    <col min="13576" max="13576" width="14" style="645" customWidth="1"/>
    <col min="13577" max="13824" width="9.140625" style="645"/>
    <col min="13825" max="13825" width="3" style="645" customWidth="1"/>
    <col min="13826" max="13826" width="1" style="645" customWidth="1"/>
    <col min="13827" max="13827" width="25" style="645" customWidth="1"/>
    <col min="13828" max="13831" width="16" style="645" customWidth="1"/>
    <col min="13832" max="13832" width="14" style="645" customWidth="1"/>
    <col min="13833" max="14080" width="9.140625" style="645"/>
    <col min="14081" max="14081" width="3" style="645" customWidth="1"/>
    <col min="14082" max="14082" width="1" style="645" customWidth="1"/>
    <col min="14083" max="14083" width="25" style="645" customWidth="1"/>
    <col min="14084" max="14087" width="16" style="645" customWidth="1"/>
    <col min="14088" max="14088" width="14" style="645" customWidth="1"/>
    <col min="14089" max="14336" width="9.140625" style="645"/>
    <col min="14337" max="14337" width="3" style="645" customWidth="1"/>
    <col min="14338" max="14338" width="1" style="645" customWidth="1"/>
    <col min="14339" max="14339" width="25" style="645" customWidth="1"/>
    <col min="14340" max="14343" width="16" style="645" customWidth="1"/>
    <col min="14344" max="14344" width="14" style="645" customWidth="1"/>
    <col min="14345" max="14592" width="9.140625" style="645"/>
    <col min="14593" max="14593" width="3" style="645" customWidth="1"/>
    <col min="14594" max="14594" width="1" style="645" customWidth="1"/>
    <col min="14595" max="14595" width="25" style="645" customWidth="1"/>
    <col min="14596" max="14599" width="16" style="645" customWidth="1"/>
    <col min="14600" max="14600" width="14" style="645" customWidth="1"/>
    <col min="14601" max="14848" width="9.140625" style="645"/>
    <col min="14849" max="14849" width="3" style="645" customWidth="1"/>
    <col min="14850" max="14850" width="1" style="645" customWidth="1"/>
    <col min="14851" max="14851" width="25" style="645" customWidth="1"/>
    <col min="14852" max="14855" width="16" style="645" customWidth="1"/>
    <col min="14856" max="14856" width="14" style="645" customWidth="1"/>
    <col min="14857" max="15104" width="9.140625" style="645"/>
    <col min="15105" max="15105" width="3" style="645" customWidth="1"/>
    <col min="15106" max="15106" width="1" style="645" customWidth="1"/>
    <col min="15107" max="15107" width="25" style="645" customWidth="1"/>
    <col min="15108" max="15111" width="16" style="645" customWidth="1"/>
    <col min="15112" max="15112" width="14" style="645" customWidth="1"/>
    <col min="15113" max="15360" width="9.140625" style="645"/>
    <col min="15361" max="15361" width="3" style="645" customWidth="1"/>
    <col min="15362" max="15362" width="1" style="645" customWidth="1"/>
    <col min="15363" max="15363" width="25" style="645" customWidth="1"/>
    <col min="15364" max="15367" width="16" style="645" customWidth="1"/>
    <col min="15368" max="15368" width="14" style="645" customWidth="1"/>
    <col min="15369" max="15616" width="9.140625" style="645"/>
    <col min="15617" max="15617" width="3" style="645" customWidth="1"/>
    <col min="15618" max="15618" width="1" style="645" customWidth="1"/>
    <col min="15619" max="15619" width="25" style="645" customWidth="1"/>
    <col min="15620" max="15623" width="16" style="645" customWidth="1"/>
    <col min="15624" max="15624" width="14" style="645" customWidth="1"/>
    <col min="15625" max="15872" width="9.140625" style="645"/>
    <col min="15873" max="15873" width="3" style="645" customWidth="1"/>
    <col min="15874" max="15874" width="1" style="645" customWidth="1"/>
    <col min="15875" max="15875" width="25" style="645" customWidth="1"/>
    <col min="15876" max="15879" width="16" style="645" customWidth="1"/>
    <col min="15880" max="15880" width="14" style="645" customWidth="1"/>
    <col min="15881" max="16128" width="9.140625" style="645"/>
    <col min="16129" max="16129" width="3" style="645" customWidth="1"/>
    <col min="16130" max="16130" width="1" style="645" customWidth="1"/>
    <col min="16131" max="16131" width="25" style="645" customWidth="1"/>
    <col min="16132" max="16135" width="16" style="645" customWidth="1"/>
    <col min="16136" max="16136" width="14" style="645" customWidth="1"/>
    <col min="16137" max="16384" width="9.140625" style="645"/>
  </cols>
  <sheetData>
    <row r="1" spans="2:7" ht="25.5" customHeight="1"/>
    <row r="2" spans="2:7" ht="24.95" customHeight="1">
      <c r="C2" s="646" t="s">
        <v>494</v>
      </c>
      <c r="D2" s="647"/>
      <c r="E2" s="647"/>
      <c r="F2" s="647"/>
      <c r="G2" s="647"/>
    </row>
    <row r="3" spans="2:7" ht="30" customHeight="1"/>
    <row r="4" spans="2:7" ht="18.399999999999999" customHeight="1">
      <c r="B4" s="652" t="s">
        <v>155</v>
      </c>
      <c r="C4" s="652"/>
      <c r="D4" s="654" t="s">
        <v>481</v>
      </c>
      <c r="E4" s="655"/>
      <c r="F4" s="655"/>
      <c r="G4" s="671"/>
    </row>
    <row r="5" spans="2:7" ht="50.1" customHeight="1">
      <c r="B5" s="652"/>
      <c r="C5" s="652"/>
      <c r="D5" s="656" t="s">
        <v>476</v>
      </c>
      <c r="E5" s="657" t="s">
        <v>286</v>
      </c>
      <c r="F5" s="657" t="s">
        <v>287</v>
      </c>
      <c r="G5" s="657" t="s">
        <v>477</v>
      </c>
    </row>
    <row r="6" spans="2:7" ht="18.399999999999999" customHeight="1">
      <c r="B6" s="659" t="s">
        <v>375</v>
      </c>
      <c r="C6" s="660"/>
      <c r="D6" s="687">
        <v>25.537648795226946</v>
      </c>
      <c r="E6" s="687">
        <v>184.40330059263394</v>
      </c>
      <c r="F6" s="687">
        <v>-55.965575517789013</v>
      </c>
      <c r="G6" s="687">
        <v>-53.975373870071884</v>
      </c>
    </row>
    <row r="7" spans="2:7" ht="18.399999999999999" customHeight="1">
      <c r="B7" s="666" t="s">
        <v>376</v>
      </c>
      <c r="C7" s="664"/>
      <c r="D7" s="687">
        <v>-51.36798258070624</v>
      </c>
      <c r="E7" s="687">
        <v>27.081952728075986</v>
      </c>
      <c r="F7" s="687">
        <v>4.2745596812499747</v>
      </c>
      <c r="G7" s="687">
        <v>120.01147017138027</v>
      </c>
    </row>
    <row r="8" spans="2:7" ht="18.399999999999999" customHeight="1">
      <c r="B8" s="666" t="s">
        <v>377</v>
      </c>
      <c r="C8" s="664"/>
      <c r="D8" s="687">
        <v>97.302109039919671</v>
      </c>
      <c r="E8" s="687">
        <v>18.223097904646981</v>
      </c>
      <c r="F8" s="687">
        <v>10.816493555284611</v>
      </c>
      <c r="G8" s="687">
        <v>-26.34170049985126</v>
      </c>
    </row>
    <row r="9" spans="2:7" ht="18.399999999999999" customHeight="1">
      <c r="B9" s="666" t="s">
        <v>232</v>
      </c>
      <c r="C9" s="664"/>
      <c r="D9" s="687">
        <v>0</v>
      </c>
      <c r="E9" s="687">
        <v>0</v>
      </c>
      <c r="F9" s="687">
        <v>0</v>
      </c>
      <c r="G9" s="687">
        <v>0</v>
      </c>
    </row>
    <row r="10" spans="2:7" ht="18.399999999999999" customHeight="1">
      <c r="B10" s="666" t="s">
        <v>378</v>
      </c>
      <c r="C10" s="664"/>
      <c r="D10" s="687">
        <v>22.427062946270926</v>
      </c>
      <c r="E10" s="687">
        <v>100.89078370112341</v>
      </c>
      <c r="F10" s="687">
        <v>-81.336553366970122</v>
      </c>
      <c r="G10" s="687">
        <v>58.018706719575775</v>
      </c>
    </row>
    <row r="11" spans="2:7" ht="18.399999999999999" customHeight="1">
      <c r="B11" s="666" t="s">
        <v>379</v>
      </c>
      <c r="C11" s="664"/>
      <c r="D11" s="687">
        <v>50.851750170569666</v>
      </c>
      <c r="E11" s="687">
        <v>31.799567692847326</v>
      </c>
      <c r="F11" s="687">
        <v>14.742248145193635</v>
      </c>
      <c r="G11" s="687">
        <v>2.6064339913893768</v>
      </c>
    </row>
    <row r="12" spans="2:7" ht="18.399999999999999" customHeight="1">
      <c r="B12" s="666" t="s">
        <v>380</v>
      </c>
      <c r="C12" s="664"/>
      <c r="D12" s="687">
        <v>148.09175945380383</v>
      </c>
      <c r="E12" s="687">
        <v>193.48854348113258</v>
      </c>
      <c r="F12" s="687">
        <v>-37.742552002973476</v>
      </c>
      <c r="G12" s="687">
        <v>-203.83775093196292</v>
      </c>
    </row>
    <row r="13" spans="2:7" ht="18.399999999999999" customHeight="1">
      <c r="B13" s="666" t="s">
        <v>381</v>
      </c>
      <c r="C13" s="664"/>
      <c r="D13" s="687">
        <v>0</v>
      </c>
      <c r="E13" s="687">
        <v>0</v>
      </c>
      <c r="F13" s="687">
        <v>0</v>
      </c>
      <c r="G13" s="687">
        <v>0</v>
      </c>
    </row>
    <row r="14" spans="2:7" ht="18.399999999999999" customHeight="1">
      <c r="B14" s="666" t="s">
        <v>233</v>
      </c>
      <c r="C14" s="664"/>
      <c r="D14" s="687">
        <v>0</v>
      </c>
      <c r="E14" s="687">
        <v>0</v>
      </c>
      <c r="F14" s="687">
        <v>0</v>
      </c>
      <c r="G14" s="687">
        <v>0</v>
      </c>
    </row>
    <row r="15" spans="2:7" ht="18.399999999999999" customHeight="1">
      <c r="B15" s="666" t="s">
        <v>382</v>
      </c>
      <c r="C15" s="664"/>
      <c r="D15" s="687">
        <v>68.438103700985735</v>
      </c>
      <c r="E15" s="687">
        <v>18.246958248589806</v>
      </c>
      <c r="F15" s="687">
        <v>17.483104687739431</v>
      </c>
      <c r="G15" s="687">
        <v>-4.1681666373149744</v>
      </c>
    </row>
    <row r="16" spans="2:7" ht="18.399999999999999" customHeight="1">
      <c r="B16" s="666" t="s">
        <v>234</v>
      </c>
      <c r="C16" s="664"/>
      <c r="D16" s="687">
        <v>74.578658258784429</v>
      </c>
      <c r="E16" s="687">
        <v>28.890671813971586</v>
      </c>
      <c r="F16" s="687">
        <v>7.2799256570821393</v>
      </c>
      <c r="G16" s="687">
        <v>-10.749255729838158</v>
      </c>
    </row>
    <row r="17" spans="2:7" ht="18.399999999999999" customHeight="1">
      <c r="B17" s="666" t="s">
        <v>383</v>
      </c>
      <c r="C17" s="664"/>
      <c r="D17" s="687">
        <v>57.342887569165271</v>
      </c>
      <c r="E17" s="687">
        <v>19.371654317309599</v>
      </c>
      <c r="F17" s="687">
        <v>16.702158816665776</v>
      </c>
      <c r="G17" s="687">
        <v>6.5832992968593613</v>
      </c>
    </row>
    <row r="18" spans="2:7" ht="18.399999999999999" customHeight="1">
      <c r="B18" s="666" t="s">
        <v>384</v>
      </c>
      <c r="C18" s="664"/>
      <c r="D18" s="687">
        <v>44.197706649260603</v>
      </c>
      <c r="E18" s="687">
        <v>41.383948678236912</v>
      </c>
      <c r="F18" s="687">
        <v>25.787291095867658</v>
      </c>
      <c r="G18" s="687">
        <v>-11.368946423365173</v>
      </c>
    </row>
    <row r="19" spans="2:7" ht="18.399999999999999" customHeight="1">
      <c r="B19" s="666" t="s">
        <v>385</v>
      </c>
      <c r="C19" s="664"/>
      <c r="D19" s="687">
        <v>78.473415305236955</v>
      </c>
      <c r="E19" s="687">
        <v>17.7376900134315</v>
      </c>
      <c r="F19" s="687">
        <v>12.06661382572562</v>
      </c>
      <c r="G19" s="687">
        <v>-8.2777191443940765</v>
      </c>
    </row>
    <row r="20" spans="2:7" ht="18.399999999999999" customHeight="1">
      <c r="B20" s="666" t="s">
        <v>386</v>
      </c>
      <c r="C20" s="664"/>
      <c r="D20" s="687">
        <v>72.307798000444123</v>
      </c>
      <c r="E20" s="687">
        <v>19.207683992476834</v>
      </c>
      <c r="F20" s="687">
        <v>34.301784514264696</v>
      </c>
      <c r="G20" s="687">
        <v>-25.81726650718565</v>
      </c>
    </row>
    <row r="21" spans="2:7" ht="18.399999999999999" customHeight="1">
      <c r="B21" s="666" t="s">
        <v>387</v>
      </c>
      <c r="C21" s="664"/>
      <c r="D21" s="687">
        <v>-7.8372461431940197</v>
      </c>
      <c r="E21" s="687">
        <v>39.910727201816371</v>
      </c>
      <c r="F21" s="687">
        <v>21.59833112508305</v>
      </c>
      <c r="G21" s="687">
        <v>46.328187816294594</v>
      </c>
    </row>
    <row r="22" spans="2:7" ht="18.399999999999999" customHeight="1">
      <c r="B22" s="666" t="s">
        <v>388</v>
      </c>
      <c r="C22" s="664"/>
      <c r="D22" s="687">
        <v>0</v>
      </c>
      <c r="E22" s="687">
        <v>0</v>
      </c>
      <c r="F22" s="687">
        <v>0</v>
      </c>
      <c r="G22" s="687">
        <v>0</v>
      </c>
    </row>
    <row r="23" spans="2:7" ht="18.399999999999999" customHeight="1">
      <c r="B23" s="666" t="s">
        <v>389</v>
      </c>
      <c r="C23" s="664"/>
      <c r="D23" s="687">
        <v>49.68695904719759</v>
      </c>
      <c r="E23" s="687">
        <v>48.290080064725252</v>
      </c>
      <c r="F23" s="687">
        <v>36.440486479497118</v>
      </c>
      <c r="G23" s="687">
        <v>-34.41752559141996</v>
      </c>
    </row>
    <row r="24" spans="2:7" ht="18.399999999999999" customHeight="1">
      <c r="B24" s="666" t="s">
        <v>390</v>
      </c>
      <c r="C24" s="664"/>
      <c r="D24" s="687">
        <v>0</v>
      </c>
      <c r="E24" s="687">
        <v>0</v>
      </c>
      <c r="F24" s="687">
        <v>0</v>
      </c>
      <c r="G24" s="687">
        <v>0</v>
      </c>
    </row>
    <row r="25" spans="2:7" ht="18.399999999999999" customHeight="1">
      <c r="B25" s="666" t="s">
        <v>391</v>
      </c>
      <c r="C25" s="664"/>
      <c r="D25" s="687">
        <v>0</v>
      </c>
      <c r="E25" s="687">
        <v>0</v>
      </c>
      <c r="F25" s="687">
        <v>0</v>
      </c>
      <c r="G25" s="687">
        <v>0</v>
      </c>
    </row>
    <row r="26" spans="2:7" ht="18.399999999999999" customHeight="1">
      <c r="B26" s="666" t="s">
        <v>392</v>
      </c>
      <c r="C26" s="664"/>
      <c r="D26" s="687">
        <v>0</v>
      </c>
      <c r="E26" s="687">
        <v>562.68578255675027</v>
      </c>
      <c r="F26" s="687">
        <v>-230.63799283154123</v>
      </c>
      <c r="G26" s="687">
        <v>-232.04778972520907</v>
      </c>
    </row>
    <row r="27" spans="2:7" ht="18.399999999999999" customHeight="1">
      <c r="B27" s="666" t="s">
        <v>393</v>
      </c>
      <c r="C27" s="664"/>
      <c r="D27" s="687">
        <v>-0.49680136878053477</v>
      </c>
      <c r="E27" s="687">
        <v>10.709058551099078</v>
      </c>
      <c r="F27" s="687">
        <v>19.155368959190824</v>
      </c>
      <c r="G27" s="687">
        <v>70.632373858490624</v>
      </c>
    </row>
    <row r="28" spans="2:7" ht="18.399999999999999" customHeight="1">
      <c r="B28" s="666" t="s">
        <v>394</v>
      </c>
      <c r="C28" s="664"/>
      <c r="D28" s="687">
        <v>53.922436857564129</v>
      </c>
      <c r="E28" s="687">
        <v>302.02939052857619</v>
      </c>
      <c r="F28" s="687">
        <v>38.463551585308011</v>
      </c>
      <c r="G28" s="687">
        <v>-294.41537897144832</v>
      </c>
    </row>
    <row r="29" spans="2:7" ht="18.399999999999999" customHeight="1">
      <c r="B29" s="666" t="s">
        <v>236</v>
      </c>
      <c r="C29" s="664"/>
      <c r="D29" s="687">
        <v>15.83259179429913</v>
      </c>
      <c r="E29" s="687">
        <v>14.975218837973125</v>
      </c>
      <c r="F29" s="687">
        <v>40.657420666156632</v>
      </c>
      <c r="G29" s="687">
        <v>28.53476870157111</v>
      </c>
    </row>
    <row r="30" spans="2:7" ht="18.399999999999999" customHeight="1">
      <c r="B30" s="666" t="s">
        <v>395</v>
      </c>
      <c r="C30" s="664"/>
      <c r="D30" s="687">
        <v>-71.435565377105718</v>
      </c>
      <c r="E30" s="687">
        <v>651.3859644043863</v>
      </c>
      <c r="F30" s="687">
        <v>-98.147136685741486</v>
      </c>
      <c r="G30" s="687">
        <v>-381.80326234153904</v>
      </c>
    </row>
    <row r="31" spans="2:7" ht="18.399999999999999" customHeight="1">
      <c r="B31" s="666" t="s">
        <v>396</v>
      </c>
      <c r="C31" s="664"/>
      <c r="D31" s="687">
        <v>0</v>
      </c>
      <c r="E31" s="687">
        <v>0</v>
      </c>
      <c r="F31" s="687">
        <v>0</v>
      </c>
      <c r="G31" s="687">
        <v>0</v>
      </c>
    </row>
    <row r="32" spans="2:7" ht="18.399999999999999" customHeight="1">
      <c r="B32" s="666" t="s">
        <v>397</v>
      </c>
      <c r="C32" s="664"/>
      <c r="D32" s="687">
        <v>56.179213264044023</v>
      </c>
      <c r="E32" s="687">
        <v>26.894877596168154</v>
      </c>
      <c r="F32" s="687">
        <v>-26.390472007399275</v>
      </c>
      <c r="G32" s="687">
        <v>43.316381147187094</v>
      </c>
    </row>
    <row r="33" spans="2:7" ht="18.399999999999999" customHeight="1">
      <c r="B33" s="666" t="s">
        <v>238</v>
      </c>
      <c r="C33" s="664"/>
      <c r="D33" s="687">
        <v>0</v>
      </c>
      <c r="E33" s="687">
        <v>0</v>
      </c>
      <c r="F33" s="687">
        <v>0</v>
      </c>
      <c r="G33" s="687">
        <v>0</v>
      </c>
    </row>
    <row r="34" spans="2:7" ht="18.399999999999999" customHeight="1">
      <c r="B34" s="666" t="s">
        <v>398</v>
      </c>
      <c r="C34" s="664"/>
      <c r="D34" s="687">
        <v>65.295625770939779</v>
      </c>
      <c r="E34" s="687">
        <v>2.1044707698355687</v>
      </c>
      <c r="F34" s="687">
        <v>3.6783036256606825</v>
      </c>
      <c r="G34" s="687">
        <v>28.921599833563967</v>
      </c>
    </row>
    <row r="35" spans="2:7" ht="18.399999999999999" customHeight="1">
      <c r="B35" s="666" t="s">
        <v>399</v>
      </c>
      <c r="C35" s="664"/>
      <c r="D35" s="687">
        <v>52.210368386423603</v>
      </c>
      <c r="E35" s="687">
        <v>1.8835525397595487</v>
      </c>
      <c r="F35" s="687">
        <v>17.010125143719222</v>
      </c>
      <c r="G35" s="687">
        <v>28.89595393009763</v>
      </c>
    </row>
    <row r="36" spans="2:7" ht="18.399999999999999" customHeight="1">
      <c r="B36" s="666" t="s">
        <v>239</v>
      </c>
      <c r="C36" s="664"/>
      <c r="D36" s="687">
        <v>76.446173053105397</v>
      </c>
      <c r="E36" s="687">
        <v>40.068914806983251</v>
      </c>
      <c r="F36" s="687">
        <v>-11.480791023859634</v>
      </c>
      <c r="G36" s="687">
        <v>-5.0342968362290064</v>
      </c>
    </row>
    <row r="37" spans="2:7" ht="18.399999999999999" customHeight="1">
      <c r="B37" s="666" t="s">
        <v>400</v>
      </c>
      <c r="C37" s="664"/>
      <c r="D37" s="687">
        <v>56.585759209870247</v>
      </c>
      <c r="E37" s="687">
        <v>24.722558160654366</v>
      </c>
      <c r="F37" s="687">
        <v>27.974328693255067</v>
      </c>
      <c r="G37" s="687">
        <v>-9.2826460637796835</v>
      </c>
    </row>
    <row r="38" spans="2:7" ht="18.399999999999999" customHeight="1">
      <c r="B38" s="666" t="s">
        <v>401</v>
      </c>
      <c r="C38" s="664"/>
      <c r="D38" s="687">
        <v>69.886345913316745</v>
      </c>
      <c r="E38" s="687">
        <v>29.686365179890068</v>
      </c>
      <c r="F38" s="687">
        <v>15.070169981753828</v>
      </c>
      <c r="G38" s="687">
        <v>-14.642881074960648</v>
      </c>
    </row>
    <row r="39" spans="2:7" ht="18.399999999999999" customHeight="1">
      <c r="B39" s="666" t="s">
        <v>402</v>
      </c>
      <c r="C39" s="664"/>
      <c r="D39" s="687">
        <v>90.224257920977891</v>
      </c>
      <c r="E39" s="687">
        <v>57.651024769212754</v>
      </c>
      <c r="F39" s="687">
        <v>19.714302653984191</v>
      </c>
      <c r="G39" s="687">
        <v>-67.589585344174836</v>
      </c>
    </row>
    <row r="40" spans="2:7" ht="18.399999999999999" customHeight="1">
      <c r="B40" s="666" t="s">
        <v>403</v>
      </c>
      <c r="C40" s="664"/>
      <c r="D40" s="687">
        <v>0</v>
      </c>
      <c r="E40" s="687">
        <v>0</v>
      </c>
      <c r="F40" s="687">
        <v>0</v>
      </c>
      <c r="G40" s="687">
        <v>0</v>
      </c>
    </row>
    <row r="41" spans="2:7" ht="18.399999999999999" customHeight="1">
      <c r="B41" s="666" t="s">
        <v>404</v>
      </c>
      <c r="C41" s="664"/>
      <c r="D41" s="687">
        <v>88.626433932438331</v>
      </c>
      <c r="E41" s="687">
        <v>11.396106712694891</v>
      </c>
      <c r="F41" s="687">
        <v>17.86351992260526</v>
      </c>
      <c r="G41" s="687">
        <v>-17.886060567738486</v>
      </c>
    </row>
    <row r="42" spans="2:7" ht="18.399999999999999" customHeight="1">
      <c r="B42" s="666" t="s">
        <v>405</v>
      </c>
      <c r="C42" s="664"/>
      <c r="D42" s="687">
        <v>7.4942316528270725</v>
      </c>
      <c r="E42" s="687">
        <v>45.810387575218805</v>
      </c>
      <c r="F42" s="687">
        <v>31.194300351372529</v>
      </c>
      <c r="G42" s="687">
        <v>15.501080420581594</v>
      </c>
    </row>
    <row r="43" spans="2:7" ht="18.399999999999999" customHeight="1">
      <c r="B43" s="666" t="s">
        <v>406</v>
      </c>
      <c r="C43" s="664"/>
      <c r="D43" s="687">
        <v>0</v>
      </c>
      <c r="E43" s="687">
        <v>0</v>
      </c>
      <c r="F43" s="687">
        <v>0</v>
      </c>
      <c r="G43" s="687">
        <v>0</v>
      </c>
    </row>
    <row r="44" spans="2:7" ht="18.399999999999999" customHeight="1">
      <c r="B44" s="666" t="s">
        <v>407</v>
      </c>
      <c r="C44" s="664"/>
      <c r="D44" s="687">
        <v>48.283085823642573</v>
      </c>
      <c r="E44" s="687">
        <v>16.292469994924762</v>
      </c>
      <c r="F44" s="687">
        <v>15.731947305812048</v>
      </c>
      <c r="G44" s="687">
        <v>19.692496875620613</v>
      </c>
    </row>
    <row r="45" spans="2:7" ht="18.399999999999999" customHeight="1">
      <c r="B45" s="666" t="s">
        <v>408</v>
      </c>
      <c r="C45" s="664"/>
      <c r="D45" s="687">
        <v>43.010992880550901</v>
      </c>
      <c r="E45" s="687">
        <v>63.589716936777563</v>
      </c>
      <c r="F45" s="687">
        <v>12.41887054345794</v>
      </c>
      <c r="G45" s="687">
        <v>-19.01958036078641</v>
      </c>
    </row>
    <row r="46" spans="2:7" ht="18.399999999999999" customHeight="1">
      <c r="B46" s="666" t="s">
        <v>409</v>
      </c>
      <c r="C46" s="664"/>
      <c r="D46" s="687">
        <v>52.534073619727451</v>
      </c>
      <c r="E46" s="687">
        <v>16.447598403226955</v>
      </c>
      <c r="F46" s="687">
        <v>21.444263625766325</v>
      </c>
      <c r="G46" s="687">
        <v>9.5740643512792705</v>
      </c>
    </row>
    <row r="47" spans="2:7" ht="18.399999999999999" customHeight="1">
      <c r="B47" s="666" t="s">
        <v>410</v>
      </c>
      <c r="C47" s="664"/>
      <c r="D47" s="687">
        <v>0</v>
      </c>
      <c r="E47" s="687">
        <v>0</v>
      </c>
      <c r="F47" s="687">
        <v>0</v>
      </c>
      <c r="G47" s="687">
        <v>0</v>
      </c>
    </row>
    <row r="48" spans="2:7" ht="18.399999999999999" customHeight="1">
      <c r="B48" s="666" t="s">
        <v>411</v>
      </c>
      <c r="C48" s="664"/>
      <c r="D48" s="687">
        <v>23.077764094473824</v>
      </c>
      <c r="E48" s="687">
        <v>61.183909865483287</v>
      </c>
      <c r="F48" s="687">
        <v>4.8298597416627986</v>
      </c>
      <c r="G48" s="687">
        <v>10.908466298380095</v>
      </c>
    </row>
    <row r="49" spans="2:7" ht="18.399999999999999" customHeight="1">
      <c r="B49" s="666" t="s">
        <v>412</v>
      </c>
      <c r="C49" s="664"/>
      <c r="D49" s="687">
        <v>0</v>
      </c>
      <c r="E49" s="687">
        <v>0</v>
      </c>
      <c r="F49" s="687">
        <v>0</v>
      </c>
      <c r="G49" s="687">
        <v>0</v>
      </c>
    </row>
    <row r="50" spans="2:7" ht="18.399999999999999" customHeight="1">
      <c r="B50" s="666" t="s">
        <v>245</v>
      </c>
      <c r="C50" s="664"/>
      <c r="D50" s="687">
        <v>268.70089283104932</v>
      </c>
      <c r="E50" s="687">
        <v>20.062227152486365</v>
      </c>
      <c r="F50" s="687">
        <v>0.99333337640136443</v>
      </c>
      <c r="G50" s="687">
        <v>-189.75645335993707</v>
      </c>
    </row>
    <row r="51" spans="2:7" ht="18.399999999999999" customHeight="1">
      <c r="B51" s="666" t="s">
        <v>413</v>
      </c>
      <c r="C51" s="664"/>
      <c r="D51" s="687">
        <v>72.985757487904365</v>
      </c>
      <c r="E51" s="687">
        <v>66.060715671718327</v>
      </c>
      <c r="F51" s="687">
        <v>-34.901783499717702</v>
      </c>
      <c r="G51" s="687">
        <v>-4.1446896599049925</v>
      </c>
    </row>
    <row r="52" spans="2:7" ht="18.399999999999999" customHeight="1">
      <c r="B52" s="666" t="s">
        <v>414</v>
      </c>
      <c r="C52" s="664"/>
      <c r="D52" s="687">
        <v>0</v>
      </c>
      <c r="E52" s="687">
        <v>0</v>
      </c>
      <c r="F52" s="687">
        <v>0</v>
      </c>
      <c r="G52" s="687">
        <v>0</v>
      </c>
    </row>
    <row r="53" spans="2:7" ht="18.399999999999999" customHeight="1">
      <c r="B53" s="666" t="s">
        <v>415</v>
      </c>
      <c r="C53" s="664"/>
      <c r="D53" s="687">
        <v>14.528210767506817</v>
      </c>
      <c r="E53" s="687">
        <v>35.833047615861915</v>
      </c>
      <c r="F53" s="687">
        <v>37.562110884163168</v>
      </c>
      <c r="G53" s="687">
        <v>12.076630732468097</v>
      </c>
    </row>
    <row r="54" spans="2:7" ht="18.399999999999999" customHeight="1">
      <c r="B54" s="666" t="s">
        <v>416</v>
      </c>
      <c r="C54" s="664"/>
      <c r="D54" s="687">
        <v>32.34855190596371</v>
      </c>
      <c r="E54" s="687">
        <v>47.721854228544181</v>
      </c>
      <c r="F54" s="687">
        <v>50.414628142744334</v>
      </c>
      <c r="G54" s="687">
        <v>-30.485034277252215</v>
      </c>
    </row>
    <row r="55" spans="2:7" ht="18.399999999999999" customHeight="1">
      <c r="B55" s="666" t="s">
        <v>417</v>
      </c>
      <c r="C55" s="664"/>
      <c r="D55" s="687">
        <v>-178.96056406502046</v>
      </c>
      <c r="E55" s="687">
        <v>40.431073809955336</v>
      </c>
      <c r="F55" s="687">
        <v>-16.878804701239531</v>
      </c>
      <c r="G55" s="687">
        <v>255.40829495630467</v>
      </c>
    </row>
    <row r="56" spans="2:7" ht="18.399999999999999" customHeight="1">
      <c r="B56" s="666" t="s">
        <v>418</v>
      </c>
      <c r="C56" s="664"/>
      <c r="D56" s="687">
        <v>-28.577160070441177</v>
      </c>
      <c r="E56" s="687">
        <v>69.487479176674441</v>
      </c>
      <c r="F56" s="687">
        <v>37.030881036106926</v>
      </c>
      <c r="G56" s="687">
        <v>22.058799857659821</v>
      </c>
    </row>
    <row r="57" spans="2:7" ht="18.399999999999999" customHeight="1">
      <c r="B57" s="666" t="s">
        <v>419</v>
      </c>
      <c r="C57" s="664"/>
      <c r="D57" s="687">
        <v>175.23767312499706</v>
      </c>
      <c r="E57" s="687">
        <v>923.66565359523099</v>
      </c>
      <c r="F57" s="687">
        <v>-1062.85908926754</v>
      </c>
      <c r="G57" s="687">
        <v>63.955762547311842</v>
      </c>
    </row>
    <row r="58" spans="2:7" ht="18.399999999999999" customHeight="1">
      <c r="B58" s="666" t="s">
        <v>420</v>
      </c>
      <c r="C58" s="664"/>
      <c r="D58" s="687">
        <v>36.137987733293002</v>
      </c>
      <c r="E58" s="687">
        <v>50.246721479058209</v>
      </c>
      <c r="F58" s="687">
        <v>-8.6850678880288417</v>
      </c>
      <c r="G58" s="687">
        <v>22.300358675677622</v>
      </c>
    </row>
    <row r="59" spans="2:7" ht="18.399999999999999" customHeight="1">
      <c r="B59" s="666" t="s">
        <v>421</v>
      </c>
      <c r="C59" s="664"/>
      <c r="D59" s="687">
        <v>26.386620796060495</v>
      </c>
      <c r="E59" s="687">
        <v>91.309646189396204</v>
      </c>
      <c r="F59" s="687">
        <v>-81.155982034210538</v>
      </c>
      <c r="G59" s="687">
        <v>63.45971504875385</v>
      </c>
    </row>
    <row r="60" spans="2:7" ht="18.399999999999999" customHeight="1">
      <c r="B60" s="666" t="s">
        <v>422</v>
      </c>
      <c r="C60" s="664"/>
      <c r="D60" s="687">
        <v>0.78665458028574253</v>
      </c>
      <c r="E60" s="687">
        <v>47.175236620266219</v>
      </c>
      <c r="F60" s="687">
        <v>23.620005651728732</v>
      </c>
      <c r="G60" s="687">
        <v>28.418103147719307</v>
      </c>
    </row>
    <row r="61" spans="2:7" ht="18.399999999999999" customHeight="1">
      <c r="B61" s="666" t="s">
        <v>423</v>
      </c>
      <c r="C61" s="664"/>
      <c r="D61" s="687">
        <v>0</v>
      </c>
      <c r="E61" s="687">
        <v>0</v>
      </c>
      <c r="F61" s="687">
        <v>0</v>
      </c>
      <c r="G61" s="687">
        <v>0</v>
      </c>
    </row>
    <row r="62" spans="2:7" ht="18.399999999999999" customHeight="1">
      <c r="B62" s="666" t="s">
        <v>424</v>
      </c>
      <c r="C62" s="664"/>
      <c r="D62" s="687">
        <v>33.62739409453571</v>
      </c>
      <c r="E62" s="687">
        <v>20.459933250079114</v>
      </c>
      <c r="F62" s="687">
        <v>9.9320846306378563</v>
      </c>
      <c r="G62" s="687">
        <v>35.98058802474732</v>
      </c>
    </row>
    <row r="63" spans="2:7" ht="18.399999999999999" customHeight="1">
      <c r="B63" s="666" t="s">
        <v>425</v>
      </c>
      <c r="C63" s="664"/>
      <c r="D63" s="687">
        <v>39.636263506374689</v>
      </c>
      <c r="E63" s="687">
        <v>58.06066183862859</v>
      </c>
      <c r="F63" s="687">
        <v>17.500287479309634</v>
      </c>
      <c r="G63" s="687">
        <v>-15.197212824312912</v>
      </c>
    </row>
    <row r="64" spans="2:7" ht="18.399999999999999" customHeight="1">
      <c r="B64" s="666" t="s">
        <v>426</v>
      </c>
      <c r="C64" s="664"/>
      <c r="D64" s="687">
        <v>34.784886784711745</v>
      </c>
      <c r="E64" s="687">
        <v>354.87549513455343</v>
      </c>
      <c r="F64" s="687">
        <v>-214.75086524097554</v>
      </c>
      <c r="G64" s="687">
        <v>-74.909516678289663</v>
      </c>
    </row>
    <row r="65" spans="2:7" ht="14.65" customHeight="1"/>
    <row r="66" spans="2:7" ht="18.399999999999999" customHeight="1">
      <c r="B66" s="652" t="s">
        <v>156</v>
      </c>
      <c r="C66" s="652"/>
      <c r="D66" s="654" t="s">
        <v>481</v>
      </c>
      <c r="E66" s="655"/>
      <c r="F66" s="655"/>
      <c r="G66" s="671"/>
    </row>
    <row r="67" spans="2:7" ht="50.1" customHeight="1">
      <c r="B67" s="652"/>
      <c r="C67" s="652"/>
      <c r="D67" s="656" t="s">
        <v>476</v>
      </c>
      <c r="E67" s="657" t="s">
        <v>286</v>
      </c>
      <c r="F67" s="657" t="s">
        <v>287</v>
      </c>
      <c r="G67" s="657" t="s">
        <v>477</v>
      </c>
    </row>
    <row r="68" spans="2:7" ht="18.399999999999999" customHeight="1">
      <c r="B68" s="659" t="s">
        <v>256</v>
      </c>
      <c r="C68" s="660"/>
      <c r="D68" s="687">
        <v>30.834021059511812</v>
      </c>
      <c r="E68" s="687">
        <v>3.98303562666998</v>
      </c>
      <c r="F68" s="687">
        <v>28.331317498700976</v>
      </c>
      <c r="G68" s="687">
        <v>36.851625815117231</v>
      </c>
    </row>
    <row r="69" spans="2:7" ht="18.399999999999999" customHeight="1">
      <c r="B69" s="666" t="s">
        <v>257</v>
      </c>
      <c r="C69" s="664"/>
      <c r="D69" s="687">
        <v>52.640946298826073</v>
      </c>
      <c r="E69" s="687">
        <v>11.853434129253145</v>
      </c>
      <c r="F69" s="687">
        <v>33.101817482175498</v>
      </c>
      <c r="G69" s="687">
        <v>2.4038020897452874</v>
      </c>
    </row>
    <row r="70" spans="2:7" ht="18.399999999999999" customHeight="1">
      <c r="B70" s="666" t="s">
        <v>427</v>
      </c>
      <c r="C70" s="664"/>
      <c r="D70" s="687">
        <v>45.073344071962161</v>
      </c>
      <c r="E70" s="687">
        <v>47.040505641374843</v>
      </c>
      <c r="F70" s="687">
        <v>8.6060154955230159E-2</v>
      </c>
      <c r="G70" s="687">
        <v>7.8000901317077638</v>
      </c>
    </row>
    <row r="71" spans="2:7" ht="18.399999999999999" customHeight="1">
      <c r="B71" s="666" t="s">
        <v>428</v>
      </c>
      <c r="C71" s="664"/>
      <c r="D71" s="687">
        <v>-48.215071704952464</v>
      </c>
      <c r="E71" s="687">
        <v>243.6178996274507</v>
      </c>
      <c r="F71" s="687">
        <v>22.607269745832195</v>
      </c>
      <c r="G71" s="687">
        <v>-118.01009766833045</v>
      </c>
    </row>
    <row r="72" spans="2:7" ht="18.399999999999999" customHeight="1">
      <c r="B72" s="666" t="s">
        <v>429</v>
      </c>
      <c r="C72" s="664"/>
      <c r="D72" s="687">
        <v>61.955338612954606</v>
      </c>
      <c r="E72" s="687">
        <v>5.6365414927942217</v>
      </c>
      <c r="F72" s="687">
        <v>43.92582413129464</v>
      </c>
      <c r="G72" s="687">
        <v>-11.517704237043461</v>
      </c>
    </row>
    <row r="73" spans="2:7" ht="18.399999999999999" customHeight="1">
      <c r="B73" s="666" t="s">
        <v>430</v>
      </c>
      <c r="C73" s="664"/>
      <c r="D73" s="687">
        <v>179.60036920135545</v>
      </c>
      <c r="E73" s="687">
        <v>15.410643679738392</v>
      </c>
      <c r="F73" s="687">
        <v>4.7085549909619928</v>
      </c>
      <c r="G73" s="687">
        <v>-99.719567872055819</v>
      </c>
    </row>
    <row r="74" spans="2:7" ht="18.399999999999999" customHeight="1">
      <c r="B74" s="666" t="s">
        <v>431</v>
      </c>
      <c r="C74" s="664"/>
      <c r="D74" s="687">
        <v>48.614655104902788</v>
      </c>
      <c r="E74" s="687">
        <v>12.337030320950717</v>
      </c>
      <c r="F74" s="687">
        <v>17.739795866485846</v>
      </c>
      <c r="G74" s="687">
        <v>21.308518707660649</v>
      </c>
    </row>
    <row r="75" spans="2:7" ht="18.399999999999999" customHeight="1">
      <c r="B75" s="666" t="s">
        <v>432</v>
      </c>
      <c r="C75" s="664"/>
      <c r="D75" s="687">
        <v>41.394451885867099</v>
      </c>
      <c r="E75" s="687">
        <v>6.0514993672923474</v>
      </c>
      <c r="F75" s="687">
        <v>19.782522859701047</v>
      </c>
      <c r="G75" s="687">
        <v>32.771525887139511</v>
      </c>
    </row>
    <row r="76" spans="2:7" ht="18.399999999999999" customHeight="1">
      <c r="B76" s="666" t="s">
        <v>258</v>
      </c>
      <c r="C76" s="664"/>
      <c r="D76" s="687">
        <v>-164.36684896928901</v>
      </c>
      <c r="E76" s="687">
        <v>128.03083462058467</v>
      </c>
      <c r="F76" s="687">
        <v>-21.604667182637684</v>
      </c>
      <c r="G76" s="687">
        <v>157.94068153134202</v>
      </c>
    </row>
    <row r="77" spans="2:7" ht="18.399999999999999" customHeight="1">
      <c r="B77" s="666" t="s">
        <v>433</v>
      </c>
      <c r="C77" s="664"/>
      <c r="D77" s="687">
        <v>-3.9107842255949126</v>
      </c>
      <c r="E77" s="687">
        <v>1.5754382436177983</v>
      </c>
      <c r="F77" s="687">
        <v>12.15063114488016</v>
      </c>
      <c r="G77" s="687">
        <v>90.184714837096962</v>
      </c>
    </row>
    <row r="78" spans="2:7" ht="18.399999999999999" customHeight="1">
      <c r="B78" s="666" t="s">
        <v>434</v>
      </c>
      <c r="C78" s="664"/>
      <c r="D78" s="687">
        <v>45.018071878245017</v>
      </c>
      <c r="E78" s="687">
        <v>3.5796026298450792</v>
      </c>
      <c r="F78" s="687">
        <v>33.920444844631071</v>
      </c>
      <c r="G78" s="687">
        <v>17.481880647278835</v>
      </c>
    </row>
    <row r="79" spans="2:7" ht="18.399999999999999" customHeight="1">
      <c r="B79" s="666" t="s">
        <v>259</v>
      </c>
      <c r="C79" s="664"/>
      <c r="D79" s="687">
        <v>68.460652851545831</v>
      </c>
      <c r="E79" s="687">
        <v>5.7083633593176897</v>
      </c>
      <c r="F79" s="687">
        <v>37.188596031998081</v>
      </c>
      <c r="G79" s="687">
        <v>-11.357612242861602</v>
      </c>
    </row>
    <row r="80" spans="2:7" ht="18.399999999999999" customHeight="1">
      <c r="B80" s="666" t="s">
        <v>435</v>
      </c>
      <c r="C80" s="664"/>
      <c r="D80" s="687">
        <v>56.53774301872231</v>
      </c>
      <c r="E80" s="687">
        <v>13.874753471794824</v>
      </c>
      <c r="F80" s="687">
        <v>17.974348100591804</v>
      </c>
      <c r="G80" s="687">
        <v>11.613155408891059</v>
      </c>
    </row>
    <row r="81" spans="2:8" ht="18.399999999999999" customHeight="1">
      <c r="B81" s="666" t="s">
        <v>260</v>
      </c>
      <c r="C81" s="664"/>
      <c r="D81" s="687">
        <v>12.629277312751894</v>
      </c>
      <c r="E81" s="687">
        <v>9.2161663547639385</v>
      </c>
      <c r="F81" s="687">
        <v>39.712351733126482</v>
      </c>
      <c r="G81" s="687">
        <v>38.442204599357687</v>
      </c>
    </row>
    <row r="82" spans="2:8" ht="18.399999999999999" customHeight="1">
      <c r="B82" s="666" t="s">
        <v>436</v>
      </c>
      <c r="C82" s="664"/>
      <c r="D82" s="687">
        <v>46.753430863920528</v>
      </c>
      <c r="E82" s="687">
        <v>4.572141658899854</v>
      </c>
      <c r="F82" s="687">
        <v>27.489552567743363</v>
      </c>
      <c r="G82" s="687">
        <v>21.184874909436253</v>
      </c>
    </row>
    <row r="83" spans="2:8" ht="18.399999999999999" customHeight="1">
      <c r="B83" s="666" t="s">
        <v>263</v>
      </c>
      <c r="C83" s="664"/>
      <c r="D83" s="687">
        <v>78.712062997328275</v>
      </c>
      <c r="E83" s="687">
        <v>4.7774847804567546</v>
      </c>
      <c r="F83" s="687">
        <v>14.860058952504804</v>
      </c>
      <c r="G83" s="687">
        <v>1.6503932697101649</v>
      </c>
    </row>
    <row r="84" spans="2:8" ht="18.399999999999999" customHeight="1">
      <c r="B84" s="666" t="s">
        <v>437</v>
      </c>
      <c r="C84" s="664"/>
      <c r="D84" s="687">
        <v>53.601529991081534</v>
      </c>
      <c r="E84" s="687">
        <v>17.175042399725413</v>
      </c>
      <c r="F84" s="687">
        <v>34.636704071308863</v>
      </c>
      <c r="G84" s="687">
        <v>-5.4132764621158058</v>
      </c>
    </row>
    <row r="85" spans="2:8" ht="18.399999999999999" customHeight="1">
      <c r="B85" s="666" t="s">
        <v>438</v>
      </c>
      <c r="C85" s="664"/>
      <c r="D85" s="687">
        <v>147.76784699595387</v>
      </c>
      <c r="E85" s="687">
        <v>35.082933405846504</v>
      </c>
      <c r="F85" s="687">
        <v>-12.011161736599362</v>
      </c>
      <c r="G85" s="687">
        <v>-70.839618665201016</v>
      </c>
    </row>
    <row r="86" spans="2:8" ht="18.399999999999999" customHeight="1">
      <c r="B86" s="666" t="s">
        <v>439</v>
      </c>
      <c r="C86" s="664"/>
      <c r="D86" s="687">
        <v>143.38488404199506</v>
      </c>
      <c r="E86" s="687">
        <v>54.846276516743522</v>
      </c>
      <c r="F86" s="687">
        <v>-34.9148636320759</v>
      </c>
      <c r="G86" s="687">
        <v>-63.316296926662709</v>
      </c>
    </row>
    <row r="87" spans="2:8" ht="18.399999999999999" customHeight="1">
      <c r="B87" s="666" t="s">
        <v>266</v>
      </c>
      <c r="C87" s="664"/>
      <c r="D87" s="687">
        <v>86.670915356266207</v>
      </c>
      <c r="E87" s="687">
        <v>6.740319682770421</v>
      </c>
      <c r="F87" s="687">
        <v>21.709904715930474</v>
      </c>
      <c r="G87" s="687">
        <v>-15.121139754967109</v>
      </c>
    </row>
    <row r="88" spans="2:8" ht="18.399999999999999" customHeight="1">
      <c r="B88" s="666" t="s">
        <v>440</v>
      </c>
      <c r="C88" s="664"/>
      <c r="D88" s="687">
        <v>53.190623056226329</v>
      </c>
      <c r="E88" s="687">
        <v>24.93683821913341</v>
      </c>
      <c r="F88" s="687">
        <v>26.788444162250602</v>
      </c>
      <c r="G88" s="687">
        <v>-4.9159054376103422</v>
      </c>
    </row>
    <row r="89" spans="2:8" ht="18.399999999999999" customHeight="1">
      <c r="B89" s="666" t="s">
        <v>441</v>
      </c>
      <c r="C89" s="664"/>
      <c r="D89" s="687">
        <v>23.037115973228275</v>
      </c>
      <c r="E89" s="687">
        <v>31.875451046197099</v>
      </c>
      <c r="F89" s="687">
        <v>6.1745415530023857</v>
      </c>
      <c r="G89" s="687">
        <v>38.912891427572241</v>
      </c>
    </row>
    <row r="90" spans="2:8" ht="18.399999999999999" customHeight="1">
      <c r="B90" s="666" t="s">
        <v>267</v>
      </c>
      <c r="C90" s="664"/>
      <c r="D90" s="687">
        <v>25.424805866018339</v>
      </c>
      <c r="E90" s="687">
        <v>18.977664263861495</v>
      </c>
      <c r="F90" s="687">
        <v>13.218191658605754</v>
      </c>
      <c r="G90" s="687">
        <v>42.379338211514408</v>
      </c>
    </row>
    <row r="91" spans="2:8" ht="18.399999999999999" customHeight="1">
      <c r="B91" s="666" t="s">
        <v>442</v>
      </c>
      <c r="C91" s="664"/>
      <c r="D91" s="687">
        <v>5.6330234671357369</v>
      </c>
      <c r="E91" s="687">
        <v>9.9383444891866404</v>
      </c>
      <c r="F91" s="687">
        <v>39.199438901321514</v>
      </c>
      <c r="G91" s="687">
        <v>45.22919314235611</v>
      </c>
    </row>
    <row r="92" spans="2:8" ht="18.399999999999999" customHeight="1">
      <c r="B92" s="666" t="s">
        <v>443</v>
      </c>
      <c r="C92" s="664"/>
      <c r="D92" s="687">
        <v>58.545558900808693</v>
      </c>
      <c r="E92" s="687">
        <v>11.128103924230597</v>
      </c>
      <c r="F92" s="687">
        <v>20.699042677489885</v>
      </c>
      <c r="G92" s="687">
        <v>9.6272944974708281</v>
      </c>
    </row>
    <row r="93" spans="2:8" ht="18.399999999999999" customHeight="1">
      <c r="B93" s="666" t="s">
        <v>444</v>
      </c>
      <c r="C93" s="664"/>
      <c r="D93" s="687">
        <v>38.128774118026264</v>
      </c>
      <c r="E93" s="687">
        <v>17.918255029835038</v>
      </c>
      <c r="F93" s="687">
        <v>27.488811295679721</v>
      </c>
      <c r="G93" s="687">
        <v>16.464159556458974</v>
      </c>
    </row>
    <row r="94" spans="2:8" ht="18.399999999999999" customHeight="1">
      <c r="B94" s="666" t="s">
        <v>445</v>
      </c>
      <c r="C94" s="664"/>
      <c r="D94" s="687">
        <v>46.302776332820798</v>
      </c>
      <c r="E94" s="687">
        <v>11.541494920677525</v>
      </c>
      <c r="F94" s="687">
        <v>32.972225733709109</v>
      </c>
      <c r="G94" s="687">
        <v>9.1835030127925616</v>
      </c>
    </row>
    <row r="95" spans="2:8" ht="37.35" customHeight="1"/>
    <row r="96" spans="2:8" ht="50.1" customHeight="1">
      <c r="B96" s="667" t="s">
        <v>450</v>
      </c>
      <c r="C96" s="668"/>
      <c r="D96" s="668"/>
      <c r="E96" s="668"/>
      <c r="F96" s="668"/>
      <c r="G96" s="668"/>
      <c r="H96" s="668"/>
    </row>
  </sheetData>
  <mergeCells count="92">
    <mergeCell ref="B94:C94"/>
    <mergeCell ref="B96:H96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3:C63"/>
    <mergeCell ref="B64:C64"/>
    <mergeCell ref="B66:C67"/>
    <mergeCell ref="D66:G66"/>
    <mergeCell ref="B68:C68"/>
    <mergeCell ref="B69:C69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C2:G2"/>
    <mergeCell ref="B4:C5"/>
    <mergeCell ref="D4:G4"/>
    <mergeCell ref="B6:C6"/>
    <mergeCell ref="B7:C7"/>
    <mergeCell ref="B8:C8"/>
  </mergeCells>
  <pageMargins left="0.35433070866141736" right="0.43307086614173229" top="0.23622047244094491" bottom="0.47244094488188981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5</vt:i4>
      </vt:variant>
    </vt:vector>
  </HeadingPairs>
  <TitlesOfParts>
    <vt:vector size="66" baseType="lpstr">
      <vt:lpstr>Insurance Development Data</vt:lpstr>
      <vt:lpstr>Life Insurance Data</vt:lpstr>
      <vt:lpstr>General Insurance Data</vt:lpstr>
      <vt:lpstr>AL 1</vt:lpstr>
      <vt:lpstr>AL 2</vt:lpstr>
      <vt:lpstr>AL 3</vt:lpstr>
      <vt:lpstr>AL 4</vt:lpstr>
      <vt:lpstr>AL 5</vt:lpstr>
      <vt:lpstr>AL 6</vt:lpstr>
      <vt:lpstr>AL 7</vt:lpstr>
      <vt:lpstr>AL 8</vt:lpstr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G1</vt:lpstr>
      <vt:lpstr>G2</vt:lpstr>
      <vt:lpstr>G3 (PART I)</vt:lpstr>
      <vt:lpstr>G3 (PART II)</vt:lpstr>
      <vt:lpstr>G4 (PART I)</vt:lpstr>
      <vt:lpstr>G4 (PART II)</vt:lpstr>
      <vt:lpstr>G4 (PART III)</vt:lpstr>
      <vt:lpstr>G4 (PART IV)</vt:lpstr>
      <vt:lpstr>G4 (PART V)</vt:lpstr>
      <vt:lpstr>G5 (PART I)</vt:lpstr>
      <vt:lpstr>G5 (PART II)</vt:lpstr>
      <vt:lpstr>G6</vt:lpstr>
      <vt:lpstr>G7</vt:lpstr>
      <vt:lpstr>G8 (PART I)</vt:lpstr>
      <vt:lpstr>G8 (PART II)</vt:lpstr>
      <vt:lpstr>G9 (PART I)</vt:lpstr>
      <vt:lpstr>G9 (PART II)</vt:lpstr>
      <vt:lpstr>G9 (PART III)</vt:lpstr>
      <vt:lpstr>G9 (PART IV)</vt:lpstr>
      <vt:lpstr>G9 (PART V)</vt:lpstr>
      <vt:lpstr>G10 (PART I)</vt:lpstr>
      <vt:lpstr>G10 (PART II)</vt:lpstr>
      <vt:lpstr>'AG 10'!Print_Area</vt:lpstr>
      <vt:lpstr>'AG 2'!Print_Area</vt:lpstr>
      <vt:lpstr>'AL 1'!Print_Area</vt:lpstr>
      <vt:lpstr>'L11'!Print_Area</vt:lpstr>
      <vt:lpstr>'L5'!Print_Area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Hui Tuan KOH (MAS)</cp:lastModifiedBy>
  <cp:lastPrinted>2014-07-11T04:33:40Z</cp:lastPrinted>
  <dcterms:created xsi:type="dcterms:W3CDTF">2014-06-27T06:04:34Z</dcterms:created>
  <dcterms:modified xsi:type="dcterms:W3CDTF">2018-07-30T10:49:11Z</dcterms:modified>
</cp:coreProperties>
</file>