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_htkoh\Documents\My MAS Documents\Insurance Web Report\Insurance Statistics 2015\"/>
    </mc:Choice>
  </mc:AlternateContent>
  <bookViews>
    <workbookView xWindow="9585" yWindow="-15" windowWidth="9600" windowHeight="12855"/>
  </bookViews>
  <sheets>
    <sheet name="Insurance Development Data" sheetId="2" r:id="rId1"/>
    <sheet name="Life Insurance Data" sheetId="4" r:id="rId2"/>
    <sheet name="General Insurance Data" sheetId="1" r:id="rId3"/>
    <sheet name="AL 1" sheetId="5" r:id="rId4"/>
    <sheet name="AL 2" sheetId="6" r:id="rId5"/>
    <sheet name="AL 3" sheetId="7" r:id="rId6"/>
    <sheet name="AL 4" sheetId="8" r:id="rId7"/>
    <sheet name="AL 5" sheetId="9" r:id="rId8"/>
    <sheet name="AL 6" sheetId="10" r:id="rId9"/>
    <sheet name="AL 7" sheetId="11" r:id="rId10"/>
    <sheet name="AL 8" sheetId="12" r:id="rId11"/>
    <sheet name="AG 1" sheetId="13" r:id="rId12"/>
    <sheet name="AG 2" sheetId="14" r:id="rId13"/>
    <sheet name="AG 3" sheetId="15" r:id="rId14"/>
    <sheet name="AG 4" sheetId="16" r:id="rId15"/>
    <sheet name="AG 5" sheetId="17" r:id="rId16"/>
    <sheet name="AG 6" sheetId="18" r:id="rId17"/>
    <sheet name="AG 7" sheetId="19" r:id="rId18"/>
    <sheet name="AG 8" sheetId="20" r:id="rId19"/>
    <sheet name="AG 9" sheetId="21" r:id="rId20"/>
    <sheet name="AG 10" sheetId="22" r:id="rId21"/>
    <sheet name="AG 11" sheetId="23" r:id="rId22"/>
    <sheet name="AG 12" sheetId="24" r:id="rId23"/>
    <sheet name="AG 13" sheetId="25" r:id="rId24"/>
    <sheet name="AG 14" sheetId="26" r:id="rId25"/>
    <sheet name="AG 15" sheetId="27" r:id="rId26"/>
    <sheet name="AG 16" sheetId="28" r:id="rId27"/>
    <sheet name="AG 17" sheetId="29" r:id="rId28"/>
    <sheet name="L1" sheetId="30" r:id="rId29"/>
    <sheet name="L2" sheetId="31" r:id="rId30"/>
    <sheet name="L3" sheetId="32" r:id="rId31"/>
    <sheet name="L4" sheetId="33" r:id="rId32"/>
    <sheet name="L5" sheetId="34" r:id="rId33"/>
    <sheet name="L6" sheetId="35" r:id="rId34"/>
    <sheet name="L7" sheetId="36" r:id="rId35"/>
    <sheet name="L8" sheetId="37" r:id="rId36"/>
    <sheet name="L9" sheetId="38" r:id="rId37"/>
    <sheet name="L10" sheetId="39" r:id="rId38"/>
    <sheet name="L11" sheetId="40" r:id="rId39"/>
    <sheet name="G1" sheetId="41" r:id="rId40"/>
    <sheet name="G2" sheetId="42" r:id="rId41"/>
    <sheet name="G3 (PART I)" sheetId="43" r:id="rId42"/>
    <sheet name="G3 (PART II)" sheetId="44" r:id="rId43"/>
    <sheet name="G4 (PART I)" sheetId="45" r:id="rId44"/>
    <sheet name="G4 (PART II)" sheetId="46" r:id="rId45"/>
    <sheet name="G4 (PART III)" sheetId="47" r:id="rId46"/>
    <sheet name="G4 (PART IV)" sheetId="48" r:id="rId47"/>
    <sheet name="G4 (PART V)" sheetId="49" r:id="rId48"/>
    <sheet name="G5 (PART I)" sheetId="50" r:id="rId49"/>
    <sheet name="G5 (PART II)" sheetId="51" r:id="rId50"/>
    <sheet name="G6" sheetId="52" r:id="rId51"/>
    <sheet name="G7" sheetId="53" r:id="rId52"/>
    <sheet name="G8 (PART I)" sheetId="54" r:id="rId53"/>
    <sheet name="G8 (PART II)" sheetId="55" r:id="rId54"/>
    <sheet name="G9 (PART I)" sheetId="56" r:id="rId55"/>
    <sheet name="G9 (PART II)" sheetId="57" r:id="rId56"/>
    <sheet name="G9 (PART III)" sheetId="58" r:id="rId57"/>
    <sheet name="G9 (PART IV)" sheetId="59" r:id="rId58"/>
    <sheet name="G9 (PART V)" sheetId="60" r:id="rId59"/>
    <sheet name="G10 (PART I)" sheetId="61" r:id="rId60"/>
    <sheet name="G10 (PART II)" sheetId="62" r:id="rId61"/>
  </sheets>
  <externalReferences>
    <externalReference r:id="rId62"/>
  </externalReferences>
  <definedNames>
    <definedName name="_xlnm.Print_Area" localSheetId="20">'AG 10'!$A$1:$G$81</definedName>
    <definedName name="_xlnm.Print_Area" localSheetId="12">'AG 2'!$A$1:$K$76</definedName>
    <definedName name="_xlnm.Print_Area" localSheetId="3">'AL 1'!$A$1:$L$66</definedName>
    <definedName name="_xlnm.Print_Area" localSheetId="38">'L11'!$A$1:$K$57</definedName>
    <definedName name="_xlnm.Print_Area" localSheetId="32">'L5'!$A$1:$M$98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H23" i="40" l="1"/>
  <c r="E28" i="29" l="1"/>
  <c r="D28" i="29"/>
  <c r="E27" i="29"/>
  <c r="G25" i="29"/>
  <c r="D25" i="29"/>
  <c r="C25" i="29"/>
  <c r="E24" i="29"/>
  <c r="D24" i="29"/>
  <c r="E23" i="29"/>
  <c r="G21" i="29"/>
  <c r="D21" i="29"/>
  <c r="C21" i="29"/>
  <c r="E20" i="29"/>
  <c r="D20" i="29"/>
  <c r="E19" i="29"/>
  <c r="G17" i="29"/>
  <c r="G28" i="29" s="1"/>
  <c r="F17" i="29"/>
  <c r="F25" i="29" s="1"/>
  <c r="E17" i="29"/>
  <c r="E26" i="29" s="1"/>
  <c r="D17" i="29"/>
  <c r="D27" i="29" s="1"/>
  <c r="C17" i="29"/>
  <c r="C28" i="29" s="1"/>
  <c r="G16" i="29"/>
  <c r="G29" i="29" s="1"/>
  <c r="E16" i="29"/>
  <c r="E29" i="29" s="1"/>
  <c r="D16" i="29"/>
  <c r="D29" i="29" s="1"/>
  <c r="C16" i="29"/>
  <c r="C29" i="29" s="1"/>
  <c r="F19" i="29" l="1"/>
  <c r="C22" i="29"/>
  <c r="C19" i="29"/>
  <c r="G19" i="29"/>
  <c r="F20" i="29"/>
  <c r="E21" i="29"/>
  <c r="D22" i="29"/>
  <c r="C23" i="29"/>
  <c r="G23" i="29"/>
  <c r="F24" i="29"/>
  <c r="E25" i="29"/>
  <c r="D26" i="29"/>
  <c r="C27" i="29"/>
  <c r="G27" i="29"/>
  <c r="F28" i="29"/>
  <c r="F22" i="29"/>
  <c r="F26" i="29"/>
  <c r="G22" i="29"/>
  <c r="F23" i="29"/>
  <c r="C26" i="29"/>
  <c r="G26" i="29"/>
  <c r="F27" i="29"/>
  <c r="F16" i="29"/>
  <c r="F29" i="29" s="1"/>
  <c r="D19" i="29"/>
  <c r="C20" i="29"/>
  <c r="G20" i="29"/>
  <c r="F21" i="29"/>
  <c r="E22" i="29"/>
  <c r="E30" i="29" s="1"/>
  <c r="D23" i="29"/>
  <c r="C24" i="29"/>
  <c r="G24" i="29"/>
  <c r="F30" i="29" l="1"/>
  <c r="C30" i="29"/>
  <c r="D30" i="29"/>
  <c r="G30" i="29"/>
</calcChain>
</file>

<file path=xl/sharedStrings.xml><?xml version="1.0" encoding="utf-8"?>
<sst xmlns="http://schemas.openxmlformats.org/spreadsheetml/2006/main" count="5869" uniqueCount="502">
  <si>
    <t>GENERAL INSURANCE DATA</t>
  </si>
  <si>
    <t>SINGAPORE INSURANCE FUND</t>
  </si>
  <si>
    <t>$m</t>
  </si>
  <si>
    <t>Gross Premiums</t>
  </si>
  <si>
    <t>Net Premiums</t>
  </si>
  <si>
    <t>Retention Ratio (%)</t>
  </si>
  <si>
    <t>Incurred Loss Ratios (%)</t>
  </si>
  <si>
    <t>Underwriting Results</t>
  </si>
  <si>
    <t>Total Assets</t>
  </si>
  <si>
    <t>OFFSHORE INSURANCE FUND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</si>
  <si>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</si>
  <si>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</si>
  <si>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</si>
  <si>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</si>
  <si>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</si>
  <si>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</si>
  <si>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</si>
  <si>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</si>
  <si>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</si>
  <si>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</si>
  <si>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</si>
  <si>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</si>
  <si>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</si>
  <si>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</si>
  <si>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</si>
  <si>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</si>
  <si>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</si>
  <si>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</si>
  <si>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</si>
  <si>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</si>
  <si>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</si>
  <si>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</si>
  <si>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</si>
  <si>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</si>
  <si>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</si>
  <si>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</si>
  <si>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</si>
  <si>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</si>
  <si>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</si>
  <si>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</si>
  <si>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%</t>
  </si>
  <si>
    <t>Surrender Rate:</t>
  </si>
  <si>
    <t>Average 2-year Persistency Rate:</t>
  </si>
  <si>
    <t>NA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</si>
  <si>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</si>
  <si>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</si>
  <si>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</si>
  <si>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</si>
  <si>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</si>
  <si>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</si>
  <si>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TABLE AL 1.1</t>
  </si>
  <si>
    <t>TOTAL NEW INDIVIDUAL BUSINESS (SIF)</t>
  </si>
  <si>
    <t>Year</t>
  </si>
  <si>
    <t>Policies</t>
  </si>
  <si>
    <t>Single Premiums</t>
  </si>
  <si>
    <t>Number</t>
  </si>
  <si>
    <t>% Change</t>
  </si>
  <si>
    <t>NON-LINKED</t>
  </si>
  <si>
    <t>LINKED</t>
  </si>
  <si>
    <t>TABLE AL 1.2</t>
  </si>
  <si>
    <t>TOTAL NEW INDIVIDUAL ANNUITIES BUSINESS (SIF)</t>
  </si>
  <si>
    <t>Annual Payment</t>
  </si>
  <si>
    <t xml:space="preserve">
</t>
  </si>
  <si>
    <t>TABLE AL 1.3</t>
  </si>
  <si>
    <t>TOTAL NEW GROUP BUSINESS (SIF)</t>
  </si>
  <si>
    <t>Lives Insured</t>
  </si>
  <si>
    <t>Note: Excludes New Group Annuity Business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</si>
  <si>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</si>
  <si>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</si>
  <si>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</si>
  <si>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</si>
  <si>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</si>
  <si>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</si>
  <si>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TABLE AL 2.2</t>
  </si>
  <si>
    <t>TOTAL INDIVIDUAL ANNUITY BUSINESS IN FORCE (SIF)</t>
  </si>
  <si>
    <t>Annual Payments</t>
  </si>
  <si>
    <t>TABLE AL 2.3</t>
  </si>
  <si>
    <t>TOTAL GROUP BUSINESS IN FORCE (SIF)</t>
  </si>
  <si>
    <t>Note: Excludes Group Annuity Business in Force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</si>
  <si>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</si>
  <si>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</si>
  <si>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</si>
  <si>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</si>
  <si>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</si>
  <si>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</si>
  <si>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</si>
  <si>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</si>
  <si>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</si>
  <si>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</si>
  <si>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Number of Policies</t>
  </si>
  <si>
    <t>TABLE AL 3.2</t>
  </si>
  <si>
    <t>DISTRIBUTION OF INDIVIDUAL BUSINESS IN FORCE (SIF)</t>
  </si>
  <si>
    <t>TABLE AL 3.3</t>
  </si>
  <si>
    <t>DISTRIBUTION OF GROUP BUSINESS IN FORCE (SIF)</t>
  </si>
  <si>
    <t>Accident</t>
  </si>
  <si>
    <t>Health</t>
  </si>
  <si>
    <t>TABLE AL 4
PERSISTENCY OF INDIVIDUAL POLICIES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</si>
  <si>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</si>
  <si>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</si>
  <si>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</si>
  <si>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</si>
  <si>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</si>
  <si>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</si>
  <si>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</si>
  <si>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N year persistency rate: percentage of premiums in force at the end of (N - 1) calendar years after the year of issue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</si>
  <si>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</si>
  <si>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</si>
  <si>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</si>
  <si>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</si>
  <si>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</si>
  <si>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</si>
  <si>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</si>
  <si>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</si>
  <si>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Note: Excludes Individual Annuity Business</t>
  </si>
  <si>
    <t>TABLE AL 5.2
TERMINATION OF GROUP BUSINESS (SIF)</t>
  </si>
  <si>
    <t>Note: Excludes Group Annuity Business</t>
  </si>
  <si>
    <t>TABLE AL 6</t>
  </si>
  <si>
    <t>CLAIMS OF LIFE INSURERS (SIF)</t>
  </si>
  <si>
    <t>Deaths and Disabilities</t>
  </si>
  <si>
    <t>Maturities</t>
  </si>
  <si>
    <t>Surrenders</t>
  </si>
  <si>
    <t>Cash Bonuses</t>
  </si>
  <si>
    <t>Annuities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</si>
  <si>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</si>
  <si>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</si>
  <si>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</si>
  <si>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</si>
  <si>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</si>
  <si>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</si>
  <si>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Net Investment Income</t>
  </si>
  <si>
    <t>TABLE AL 7.2</t>
  </si>
  <si>
    <t xml:space="preserve">NET INVESTMENT INCOME OF LIFE REINSURERS </t>
  </si>
  <si>
    <t>TABLE AL 8.1</t>
  </si>
  <si>
    <t>ASSETS AND LIABILITIES OF LIFE INSURANCE FUNDS (SIF)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</si>
  <si>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</si>
  <si>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</si>
  <si>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</si>
  <si>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</si>
  <si>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</si>
  <si>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</si>
  <si>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</si>
  <si>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</si>
  <si>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Liabilities</t>
  </si>
  <si>
    <t>Policy Liabilities</t>
  </si>
  <si>
    <t>Outstanding claims</t>
  </si>
  <si>
    <t>Total Liabilities</t>
  </si>
  <si>
    <t>Surplus</t>
  </si>
  <si>
    <t>TABLE AL 8.2</t>
  </si>
  <si>
    <t>ASSETS AND LIABILITIES OF LIFE REINSURERS</t>
  </si>
  <si>
    <t>TABLE AG 1
PREMIUMS OF SINGAPORE INSURANCE FUND BUSINESS</t>
  </si>
  <si>
    <t>Reinsurance Ceded</t>
  </si>
  <si>
    <t>Retention Ratio</t>
  </si>
  <si>
    <t>In Singapore</t>
  </si>
  <si>
    <t>Outside Singapore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</si>
  <si>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</si>
  <si>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</si>
  <si>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</si>
  <si>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</si>
  <si>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</si>
  <si>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</si>
  <si>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</si>
  <si>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</si>
  <si>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</si>
  <si>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</si>
  <si>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Miscellaneous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</si>
  <si>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</si>
  <si>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</si>
  <si>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</si>
  <si>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</si>
  <si>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</si>
  <si>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</si>
  <si>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</si>
  <si>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</si>
  <si>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</si>
  <si>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</si>
  <si>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</si>
  <si>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</si>
  <si>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</si>
  <si>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</si>
  <si>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</si>
  <si>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</si>
  <si>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</si>
  <si>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</si>
  <si>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</si>
  <si>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</si>
  <si>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</si>
  <si>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t>Operating Profit / (Loss)</t>
  </si>
  <si>
    <t>(% of Earned</t>
  </si>
  <si>
    <t>Premiums)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</si>
  <si>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</si>
  <si>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</si>
  <si>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</si>
  <si>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</si>
  <si>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</si>
  <si>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Premium Liabilities</t>
  </si>
  <si>
    <t>Claim Liabilities</t>
  </si>
  <si>
    <t>Reinsurance Deposits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</si>
  <si>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</si>
  <si>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</si>
  <si>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</si>
  <si>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</si>
  <si>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</si>
  <si>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</si>
  <si>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</si>
  <si>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</si>
  <si>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</si>
  <si>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</si>
  <si>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</si>
  <si>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</si>
  <si>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</si>
  <si>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t>TABLE AG 15
NET INVESTMENT INCOME OF OFFSHORE INSURANCE FUNDS</t>
  </si>
  <si>
    <t>TABLE AG 16
ASSETS AND LIABILITIES OF OFFSHORE INSURANCE FUNDS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</si>
  <si>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</si>
  <si>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</si>
  <si>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</si>
  <si>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</si>
  <si>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</si>
  <si>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</si>
  <si>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</si>
  <si>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</si>
  <si>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</si>
  <si>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</si>
  <si>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</si>
  <si>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</si>
  <si>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</si>
  <si>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t>SWISS RE</t>
  </si>
  <si>
    <t>SCOR RE AP</t>
  </si>
  <si>
    <t>SCOR GLOBAL</t>
  </si>
  <si>
    <t>RGA INTL</t>
  </si>
  <si>
    <t>PARTNER RE ASIA</t>
  </si>
  <si>
    <t>PACIFIC LIFE RE</t>
  </si>
  <si>
    <t>MUNICH RE</t>
  </si>
  <si>
    <t>MAPFRE RE</t>
  </si>
  <si>
    <t>GENERAL RE</t>
  </si>
  <si>
    <t>ASIA CAPITAL RE</t>
  </si>
  <si>
    <t>ALLIANZ SE</t>
  </si>
  <si>
    <t>UNREALISED CHANGES FROM LAST REPORTED VALUE</t>
  </si>
  <si>
    <t>REALISED GAINS (LOSSES) FROM LAST REPORTED VALUE / WRITEBACK (WRITE-OFFS)</t>
  </si>
  <si>
    <t>INTEREST / DIVIDEND / RENTAL INCOME</t>
  </si>
  <si>
    <t>OTHER INCOME</t>
  </si>
  <si>
    <t>INVESTMENT EXPENSES</t>
  </si>
  <si>
    <t>INVESTMENT REVENUE</t>
  </si>
  <si>
    <t>COMPANIES</t>
  </si>
  <si>
    <t>($'000)</t>
  </si>
  <si>
    <t>ZURICH LIFE (S)</t>
  </si>
  <si>
    <t>ZURICH INTERNATIONAL</t>
  </si>
  <si>
    <t>TRANSAMERICA</t>
  </si>
  <si>
    <t>TOKIO MARINE LIFE</t>
  </si>
  <si>
    <t>SWISS LIFE</t>
  </si>
  <si>
    <t>ST. JAMES'S PLACE</t>
  </si>
  <si>
    <t>RAFFLES HEALTH</t>
  </si>
  <si>
    <t>PRUDENTIAL</t>
  </si>
  <si>
    <t>OLD MUTUAL INTL</t>
  </si>
  <si>
    <t>OAC</t>
  </si>
  <si>
    <t>NTUC INCOME</t>
  </si>
  <si>
    <t>MANULIFE</t>
  </si>
  <si>
    <t>LIFE INSURANCE CORP</t>
  </si>
  <si>
    <t>HSBC INSURANCE</t>
  </si>
  <si>
    <t>GREAT EASTERN LIFE</t>
  </si>
  <si>
    <t>GENERALI WORLDWIDE</t>
  </si>
  <si>
    <t>FRIENDS PROVIDENT</t>
  </si>
  <si>
    <t>ETIQA PL</t>
  </si>
  <si>
    <t>CHINA LIFE</t>
  </si>
  <si>
    <t>AXA LIFE S'PORE</t>
  </si>
  <si>
    <t>AVIVA</t>
  </si>
  <si>
    <t>AIA SPORE</t>
  </si>
  <si>
    <t>TABLE L1 : LIFE INSURANCE PROFIT AND LOSS ACCOUNT: INCOME OF SINGAPORE LIFE INSURANCE FUNDS FOR THE YEAR ENDED 31ST DECEMBER 2015 (PART II)</t>
  </si>
  <si>
    <t>`</t>
  </si>
  <si>
    <t>INVESTMENT- LINKED</t>
  </si>
  <si>
    <t>OUTWARD REINSURANCE PREMIUMS</t>
  </si>
  <si>
    <t>OTHER PREMIUMS</t>
  </si>
  <si>
    <t>SINGLE PREMIUMS</t>
  </si>
  <si>
    <t>TABLE L1 : LIFE INSURANCE PROFIT AND LOSS ACCOUNT: INCOME OF SINGAPORE LIFE INSURANCE FUNDS FOR THE YEAR ENDED 31ST DECEMBER 2015 (PART I)</t>
  </si>
  <si>
    <t>OTHERS</t>
  </si>
  <si>
    <t>INCREASE (DECREASE) IN NET POLICY LIABILITIES</t>
  </si>
  <si>
    <t>DISTRIBUTION EXPENSES</t>
  </si>
  <si>
    <t>MANAGEMENT EXPENSES</t>
  </si>
  <si>
    <t>REINSURANCE RECOVERIES</t>
  </si>
  <si>
    <t>TABLE L2 : LIFE INSURANCE PROFIT AND LOSS ACCOUNT: EXPENDITURE OF SINGAPORE INSURANCE FUNDS FOR THE YEAR ENDED 31ST DECEMBER 2015 (PART II)</t>
  </si>
  <si>
    <t>ANNUITY</t>
  </si>
  <si>
    <t>CASH BONUS</t>
  </si>
  <si>
    <t>SURRENDER</t>
  </si>
  <si>
    <t>MATURITY</t>
  </si>
  <si>
    <t>DEATH</t>
  </si>
  <si>
    <t>GROSS CLAIMS</t>
  </si>
  <si>
    <t>TABLE L2 : LIFE INSURANCE PROFIT AND LOSS ACCOUNT: EXPENDITURE OF SINGAPORE INSURANCE FUNDS FOR THE YEAR ENDED 31ST DECEMBER 2015 (PART I)</t>
  </si>
  <si>
    <t>CASH AND DEPOSITS</t>
  </si>
  <si>
    <t>OTHER LOANS</t>
  </si>
  <si>
    <t>POLICY LOANS</t>
  </si>
  <si>
    <t>MORTGAGE LOANS</t>
  </si>
  <si>
    <t>LAND AND BUILDINGS</t>
  </si>
  <si>
    <t>ASSETS</t>
  </si>
  <si>
    <t>TABLE L3 : LIFE INSURANCE :  ASSETS AND LIABILITIES OF SINGAPORE INSURANCE FUNDS 
AS AT 31ST DECEMBER 2015 (PART II)</t>
  </si>
  <si>
    <t>DEBT SECURITIES</t>
  </si>
  <si>
    <t>EQUITY SECURITIES</t>
  </si>
  <si>
    <t>OUTSTANDING CLAIMS</t>
  </si>
  <si>
    <t>POLICY LIABILITIES</t>
  </si>
  <si>
    <t>LIABILITIES</t>
  </si>
  <si>
    <t>TABLE L3 : LIFE INSURANCE :  ASSETS AND LIABILITIES OF SINGAPORE INSURANCE FUNDS 
AS AT 31ST DECEMBER 2015 (PART I)</t>
  </si>
  <si>
    <t>1  "No. of Policies" denotes the actual number of policies</t>
  </si>
  <si>
    <t xml:space="preserve">Note: </t>
  </si>
  <si>
    <t>-</t>
  </si>
  <si>
    <t>ANNUAL PREMIUMS</t>
  </si>
  <si>
    <t>ANNUAL PAYMENTS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</si>
  <si>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</si>
  <si>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</si>
  <si>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OTHER INSURANCE</t>
  </si>
  <si>
    <t>ANNUITIES</t>
  </si>
  <si>
    <t>POLICIES OTHER THAN ANNUITIES</t>
  </si>
  <si>
    <t>TABLE L4 : INDIVIDUAL LIFE INSURANCE : NEW POLICIES ISSUED OF SINGAPORE INSURANCE FUNDS 
DURING THE YEAR ENDED 31ST DECEMBER 2015 (PART III)</t>
  </si>
  <si>
    <t>ACCIDENT AND HEALTH INSURANCE</t>
  </si>
  <si>
    <t>TERM INSURANCE</t>
  </si>
  <si>
    <t>TABLE L4 : INDIVIDUAL LIFE INSURANCE : NEW POLICIES ISSUED OF SINGAPORE INSURANCE FUNDS 
DURING THE YEAR ENDED 31ST DECEMBER 2015 (PART II)</t>
  </si>
  <si>
    <t>ENDOWMENT INSURANCE</t>
  </si>
  <si>
    <t>WHOLE LIFE INSURANCE</t>
  </si>
  <si>
    <t>TABLE L4 : INDIVIDUAL LIFE INSURANCE : NEW POLICIES ISSUED OF SINGAPORE INSURANCE FUNDS 
DURING THE YEAR ENDED 31ST DECEMBER 2015 (PART I)</t>
  </si>
  <si>
    <t>FORFEITURE</t>
  </si>
  <si>
    <t>TABLE L5 : INDIVIDUAL LIFE INSURANCE : TERMINATIONS AND TRANSFERS OF POLICIES OF SINGAPORE INSURANCE FUNDS FOR THE YEAR ENDED 31ST DECEMBER 2015 (PART II)</t>
  </si>
  <si>
    <t>EXPIRY</t>
  </si>
  <si>
    <t>TABLE L5 : INDIVIDUAL LIFE INSURANCE : TERMINATIONS AND TRANSFERS OF POLICIES OF SINGAPORE INSURANCE FUNDS FOR THE YEAR ENDED 
31ST DECEMBER 2015 (PART I)</t>
  </si>
  <si>
    <t>ACCIDENT AND HEALTH POLICIES</t>
  </si>
  <si>
    <t>TABLE L6 : INDIVIDUAL LIFE INSURANCE : POLICIES IN FORCE OF SINGAPORE INSURANCE FUNDS AS AT
31ST DECEMBER 2015 (PART II)</t>
  </si>
  <si>
    <t>TABLE L6 : INDIVIDUAL LIFE INSURANCE : POLICIES IN FORCE OF SINGAPORE INSURANCE FUNDS AS AT 
31ST DECEMBER 2015 (PART I)</t>
  </si>
  <si>
    <t>NO. OF LIVES COVERED</t>
  </si>
  <si>
    <t xml:space="preserve">ANNUITIES </t>
  </si>
  <si>
    <t>('000)</t>
  </si>
  <si>
    <t>TABLE L7 : GROUP LIFE INSURANCE : NEW POLICIES ISSUED OF SINGAPORE INSURANCE FUNDS DURING 
THE YEAR ENDED 31ST DECEMBER 2015 (PART II)</t>
  </si>
  <si>
    <t>ACCIDENT AND HEALTH</t>
  </si>
  <si>
    <t>TABLE L7 : GROUP LIFE INSURANCE : NEW POLICIES ISSUED OF SINGAPORE INSURANCE FUNDS DURING 
THE YEAR ENDED 31ST DECEMBER 2015 (PART I)</t>
  </si>
  <si>
    <t>NO. OF LIVES INSURED</t>
  </si>
  <si>
    <t>TABLE L8 : GROUP LIFE INSURANCE : TERMINATIONS AND TRANSFERS OF POLICIES OF SINGAPORE INSURANCE FUNDS DURING THE YEAR ENDED 31ST DECEMBER 2015 (PART II)</t>
  </si>
  <si>
    <t xml:space="preserve">EXPIRY </t>
  </si>
  <si>
    <t>TABLE L8 : GROUP LIFE INSURANCE : TERMINATIONS AND TRANSFERS OF POLICIES OF SINGAPORE INSURANCE FUNDS DURING THE YEAR ENDED 31ST DECEMBER 2015 (PART I)</t>
  </si>
  <si>
    <t>TABLE L9 : GROUP LIFE INSURANCE : POLICIES IN FORCE OF SINGAPORE INSURANCE FUNDS AS AT 31ST DECEMBER 2015 (PART II)</t>
  </si>
  <si>
    <t>TABLE 9 : GROUP LIFE INSURANCE : POLICIES IN FORCE OF SINGAPORE INSURANCE FUNDS AS AT 
31 DECEMBER 2008 (PART 2)</t>
  </si>
  <si>
    <t>TABLE L9 : GROUP LIFE INSURANCE : POLICIES IN FORCE OF SINGAPORE INSURANCE FUNDS AS AT 31ST DECEMBER 2015 (PART I)</t>
  </si>
  <si>
    <t>TOTAL</t>
  </si>
  <si>
    <t>NEGATIVE RESERVES</t>
  </si>
  <si>
    <t>PAD</t>
  </si>
  <si>
    <t>PREMIUMS</t>
  </si>
  <si>
    <t>EXPENSES</t>
  </si>
  <si>
    <t>BENEFITS</t>
  </si>
  <si>
    <t>OFFICE PREMIUMS</t>
  </si>
  <si>
    <t>PRESENT VALUE STATISTICS</t>
  </si>
  <si>
    <t>PARTICULARS OF POLICIES VALUATION</t>
  </si>
  <si>
    <t>TABLE L10 : LIFE INSURANCE VALUATION RESULTS FOR THE YEAR ENDED 31ST DECEMBER 2015 (PART IV) 
- PROFESSIONAL REINSURER</t>
  </si>
  <si>
    <t>ODEON</t>
  </si>
  <si>
    <t>UNIT RESERVES</t>
  </si>
  <si>
    <t>NON-UNIT RESERVES</t>
  </si>
  <si>
    <t>TABLE L10 : LIFE INSURANCE VALUATION RESULTS FOR THE YEAR ENDED 31ST DECEMBER 2015 (PART III) 
- INVESTMENT LINKED (SIF)</t>
  </si>
  <si>
    <t>TABLE L10 : LIFE INSURANCE VALUATION RESULTS FOR THE YEAR ENDED 31ST DECEMBER 2015 (PART II) 
- NON-PARTICIPATING FUNDS (SIF)</t>
  </si>
  <si>
    <t>TABLE L10 : LIFE INSURANCE VALUATION RESULTS FOR THE YEAR ENDED 31ST DECEMBER 2015 (PART I) 
- PARTICIPATING FUNDS (SIF)</t>
  </si>
  <si>
    <t>6. 2-year persistency rate = percentage of premiums in force at end of one year after the year of issue</t>
  </si>
  <si>
    <t xml:space="preserve">5. Management related expense rate = management expenses as a percentage of gross premiums for the year </t>
  </si>
  <si>
    <t xml:space="preserve">4. Distribution related expense rate = distribution expenses as a percentage of gross premiums for the year </t>
  </si>
  <si>
    <t xml:space="preserve">3. Group commission rate = group commissions as a percentage of group premiums for the year </t>
  </si>
  <si>
    <t xml:space="preserve">2. Renewal commission rate = renewal commissions as a percentage of renewal premiums for the year </t>
  </si>
  <si>
    <t>1. First year commission rate = first year commissions as a percentage of first year premiums for the year</t>
  </si>
  <si>
    <t>Notes:</t>
  </si>
  <si>
    <r>
      <t>RENEWAL</t>
    </r>
    <r>
      <rPr>
        <b/>
        <vertAlign val="superscript"/>
        <sz val="10"/>
        <rFont val="Arial "/>
      </rPr>
      <t>2</t>
    </r>
  </si>
  <si>
    <r>
      <t>FIRST YEAR</t>
    </r>
    <r>
      <rPr>
        <b/>
        <vertAlign val="superscript"/>
        <sz val="10"/>
        <rFont val="Arial "/>
      </rPr>
      <t>1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</si>
  <si>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</si>
  <si>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</si>
  <si>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GROUP</t>
    </r>
    <r>
      <rPr>
        <b/>
        <vertAlign val="superscript"/>
        <sz val="10"/>
        <rFont val="Arial "/>
      </rPr>
      <t>3</t>
    </r>
  </si>
  <si>
    <t>INDIVIDUAL</t>
  </si>
  <si>
    <r>
      <t>2- YEAR PERSISTENCY</t>
    </r>
    <r>
      <rPr>
        <b/>
        <vertAlign val="superscript"/>
        <sz val="10"/>
        <rFont val="Arial "/>
      </rPr>
      <t>6</t>
    </r>
  </si>
  <si>
    <t>EXPENSE RATE</t>
  </si>
  <si>
    <t>COMMISSION RATE</t>
  </si>
  <si>
    <t>GROWTH RATES OF BUSINESS IN FORCE</t>
  </si>
  <si>
    <t>NEW ANNUAL PREMIUMS AS PERCENTAGE OF ANNUAL PREMIUMS IN FORCE AT BEGINNING OF THE YEAR</t>
  </si>
  <si>
    <t>NEW SUM INSURED AS PERCENTAGE OF SUMS INSURED IN FORCE AT BEGINNING OF THE YEAR</t>
  </si>
  <si>
    <t>TABLE L11 : LIFE INSURANCE : SELECTED INDICATOR OF SINGAPORE INSURANCE FUNDS FOR THE YEAR ENDED 31ST DECEMBER 2015</t>
  </si>
  <si>
    <t>STANDARD LIFE</t>
  </si>
  <si>
    <t>TABLE G1 GENERAL INSURANCE PROFIT &amp; LOSS ACCOUNT: INCOME OF SINGAPORE INSURANCE FUNDS
FOR THE YEAR ENDED 31ST DECEMBER 2015</t>
  </si>
  <si>
    <t>GROSS PREMIUMS</t>
  </si>
  <si>
    <t>REALISED GAINS (LOSSES) FROM LAST REPORTED VALUE / WRITE-BACKS (WRITE-OFFS)</t>
  </si>
  <si>
    <t>AETNA</t>
  </si>
  <si>
    <t>AETNA S'PORE BRANCH</t>
  </si>
  <si>
    <t>AIG ASIA</t>
  </si>
  <si>
    <t>ALLIANZ GLOBAL C&amp;S</t>
  </si>
  <si>
    <t>ALLIED WORLD</t>
  </si>
  <si>
    <t>ATRADIUS CREDIT</t>
  </si>
  <si>
    <t>AXA CORPORATE</t>
  </si>
  <si>
    <t>AXA SINGAPORE</t>
  </si>
  <si>
    <t>AXIS SPECIALTY</t>
  </si>
  <si>
    <t>BERKSHIRE</t>
  </si>
  <si>
    <t>CATLIN</t>
  </si>
  <si>
    <t>CHINA TAIPING</t>
  </si>
  <si>
    <t>CHUBB INS</t>
  </si>
  <si>
    <t>CIGNA EUROPE</t>
  </si>
  <si>
    <t>COFACE</t>
  </si>
  <si>
    <t>COSMIC 2</t>
  </si>
  <si>
    <t>DIRECT ASIA</t>
  </si>
  <si>
    <t>ECICS LTD</t>
  </si>
  <si>
    <t>EQ INS</t>
  </si>
  <si>
    <t>ERGO</t>
  </si>
  <si>
    <t>EULER HERMES</t>
  </si>
  <si>
    <t>FACTORY MUTUAL</t>
  </si>
  <si>
    <t>FEDERAL</t>
  </si>
  <si>
    <t>FIRST CAPITAL</t>
  </si>
  <si>
    <t>FM INS 2</t>
  </si>
  <si>
    <t>GARD (BERMUDA) 1</t>
  </si>
  <si>
    <t>GARD MARINE</t>
  </si>
  <si>
    <t>GREAT AMERICAN</t>
  </si>
  <si>
    <t>GROUPAMA SA 2</t>
  </si>
  <si>
    <t>HDI GLOBAL</t>
  </si>
  <si>
    <t>HELVETIA SWISS</t>
  </si>
  <si>
    <t>HL ASSURANCE</t>
  </si>
  <si>
    <t>INDIA INTERNATIONAL</t>
  </si>
  <si>
    <t>IRONSHORE</t>
  </si>
  <si>
    <t>JAPAN SHIP OWNERS' 1</t>
  </si>
  <si>
    <t>LIBERTY</t>
  </si>
  <si>
    <t>LIBERTY MUTUAL</t>
  </si>
  <si>
    <t>LLOYD'S ASIA SCHEME</t>
  </si>
  <si>
    <t>LONPAC</t>
  </si>
  <si>
    <t>MSIG</t>
  </si>
  <si>
    <t>NORTH OF ENGLAND P&amp;I 1</t>
  </si>
  <si>
    <t>QBE</t>
  </si>
  <si>
    <t>QBE INS</t>
  </si>
  <si>
    <t>REARDON 2</t>
  </si>
  <si>
    <t>SHENTON</t>
  </si>
  <si>
    <t>SHIPOWNERS' MUTUAL P&amp;I 1</t>
  </si>
  <si>
    <t>SKULD 1</t>
  </si>
  <si>
    <t>SOMPO INS</t>
  </si>
  <si>
    <t>STANDARD CLUB 1</t>
  </si>
  <si>
    <t>STARR INTERNATIONAL</t>
  </si>
  <si>
    <t>SWISS RE INTERNATIONAL</t>
  </si>
  <si>
    <t>TOKIO MARINE INS</t>
  </si>
  <si>
    <t>TT CLUB</t>
  </si>
  <si>
    <t>UK CLUB (EUROPE) 1</t>
  </si>
  <si>
    <t>UOI</t>
  </si>
  <si>
    <t>XL INS</t>
  </si>
  <si>
    <t>ZURICH</t>
  </si>
  <si>
    <t>ARAB INSURANCE</t>
  </si>
  <si>
    <t>ASPEN INSURANCE</t>
  </si>
  <si>
    <t>BERKLEY INSURANCE</t>
  </si>
  <si>
    <t>CARDINAL RE 2</t>
  </si>
  <si>
    <t>DAVINCI RE</t>
  </si>
  <si>
    <t>ENDURANCE SPECIALTY</t>
  </si>
  <si>
    <t>EVEREST RE</t>
  </si>
  <si>
    <t>IAG RE</t>
  </si>
  <si>
    <t>KOREAN RE</t>
  </si>
  <si>
    <t>MILLI RE</t>
  </si>
  <si>
    <t>ODYSSEY RE</t>
  </si>
  <si>
    <t>RENAISSANCE RE</t>
  </si>
  <si>
    <t>R+V</t>
  </si>
  <si>
    <t>SAMSUNG RE</t>
  </si>
  <si>
    <t>SINGAPORE RE</t>
  </si>
  <si>
    <t>SIRIUS INTERNATIONAL</t>
  </si>
  <si>
    <t>TOA RE</t>
  </si>
  <si>
    <t>TRANSATLANTIC REINSURANCE</t>
  </si>
  <si>
    <t>VALIDUS RE</t>
  </si>
  <si>
    <t>XL RE</t>
  </si>
  <si>
    <t xml:space="preserve">Notes:
1 Figures are in respect of Marine Mutual Insurers’ financial years ended 20 Feb 2015 or 31 Mar 2015.
2 On run-off.
</t>
  </si>
  <si>
    <t>TABLE G2 GENERAL INSURANCE PROFIT &amp; LOSS ACCOUNT: OUTGO OF SINGAPORE INSURANCE FUNDS
FOR THE YEAR ENDED 31ST DECEMBER 2015</t>
  </si>
  <si>
    <t>REINSURANCE RECOVERABLES</t>
  </si>
  <si>
    <t>INCREASE (DECREASE) IN POLICY LIABILITIES</t>
  </si>
  <si>
    <t>TABLE G3 GENERAL INSURANCE: ASSETS AND LIABILITIES OF SINGAPORE INSURANCE FUNDS
FOR THE YEAR ENDED 31ST DECEMBER 2015 (PART I)</t>
  </si>
  <si>
    <t>PREMIUM LIABILITIES</t>
  </si>
  <si>
    <t>CLAIMS LIABILITIES</t>
  </si>
  <si>
    <t>REINSURANCE DEPOSITS</t>
  </si>
  <si>
    <t>TABLE G3 GENERAL INSURANCE: ASSETS AND LIABILITIES OF SINGAPORE INSURANCE FUNDS
FOR THE YEAR ENDED 31ST DECEMBER 2015 (PART II)</t>
  </si>
  <si>
    <t>LOANS</t>
  </si>
  <si>
    <t>TABLE G4 GENERAL INSURANCE: PREMIUMS OF SINGAPORE INSURANCE FUNDS FOR THE YEAR ENDED 31ST DECEMBER 2015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</si>
  <si>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</si>
  <si>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</si>
  <si>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</si>
  <si>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</si>
  <si>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</si>
  <si>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</si>
  <si>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</si>
  <si>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</si>
  <si>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2015 (PART II)</t>
  </si>
  <si>
    <t>REINSURANCE CEDED IN SINGAPORE</t>
  </si>
  <si>
    <t>TABLE G4 GENERAL INSURANCE: PREMIUMS OF SINGAPORE INSURANCE FUNDS FOR THE YEAR ENDED 31ST DECEMBER 2015 (PART III)</t>
  </si>
  <si>
    <t>REINSURANCE CEDED OUTSIDE SINGAPORE</t>
  </si>
  <si>
    <t>TABLE G4 GENERAL INSURANCE: PREMIUMS OF SINGAPORE INSURANCE FUNDS FOR THE YEAR ENDED 31ST DECEMBER 2015 (PART IV)</t>
  </si>
  <si>
    <t>NET PREMIUMS</t>
  </si>
  <si>
    <t>TABLE G4 GENERAL INSURANCE: PREMIUMS OF SINGAPORE INSURANCE FUNDS FOR THE YEAR ENDED 31ST DECEMBER 2015 (PART V)</t>
  </si>
  <si>
    <t>CHANGE IN
PREMIUM LIABILITIES</t>
  </si>
  <si>
    <t>EARNED PREMIUMS</t>
  </si>
  <si>
    <t>TABLE G5 GENERAL INSURANCE: OPERATING RESULTS OF SINGAPORE INSURANCE FUNDS FOR THE YEAR ENDED 31ST DECEMBER 2015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</si>
  <si>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</si>
  <si>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</si>
  <si>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</si>
  <si>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</si>
  <si>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2015 (PART II)</t>
  </si>
  <si>
    <t>% OF EARNED PREMIUMS</t>
  </si>
  <si>
    <t>TABLE G6 GENERAL INSURANCE PROFIT &amp; LOSS ACCOUNT: INCOME OF OFFSHORE INSURANCE FUNDS
FOR THE YEAR ENDED 31ST DECEMBER 2015</t>
  </si>
  <si>
    <t>TABLE G7 GENERAL INSURANCE PROFIT &amp; LOSS ACCOUNT: OUTGO OF OFFSHORE INSURANCE FUNDS
FOR THE YEAR ENDED 31ST DECEMBER 2015</t>
  </si>
  <si>
    <t>TABLE G8 GENERAL INSURANCE: ASSETS AND LIABILITIES OF OFFSHORE INSURANCE FUNDS
FOR THE YEAR ENDED 31ST DECEMBER 2015 (PART I)</t>
  </si>
  <si>
    <t>TABLE G8 GENERAL INSURANCE: ASSETS AND LIABILITIES OF OFFSHORE INSURANCE FUNDS
 FOR THE YEAR ENDED 31ST DECEMBER 2015 (PART II)</t>
  </si>
  <si>
    <t xml:space="preserve">Notes:
1 Figures are in respect of Marine Mutual Insurers’ financial years ended 20 Feb 2014 or 31 Mar 2015.
2 On run-off.
</t>
  </si>
  <si>
    <t>TABLE G9 GENERAL INSURANCE: PREMIUMS OF OFFSHORE INSURANCE FUNDS FOR THE YEAR ENDED 31ST DECEMBER 2015 (PART I)</t>
  </si>
  <si>
    <t>PROPERTY</t>
  </si>
  <si>
    <t>CASUALTY &amp; OTHERS</t>
  </si>
  <si>
    <t>TABLE G9 GENERAL INSURANCE: PREMIUMS OF OFFSHORE INSURANCE FUNDS FOR THE YEAR ENDED 31ST DECEMBER 2015 (PART II)</t>
  </si>
  <si>
    <t>TABLE G9 GENERAL INSURANCE: PREMIUMS OF OFFSHORE INSURANCE FUNDS FOR THE YEAR ENDED 31ST DECEMBER 2015 (PART III)</t>
  </si>
  <si>
    <t>TABLE G9 GENERAL INSURANCE: PREMIUMS OF OFFSHORE INSURANCE FUNDS FOR THE YEAR ENDED 31ST DECEMBER 2015 (PART IV)</t>
  </si>
  <si>
    <t>TABLE G9 GENERAL INSURANCE: PREMIUMS OF OFFSHORE INSURANCE FUNDS FOR THE YEAR ENDED 31ST DECEMBER 2015 (PART V)</t>
  </si>
  <si>
    <t>TABLE G10 GENERAL INSURANCE: OPERATING RESULTS OF OFFSHORE INSURANCE FUNDS FOR THE YEAR ENDED 31ST DECEMBER 2015 (PART I)</t>
  </si>
  <si>
    <t>TABLE G10 GENERAL INSURANCE: OPERATING RESULTS OF OFFSHORE INSURANCE FUNDS FOR THE YEAR ENDED 31ST DECEMBER 2015 (PART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</si>
</sst>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0.0%"/>
    <numFmt numFmtId="168" formatCode="0.0_)"/>
    <numFmt numFmtId="169" formatCode="#,##0.0_);\(#,##0.0\)"/>
    <numFmt numFmtId="170" formatCode="#,##0."/>
  </numFmts>
  <fonts count="33">
    <font>
      <sz val="10"/>
      <name val="Arial 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 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0"/>
      <color indexed="52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</font>
    <font>
      <b/>
      <sz val="10"/>
      <color indexed="9"/>
      <name val="Arial"/>
    </font>
    <font>
      <b/>
      <sz val="10"/>
      <color indexed="9"/>
      <name val="Arial"/>
      <family val="2"/>
    </font>
    <font>
      <b/>
      <u/>
      <sz val="10"/>
      <name val="Arial "/>
    </font>
    <font>
      <b/>
      <u/>
      <sz val="10"/>
      <name val="Arial "/>
      <family val="2"/>
    </font>
    <font>
      <sz val="10"/>
      <color indexed="9"/>
      <name val="Arial"/>
      <family val="2"/>
    </font>
    <font>
      <b/>
      <vertAlign val="superscript"/>
      <sz val="10"/>
      <name val="Arial 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ECFF"/>
        <bgColor indexed="10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1"/>
      </patternFill>
    </fill>
    <fill>
      <patternFill patternType="solid">
        <fgColor rgb="FFCCFFFF"/>
        <bgColor indexed="1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9"/>
      </patternFill>
    </fill>
    <fill>
      <patternFill patternType="solid">
        <fgColor indexed="41"/>
        <bgColor indexed="10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7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43" fontId="1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9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6" fillId="0" borderId="0"/>
  </cellStyleXfs>
  <cellXfs count="707">
    <xf numFmtId="0" fontId="5" fillId="0" borderId="0" xfId="0" applyFont="1"/>
    <xf numFmtId="0" fontId="8" fillId="0" borderId="0" xfId="0" applyFont="1"/>
    <xf numFmtId="0" fontId="9" fillId="4" borderId="1" xfId="0" applyNumberFormat="1" applyFont="1" applyFill="1" applyBorder="1" applyAlignment="1">
      <alignment horizontal="left" vertical="center"/>
    </xf>
    <xf numFmtId="1" fontId="9" fillId="5" borderId="2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6" borderId="6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4" fontId="8" fillId="7" borderId="7" xfId="0" applyNumberFormat="1" applyFont="1" applyFill="1" applyBorder="1" applyAlignment="1">
      <alignment vertical="center"/>
    </xf>
    <xf numFmtId="164" fontId="5" fillId="0" borderId="0" xfId="0" applyNumberFormat="1" applyFont="1"/>
    <xf numFmtId="164" fontId="9" fillId="6" borderId="6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6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2"/>
    <xf numFmtId="0" fontId="10" fillId="0" borderId="0" xfId="2" applyBorder="1"/>
    <xf numFmtId="0" fontId="9" fillId="8" borderId="10" xfId="2" applyFont="1" applyFill="1" applyBorder="1" applyAlignment="1">
      <alignment vertical="center"/>
    </xf>
    <xf numFmtId="0" fontId="9" fillId="8" borderId="11" xfId="2" applyFont="1" applyFill="1" applyBorder="1" applyAlignment="1">
      <alignment horizontal="center" vertical="center"/>
    </xf>
    <xf numFmtId="0" fontId="9" fillId="8" borderId="12" xfId="2" applyFont="1" applyFill="1" applyBorder="1" applyAlignment="1">
      <alignment horizontal="center" vertical="center"/>
    </xf>
    <xf numFmtId="0" fontId="10" fillId="0" borderId="6" xfId="2" applyBorder="1"/>
    <xf numFmtId="164" fontId="10" fillId="0" borderId="6" xfId="2" applyNumberFormat="1" applyFill="1" applyBorder="1" applyAlignment="1">
      <alignment horizontal="right"/>
    </xf>
    <xf numFmtId="164" fontId="10" fillId="0" borderId="13" xfId="2" applyNumberFormat="1" applyFill="1" applyBorder="1" applyAlignment="1">
      <alignment horizontal="right"/>
    </xf>
    <xf numFmtId="165" fontId="10" fillId="0" borderId="6" xfId="1" applyNumberFormat="1" applyFont="1" applyFill="1" applyBorder="1"/>
    <xf numFmtId="165" fontId="9" fillId="7" borderId="6" xfId="1" applyNumberFormat="1" applyFont="1" applyFill="1" applyBorder="1"/>
    <xf numFmtId="0" fontId="9" fillId="0" borderId="6" xfId="2" applyFont="1" applyBorder="1"/>
    <xf numFmtId="164" fontId="10" fillId="0" borderId="6" xfId="1" applyNumberFormat="1" applyFont="1" applyFill="1" applyBorder="1"/>
    <xf numFmtId="165" fontId="10" fillId="0" borderId="0" xfId="1" applyNumberFormat="1" applyFont="1" applyBorder="1"/>
    <xf numFmtId="165" fontId="10" fillId="0" borderId="7" xfId="1" applyNumberFormat="1" applyFont="1" applyFill="1" applyBorder="1"/>
    <xf numFmtId="0" fontId="10" fillId="0" borderId="9" xfId="2" applyBorder="1"/>
    <xf numFmtId="165" fontId="10" fillId="0" borderId="9" xfId="1" applyNumberFormat="1" applyFont="1" applyFill="1" applyBorder="1"/>
    <xf numFmtId="165" fontId="9" fillId="7" borderId="9" xfId="1" applyNumberFormat="1" applyFont="1" applyFill="1" applyBorder="1"/>
    <xf numFmtId="0" fontId="10" fillId="0" borderId="0" xfId="2" applyAlignment="1">
      <alignment horizontal="right"/>
    </xf>
    <xf numFmtId="165" fontId="10" fillId="0" borderId="0" xfId="1" applyNumberFormat="1" applyFont="1" applyAlignment="1">
      <alignment horizontal="right"/>
    </xf>
    <xf numFmtId="0" fontId="13" fillId="0" borderId="0" xfId="2" applyFont="1"/>
    <xf numFmtId="0" fontId="10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0" fillId="0" borderId="6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9" fillId="9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4" applyFont="1" applyBorder="1" applyAlignment="1">
      <alignment vertical="center" wrapText="1"/>
    </xf>
    <xf numFmtId="0" fontId="10" fillId="0" borderId="9" xfId="3" applyFont="1" applyBorder="1" applyAlignment="1">
      <alignment vertical="center" wrapText="1"/>
    </xf>
    <xf numFmtId="0" fontId="10" fillId="0" borderId="9" xfId="3" applyFont="1" applyBorder="1" applyAlignment="1">
      <alignment horizontal="right" vertical="center" wrapText="1"/>
    </xf>
    <xf numFmtId="0" fontId="10" fillId="0" borderId="15" xfId="3" applyFont="1" applyFill="1" applyBorder="1" applyAlignment="1">
      <alignment horizontal="right" vertical="center" wrapText="1"/>
    </xf>
    <xf numFmtId="0" fontId="10" fillId="0" borderId="9" xfId="3" applyFont="1" applyFill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9" fillId="10" borderId="7" xfId="0" applyNumberFormat="1" applyFont="1" applyFill="1" applyBorder="1" applyAlignment="1">
      <alignment horizontal="right" vertical="center"/>
    </xf>
    <xf numFmtId="3" fontId="9" fillId="3" borderId="7" xfId="0" applyNumberFormat="1" applyFont="1" applyFill="1" applyBorder="1" applyAlignment="1">
      <alignment horizontal="center" vertical="center"/>
    </xf>
    <xf numFmtId="3" fontId="9" fillId="10" borderId="7" xfId="0" applyNumberFormat="1" applyFont="1" applyFill="1" applyBorder="1" applyAlignment="1">
      <alignment horizontal="center" vertical="center"/>
    </xf>
    <xf numFmtId="164" fontId="9" fillId="10" borderId="7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right" vertical="center" wrapText="1"/>
    </xf>
    <xf numFmtId="0" fontId="9" fillId="9" borderId="16" xfId="3" applyFont="1" applyFill="1" applyBorder="1" applyAlignment="1">
      <alignment vertical="center" wrapText="1"/>
    </xf>
    <xf numFmtId="0" fontId="10" fillId="0" borderId="0" xfId="2" applyFill="1" applyBorder="1"/>
    <xf numFmtId="166" fontId="10" fillId="0" borderId="0" xfId="2" applyNumberFormat="1" applyBorder="1"/>
    <xf numFmtId="165" fontId="9" fillId="7" borderId="13" xfId="1" applyNumberFormat="1" applyFont="1" applyFill="1" applyBorder="1"/>
    <xf numFmtId="164" fontId="9" fillId="0" borderId="13" xfId="2" applyNumberFormat="1" applyFont="1" applyFill="1" applyBorder="1" applyAlignment="1">
      <alignment horizontal="right"/>
    </xf>
    <xf numFmtId="166" fontId="10" fillId="0" borderId="0" xfId="2" applyNumberFormat="1" applyFill="1" applyBorder="1"/>
    <xf numFmtId="4" fontId="10" fillId="0" borderId="0" xfId="2" applyNumberFormat="1" applyFill="1" applyBorder="1"/>
    <xf numFmtId="167" fontId="10" fillId="0" borderId="0" xfId="8" applyNumberFormat="1" applyFont="1" applyFill="1" applyBorder="1"/>
    <xf numFmtId="0" fontId="15" fillId="0" borderId="0" xfId="3" applyFont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vertical="center"/>
    </xf>
    <xf numFmtId="3" fontId="16" fillId="3" borderId="14" xfId="0" applyNumberFormat="1" applyFont="1" applyFill="1" applyBorder="1" applyAlignment="1">
      <alignment horizontal="right" vertical="center"/>
    </xf>
    <xf numFmtId="3" fontId="16" fillId="3" borderId="6" xfId="0" applyNumberFormat="1" applyFont="1" applyFill="1" applyBorder="1" applyAlignment="1">
      <alignment horizontal="right" vertical="center"/>
    </xf>
    <xf numFmtId="3" fontId="16" fillId="3" borderId="7" xfId="0" applyNumberFormat="1" applyFont="1" applyFill="1" applyBorder="1" applyAlignment="1">
      <alignment horizontal="right" vertical="center"/>
    </xf>
    <xf numFmtId="0" fontId="17" fillId="3" borderId="14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7" xfId="0" applyNumberFormat="1" applyFont="1" applyFill="1" applyBorder="1" applyAlignment="1">
      <alignment horizontal="center" vertical="center"/>
    </xf>
    <xf numFmtId="0" fontId="9" fillId="10" borderId="7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3" fontId="9" fillId="9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164" fontId="16" fillId="3" borderId="14" xfId="0" applyNumberFormat="1" applyFont="1" applyFill="1" applyBorder="1" applyAlignment="1">
      <alignment horizontal="right" vertical="center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Alignment="1">
      <alignment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2" borderId="13" xfId="0" applyNumberFormat="1" applyFont="1" applyFill="1" applyBorder="1" applyAlignment="1">
      <alignment horizontal="left" vertical="center"/>
    </xf>
    <xf numFmtId="0" fontId="9" fillId="13" borderId="19" xfId="0" applyNumberFormat="1" applyFont="1" applyFill="1" applyBorder="1" applyAlignment="1">
      <alignment horizontal="left" vertical="center" wrapText="1"/>
    </xf>
    <xf numFmtId="0" fontId="10" fillId="13" borderId="19" xfId="0" applyFont="1" applyFill="1" applyBorder="1"/>
    <xf numFmtId="0" fontId="9" fillId="13" borderId="20" xfId="0" applyNumberFormat="1" applyFont="1" applyFill="1" applyBorder="1" applyAlignment="1">
      <alignment horizontal="left" vertical="center" wrapText="1"/>
    </xf>
    <xf numFmtId="0" fontId="10" fillId="13" borderId="21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" fontId="10" fillId="2" borderId="20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right" vertical="center"/>
    </xf>
    <xf numFmtId="164" fontId="21" fillId="2" borderId="20" xfId="0" applyNumberFormat="1" applyFont="1" applyFill="1" applyBorder="1" applyAlignment="1">
      <alignment horizontal="right" vertical="center"/>
    </xf>
    <xf numFmtId="164" fontId="21" fillId="2" borderId="13" xfId="0" applyNumberFormat="1" applyFont="1" applyFill="1" applyBorder="1" applyAlignment="1">
      <alignment horizontal="right" vertical="center"/>
    </xf>
    <xf numFmtId="164" fontId="21" fillId="2" borderId="21" xfId="0" applyNumberFormat="1" applyFont="1" applyFill="1" applyBorder="1" applyAlignment="1">
      <alignment horizontal="right" vertical="center"/>
    </xf>
    <xf numFmtId="1" fontId="10" fillId="2" borderId="14" xfId="0" applyNumberFormat="1" applyFont="1" applyFill="1" applyBorder="1" applyAlignment="1">
      <alignment horizontal="center" vertical="center"/>
    </xf>
    <xf numFmtId="3" fontId="21" fillId="2" borderId="14" xfId="0" applyNumberFormat="1" applyFont="1" applyFill="1" applyBorder="1" applyAlignment="1">
      <alignment horizontal="right" vertical="center"/>
    </xf>
    <xf numFmtId="164" fontId="21" fillId="2" borderId="14" xfId="0" applyNumberFormat="1" applyFont="1" applyFill="1" applyBorder="1" applyAlignment="1">
      <alignment horizontal="right" vertical="center"/>
    </xf>
    <xf numFmtId="164" fontId="21" fillId="2" borderId="6" xfId="0" applyNumberFormat="1" applyFont="1" applyFill="1" applyBorder="1" applyAlignment="1">
      <alignment horizontal="right" vertical="center"/>
    </xf>
    <xf numFmtId="164" fontId="21" fillId="2" borderId="7" xfId="0" applyNumberFormat="1" applyFont="1" applyFill="1" applyBorder="1" applyAlignment="1">
      <alignment horizontal="right" vertical="center"/>
    </xf>
    <xf numFmtId="1" fontId="10" fillId="0" borderId="14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" fontId="9" fillId="14" borderId="22" xfId="0" applyNumberFormat="1" applyFont="1" applyFill="1" applyBorder="1" applyAlignment="1">
      <alignment horizontal="center" vertical="center"/>
    </xf>
    <xf numFmtId="3" fontId="9" fillId="14" borderId="22" xfId="0" applyNumberFormat="1" applyFont="1" applyFill="1" applyBorder="1" applyAlignment="1">
      <alignment horizontal="right" vertical="center"/>
    </xf>
    <xf numFmtId="164" fontId="9" fillId="14" borderId="22" xfId="0" applyNumberFormat="1" applyFont="1" applyFill="1" applyBorder="1" applyAlignment="1">
      <alignment horizontal="right" vertical="center"/>
    </xf>
    <xf numFmtId="164" fontId="9" fillId="14" borderId="9" xfId="0" applyNumberFormat="1" applyFont="1" applyFill="1" applyBorder="1" applyAlignment="1">
      <alignment horizontal="right" vertical="center"/>
    </xf>
    <xf numFmtId="164" fontId="9" fillId="14" borderId="16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12" borderId="14" xfId="0" applyNumberFormat="1" applyFont="1" applyFill="1" applyBorder="1" applyAlignment="1">
      <alignment horizontal="left" vertical="center"/>
    </xf>
    <xf numFmtId="0" fontId="9" fillId="13" borderId="0" xfId="0" applyNumberFormat="1" applyFont="1" applyFill="1" applyBorder="1" applyAlignment="1">
      <alignment horizontal="left" vertical="center" wrapText="1"/>
    </xf>
    <xf numFmtId="0" fontId="10" fillId="13" borderId="0" xfId="0" applyFont="1" applyFill="1" applyBorder="1"/>
    <xf numFmtId="0" fontId="9" fillId="13" borderId="14" xfId="0" applyNumberFormat="1" applyFont="1" applyFill="1" applyBorder="1" applyAlignment="1">
      <alignment horizontal="left" vertical="center" wrapText="1"/>
    </xf>
    <xf numFmtId="0" fontId="10" fillId="13" borderId="7" xfId="0" applyFont="1" applyFill="1" applyBorder="1"/>
    <xf numFmtId="3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Fill="1" applyBorder="1"/>
    <xf numFmtId="0" fontId="9" fillId="15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9" fillId="15" borderId="0" xfId="0" applyNumberFormat="1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right" vertical="center"/>
    </xf>
    <xf numFmtId="164" fontId="10" fillId="2" borderId="20" xfId="0" applyNumberFormat="1" applyFont="1" applyFill="1" applyBorder="1" applyAlignment="1">
      <alignment horizontal="right" vertical="center"/>
    </xf>
    <xf numFmtId="164" fontId="10" fillId="2" borderId="13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 wrapText="1"/>
    </xf>
    <xf numFmtId="3" fontId="10" fillId="2" borderId="14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right" vertical="center"/>
    </xf>
    <xf numFmtId="167" fontId="10" fillId="0" borderId="0" xfId="8" applyNumberFormat="1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3" borderId="20" xfId="0" applyFont="1" applyFill="1" applyBorder="1" applyAlignment="1">
      <alignment horizontal="left" vertical="center" wrapText="1"/>
    </xf>
    <xf numFmtId="0" fontId="10" fillId="13" borderId="19" xfId="0" applyFont="1" applyFill="1" applyBorder="1" applyAlignment="1">
      <alignment vertical="center" wrapText="1"/>
    </xf>
    <xf numFmtId="0" fontId="10" fillId="13" borderId="2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13" borderId="14" xfId="0" applyFont="1" applyFill="1" applyBorder="1" applyAlignment="1">
      <alignment horizontal="left" vertical="center" wrapText="1"/>
    </xf>
    <xf numFmtId="0" fontId="10" fillId="13" borderId="0" xfId="0" applyFont="1" applyFill="1" applyBorder="1" applyAlignment="1">
      <alignment vertical="center" wrapText="1"/>
    </xf>
    <xf numFmtId="0" fontId="10" fillId="13" borderId="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166" fontId="10" fillId="0" borderId="0" xfId="0" applyNumberFormat="1" applyFont="1"/>
    <xf numFmtId="0" fontId="10" fillId="0" borderId="0" xfId="0" applyFont="1" applyFill="1"/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9" fillId="13" borderId="20" xfId="0" applyFont="1" applyFill="1" applyBorder="1" applyAlignment="1">
      <alignment horizontal="left" vertical="center"/>
    </xf>
    <xf numFmtId="0" fontId="9" fillId="13" borderId="19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/>
    <xf numFmtId="0" fontId="9" fillId="13" borderId="14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vertical="center" wrapText="1"/>
    </xf>
    <xf numFmtId="167" fontId="10" fillId="0" borderId="0" xfId="8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4" fontId="10" fillId="2" borderId="20" xfId="0" applyNumberFormat="1" applyFont="1" applyFill="1" applyBorder="1" applyAlignment="1">
      <alignment vertical="center"/>
    </xf>
    <xf numFmtId="3" fontId="10" fillId="2" borderId="20" xfId="0" applyNumberFormat="1" applyFont="1" applyFill="1" applyBorder="1" applyAlignment="1">
      <alignment vertical="center"/>
    </xf>
    <xf numFmtId="164" fontId="10" fillId="2" borderId="13" xfId="0" applyNumberFormat="1" applyFont="1" applyFill="1" applyBorder="1" applyAlignment="1">
      <alignment vertical="center"/>
    </xf>
    <xf numFmtId="164" fontId="10" fillId="2" borderId="21" xfId="0" applyNumberFormat="1" applyFont="1" applyFill="1" applyBorder="1" applyAlignment="1">
      <alignment vertical="center"/>
    </xf>
    <xf numFmtId="164" fontId="10" fillId="2" borderId="14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164" fontId="10" fillId="2" borderId="6" xfId="0" applyNumberFormat="1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vertical="center"/>
    </xf>
    <xf numFmtId="164" fontId="9" fillId="14" borderId="22" xfId="0" applyNumberFormat="1" applyFont="1" applyFill="1" applyBorder="1" applyAlignment="1">
      <alignment vertical="center"/>
    </xf>
    <xf numFmtId="3" fontId="9" fillId="14" borderId="22" xfId="0" applyNumberFormat="1" applyFont="1" applyFill="1" applyBorder="1" applyAlignment="1">
      <alignment vertical="center"/>
    </xf>
    <xf numFmtId="164" fontId="9" fillId="14" borderId="9" xfId="0" applyNumberFormat="1" applyFont="1" applyFill="1" applyBorder="1" applyAlignment="1">
      <alignment vertical="center"/>
    </xf>
    <xf numFmtId="164" fontId="9" fillId="14" borderId="1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9" fillId="13" borderId="19" xfId="0" applyFont="1" applyFill="1" applyBorder="1" applyAlignment="1">
      <alignment horizontal="left" vertical="center"/>
    </xf>
    <xf numFmtId="0" fontId="9" fillId="13" borderId="21" xfId="0" applyFont="1" applyFill="1" applyBorder="1" applyAlignment="1">
      <alignment horizontal="left" vertical="center"/>
    </xf>
    <xf numFmtId="0" fontId="9" fillId="13" borderId="0" xfId="0" applyFont="1" applyFill="1" applyBorder="1" applyAlignment="1">
      <alignment horizontal="left" vertical="center"/>
    </xf>
    <xf numFmtId="0" fontId="9" fillId="13" borderId="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Alignment="1">
      <alignment vertical="center" wrapText="1"/>
    </xf>
    <xf numFmtId="0" fontId="9" fillId="0" borderId="18" xfId="0" applyFont="1" applyBorder="1" applyAlignment="1">
      <alignment horizontal="right" vertical="center" wrapText="1"/>
    </xf>
    <xf numFmtId="1" fontId="9" fillId="11" borderId="18" xfId="0" applyNumberFormat="1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left" vertical="center" wrapText="1"/>
    </xf>
    <xf numFmtId="1" fontId="10" fillId="13" borderId="12" xfId="0" applyNumberFormat="1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1" fontId="10" fillId="2" borderId="21" xfId="0" applyNumberFormat="1" applyFont="1" applyFill="1" applyBorder="1" applyAlignment="1">
      <alignment horizontal="right" vertical="center"/>
    </xf>
    <xf numFmtId="1" fontId="10" fillId="2" borderId="7" xfId="0" applyNumberFormat="1" applyFont="1" applyFill="1" applyBorder="1" applyAlignment="1">
      <alignment horizontal="right" vertical="center"/>
    </xf>
    <xf numFmtId="1" fontId="9" fillId="14" borderId="16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13" borderId="22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1" fontId="10" fillId="13" borderId="16" xfId="0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166" fontId="9" fillId="0" borderId="0" xfId="0" applyNumberFormat="1" applyFont="1"/>
    <xf numFmtId="0" fontId="9" fillId="13" borderId="13" xfId="0" applyFont="1" applyFill="1" applyBorder="1" applyAlignment="1">
      <alignment horizontal="left" vertical="center" wrapText="1"/>
    </xf>
    <xf numFmtId="0" fontId="9" fillId="13" borderId="6" xfId="0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vertical="center" wrapText="1"/>
    </xf>
    <xf numFmtId="1" fontId="10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16" borderId="18" xfId="0" applyNumberFormat="1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right" vertical="center"/>
    </xf>
    <xf numFmtId="0" fontId="9" fillId="11" borderId="18" xfId="0" applyFont="1" applyFill="1" applyBorder="1" applyAlignment="1">
      <alignment horizontal="center" vertical="center"/>
    </xf>
    <xf numFmtId="0" fontId="9" fillId="17" borderId="18" xfId="0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/>
    </xf>
    <xf numFmtId="166" fontId="10" fillId="0" borderId="18" xfId="39" applyNumberFormat="1" applyFont="1" applyBorder="1" applyAlignment="1">
      <alignment vertical="center"/>
    </xf>
    <xf numFmtId="168" fontId="10" fillId="0" borderId="18" xfId="0" applyNumberFormat="1" applyFont="1" applyFill="1" applyBorder="1" applyAlignment="1" applyProtection="1"/>
    <xf numFmtId="169" fontId="10" fillId="0" borderId="18" xfId="0" applyNumberFormat="1" applyFont="1" applyFill="1" applyBorder="1" applyAlignment="1" applyProtection="1"/>
    <xf numFmtId="0" fontId="10" fillId="0" borderId="18" xfId="0" applyFont="1" applyFill="1" applyBorder="1" applyAlignment="1"/>
    <xf numFmtId="1" fontId="9" fillId="14" borderId="18" xfId="0" applyNumberFormat="1" applyFont="1" applyFill="1" applyBorder="1" applyAlignment="1">
      <alignment horizontal="center" vertical="center"/>
    </xf>
    <xf numFmtId="166" fontId="9" fillId="9" borderId="18" xfId="39" applyNumberFormat="1" applyFont="1" applyFill="1" applyBorder="1" applyAlignment="1">
      <alignment vertical="center"/>
    </xf>
    <xf numFmtId="168" fontId="10" fillId="9" borderId="22" xfId="0" applyNumberFormat="1" applyFont="1" applyFill="1" applyBorder="1" applyAlignment="1" applyProtection="1"/>
    <xf numFmtId="0" fontId="10" fillId="0" borderId="19" xfId="0" applyFont="1" applyFill="1" applyBorder="1" applyAlignment="1">
      <alignment horizontal="left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13" borderId="20" xfId="0" applyFont="1" applyFill="1" applyBorder="1" applyAlignment="1">
      <alignment horizontal="left" vertical="center" wrapText="1"/>
    </xf>
    <xf numFmtId="0" fontId="9" fillId="13" borderId="19" xfId="0" applyFont="1" applyFill="1" applyBorder="1" applyAlignment="1">
      <alignment horizontal="left" vertical="center" wrapText="1"/>
    </xf>
    <xf numFmtId="0" fontId="9" fillId="13" borderId="19" xfId="0" applyFont="1" applyFill="1" applyBorder="1" applyAlignment="1">
      <alignment vertical="center" wrapText="1"/>
    </xf>
    <xf numFmtId="0" fontId="9" fillId="13" borderId="21" xfId="0" applyFont="1" applyFill="1" applyBorder="1" applyAlignment="1">
      <alignment vertical="center" wrapText="1"/>
    </xf>
    <xf numFmtId="0" fontId="9" fillId="13" borderId="0" xfId="0" applyFont="1" applyFill="1" applyBorder="1" applyAlignment="1">
      <alignment horizontal="left" vertical="center" wrapText="1"/>
    </xf>
    <xf numFmtId="0" fontId="9" fillId="13" borderId="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18" borderId="18" xfId="0" applyFont="1" applyFill="1" applyBorder="1" applyAlignment="1">
      <alignment horizontal="left" vertical="center" wrapText="1"/>
    </xf>
    <xf numFmtId="0" fontId="10" fillId="18" borderId="13" xfId="0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 wrapText="1"/>
    </xf>
    <xf numFmtId="0" fontId="9" fillId="13" borderId="18" xfId="0" applyFont="1" applyFill="1" applyBorder="1" applyAlignment="1">
      <alignment horizontal="left" vertical="center" wrapText="1"/>
    </xf>
    <xf numFmtId="0" fontId="10" fillId="13" borderId="6" xfId="0" applyFont="1" applyFill="1" applyBorder="1" applyAlignment="1">
      <alignment horizontal="left" vertical="center" wrapText="1"/>
    </xf>
    <xf numFmtId="0" fontId="10" fillId="13" borderId="18" xfId="0" applyFont="1" applyFill="1" applyBorder="1" applyAlignment="1">
      <alignment horizontal="left" vertical="center" wrapText="1"/>
    </xf>
    <xf numFmtId="0" fontId="9" fillId="0" borderId="0" xfId="0" applyFont="1" applyFill="1"/>
    <xf numFmtId="0" fontId="10" fillId="13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11" borderId="10" xfId="0" applyFon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vertical="center"/>
    </xf>
    <xf numFmtId="0" fontId="10" fillId="13" borderId="11" xfId="0" applyFont="1" applyFill="1" applyBorder="1" applyAlignment="1">
      <alignment vertical="center"/>
    </xf>
    <xf numFmtId="0" fontId="10" fillId="13" borderId="12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indent="1"/>
    </xf>
    <xf numFmtId="164" fontId="9" fillId="14" borderId="21" xfId="0" applyNumberFormat="1" applyFont="1" applyFill="1" applyBorder="1" applyAlignment="1">
      <alignment horizontal="right" vertical="center"/>
    </xf>
    <xf numFmtId="164" fontId="9" fillId="14" borderId="7" xfId="0" applyNumberFormat="1" applyFont="1" applyFill="1" applyBorder="1" applyAlignment="1">
      <alignment horizontal="right" vertical="center"/>
    </xf>
    <xf numFmtId="164" fontId="10" fillId="2" borderId="22" xfId="0" applyNumberFormat="1" applyFont="1" applyFill="1" applyBorder="1" applyAlignment="1">
      <alignment horizontal="right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 indent="1"/>
    </xf>
    <xf numFmtId="0" fontId="9" fillId="0" borderId="18" xfId="0" applyFont="1" applyBorder="1" applyAlignment="1">
      <alignment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9" fillId="14" borderId="8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164" fontId="10" fillId="2" borderId="23" xfId="0" applyNumberFormat="1" applyFont="1" applyFill="1" applyBorder="1" applyAlignment="1">
      <alignment horizontal="right" vertical="center"/>
    </xf>
    <xf numFmtId="164" fontId="9" fillId="14" borderId="23" xfId="0" applyNumberFormat="1" applyFont="1" applyFill="1" applyBorder="1" applyAlignment="1">
      <alignment horizontal="right" vertical="center"/>
    </xf>
    <xf numFmtId="0" fontId="9" fillId="13" borderId="10" xfId="0" applyFont="1" applyFill="1" applyBorder="1" applyAlignment="1">
      <alignment horizontal="left" vertical="center"/>
    </xf>
    <xf numFmtId="0" fontId="9" fillId="13" borderId="15" xfId="0" applyFont="1" applyFill="1" applyBorder="1" applyAlignment="1">
      <alignment horizontal="left" vertical="center"/>
    </xf>
    <xf numFmtId="164" fontId="10" fillId="13" borderId="15" xfId="0" applyNumberFormat="1" applyFont="1" applyFill="1" applyBorder="1"/>
    <xf numFmtId="164" fontId="10" fillId="13" borderId="16" xfId="0" applyNumberFormat="1" applyFont="1" applyFill="1" applyBorder="1"/>
    <xf numFmtId="3" fontId="10" fillId="2" borderId="6" xfId="0" applyNumberFormat="1" applyFont="1" applyFill="1" applyBorder="1" applyAlignment="1">
      <alignment horizontal="right" vertical="center"/>
    </xf>
    <xf numFmtId="3" fontId="10" fillId="2" borderId="7" xfId="0" applyNumberFormat="1" applyFont="1" applyFill="1" applyBorder="1" applyAlignment="1">
      <alignment horizontal="right" vertical="center"/>
    </xf>
    <xf numFmtId="3" fontId="9" fillId="14" borderId="7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left" vertical="center"/>
    </xf>
    <xf numFmtId="0" fontId="9" fillId="13" borderId="11" xfId="0" applyFont="1" applyFill="1" applyBorder="1" applyAlignment="1">
      <alignment horizontal="left" vertical="center"/>
    </xf>
    <xf numFmtId="0" fontId="10" fillId="13" borderId="11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9" fillId="13" borderId="15" xfId="0" applyFont="1" applyFill="1" applyBorder="1" applyAlignment="1">
      <alignment horizontal="left" vertical="center"/>
    </xf>
    <xf numFmtId="164" fontId="10" fillId="13" borderId="15" xfId="0" applyNumberFormat="1" applyFont="1" applyFill="1" applyBorder="1" applyAlignment="1">
      <alignment horizontal="left"/>
    </xf>
    <xf numFmtId="164" fontId="25" fillId="13" borderId="15" xfId="0" applyNumberFormat="1" applyFont="1" applyFill="1" applyBorder="1" applyAlignment="1">
      <alignment horizontal="left"/>
    </xf>
    <xf numFmtId="164" fontId="10" fillId="13" borderId="16" xfId="0" applyNumberFormat="1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167" fontId="10" fillId="0" borderId="0" xfId="8" applyNumberFormat="1" applyFont="1"/>
    <xf numFmtId="0" fontId="26" fillId="15" borderId="0" xfId="0" applyNumberFormat="1" applyFont="1" applyFill="1" applyBorder="1" applyAlignment="1">
      <alignment horizontal="center" vertical="center" wrapText="1"/>
    </xf>
    <xf numFmtId="0" fontId="26" fillId="5" borderId="24" xfId="0" applyNumberFormat="1" applyFont="1" applyFill="1" applyBorder="1" applyAlignment="1">
      <alignment horizontal="center" vertical="center" wrapText="1"/>
    </xf>
    <xf numFmtId="0" fontId="26" fillId="5" borderId="23" xfId="0" applyNumberFormat="1" applyFont="1" applyFill="1" applyBorder="1" applyAlignment="1">
      <alignment horizontal="center" vertical="center" wrapText="1"/>
    </xf>
    <xf numFmtId="0" fontId="27" fillId="5" borderId="25" xfId="0" applyNumberFormat="1" applyFont="1" applyFill="1" applyBorder="1" applyAlignment="1">
      <alignment vertical="center"/>
    </xf>
    <xf numFmtId="0" fontId="26" fillId="5" borderId="23" xfId="0" applyNumberFormat="1" applyFont="1" applyFill="1" applyBorder="1" applyAlignment="1">
      <alignment horizontal="center" vertical="center" wrapText="1"/>
    </xf>
    <xf numFmtId="0" fontId="26" fillId="5" borderId="4" xfId="0" applyNumberFormat="1" applyFont="1" applyFill="1" applyBorder="1" applyAlignment="1">
      <alignment horizontal="center" vertical="center" wrapText="1"/>
    </xf>
    <xf numFmtId="0" fontId="26" fillId="5" borderId="24" xfId="0" applyNumberFormat="1" applyFont="1" applyFill="1" applyBorder="1" applyAlignment="1">
      <alignment horizontal="center" vertical="center" wrapText="1"/>
    </xf>
    <xf numFmtId="0" fontId="26" fillId="5" borderId="8" xfId="0" applyNumberFormat="1" applyFont="1" applyFill="1" applyBorder="1" applyAlignment="1">
      <alignment horizontal="center" vertical="center" wrapText="1"/>
    </xf>
    <xf numFmtId="0" fontId="26" fillId="5" borderId="8" xfId="0" applyNumberFormat="1" applyFont="1" applyFill="1" applyBorder="1" applyAlignment="1">
      <alignment horizontal="center" vertical="center" wrapText="1"/>
    </xf>
    <xf numFmtId="0" fontId="26" fillId="19" borderId="8" xfId="0" applyNumberFormat="1" applyFont="1" applyFill="1" applyBorder="1" applyAlignment="1">
      <alignment horizontal="left" vertical="center" wrapText="1"/>
    </xf>
    <xf numFmtId="0" fontId="27" fillId="19" borderId="26" xfId="0" applyNumberFormat="1" applyFont="1" applyFill="1" applyBorder="1" applyAlignment="1">
      <alignment vertical="center"/>
    </xf>
    <xf numFmtId="0" fontId="27" fillId="19" borderId="27" xfId="0" applyNumberFormat="1" applyFont="1" applyFill="1" applyBorder="1" applyAlignment="1">
      <alignment vertical="center"/>
    </xf>
    <xf numFmtId="1" fontId="21" fillId="2" borderId="24" xfId="0" applyNumberFormat="1" applyFont="1" applyFill="1" applyBorder="1" applyAlignment="1">
      <alignment horizontal="center" vertical="center"/>
    </xf>
    <xf numFmtId="164" fontId="21" fillId="2" borderId="28" xfId="0" applyNumberFormat="1" applyFont="1" applyFill="1" applyBorder="1" applyAlignment="1">
      <alignment horizontal="right" vertical="center"/>
    </xf>
    <xf numFmtId="164" fontId="21" fillId="2" borderId="24" xfId="0" applyNumberFormat="1" applyFont="1" applyFill="1" applyBorder="1" applyAlignment="1">
      <alignment horizontal="right" vertical="center"/>
    </xf>
    <xf numFmtId="1" fontId="21" fillId="2" borderId="4" xfId="0" applyNumberFormat="1" applyFont="1" applyFill="1" applyBorder="1" applyAlignment="1">
      <alignment horizontal="center" vertical="center"/>
    </xf>
    <xf numFmtId="164" fontId="21" fillId="2" borderId="29" xfId="0" applyNumberFormat="1" applyFont="1" applyFill="1" applyBorder="1" applyAlignment="1">
      <alignment horizontal="right" vertical="center"/>
    </xf>
    <xf numFmtId="164" fontId="21" fillId="2" borderId="4" xfId="0" applyNumberFormat="1" applyFont="1" applyFill="1" applyBorder="1" applyAlignment="1">
      <alignment horizontal="right" vertical="center"/>
    </xf>
    <xf numFmtId="1" fontId="9" fillId="14" borderId="8" xfId="0" applyNumberFormat="1" applyFont="1" applyFill="1" applyBorder="1" applyAlignment="1">
      <alignment horizontal="center" vertical="center"/>
    </xf>
    <xf numFmtId="164" fontId="9" fillId="14" borderId="30" xfId="0" applyNumberFormat="1" applyFont="1" applyFill="1" applyBorder="1" applyAlignment="1">
      <alignment horizontal="right" vertical="center"/>
    </xf>
    <xf numFmtId="0" fontId="26" fillId="19" borderId="23" xfId="0" applyNumberFormat="1" applyFont="1" applyFill="1" applyBorder="1" applyAlignment="1">
      <alignment horizontal="left" vertical="center" wrapText="1"/>
    </xf>
    <xf numFmtId="0" fontId="27" fillId="19" borderId="2" xfId="0" applyNumberFormat="1" applyFont="1" applyFill="1" applyBorder="1" applyAlignment="1">
      <alignment vertical="center"/>
    </xf>
    <xf numFmtId="0" fontId="27" fillId="19" borderId="25" xfId="0" applyNumberFormat="1" applyFont="1" applyFill="1" applyBorder="1" applyAlignment="1">
      <alignment vertical="center"/>
    </xf>
    <xf numFmtId="0" fontId="9" fillId="8" borderId="24" xfId="0" applyNumberFormat="1" applyFont="1" applyFill="1" applyBorder="1" applyAlignment="1">
      <alignment horizontal="center" vertical="center"/>
    </xf>
    <xf numFmtId="0" fontId="9" fillId="5" borderId="24" xfId="0" applyNumberFormat="1" applyFont="1" applyFill="1" applyBorder="1" applyAlignment="1">
      <alignment horizontal="center" vertical="center" wrapText="1"/>
    </xf>
    <xf numFmtId="0" fontId="9" fillId="20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21" borderId="18" xfId="0" applyNumberFormat="1" applyFont="1" applyFill="1" applyBorder="1" applyAlignment="1">
      <alignment vertical="center"/>
    </xf>
    <xf numFmtId="0" fontId="14" fillId="0" borderId="31" xfId="0" applyNumberFormat="1" applyFont="1" applyFill="1" applyBorder="1" applyAlignment="1">
      <alignment horizontal="right" vertical="center"/>
    </xf>
    <xf numFmtId="0" fontId="14" fillId="0" borderId="17" xfId="0" applyNumberFormat="1" applyFont="1" applyFill="1" applyBorder="1" applyAlignment="1">
      <alignment horizontal="right" vertical="center"/>
    </xf>
    <xf numFmtId="0" fontId="14" fillId="0" borderId="32" xfId="0" applyNumberFormat="1" applyFont="1" applyFill="1" applyBorder="1" applyAlignment="1">
      <alignment horizontal="right" vertical="center"/>
    </xf>
    <xf numFmtId="1" fontId="10" fillId="3" borderId="2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right" vertical="center"/>
    </xf>
    <xf numFmtId="164" fontId="10" fillId="22" borderId="24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" fontId="10" fillId="3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right" vertical="center"/>
    </xf>
    <xf numFmtId="164" fontId="10" fillId="22" borderId="4" xfId="0" applyNumberFormat="1" applyFont="1" applyFill="1" applyBorder="1" applyAlignment="1">
      <alignment horizontal="right" vertical="center"/>
    </xf>
    <xf numFmtId="1" fontId="9" fillId="10" borderId="8" xfId="0" applyNumberFormat="1" applyFont="1" applyFill="1" applyBorder="1" applyAlignment="1">
      <alignment horizontal="center" vertical="center"/>
    </xf>
    <xf numFmtId="164" fontId="9" fillId="23" borderId="8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4" fillId="0" borderId="25" xfId="0" applyNumberFormat="1" applyFont="1" applyFill="1" applyBorder="1" applyAlignment="1">
      <alignment horizontal="right" vertical="center"/>
    </xf>
    <xf numFmtId="0" fontId="9" fillId="21" borderId="28" xfId="0" applyNumberFormat="1" applyFont="1" applyFill="1" applyBorder="1" applyAlignment="1">
      <alignment vertical="center"/>
    </xf>
    <xf numFmtId="0" fontId="9" fillId="21" borderId="33" xfId="0" applyNumberFormat="1" applyFont="1" applyFill="1" applyBorder="1" applyAlignment="1">
      <alignment vertical="center"/>
    </xf>
    <xf numFmtId="0" fontId="9" fillId="21" borderId="34" xfId="0" applyNumberFormat="1" applyFont="1" applyFill="1" applyBorder="1" applyAlignment="1">
      <alignment vertical="center"/>
    </xf>
    <xf numFmtId="0" fontId="9" fillId="8" borderId="24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25" xfId="0" applyNumberFormat="1" applyFont="1" applyFill="1" applyBorder="1" applyAlignment="1">
      <alignment horizontal="center" vertical="center" wrapText="1"/>
    </xf>
    <xf numFmtId="0" fontId="9" fillId="8" borderId="8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2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right" vertical="center" wrapText="1"/>
    </xf>
    <xf numFmtId="0" fontId="9" fillId="3" borderId="25" xfId="0" applyNumberFormat="1" applyFont="1" applyFill="1" applyBorder="1" applyAlignment="1">
      <alignment horizontal="right" vertical="center" wrapText="1"/>
    </xf>
    <xf numFmtId="164" fontId="10" fillId="2" borderId="28" xfId="0" applyNumberFormat="1" applyFont="1" applyFill="1" applyBorder="1" applyAlignment="1">
      <alignment horizontal="right" vertical="center"/>
    </xf>
    <xf numFmtId="164" fontId="10" fillId="2" borderId="29" xfId="0" applyNumberFormat="1" applyFont="1" applyFill="1" applyBorder="1" applyAlignment="1">
      <alignment horizontal="right" vertical="center"/>
    </xf>
    <xf numFmtId="0" fontId="26" fillId="8" borderId="23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right" vertical="center"/>
    </xf>
    <xf numFmtId="0" fontId="26" fillId="0" borderId="2" xfId="0" applyNumberFormat="1" applyFont="1" applyFill="1" applyBorder="1" applyAlignment="1">
      <alignment horizontal="right" vertical="center"/>
    </xf>
    <xf numFmtId="0" fontId="26" fillId="0" borderId="25" xfId="0" applyNumberFormat="1" applyFont="1" applyFill="1" applyBorder="1" applyAlignment="1">
      <alignment horizontal="right" vertical="center"/>
    </xf>
    <xf numFmtId="0" fontId="26" fillId="21" borderId="1" xfId="0" applyNumberFormat="1" applyFont="1" applyFill="1" applyBorder="1" applyAlignment="1">
      <alignment horizontal="left" vertical="center"/>
    </xf>
    <xf numFmtId="0" fontId="26" fillId="19" borderId="2" xfId="0" applyNumberFormat="1" applyFont="1" applyFill="1" applyBorder="1" applyAlignment="1">
      <alignment horizontal="center" vertical="center" wrapText="1"/>
    </xf>
    <xf numFmtId="0" fontId="26" fillId="19" borderId="25" xfId="0" applyNumberFormat="1" applyFont="1" applyFill="1" applyBorder="1" applyAlignment="1">
      <alignment horizontal="center" vertical="center" wrapText="1"/>
    </xf>
    <xf numFmtId="1" fontId="21" fillId="3" borderId="24" xfId="0" applyNumberFormat="1" applyFont="1" applyFill="1" applyBorder="1" applyAlignment="1">
      <alignment horizontal="center" vertical="center"/>
    </xf>
    <xf numFmtId="1" fontId="21" fillId="3" borderId="4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right" vertical="center" wrapText="1"/>
    </xf>
    <xf numFmtId="0" fontId="26" fillId="8" borderId="24" xfId="0" applyNumberFormat="1" applyFont="1" applyFill="1" applyBorder="1" applyAlignment="1">
      <alignment horizontal="center" vertical="center"/>
    </xf>
    <xf numFmtId="0" fontId="26" fillId="5" borderId="1" xfId="0" applyNumberFormat="1" applyFont="1" applyFill="1" applyBorder="1" applyAlignment="1">
      <alignment horizontal="center" vertical="center" wrapText="1"/>
    </xf>
    <xf numFmtId="0" fontId="26" fillId="5" borderId="2" xfId="0" applyNumberFormat="1" applyFont="1" applyFill="1" applyBorder="1" applyAlignment="1">
      <alignment horizontal="center" vertical="center" wrapText="1"/>
    </xf>
    <xf numFmtId="0" fontId="26" fillId="5" borderId="25" xfId="0" applyNumberFormat="1" applyFont="1" applyFill="1" applyBorder="1" applyAlignment="1">
      <alignment horizontal="center" vertical="center" wrapText="1"/>
    </xf>
    <xf numFmtId="0" fontId="26" fillId="8" borderId="8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4" fontId="21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6" fillId="19" borderId="1" xfId="0" applyNumberFormat="1" applyFont="1" applyFill="1" applyBorder="1" applyAlignment="1">
      <alignment horizontal="left" vertical="center"/>
    </xf>
    <xf numFmtId="0" fontId="26" fillId="19" borderId="2" xfId="0" applyNumberFormat="1" applyFont="1" applyFill="1" applyBorder="1" applyAlignment="1">
      <alignment horizontal="left" vertical="center"/>
    </xf>
    <xf numFmtId="0" fontId="26" fillId="19" borderId="25" xfId="0" applyNumberFormat="1" applyFont="1" applyFill="1" applyBorder="1" applyAlignment="1">
      <alignment horizontal="left" vertical="center"/>
    </xf>
    <xf numFmtId="0" fontId="26" fillId="3" borderId="1" xfId="0" applyNumberFormat="1" applyFont="1" applyFill="1" applyBorder="1" applyAlignment="1">
      <alignment horizontal="left" vertical="center"/>
    </xf>
    <xf numFmtId="0" fontId="26" fillId="3" borderId="2" xfId="0" applyNumberFormat="1" applyFont="1" applyFill="1" applyBorder="1" applyAlignment="1">
      <alignment horizontal="left" vertical="center"/>
    </xf>
    <xf numFmtId="0" fontId="26" fillId="3" borderId="25" xfId="0" applyNumberFormat="1" applyFont="1" applyFill="1" applyBorder="1" applyAlignment="1">
      <alignment horizontal="right" vertical="center"/>
    </xf>
    <xf numFmtId="0" fontId="26" fillId="3" borderId="23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9" fillId="5" borderId="18" xfId="0" applyNumberFormat="1" applyFont="1" applyFill="1" applyBorder="1" applyAlignment="1">
      <alignment horizontal="center" vertical="center" wrapText="1"/>
    </xf>
    <xf numFmtId="0" fontId="9" fillId="3" borderId="18" xfId="0" applyNumberFormat="1" applyFont="1" applyFill="1" applyBorder="1" applyAlignment="1">
      <alignment horizontal="right" vertical="center" wrapText="1"/>
    </xf>
    <xf numFmtId="0" fontId="28" fillId="3" borderId="18" xfId="0" applyNumberFormat="1" applyFont="1" applyFill="1" applyBorder="1" applyAlignment="1">
      <alignment vertical="center"/>
    </xf>
    <xf numFmtId="0" fontId="9" fillId="19" borderId="18" xfId="0" applyNumberFormat="1" applyFont="1" applyFill="1" applyBorder="1" applyAlignment="1">
      <alignment horizontal="left" vertical="center" wrapText="1"/>
    </xf>
    <xf numFmtId="0" fontId="28" fillId="19" borderId="18" xfId="0" applyNumberFormat="1" applyFont="1" applyFill="1" applyBorder="1" applyAlignment="1">
      <alignment vertical="center"/>
    </xf>
    <xf numFmtId="0" fontId="26" fillId="5" borderId="35" xfId="0" applyNumberFormat="1" applyFont="1" applyFill="1" applyBorder="1" applyAlignment="1">
      <alignment horizontal="left" vertical="center"/>
    </xf>
    <xf numFmtId="0" fontId="26" fillId="4" borderId="36" xfId="0" applyNumberFormat="1" applyFont="1" applyFill="1" applyBorder="1" applyAlignment="1">
      <alignment horizontal="center" vertical="center"/>
    </xf>
    <xf numFmtId="0" fontId="26" fillId="4" borderId="37" xfId="0" applyNumberFormat="1" applyFont="1" applyFill="1" applyBorder="1" applyAlignment="1">
      <alignment horizontal="center" vertical="center"/>
    </xf>
    <xf numFmtId="0" fontId="26" fillId="19" borderId="18" xfId="0" applyNumberFormat="1" applyFont="1" applyFill="1" applyBorder="1" applyAlignment="1">
      <alignment vertical="center"/>
    </xf>
    <xf numFmtId="0" fontId="26" fillId="3" borderId="31" xfId="0" applyNumberFormat="1" applyFont="1" applyFill="1" applyBorder="1" applyAlignment="1">
      <alignment horizontal="left" vertical="center"/>
    </xf>
    <xf numFmtId="0" fontId="21" fillId="2" borderId="17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right" vertical="center"/>
    </xf>
    <xf numFmtId="0" fontId="21" fillId="3" borderId="24" xfId="0" applyNumberFormat="1" applyFont="1" applyFill="1" applyBorder="1" applyAlignment="1">
      <alignment horizontal="left" vertical="center"/>
    </xf>
    <xf numFmtId="164" fontId="9" fillId="14" borderId="24" xfId="0" applyNumberFormat="1" applyFont="1" applyFill="1" applyBorder="1" applyAlignment="1">
      <alignment horizontal="right" vertical="center"/>
    </xf>
    <xf numFmtId="0" fontId="21" fillId="3" borderId="4" xfId="0" applyNumberFormat="1" applyFont="1" applyFill="1" applyBorder="1" applyAlignment="1">
      <alignment horizontal="left" vertical="center"/>
    </xf>
    <xf numFmtId="164" fontId="9" fillId="14" borderId="4" xfId="0" applyNumberFormat="1" applyFont="1" applyFill="1" applyBorder="1" applyAlignment="1">
      <alignment horizontal="right" vertical="center"/>
    </xf>
    <xf numFmtId="0" fontId="21" fillId="3" borderId="8" xfId="0" applyNumberFormat="1" applyFont="1" applyFill="1" applyBorder="1" applyAlignment="1">
      <alignment horizontal="left" vertical="center"/>
    </xf>
    <xf numFmtId="164" fontId="21" fillId="2" borderId="8" xfId="0" applyNumberFormat="1" applyFont="1" applyFill="1" applyBorder="1" applyAlignment="1">
      <alignment horizontal="right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21" fillId="2" borderId="25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left" vertical="center"/>
    </xf>
    <xf numFmtId="164" fontId="21" fillId="2" borderId="18" xfId="0" applyNumberFormat="1" applyFont="1" applyFill="1" applyBorder="1" applyAlignment="1">
      <alignment horizontal="right" vertical="center"/>
    </xf>
    <xf numFmtId="164" fontId="9" fillId="14" borderId="18" xfId="0" applyNumberFormat="1" applyFont="1" applyFill="1" applyBorder="1" applyAlignment="1">
      <alignment horizontal="right" vertical="center"/>
    </xf>
    <xf numFmtId="0" fontId="26" fillId="3" borderId="23" xfId="0" applyNumberFormat="1" applyFont="1" applyFill="1" applyBorder="1" applyAlignment="1">
      <alignment horizontal="left" vertical="center"/>
    </xf>
    <xf numFmtId="164" fontId="21" fillId="2" borderId="23" xfId="0" applyNumberFormat="1" applyFont="1" applyFill="1" applyBorder="1" applyAlignment="1">
      <alignment horizontal="right" vertical="center"/>
    </xf>
    <xf numFmtId="0" fontId="26" fillId="8" borderId="24" xfId="0" applyNumberFormat="1" applyFont="1" applyFill="1" applyBorder="1" applyAlignment="1">
      <alignment horizontal="center" vertical="center"/>
    </xf>
    <xf numFmtId="0" fontId="26" fillId="20" borderId="24" xfId="0" applyNumberFormat="1" applyFont="1" applyFill="1" applyBorder="1" applyAlignment="1">
      <alignment horizontal="center" vertical="center"/>
    </xf>
    <xf numFmtId="0" fontId="26" fillId="21" borderId="18" xfId="0" applyNumberFormat="1" applyFont="1" applyFill="1" applyBorder="1" applyAlignment="1">
      <alignment vertical="center"/>
    </xf>
    <xf numFmtId="0" fontId="26" fillId="0" borderId="31" xfId="0" applyNumberFormat="1" applyFont="1" applyFill="1" applyBorder="1" applyAlignment="1">
      <alignment horizontal="left" vertical="center"/>
    </xf>
    <xf numFmtId="0" fontId="26" fillId="3" borderId="17" xfId="0" applyNumberFormat="1" applyFont="1" applyFill="1" applyBorder="1" applyAlignment="1">
      <alignment horizontal="left" vertical="center" wrapText="1"/>
    </xf>
    <xf numFmtId="0" fontId="14" fillId="0" borderId="32" xfId="0" applyNumberFormat="1" applyFont="1" applyFill="1" applyBorder="1" applyAlignment="1">
      <alignment horizontal="right" vertical="center"/>
    </xf>
    <xf numFmtId="0" fontId="26" fillId="21" borderId="1" xfId="0" applyNumberFormat="1" applyFont="1" applyFill="1" applyBorder="1" applyAlignment="1">
      <alignment vertical="center"/>
    </xf>
    <xf numFmtId="0" fontId="26" fillId="21" borderId="2" xfId="0" applyNumberFormat="1" applyFont="1" applyFill="1" applyBorder="1" applyAlignment="1">
      <alignment vertical="center"/>
    </xf>
    <xf numFmtId="0" fontId="26" fillId="21" borderId="25" xfId="0" applyNumberFormat="1" applyFont="1" applyFill="1" applyBorder="1" applyAlignment="1">
      <alignment vertical="center"/>
    </xf>
    <xf numFmtId="0" fontId="26" fillId="19" borderId="18" xfId="0" applyNumberFormat="1" applyFont="1" applyFill="1" applyBorder="1" applyAlignment="1">
      <alignment horizontal="left" vertical="center"/>
    </xf>
    <xf numFmtId="0" fontId="26" fillId="5" borderId="24" xfId="0" applyNumberFormat="1" applyFont="1" applyFill="1" applyBorder="1" applyAlignment="1">
      <alignment horizontal="left" vertical="center"/>
    </xf>
    <xf numFmtId="0" fontId="26" fillId="4" borderId="24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left" vertical="center"/>
    </xf>
    <xf numFmtId="0" fontId="0" fillId="0" borderId="0" xfId="0"/>
    <xf numFmtId="0" fontId="26" fillId="4" borderId="23" xfId="0" applyNumberFormat="1" applyFont="1" applyFill="1" applyBorder="1" applyAlignment="1">
      <alignment horizontal="left" vertical="center" wrapText="1"/>
    </xf>
    <xf numFmtId="1" fontId="26" fillId="5" borderId="23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right" vertical="center" wrapText="1"/>
    </xf>
    <xf numFmtId="0" fontId="26" fillId="2" borderId="2" xfId="0" applyNumberFormat="1" applyFont="1" applyFill="1" applyBorder="1" applyAlignment="1">
      <alignment horizontal="right" vertical="center" wrapText="1"/>
    </xf>
    <xf numFmtId="0" fontId="26" fillId="2" borderId="25" xfId="0" applyNumberFormat="1" applyFont="1" applyFill="1" applyBorder="1" applyAlignment="1">
      <alignment horizontal="right" vertical="center" wrapText="1"/>
    </xf>
    <xf numFmtId="0" fontId="21" fillId="3" borderId="38" xfId="0" applyNumberFormat="1" applyFont="1" applyFill="1" applyBorder="1" applyAlignment="1">
      <alignment horizontal="left" vertical="center"/>
    </xf>
    <xf numFmtId="164" fontId="21" fillId="2" borderId="38" xfId="0" applyNumberFormat="1" applyFont="1" applyFill="1" applyBorder="1" applyAlignment="1">
      <alignment horizontal="right" vertical="center"/>
    </xf>
    <xf numFmtId="164" fontId="9" fillId="14" borderId="38" xfId="0" applyNumberFormat="1" applyFont="1" applyFill="1" applyBorder="1" applyAlignment="1">
      <alignment horizontal="right" vertical="center"/>
    </xf>
    <xf numFmtId="0" fontId="26" fillId="22" borderId="9" xfId="0" applyNumberFormat="1" applyFont="1" applyFill="1" applyBorder="1" applyAlignment="1">
      <alignment horizontal="left" vertical="center"/>
    </xf>
    <xf numFmtId="164" fontId="10" fillId="22" borderId="9" xfId="0" applyNumberFormat="1" applyFont="1" applyFill="1" applyBorder="1" applyAlignment="1">
      <alignment horizontal="right" vertical="center"/>
    </xf>
    <xf numFmtId="164" fontId="9" fillId="23" borderId="9" xfId="0" applyNumberFormat="1" applyFont="1" applyFill="1" applyBorder="1" applyAlignment="1">
      <alignment horizontal="right" vertical="center"/>
    </xf>
    <xf numFmtId="0" fontId="26" fillId="2" borderId="29" xfId="0" applyNumberFormat="1" applyFont="1" applyFill="1" applyBorder="1" applyAlignment="1">
      <alignment horizontal="right" vertical="center" wrapText="1"/>
    </xf>
    <xf numFmtId="0" fontId="26" fillId="2" borderId="0" xfId="0" applyNumberFormat="1" applyFont="1" applyFill="1" applyBorder="1" applyAlignment="1">
      <alignment horizontal="right" vertical="center" wrapText="1"/>
    </xf>
    <xf numFmtId="0" fontId="26" fillId="2" borderId="26" xfId="0" applyNumberFormat="1" applyFont="1" applyFill="1" applyBorder="1" applyAlignment="1">
      <alignment horizontal="right" vertical="center" wrapText="1"/>
    </xf>
    <xf numFmtId="0" fontId="26" fillId="2" borderId="27" xfId="0" applyNumberFormat="1" applyFont="1" applyFill="1" applyBorder="1" applyAlignment="1">
      <alignment horizontal="right" vertical="center" wrapText="1"/>
    </xf>
    <xf numFmtId="0" fontId="21" fillId="3" borderId="13" xfId="0" applyNumberFormat="1" applyFont="1" applyFill="1" applyBorder="1" applyAlignment="1">
      <alignment horizontal="left" vertical="center"/>
    </xf>
    <xf numFmtId="164" fontId="21" fillId="2" borderId="34" xfId="0" applyNumberFormat="1" applyFont="1" applyFill="1" applyBorder="1" applyAlignment="1">
      <alignment horizontal="right" vertical="center"/>
    </xf>
    <xf numFmtId="0" fontId="10" fillId="3" borderId="6" xfId="0" applyNumberFormat="1" applyFont="1" applyFill="1" applyBorder="1" applyAlignment="1">
      <alignment horizontal="left" vertical="center"/>
    </xf>
    <xf numFmtId="164" fontId="21" fillId="2" borderId="39" xfId="0" applyNumberFormat="1" applyFont="1" applyFill="1" applyBorder="1" applyAlignment="1">
      <alignment horizontal="right" vertical="center"/>
    </xf>
    <xf numFmtId="0" fontId="21" fillId="3" borderId="6" xfId="0" applyNumberFormat="1" applyFont="1" applyFill="1" applyBorder="1" applyAlignment="1">
      <alignment horizontal="left" vertical="center"/>
    </xf>
    <xf numFmtId="0" fontId="21" fillId="3" borderId="40" xfId="0" applyNumberFormat="1" applyFont="1" applyFill="1" applyBorder="1" applyAlignment="1">
      <alignment horizontal="left" vertical="center"/>
    </xf>
    <xf numFmtId="164" fontId="21" fillId="2" borderId="40" xfId="0" applyNumberFormat="1" applyFont="1" applyFill="1" applyBorder="1" applyAlignment="1">
      <alignment horizontal="right" vertical="center"/>
    </xf>
    <xf numFmtId="164" fontId="21" fillId="2" borderId="41" xfId="0" applyNumberFormat="1" applyFont="1" applyFill="1" applyBorder="1" applyAlignment="1">
      <alignment horizontal="right" vertical="center"/>
    </xf>
    <xf numFmtId="164" fontId="21" fillId="2" borderId="42" xfId="0" applyNumberFormat="1" applyFont="1" applyFill="1" applyBorder="1" applyAlignment="1">
      <alignment horizontal="right" vertical="center"/>
    </xf>
    <xf numFmtId="164" fontId="21" fillId="2" borderId="43" xfId="0" applyNumberFormat="1" applyFont="1" applyFill="1" applyBorder="1" applyAlignment="1">
      <alignment horizontal="right" vertical="center"/>
    </xf>
    <xf numFmtId="164" fontId="21" fillId="2" borderId="44" xfId="0" applyNumberFormat="1" applyFont="1" applyFill="1" applyBorder="1" applyAlignment="1">
      <alignment horizontal="right" vertical="center"/>
    </xf>
    <xf numFmtId="164" fontId="9" fillId="14" borderId="44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3" fontId="10" fillId="2" borderId="23" xfId="0" applyNumberFormat="1" applyFont="1" applyFill="1" applyBorder="1" applyAlignment="1">
      <alignment horizontal="right" vertical="center"/>
    </xf>
    <xf numFmtId="3" fontId="10" fillId="3" borderId="23" xfId="0" applyNumberFormat="1" applyFont="1" applyFill="1" applyBorder="1" applyAlignment="1">
      <alignment horizontal="right" vertical="center" wrapText="1"/>
    </xf>
    <xf numFmtId="0" fontId="10" fillId="3" borderId="23" xfId="0" applyNumberFormat="1" applyFont="1" applyFill="1" applyBorder="1" applyAlignment="1">
      <alignment vertical="center" wrapText="1"/>
    </xf>
    <xf numFmtId="0" fontId="9" fillId="24" borderId="18" xfId="0" applyNumberFormat="1" applyFont="1" applyFill="1" applyBorder="1" applyAlignment="1">
      <alignment horizontal="center" vertical="center" wrapText="1"/>
    </xf>
    <xf numFmtId="0" fontId="9" fillId="24" borderId="6" xfId="0" applyNumberFormat="1" applyFont="1" applyFill="1" applyBorder="1" applyAlignment="1">
      <alignment horizontal="center" vertical="center" wrapText="1"/>
    </xf>
    <xf numFmtId="0" fontId="9" fillId="25" borderId="18" xfId="0" applyNumberFormat="1" applyFont="1" applyFill="1" applyBorder="1" applyAlignment="1">
      <alignment horizontal="center" vertical="center" wrapText="1"/>
    </xf>
    <xf numFmtId="0" fontId="9" fillId="26" borderId="45" xfId="0" applyNumberFormat="1" applyFont="1" applyFill="1" applyBorder="1" applyAlignment="1">
      <alignment horizontal="center" vertical="center"/>
    </xf>
    <xf numFmtId="0" fontId="9" fillId="24" borderId="13" xfId="0" applyNumberFormat="1" applyFont="1" applyFill="1" applyBorder="1" applyAlignment="1">
      <alignment horizontal="center" vertical="center" wrapText="1"/>
    </xf>
    <xf numFmtId="0" fontId="14" fillId="25" borderId="12" xfId="0" applyFont="1" applyFill="1" applyBorder="1" applyAlignment="1">
      <alignment horizontal="center" vertical="center"/>
    </xf>
    <xf numFmtId="0" fontId="14" fillId="25" borderId="11" xfId="0" applyFont="1" applyFill="1" applyBorder="1" applyAlignment="1">
      <alignment horizontal="center" vertical="center"/>
    </xf>
    <xf numFmtId="0" fontId="14" fillId="25" borderId="10" xfId="0" applyFont="1" applyFill="1" applyBorder="1" applyAlignment="1">
      <alignment horizontal="center" vertical="center"/>
    </xf>
    <xf numFmtId="0" fontId="9" fillId="26" borderId="1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29" fillId="0" borderId="0" xfId="0" applyFont="1" applyBorder="1"/>
    <xf numFmtId="3" fontId="5" fillId="0" borderId="0" xfId="0" applyNumberFormat="1" applyFont="1"/>
    <xf numFmtId="3" fontId="10" fillId="2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>
      <alignment horizontal="right" vertical="center" wrapText="1"/>
    </xf>
    <xf numFmtId="0" fontId="10" fillId="3" borderId="0" xfId="0" applyNumberFormat="1" applyFont="1" applyFill="1" applyBorder="1" applyAlignment="1">
      <alignment vertical="center" wrapText="1"/>
    </xf>
    <xf numFmtId="0" fontId="9" fillId="26" borderId="1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3" fontId="10" fillId="22" borderId="0" xfId="0" applyNumberFormat="1" applyFont="1" applyFill="1" applyBorder="1" applyAlignment="1">
      <alignment horizontal="right" vertical="center"/>
    </xf>
    <xf numFmtId="3" fontId="10" fillId="22" borderId="0" xfId="0" applyNumberFormat="1" applyFont="1" applyFill="1" applyBorder="1" applyAlignment="1">
      <alignment vertical="center"/>
    </xf>
    <xf numFmtId="0" fontId="10" fillId="22" borderId="0" xfId="0" applyNumberFormat="1" applyFont="1" applyFill="1" applyBorder="1" applyAlignment="1">
      <alignment horizontal="left" vertical="center"/>
    </xf>
    <xf numFmtId="3" fontId="10" fillId="22" borderId="23" xfId="0" applyNumberFormat="1" applyFont="1" applyFill="1" applyBorder="1" applyAlignment="1">
      <alignment horizontal="right" vertical="center"/>
    </xf>
    <xf numFmtId="3" fontId="10" fillId="22" borderId="23" xfId="0" applyNumberFormat="1" applyFont="1" applyFill="1" applyBorder="1" applyAlignment="1">
      <alignment vertical="center"/>
    </xf>
    <xf numFmtId="0" fontId="10" fillId="22" borderId="23" xfId="0" applyNumberFormat="1" applyFont="1" applyFill="1" applyBorder="1" applyAlignment="1">
      <alignment horizontal="left" vertical="center"/>
    </xf>
    <xf numFmtId="0" fontId="9" fillId="24" borderId="18" xfId="0" applyNumberFormat="1" applyFont="1" applyFill="1" applyBorder="1" applyAlignment="1">
      <alignment horizontal="center" vertical="center" wrapText="1"/>
    </xf>
    <xf numFmtId="0" fontId="9" fillId="24" borderId="10" xfId="0" applyNumberFormat="1" applyFont="1" applyFill="1" applyBorder="1" applyAlignment="1">
      <alignment horizontal="center" vertical="center" wrapText="1"/>
    </xf>
    <xf numFmtId="0" fontId="9" fillId="24" borderId="18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left" vertical="center" wrapText="1"/>
    </xf>
    <xf numFmtId="3" fontId="10" fillId="3" borderId="23" xfId="0" applyNumberFormat="1" applyFont="1" applyFill="1" applyBorder="1" applyAlignment="1">
      <alignment vertical="center" wrapText="1"/>
    </xf>
    <xf numFmtId="0" fontId="10" fillId="3" borderId="2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27" borderId="18" xfId="0" applyNumberFormat="1" applyFont="1" applyFill="1" applyBorder="1" applyAlignment="1">
      <alignment horizontal="center" vertical="center" wrapText="1"/>
    </xf>
    <xf numFmtId="0" fontId="9" fillId="28" borderId="46" xfId="0" applyNumberFormat="1" applyFont="1" applyFill="1" applyBorder="1" applyAlignment="1">
      <alignment horizontal="center" vertical="center" wrapText="1"/>
    </xf>
    <xf numFmtId="0" fontId="9" fillId="28" borderId="36" xfId="0" applyNumberFormat="1" applyFont="1" applyFill="1" applyBorder="1" applyAlignment="1">
      <alignment horizontal="center" vertical="center" wrapText="1"/>
    </xf>
    <xf numFmtId="0" fontId="9" fillId="27" borderId="36" xfId="0" applyNumberFormat="1" applyFont="1" applyFill="1" applyBorder="1" applyAlignment="1">
      <alignment horizontal="center" vertical="center" wrapText="1"/>
    </xf>
    <xf numFmtId="0" fontId="9" fillId="28" borderId="35" xfId="0" applyNumberFormat="1" applyFont="1" applyFill="1" applyBorder="1" applyAlignment="1">
      <alignment horizontal="center" vertical="center" wrapText="1"/>
    </xf>
    <xf numFmtId="0" fontId="9" fillId="29" borderId="18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vertical="center" wrapText="1"/>
    </xf>
    <xf numFmtId="0" fontId="10" fillId="3" borderId="18" xfId="0" applyNumberFormat="1" applyFont="1" applyFill="1" applyBorder="1" applyAlignment="1">
      <alignment vertical="center" wrapText="1"/>
    </xf>
    <xf numFmtId="3" fontId="10" fillId="3" borderId="5" xfId="0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vertical="center" wrapText="1"/>
    </xf>
    <xf numFmtId="0" fontId="10" fillId="3" borderId="24" xfId="0" applyNumberFormat="1" applyFont="1" applyFill="1" applyBorder="1" applyAlignment="1">
      <alignment vertical="center" wrapText="1"/>
    </xf>
    <xf numFmtId="3" fontId="10" fillId="3" borderId="47" xfId="0" applyNumberFormat="1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vertical="center" wrapText="1"/>
    </xf>
    <xf numFmtId="0" fontId="9" fillId="30" borderId="18" xfId="0" applyNumberFormat="1" applyFont="1" applyFill="1" applyBorder="1" applyAlignment="1">
      <alignment horizontal="center" vertical="center" wrapText="1"/>
    </xf>
    <xf numFmtId="0" fontId="9" fillId="30" borderId="10" xfId="0" applyNumberFormat="1" applyFont="1" applyFill="1" applyBorder="1" applyAlignment="1">
      <alignment horizontal="center" vertical="center" wrapText="1"/>
    </xf>
    <xf numFmtId="0" fontId="9" fillId="29" borderId="10" xfId="0" applyNumberFormat="1" applyFont="1" applyFill="1" applyBorder="1" applyAlignment="1">
      <alignment horizontal="center" vertical="center"/>
    </xf>
    <xf numFmtId="0" fontId="9" fillId="30" borderId="12" xfId="0" applyNumberFormat="1" applyFont="1" applyFill="1" applyBorder="1" applyAlignment="1">
      <alignment horizontal="center" vertical="center" wrapText="1"/>
    </xf>
    <xf numFmtId="0" fontId="9" fillId="30" borderId="11" xfId="0" applyNumberFormat="1" applyFont="1" applyFill="1" applyBorder="1" applyAlignment="1">
      <alignment horizontal="center" vertical="center" wrapText="1"/>
    </xf>
    <xf numFmtId="0" fontId="9" fillId="30" borderId="1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vertical="center"/>
    </xf>
    <xf numFmtId="3" fontId="10" fillId="2" borderId="23" xfId="0" applyNumberFormat="1" applyFont="1" applyFill="1" applyBorder="1" applyAlignment="1">
      <alignment vertical="center"/>
    </xf>
    <xf numFmtId="0" fontId="9" fillId="29" borderId="18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2" borderId="23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 vertical="center" wrapText="1"/>
    </xf>
    <xf numFmtId="0" fontId="9" fillId="29" borderId="18" xfId="0" applyNumberFormat="1" applyFont="1" applyFill="1" applyBorder="1" applyAlignment="1">
      <alignment horizontal="center" vertical="center" wrapText="1"/>
    </xf>
    <xf numFmtId="0" fontId="9" fillId="29" borderId="48" xfId="0" applyNumberFormat="1" applyFont="1" applyFill="1" applyBorder="1" applyAlignment="1">
      <alignment horizontal="center" vertical="center"/>
    </xf>
    <xf numFmtId="0" fontId="9" fillId="29" borderId="18" xfId="0" applyNumberFormat="1" applyFont="1" applyFill="1" applyBorder="1" applyAlignment="1">
      <alignment vertical="center"/>
    </xf>
    <xf numFmtId="0" fontId="9" fillId="29" borderId="2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 vertical="center"/>
    </xf>
    <xf numFmtId="0" fontId="9" fillId="27" borderId="49" xfId="0" applyNumberFormat="1" applyFont="1" applyFill="1" applyBorder="1" applyAlignment="1">
      <alignment horizontal="center" vertical="center" wrapText="1"/>
    </xf>
    <xf numFmtId="0" fontId="9" fillId="27" borderId="50" xfId="0" applyNumberFormat="1" applyFont="1" applyFill="1" applyBorder="1" applyAlignment="1">
      <alignment horizontal="center" vertical="center" wrapText="1"/>
    </xf>
    <xf numFmtId="0" fontId="9" fillId="27" borderId="30" xfId="0" applyNumberFormat="1" applyFont="1" applyFill="1" applyBorder="1" applyAlignment="1">
      <alignment horizontal="center" vertical="center" wrapText="1"/>
    </xf>
    <xf numFmtId="0" fontId="9" fillId="27" borderId="8" xfId="0" applyNumberFormat="1" applyFont="1" applyFill="1" applyBorder="1" applyAlignment="1">
      <alignment horizontal="center" vertical="center" wrapText="1"/>
    </xf>
    <xf numFmtId="0" fontId="9" fillId="29" borderId="5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8" fillId="28" borderId="12" xfId="0" applyFont="1" applyFill="1" applyBorder="1" applyAlignment="1">
      <alignment horizontal="center" vertical="center"/>
    </xf>
    <xf numFmtId="0" fontId="8" fillId="28" borderId="10" xfId="0" applyFont="1" applyFill="1" applyBorder="1" applyAlignment="1">
      <alignment horizontal="center" vertical="center"/>
    </xf>
    <xf numFmtId="0" fontId="8" fillId="28" borderId="11" xfId="0" applyFont="1" applyFill="1" applyBorder="1" applyAlignment="1">
      <alignment horizontal="center" vertical="center"/>
    </xf>
    <xf numFmtId="0" fontId="9" fillId="29" borderId="5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Border="1"/>
    <xf numFmtId="0" fontId="30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right" vertical="center"/>
    </xf>
    <xf numFmtId="3" fontId="5" fillId="0" borderId="0" xfId="0" applyNumberFormat="1" applyFont="1" applyBorder="1"/>
    <xf numFmtId="0" fontId="9" fillId="30" borderId="13" xfId="0" applyNumberFormat="1" applyFont="1" applyFill="1" applyBorder="1" applyAlignment="1">
      <alignment horizontal="center" vertical="center" wrapText="1"/>
    </xf>
    <xf numFmtId="0" fontId="9" fillId="29" borderId="6" xfId="0" applyNumberFormat="1" applyFont="1" applyFill="1" applyBorder="1" applyAlignment="1">
      <alignment horizontal="center" vertical="center"/>
    </xf>
    <xf numFmtId="0" fontId="9" fillId="30" borderId="16" xfId="0" applyNumberFormat="1" applyFont="1" applyFill="1" applyBorder="1" applyAlignment="1">
      <alignment horizontal="center" vertical="center" wrapText="1"/>
    </xf>
    <xf numFmtId="0" fontId="9" fillId="30" borderId="15" xfId="0" applyNumberFormat="1" applyFont="1" applyFill="1" applyBorder="1" applyAlignment="1">
      <alignment horizontal="center" vertical="center" wrapText="1"/>
    </xf>
    <xf numFmtId="0" fontId="9" fillId="30" borderId="22" xfId="0" applyNumberFormat="1" applyFont="1" applyFill="1" applyBorder="1" applyAlignment="1">
      <alignment horizontal="center" vertical="center" wrapText="1"/>
    </xf>
    <xf numFmtId="0" fontId="9" fillId="29" borderId="12" xfId="0" applyNumberFormat="1" applyFont="1" applyFill="1" applyBorder="1" applyAlignment="1">
      <alignment horizontal="center" vertical="center"/>
    </xf>
    <xf numFmtId="0" fontId="9" fillId="29" borderId="11" xfId="0" applyNumberFormat="1" applyFont="1" applyFill="1" applyBorder="1" applyAlignment="1">
      <alignment horizontal="center" vertical="center"/>
    </xf>
    <xf numFmtId="0" fontId="9" fillId="30" borderId="21" xfId="0" applyNumberFormat="1" applyFont="1" applyFill="1" applyBorder="1" applyAlignment="1">
      <alignment horizontal="center" vertical="center" wrapText="1"/>
    </xf>
    <xf numFmtId="0" fontId="9" fillId="30" borderId="19" xfId="0" applyNumberFormat="1" applyFont="1" applyFill="1" applyBorder="1" applyAlignment="1">
      <alignment horizontal="center" vertical="center" wrapText="1"/>
    </xf>
    <xf numFmtId="0" fontId="9" fillId="30" borderId="20" xfId="0" applyNumberFormat="1" applyFont="1" applyFill="1" applyBorder="1" applyAlignment="1">
      <alignment horizontal="center" vertical="center" wrapText="1"/>
    </xf>
    <xf numFmtId="0" fontId="9" fillId="29" borderId="13" xfId="0" applyNumberFormat="1" applyFont="1" applyFill="1" applyBorder="1" applyAlignment="1">
      <alignment horizontal="center" vertical="center"/>
    </xf>
    <xf numFmtId="0" fontId="9" fillId="29" borderId="45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9" fillId="30" borderId="26" xfId="0" applyNumberFormat="1" applyFont="1" applyFill="1" applyBorder="1" applyAlignment="1">
      <alignment horizontal="center" vertical="center" wrapText="1"/>
    </xf>
    <xf numFmtId="0" fontId="9" fillId="30" borderId="30" xfId="0" applyNumberFormat="1" applyFont="1" applyFill="1" applyBorder="1" applyAlignment="1">
      <alignment horizontal="center" vertical="center" wrapText="1"/>
    </xf>
    <xf numFmtId="0" fontId="9" fillId="29" borderId="27" xfId="0" applyNumberFormat="1" applyFont="1" applyFill="1" applyBorder="1" applyAlignment="1">
      <alignment horizontal="center" vertical="center"/>
    </xf>
    <xf numFmtId="0" fontId="9" fillId="29" borderId="26" xfId="0" applyNumberFormat="1" applyFont="1" applyFill="1" applyBorder="1" applyAlignment="1">
      <alignment horizontal="center" vertical="center"/>
    </xf>
    <xf numFmtId="0" fontId="9" fillId="30" borderId="2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30" borderId="27" xfId="0" applyNumberFormat="1" applyFont="1" applyFill="1" applyBorder="1" applyAlignment="1">
      <alignment horizontal="center" vertical="center" wrapText="1"/>
    </xf>
    <xf numFmtId="0" fontId="14" fillId="28" borderId="12" xfId="0" applyFont="1" applyFill="1" applyBorder="1" applyAlignment="1">
      <alignment horizontal="center" vertical="center"/>
    </xf>
    <xf numFmtId="0" fontId="14" fillId="28" borderId="11" xfId="0" applyFont="1" applyFill="1" applyBorder="1" applyAlignment="1">
      <alignment horizontal="center" vertical="center"/>
    </xf>
    <xf numFmtId="0" fontId="14" fillId="28" borderId="10" xfId="0" applyFont="1" applyFill="1" applyBorder="1" applyAlignment="1">
      <alignment horizontal="center" vertical="center"/>
    </xf>
    <xf numFmtId="0" fontId="9" fillId="30" borderId="5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9" fillId="30" borderId="5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0" fontId="9" fillId="30" borderId="46" xfId="0" applyNumberFormat="1" applyFont="1" applyFill="1" applyBorder="1" applyAlignment="1">
      <alignment horizontal="center" vertical="center" wrapText="1"/>
    </xf>
    <xf numFmtId="0" fontId="31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9" fillId="30" borderId="18" xfId="0" applyNumberFormat="1" applyFont="1" applyFill="1" applyBorder="1" applyAlignment="1">
      <alignment horizontal="center" vertical="center" wrapText="1"/>
    </xf>
    <xf numFmtId="43" fontId="5" fillId="0" borderId="0" xfId="1" applyFont="1"/>
    <xf numFmtId="0" fontId="10" fillId="0" borderId="23" xfId="0" applyNumberFormat="1" applyFont="1" applyFill="1" applyBorder="1" applyAlignment="1">
      <alignment vertical="center"/>
    </xf>
    <xf numFmtId="0" fontId="14" fillId="13" borderId="18" xfId="0" applyNumberFormat="1" applyFont="1" applyFill="1" applyBorder="1" applyAlignment="1">
      <alignment horizontal="center" vertical="center" wrapText="1"/>
    </xf>
    <xf numFmtId="0" fontId="14" fillId="13" borderId="11" xfId="0" applyNumberFormat="1" applyFont="1" applyFill="1" applyBorder="1" applyAlignment="1">
      <alignment horizontal="center" vertical="center" wrapText="1"/>
    </xf>
    <xf numFmtId="0" fontId="14" fillId="13" borderId="10" xfId="0" applyNumberFormat="1" applyFont="1" applyFill="1" applyBorder="1" applyAlignment="1">
      <alignment horizontal="center" vertical="center" wrapText="1"/>
    </xf>
    <xf numFmtId="0" fontId="14" fillId="28" borderId="18" xfId="0" applyNumberFormat="1" applyFont="1" applyFill="1" applyBorder="1" applyAlignment="1">
      <alignment horizontal="center" vertical="center" wrapText="1"/>
    </xf>
    <xf numFmtId="0" fontId="14" fillId="28" borderId="10" xfId="0" applyNumberFormat="1" applyFont="1" applyFill="1" applyBorder="1" applyAlignment="1">
      <alignment horizontal="center" vertical="center" wrapText="1"/>
    </xf>
    <xf numFmtId="0" fontId="14" fillId="28" borderId="9" xfId="0" applyNumberFormat="1" applyFont="1" applyFill="1" applyBorder="1" applyAlignment="1">
      <alignment horizontal="center" vertical="center" wrapText="1"/>
    </xf>
    <xf numFmtId="0" fontId="14" fillId="28" borderId="12" xfId="0" applyFont="1" applyFill="1" applyBorder="1" applyAlignment="1">
      <alignment horizontal="center" vertical="center" wrapText="1"/>
    </xf>
    <xf numFmtId="0" fontId="14" fillId="28" borderId="11" xfId="0" applyFont="1" applyFill="1" applyBorder="1" applyAlignment="1">
      <alignment horizontal="center" vertical="center" wrapText="1"/>
    </xf>
    <xf numFmtId="0" fontId="14" fillId="28" borderId="10" xfId="0" applyFont="1" applyFill="1" applyBorder="1" applyAlignment="1">
      <alignment horizontal="center" vertical="center" wrapText="1"/>
    </xf>
    <xf numFmtId="0" fontId="14" fillId="28" borderId="1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0" fillId="0" borderId="23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/>
    </xf>
    <xf numFmtId="0" fontId="14" fillId="28" borderId="12" xfId="0" applyNumberFormat="1" applyFont="1" applyFill="1" applyBorder="1" applyAlignment="1">
      <alignment horizontal="center" vertical="center" wrapText="1"/>
    </xf>
    <xf numFmtId="0" fontId="14" fillId="28" borderId="18" xfId="0" applyFont="1" applyFill="1" applyBorder="1" applyAlignment="1">
      <alignment horizontal="center" vertical="center" wrapText="1"/>
    </xf>
    <xf numFmtId="0" fontId="14" fillId="28" borderId="18" xfId="0" applyFont="1" applyFill="1" applyBorder="1" applyAlignment="1">
      <alignment horizontal="center"/>
    </xf>
    <xf numFmtId="0" fontId="14" fillId="28" borderId="16" xfId="0" applyFont="1" applyFill="1" applyBorder="1" applyAlignment="1">
      <alignment horizontal="center" vertical="center" wrapText="1"/>
    </xf>
    <xf numFmtId="0" fontId="14" fillId="28" borderId="22" xfId="0" applyFont="1" applyFill="1" applyBorder="1" applyAlignment="1">
      <alignment horizontal="center" vertical="center" wrapText="1"/>
    </xf>
    <xf numFmtId="0" fontId="14" fillId="28" borderId="6" xfId="0" applyNumberFormat="1" applyFont="1" applyFill="1" applyBorder="1" applyAlignment="1">
      <alignment horizontal="center" vertical="center" wrapText="1"/>
    </xf>
    <xf numFmtId="0" fontId="14" fillId="28" borderId="21" xfId="0" applyFont="1" applyFill="1" applyBorder="1" applyAlignment="1">
      <alignment horizontal="center" vertical="center" wrapText="1"/>
    </xf>
    <xf numFmtId="0" fontId="14" fillId="28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164" fontId="10" fillId="2" borderId="23" xfId="0" applyNumberFormat="1" applyFont="1" applyFill="1" applyBorder="1" applyAlignment="1">
      <alignment vertical="center"/>
    </xf>
    <xf numFmtId="0" fontId="14" fillId="25" borderId="9" xfId="0" applyFont="1" applyFill="1" applyBorder="1" applyAlignment="1">
      <alignment horizontal="center" vertical="center" wrapText="1"/>
    </xf>
    <xf numFmtId="0" fontId="14" fillId="25" borderId="9" xfId="0" applyFont="1" applyFill="1" applyBorder="1" applyAlignment="1">
      <alignment horizontal="center" vertical="center" wrapText="1"/>
    </xf>
    <xf numFmtId="0" fontId="14" fillId="25" borderId="18" xfId="0" applyFont="1" applyFill="1" applyBorder="1" applyAlignment="1">
      <alignment horizontal="center" vertical="center" wrapText="1"/>
    </xf>
    <xf numFmtId="0" fontId="14" fillId="25" borderId="2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25" borderId="6" xfId="0" applyFont="1" applyFill="1" applyBorder="1" applyAlignment="1">
      <alignment horizontal="center" vertical="center" wrapText="1"/>
    </xf>
    <xf numFmtId="0" fontId="14" fillId="25" borderId="13" xfId="0" applyFont="1" applyFill="1" applyBorder="1" applyAlignment="1">
      <alignment horizontal="center" vertical="center" wrapText="1"/>
    </xf>
    <xf numFmtId="0" fontId="14" fillId="25" borderId="14" xfId="0" applyFont="1" applyFill="1" applyBorder="1" applyAlignment="1">
      <alignment horizontal="left" vertical="center" wrapText="1"/>
    </xf>
    <xf numFmtId="0" fontId="14" fillId="25" borderId="12" xfId="0" applyFont="1" applyFill="1" applyBorder="1" applyAlignment="1">
      <alignment horizontal="center" vertical="center" wrapText="1"/>
    </xf>
    <xf numFmtId="0" fontId="14" fillId="25" borderId="10" xfId="0" applyFont="1" applyFill="1" applyBorder="1" applyAlignment="1">
      <alignment horizontal="center" vertical="center" wrapText="1"/>
    </xf>
    <xf numFmtId="0" fontId="14" fillId="25" borderId="2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30" xfId="0" applyNumberFormat="1" applyFont="1" applyFill="1" applyBorder="1" applyAlignment="1">
      <alignment vertical="center"/>
    </xf>
    <xf numFmtId="0" fontId="14" fillId="0" borderId="0" xfId="0" applyFont="1"/>
    <xf numFmtId="0" fontId="27" fillId="15" borderId="0" xfId="0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right" vertical="center" wrapText="1"/>
    </xf>
    <xf numFmtId="0" fontId="9" fillId="5" borderId="13" xfId="0" applyNumberFormat="1" applyFont="1" applyFill="1" applyBorder="1" applyAlignment="1">
      <alignment vertical="center" wrapText="1"/>
    </xf>
    <xf numFmtId="0" fontId="9" fillId="5" borderId="13" xfId="0" applyNumberFormat="1" applyFont="1" applyFill="1" applyBorder="1" applyAlignment="1">
      <alignment horizontal="center" vertical="center" wrapText="1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>
      <alignment vertical="center" wrapText="1"/>
    </xf>
    <xf numFmtId="0" fontId="9" fillId="5" borderId="6" xfId="0" applyNumberFormat="1" applyFont="1" applyFill="1" applyBorder="1" applyAlignment="1">
      <alignment horizontal="center" vertical="center" wrapText="1"/>
    </xf>
    <xf numFmtId="0" fontId="9" fillId="5" borderId="13" xfId="0" applyNumberFormat="1" applyFont="1" applyFill="1" applyBorder="1" applyAlignment="1">
      <alignment horizontal="center" vertical="center" wrapText="1"/>
    </xf>
    <xf numFmtId="0" fontId="21" fillId="31" borderId="54" xfId="0" applyNumberFormat="1" applyFont="1" applyFill="1" applyBorder="1" applyAlignment="1">
      <alignment horizontal="left" vertical="center"/>
    </xf>
    <xf numFmtId="3" fontId="21" fillId="31" borderId="55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26" fillId="15" borderId="0" xfId="0" applyNumberFormat="1" applyFont="1" applyFill="1" applyBorder="1" applyAlignment="1">
      <alignment vertical="center" wrapText="1"/>
    </xf>
    <xf numFmtId="0" fontId="9" fillId="3" borderId="0" xfId="0" applyNumberFormat="1" applyFont="1" applyFill="1" applyBorder="1" applyAlignment="1">
      <alignment horizontal="left" vertical="center" wrapText="1"/>
    </xf>
    <xf numFmtId="0" fontId="9" fillId="3" borderId="26" xfId="0" applyNumberFormat="1" applyFont="1" applyFill="1" applyBorder="1" applyAlignment="1">
      <alignment horizontal="right" vertical="center" wrapText="1"/>
    </xf>
    <xf numFmtId="0" fontId="9" fillId="5" borderId="24" xfId="0" applyNumberFormat="1" applyFont="1" applyFill="1" applyBorder="1" applyAlignment="1">
      <alignment horizontal="left" vertical="center" wrapText="1"/>
    </xf>
    <xf numFmtId="0" fontId="21" fillId="2" borderId="23" xfId="0" applyNumberFormat="1" applyFont="1" applyFill="1" applyBorder="1" applyAlignment="1">
      <alignment horizontal="left" vertical="center"/>
    </xf>
    <xf numFmtId="3" fontId="21" fillId="2" borderId="23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right" vertical="center" wrapText="1"/>
    </xf>
    <xf numFmtId="0" fontId="9" fillId="3" borderId="0" xfId="0" applyNumberFormat="1" applyFont="1" applyFill="1" applyBorder="1" applyAlignment="1">
      <alignment horizontal="right" vertical="center" wrapText="1"/>
    </xf>
    <xf numFmtId="0" fontId="28" fillId="3" borderId="0" xfId="0" applyNumberFormat="1" applyFont="1" applyFill="1" applyBorder="1" applyAlignment="1">
      <alignment vertical="center"/>
    </xf>
    <xf numFmtId="0" fontId="9" fillId="5" borderId="18" xfId="0" applyNumberFormat="1" applyFont="1" applyFill="1" applyBorder="1" applyAlignment="1">
      <alignment vertical="center" wrapText="1"/>
    </xf>
    <xf numFmtId="0" fontId="28" fillId="5" borderId="2" xfId="0" applyNumberFormat="1" applyFont="1" applyFill="1" applyBorder="1" applyAlignment="1">
      <alignment vertical="center"/>
    </xf>
    <xf numFmtId="0" fontId="28" fillId="5" borderId="25" xfId="0" applyNumberFormat="1" applyFont="1" applyFill="1" applyBorder="1" applyAlignment="1">
      <alignment vertical="center"/>
    </xf>
    <xf numFmtId="0" fontId="9" fillId="5" borderId="34" xfId="0" applyNumberFormat="1" applyFont="1" applyFill="1" applyBorder="1" applyAlignment="1">
      <alignment horizontal="center" vertical="center" wrapText="1"/>
    </xf>
    <xf numFmtId="0" fontId="9" fillId="3" borderId="26" xfId="0" applyNumberFormat="1" applyFont="1" applyFill="1" applyBorder="1" applyAlignment="1">
      <alignment horizontal="right" vertical="center" wrapText="1"/>
    </xf>
    <xf numFmtId="0" fontId="9" fillId="8" borderId="18" xfId="0" applyNumberFormat="1" applyFont="1" applyFill="1" applyBorder="1" applyAlignment="1">
      <alignment vertical="center"/>
    </xf>
    <xf numFmtId="0" fontId="9" fillId="8" borderId="13" xfId="0" applyNumberFormat="1" applyFont="1" applyFill="1" applyBorder="1" applyAlignment="1">
      <alignment vertical="center"/>
    </xf>
    <xf numFmtId="0" fontId="21" fillId="3" borderId="23" xfId="0" applyNumberFormat="1" applyFont="1" applyFill="1" applyBorder="1" applyAlignment="1">
      <alignment horizontal="left" vertical="center" wrapText="1"/>
    </xf>
    <xf numFmtId="0" fontId="9" fillId="8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8" borderId="18" xfId="0" applyNumberFormat="1" applyFont="1" applyFill="1" applyBorder="1" applyAlignment="1">
      <alignment horizontal="center" vertical="center"/>
    </xf>
    <xf numFmtId="0" fontId="9" fillId="8" borderId="13" xfId="0" applyNumberFormat="1" applyFont="1" applyFill="1" applyBorder="1" applyAlignment="1">
      <alignment horizontal="center" vertical="center"/>
    </xf>
    <xf numFmtId="0" fontId="27" fillId="15" borderId="0" xfId="0" applyNumberFormat="1" applyFont="1" applyFill="1" applyBorder="1" applyAlignment="1">
      <alignment vertical="center"/>
    </xf>
    <xf numFmtId="0" fontId="21" fillId="2" borderId="0" xfId="0" applyNumberFormat="1" applyFont="1" applyFill="1" applyBorder="1" applyAlignment="1">
      <alignment horizontal="left" vertical="center"/>
    </xf>
    <xf numFmtId="3" fontId="21" fillId="2" borderId="0" xfId="0" applyNumberFormat="1" applyFont="1" applyFill="1" applyBorder="1" applyAlignment="1">
      <alignment horizontal="right" vertical="center"/>
    </xf>
    <xf numFmtId="0" fontId="9" fillId="5" borderId="18" xfId="0" applyNumberFormat="1" applyFont="1" applyFill="1" applyBorder="1" applyAlignment="1">
      <alignment horizontal="center" vertical="center" wrapText="1"/>
    </xf>
    <xf numFmtId="0" fontId="28" fillId="5" borderId="18" xfId="0" applyNumberFormat="1" applyFont="1" applyFill="1" applyBorder="1" applyAlignment="1">
      <alignment vertical="center"/>
    </xf>
    <xf numFmtId="0" fontId="21" fillId="2" borderId="18" xfId="0" applyNumberFormat="1" applyFont="1" applyFill="1" applyBorder="1" applyAlignment="1">
      <alignment horizontal="left" vertical="center"/>
    </xf>
    <xf numFmtId="0" fontId="5" fillId="0" borderId="18" xfId="0" applyFont="1" applyBorder="1" applyAlignment="1">
      <alignment vertical="center" wrapText="1"/>
    </xf>
    <xf numFmtId="0" fontId="9" fillId="5" borderId="9" xfId="0" applyNumberFormat="1" applyFont="1" applyFill="1" applyBorder="1" applyAlignment="1">
      <alignment vertical="center" wrapText="1"/>
    </xf>
    <xf numFmtId="0" fontId="9" fillId="5" borderId="39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170" fontId="21" fillId="2" borderId="23" xfId="0" applyNumberFormat="1" applyFont="1" applyFill="1" applyBorder="1" applyAlignment="1">
      <alignment horizontal="right" vertical="center"/>
    </xf>
    <xf numFmtId="0" fontId="21" fillId="2" borderId="1" xfId="0" applyNumberFormat="1" applyFont="1" applyFill="1" applyBorder="1" applyAlignment="1">
      <alignment horizontal="left" vertical="center"/>
    </xf>
  </cellXfs>
  <cellStyles count="40">
    <cellStyle name="Comma" xfId="1" builtinId="3"/>
    <cellStyle name="Comma 2" xfId="11"/>
    <cellStyle name="Normal" xfId="0" builtinId="0"/>
    <cellStyle name="Normal 10" xfId="12"/>
    <cellStyle name="Normal 10 2" xfId="13"/>
    <cellStyle name="Normal 11" xfId="14"/>
    <cellStyle name="Normal 11 2" xfId="15"/>
    <cellStyle name="Normal 12" xfId="16"/>
    <cellStyle name="Normal 12 2" xfId="17"/>
    <cellStyle name="Normal 13" xfId="18"/>
    <cellStyle name="Normal 14" xfId="19"/>
    <cellStyle name="Normal 15" xfId="10"/>
    <cellStyle name="Normal 16" xfId="38"/>
    <cellStyle name="Normal 2" xfId="5"/>
    <cellStyle name="Normal 2 2" xfId="21"/>
    <cellStyle name="Normal 2 3" xfId="22"/>
    <cellStyle name="Normal 2 4" xfId="20"/>
    <cellStyle name="Normal 3" xfId="6"/>
    <cellStyle name="Normal 3 2" xfId="24"/>
    <cellStyle name="Normal 3 3" xfId="23"/>
    <cellStyle name="Normal 4" xfId="7"/>
    <cellStyle name="Normal 4 2" xfId="26"/>
    <cellStyle name="Normal 4 3" xfId="25"/>
    <cellStyle name="Normal 5" xfId="9"/>
    <cellStyle name="Normal 5 2" xfId="28"/>
    <cellStyle name="Normal 5 3" xfId="27"/>
    <cellStyle name="Normal 6" xfId="29"/>
    <cellStyle name="Normal 6 2" xfId="30"/>
    <cellStyle name="Normal 6 3" xfId="31"/>
    <cellStyle name="Normal 7" xfId="32"/>
    <cellStyle name="Normal 7 2" xfId="33"/>
    <cellStyle name="Normal 8" xfId="34"/>
    <cellStyle name="Normal 8 2" xfId="35"/>
    <cellStyle name="Normal 9" xfId="36"/>
    <cellStyle name="Normal 9 2" xfId="37"/>
    <cellStyle name="Normal_AL Tables (final) - 01092006" xfId="4"/>
    <cellStyle name="Normal_AL Tables_2008" xfId="39"/>
    <cellStyle name="Normal_Insurance Web Report (LI) 2005 2" xfId="3"/>
    <cellStyle name="Normal_Key Indicators_2005" xfId="2"/>
    <cellStyle name="Percent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_htkoh\Desktop\AL%20Tabl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 1"/>
      <sheetName val="AL 2"/>
      <sheetName val="AL 3"/>
      <sheetName val="AL 4"/>
      <sheetName val="AL 5"/>
      <sheetName val="AL 6"/>
      <sheetName val="AL 7"/>
      <sheetName val="AL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abSelected="1" zoomScaleNormal="100" workbookViewId="0"/>
  </sheetViews>
  <sheetFormatPr defaultColWidth="9.140625" defaultRowHeight="12.75"/>
  <cols>
    <col min="1" max="1" width="1.5703125" style="23" customWidth="1"/>
    <col min="2" max="2" width="35.85546875" style="23" customWidth="1"/>
    <col min="3" max="3" width="11.28515625" style="23" customWidth="1"/>
    <col min="4" max="6" width="12.42578125" style="23" bestFit="1" customWidth="1"/>
    <col min="7" max="7" width="12.85546875" style="23" bestFit="1" customWidth="1"/>
    <col min="8" max="8" width="9.28515625" style="23" bestFit="1" customWidth="1"/>
    <col min="9" max="16384" width="9.140625" style="23"/>
  </cols>
  <sheetData>
    <row r="1" spans="2:11" ht="6.75" customHeight="1">
      <c r="B1" s="24"/>
      <c r="C1" s="24"/>
    </row>
    <row r="2" spans="2:11" ht="20.100000000000001" customHeight="1">
      <c r="B2" s="25" t="s">
        <v>14</v>
      </c>
      <c r="C2" s="26">
        <v>2000</v>
      </c>
      <c r="D2" s="26">
        <v>2010</v>
      </c>
      <c r="E2" s="26">
        <v>2013</v>
      </c>
      <c r="F2" s="26">
        <v>2014</v>
      </c>
      <c r="G2" s="27">
        <v>2015</v>
      </c>
      <c r="J2" s="79"/>
      <c r="K2" s="79"/>
    </row>
    <row r="3" spans="2:11">
      <c r="B3" s="28" t="s">
        <v>15</v>
      </c>
      <c r="C3" s="29"/>
      <c r="D3" s="30"/>
      <c r="E3" s="30"/>
      <c r="F3" s="82"/>
      <c r="G3" s="81"/>
      <c r="H3" s="24"/>
      <c r="I3" s="79"/>
      <c r="J3" s="79"/>
      <c r="K3" s="79"/>
    </row>
    <row r="4" spans="2:11">
      <c r="B4" s="28" t="s">
        <v>16</v>
      </c>
      <c r="C4" s="31">
        <v>45409.8</v>
      </c>
      <c r="D4" s="31">
        <v>149335.32494799999</v>
      </c>
      <c r="E4" s="31">
        <v>179691.4</v>
      </c>
      <c r="F4" s="31">
        <v>197401.9</v>
      </c>
      <c r="G4" s="32">
        <v>202748.6</v>
      </c>
      <c r="H4" s="24"/>
      <c r="I4" s="79"/>
      <c r="J4" s="79"/>
      <c r="K4" s="79"/>
    </row>
    <row r="5" spans="2:11">
      <c r="B5" s="28"/>
      <c r="C5" s="31"/>
      <c r="D5" s="31"/>
      <c r="E5" s="31"/>
      <c r="F5" s="31"/>
      <c r="G5" s="32"/>
      <c r="H5" s="24"/>
      <c r="I5" s="79"/>
      <c r="J5" s="79"/>
      <c r="K5" s="79"/>
    </row>
    <row r="6" spans="2:11">
      <c r="B6" s="33" t="s">
        <v>17</v>
      </c>
      <c r="C6" s="31"/>
      <c r="D6" s="31"/>
      <c r="E6" s="31"/>
      <c r="F6" s="31"/>
      <c r="G6" s="32"/>
      <c r="H6" s="24"/>
      <c r="I6" s="79"/>
      <c r="J6" s="79"/>
      <c r="K6" s="79"/>
    </row>
    <row r="7" spans="2:11">
      <c r="B7" s="33"/>
      <c r="C7" s="31"/>
      <c r="D7" s="31"/>
      <c r="E7" s="31"/>
      <c r="F7" s="31"/>
      <c r="G7" s="32"/>
      <c r="H7" s="24"/>
      <c r="I7" s="79"/>
      <c r="J7" s="79"/>
      <c r="K7" s="79"/>
    </row>
    <row r="8" spans="2:11">
      <c r="B8" s="28" t="s">
        <v>18</v>
      </c>
      <c r="C8" s="31"/>
      <c r="D8" s="31"/>
      <c r="E8" s="31"/>
      <c r="F8" s="31"/>
      <c r="G8" s="32"/>
      <c r="H8" s="24"/>
      <c r="I8" s="79"/>
      <c r="J8" s="79"/>
      <c r="K8" s="79"/>
    </row>
    <row r="9" spans="2:11">
      <c r="B9" s="28" t="s">
        <v>19</v>
      </c>
      <c r="C9" s="34">
        <v>2615.5097775190002</v>
      </c>
      <c r="D9" s="34">
        <v>3791.4998541771615</v>
      </c>
      <c r="E9" s="34">
        <v>4991.0691799313354</v>
      </c>
      <c r="F9" s="34">
        <v>5741.892686642007</v>
      </c>
      <c r="G9" s="32">
        <v>5696.0029420732899</v>
      </c>
      <c r="H9" s="24"/>
      <c r="I9" s="83"/>
      <c r="J9" s="79"/>
      <c r="K9" s="79"/>
    </row>
    <row r="10" spans="2:11">
      <c r="B10" s="28" t="s">
        <v>20</v>
      </c>
      <c r="C10" s="34">
        <v>521.02230938955631</v>
      </c>
      <c r="D10" s="34">
        <v>856.54814911048072</v>
      </c>
      <c r="E10" s="34">
        <v>972.25863998127329</v>
      </c>
      <c r="F10" s="34">
        <v>994.76336611690942</v>
      </c>
      <c r="G10" s="32">
        <v>1024.694778217076</v>
      </c>
      <c r="H10" s="35"/>
      <c r="I10" s="83"/>
      <c r="J10" s="79"/>
      <c r="K10" s="79"/>
    </row>
    <row r="11" spans="2:11">
      <c r="B11" s="28" t="s">
        <v>15</v>
      </c>
      <c r="C11" s="34"/>
      <c r="D11" s="34"/>
      <c r="E11" s="34"/>
      <c r="F11" s="34"/>
      <c r="G11" s="32"/>
      <c r="H11" s="35"/>
      <c r="I11" s="79"/>
      <c r="J11" s="79"/>
      <c r="K11" s="79"/>
    </row>
    <row r="12" spans="2:11">
      <c r="B12" s="28" t="s">
        <v>21</v>
      </c>
      <c r="C12" s="31"/>
      <c r="D12" s="31"/>
      <c r="E12" s="31"/>
      <c r="F12" s="31"/>
      <c r="G12" s="32"/>
      <c r="H12" s="24"/>
      <c r="I12" s="79"/>
      <c r="J12" s="79"/>
      <c r="K12" s="79"/>
    </row>
    <row r="13" spans="2:11">
      <c r="B13" s="28" t="s">
        <v>22</v>
      </c>
      <c r="C13" s="31">
        <v>158.02676298858111</v>
      </c>
      <c r="D13" s="36">
        <v>195.27006017475435</v>
      </c>
      <c r="E13" s="36">
        <v>222.1</v>
      </c>
      <c r="F13" s="31">
        <v>231.50383119856465</v>
      </c>
      <c r="G13" s="32">
        <v>246.12929966662352</v>
      </c>
      <c r="H13" s="24"/>
      <c r="I13" s="85"/>
      <c r="J13" s="79"/>
      <c r="K13" s="79"/>
    </row>
    <row r="14" spans="2:11">
      <c r="B14" s="28" t="s">
        <v>23</v>
      </c>
      <c r="C14" s="31">
        <v>5.3396585006043535</v>
      </c>
      <c r="D14" s="36">
        <v>4.4000000000000004</v>
      </c>
      <c r="E14" s="36">
        <v>5.0999999999999996</v>
      </c>
      <c r="F14" s="31">
        <v>5.6975106343653286</v>
      </c>
      <c r="G14" s="32">
        <v>5.5234929472126151</v>
      </c>
      <c r="H14" s="24"/>
      <c r="I14" s="85"/>
      <c r="J14" s="79"/>
      <c r="K14" s="79"/>
    </row>
    <row r="15" spans="2:11">
      <c r="B15" s="28" t="s">
        <v>24</v>
      </c>
      <c r="C15" s="31">
        <v>1.0636920077777585</v>
      </c>
      <c r="D15" s="36">
        <v>1.0226102756003712</v>
      </c>
      <c r="E15" s="36">
        <v>1</v>
      </c>
      <c r="F15" s="31">
        <v>0.98707432660897232</v>
      </c>
      <c r="G15" s="32">
        <v>0.99366071929511135</v>
      </c>
      <c r="H15" s="80"/>
      <c r="I15" s="85"/>
      <c r="J15" s="79"/>
      <c r="K15" s="79"/>
    </row>
    <row r="16" spans="2:11">
      <c r="B16" s="28" t="s">
        <v>25</v>
      </c>
      <c r="C16" s="31">
        <v>21.747505636872784</v>
      </c>
      <c r="D16" s="36">
        <v>36.6</v>
      </c>
      <c r="E16" s="36">
        <v>36.1</v>
      </c>
      <c r="F16" s="31">
        <v>39.0026481032154</v>
      </c>
      <c r="G16" s="32">
        <v>39.872871073968234</v>
      </c>
      <c r="H16" s="24"/>
      <c r="I16" s="85"/>
    </row>
    <row r="17" spans="2:9">
      <c r="B17" s="28" t="s">
        <v>26</v>
      </c>
      <c r="C17" s="31">
        <v>2.6109150139764417</v>
      </c>
      <c r="D17" s="36">
        <v>2.6474721712249765</v>
      </c>
      <c r="E17" s="36">
        <v>2.6</v>
      </c>
      <c r="F17" s="31">
        <v>2.6889548080169399</v>
      </c>
      <c r="G17" s="32">
        <v>2.7507562828310737</v>
      </c>
      <c r="H17" s="80"/>
      <c r="I17" s="85"/>
    </row>
    <row r="18" spans="2:9">
      <c r="B18" s="37"/>
      <c r="C18" s="38"/>
      <c r="D18" s="38"/>
      <c r="E18" s="38"/>
      <c r="F18" s="38"/>
      <c r="G18" s="39"/>
      <c r="H18" s="24"/>
      <c r="I18" s="79"/>
    </row>
    <row r="19" spans="2:9" ht="8.4499999999999993" customHeight="1">
      <c r="C19" s="41"/>
      <c r="H19" s="24"/>
      <c r="I19" s="79"/>
    </row>
    <row r="20" spans="2:9" ht="13.15" customHeight="1">
      <c r="B20" s="42" t="s">
        <v>27</v>
      </c>
      <c r="C20" s="40"/>
      <c r="H20" s="24"/>
      <c r="I20" s="79"/>
    </row>
    <row r="21" spans="2:9">
      <c r="H21" s="24"/>
      <c r="I21" s="79"/>
    </row>
    <row r="22" spans="2:9">
      <c r="H22" s="24"/>
      <c r="I22" s="79"/>
    </row>
    <row r="27" spans="2:9">
      <c r="F27" s="79"/>
      <c r="G27" s="84"/>
    </row>
    <row r="28" spans="2:9">
      <c r="F28" s="79"/>
      <c r="G28" s="84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9.28515625" style="104" bestFit="1" customWidth="1"/>
    <col min="3" max="3" width="15.7109375" style="104" customWidth="1"/>
    <col min="4" max="4" width="16.85546875" style="104" customWidth="1"/>
    <col min="5" max="7" width="13.7109375" style="104" customWidth="1"/>
    <col min="8" max="8" width="9.28515625" style="104" bestFit="1" customWidth="1"/>
    <col min="9" max="9" width="9.140625" style="104"/>
    <col min="10" max="12" width="12.7109375" style="104" bestFit="1" customWidth="1"/>
    <col min="13" max="13" width="11.140625" style="104" bestFit="1" customWidth="1"/>
    <col min="14" max="14" width="13" style="104" bestFit="1" customWidth="1"/>
    <col min="15" max="16384" width="9.140625" style="104"/>
  </cols>
  <sheetData>
    <row r="2" spans="2:14">
      <c r="B2" s="177" t="s">
        <v>123</v>
      </c>
      <c r="C2" s="178"/>
      <c r="D2" s="178"/>
      <c r="E2" s="178"/>
      <c r="F2" s="178"/>
      <c r="G2" s="178"/>
    </row>
    <row r="3" spans="2:14">
      <c r="B3" s="177" t="s">
        <v>124</v>
      </c>
      <c r="C3" s="178"/>
      <c r="D3" s="178"/>
      <c r="E3" s="178"/>
      <c r="F3" s="178"/>
      <c r="G3" s="178"/>
    </row>
    <row r="4" spans="2:14">
      <c r="B4" s="106"/>
      <c r="C4" s="106"/>
      <c r="D4" s="106"/>
      <c r="E4" s="106"/>
      <c r="F4" s="106"/>
      <c r="G4" s="106"/>
    </row>
    <row r="5" spans="2:14">
      <c r="B5" s="233" t="s">
        <v>107</v>
      </c>
      <c r="C5" s="233"/>
      <c r="D5" s="233"/>
      <c r="E5" s="233"/>
      <c r="F5" s="233"/>
      <c r="G5" s="233"/>
    </row>
    <row r="6" spans="2:14" ht="63.75">
      <c r="B6" s="113" t="s">
        <v>52</v>
      </c>
      <c r="C6" s="113" t="s">
        <v>125</v>
      </c>
      <c r="D6" s="113" t="s">
        <v>126</v>
      </c>
      <c r="E6" s="113" t="s">
        <v>127</v>
      </c>
      <c r="F6" s="113" t="s">
        <v>128</v>
      </c>
      <c r="G6" s="113" t="s">
        <v>129</v>
      </c>
      <c r="H6" s="285"/>
      <c r="M6" s="285"/>
    </row>
    <row r="7" spans="2:14">
      <c r="B7" s="286" t="s">
        <v>57</v>
      </c>
      <c r="C7" s="287"/>
      <c r="D7" s="287"/>
      <c r="E7" s="287"/>
      <c r="F7" s="287"/>
      <c r="G7" s="287"/>
      <c r="M7" s="149"/>
      <c r="N7" s="149"/>
    </row>
    <row r="8" spans="2:14">
      <c r="B8" s="123">
        <v>2011</v>
      </c>
      <c r="C8" s="166">
        <v>2968.6519370000001</v>
      </c>
      <c r="D8" s="166">
        <v>14.805387</v>
      </c>
      <c r="E8" s="167">
        <v>-820.96263799999997</v>
      </c>
      <c r="F8" s="168">
        <v>190.40670900000001</v>
      </c>
      <c r="G8" s="168">
        <v>1972.0879769999999</v>
      </c>
      <c r="J8" s="285"/>
      <c r="K8" s="285"/>
      <c r="L8" s="285"/>
      <c r="M8" s="149"/>
    </row>
    <row r="9" spans="2:14">
      <c r="B9" s="128">
        <v>2012</v>
      </c>
      <c r="C9" s="171">
        <v>3031.5418730000001</v>
      </c>
      <c r="D9" s="171">
        <v>2224.8777639999998</v>
      </c>
      <c r="E9" s="172">
        <v>3535.655107</v>
      </c>
      <c r="F9" s="173">
        <v>165.85888499999999</v>
      </c>
      <c r="G9" s="173">
        <v>8626.2158589999999</v>
      </c>
      <c r="J9" s="149"/>
      <c r="K9" s="149"/>
      <c r="L9" s="149"/>
      <c r="M9" s="149"/>
    </row>
    <row r="10" spans="2:14">
      <c r="B10" s="128">
        <v>2013</v>
      </c>
      <c r="C10" s="171">
        <v>3257.7830840000001</v>
      </c>
      <c r="D10" s="171">
        <v>786.13230799999997</v>
      </c>
      <c r="E10" s="172">
        <v>-2459.2591389999998</v>
      </c>
      <c r="F10" s="173">
        <v>182.17588699999999</v>
      </c>
      <c r="G10" s="173">
        <v>1402.480366</v>
      </c>
      <c r="H10" s="288"/>
      <c r="J10" s="149"/>
      <c r="K10" s="149"/>
      <c r="L10" s="149"/>
      <c r="M10" s="285"/>
    </row>
    <row r="11" spans="2:14">
      <c r="B11" s="128">
        <v>2014</v>
      </c>
      <c r="C11" s="171">
        <v>3429.280295</v>
      </c>
      <c r="D11" s="171">
        <v>331.93061499999999</v>
      </c>
      <c r="E11" s="172">
        <v>4318.638089</v>
      </c>
      <c r="F11" s="173">
        <v>191.17389900000001</v>
      </c>
      <c r="G11" s="173">
        <v>7888.6751000000004</v>
      </c>
      <c r="H11" s="288"/>
      <c r="J11" s="289"/>
      <c r="K11" s="289"/>
      <c r="L11" s="289"/>
      <c r="M11" s="149"/>
    </row>
    <row r="12" spans="2:14" s="184" customFormat="1">
      <c r="B12" s="137">
        <v>2015</v>
      </c>
      <c r="C12" s="139">
        <v>3956.4741410000001</v>
      </c>
      <c r="D12" s="139">
        <v>248.456164</v>
      </c>
      <c r="E12" s="140">
        <v>-1923.348884</v>
      </c>
      <c r="F12" s="141">
        <v>223.97237100000001</v>
      </c>
      <c r="G12" s="141">
        <v>2057.60905</v>
      </c>
      <c r="H12" s="288"/>
      <c r="I12" s="104"/>
      <c r="J12" s="290"/>
      <c r="K12" s="290"/>
      <c r="L12" s="290"/>
      <c r="M12" s="149"/>
    </row>
    <row r="13" spans="2:14">
      <c r="B13" s="291" t="s">
        <v>58</v>
      </c>
      <c r="C13" s="292"/>
      <c r="D13" s="292"/>
      <c r="E13" s="292"/>
      <c r="F13" s="292"/>
      <c r="G13" s="292"/>
      <c r="J13" s="289"/>
      <c r="K13" s="289"/>
      <c r="L13" s="289"/>
      <c r="M13" s="149"/>
    </row>
    <row r="14" spans="2:14">
      <c r="B14" s="123">
        <v>2011</v>
      </c>
      <c r="C14" s="166">
        <v>336.70259600000003</v>
      </c>
      <c r="D14" s="166">
        <v>310.86103900000001</v>
      </c>
      <c r="E14" s="167">
        <v>-3365.595828</v>
      </c>
      <c r="F14" s="168">
        <v>155.489113</v>
      </c>
      <c r="G14" s="168">
        <v>-2873.5213060000001</v>
      </c>
      <c r="I14" s="184"/>
      <c r="J14" s="149"/>
      <c r="K14" s="149"/>
      <c r="L14" s="149"/>
    </row>
    <row r="15" spans="2:14">
      <c r="B15" s="128">
        <v>2012</v>
      </c>
      <c r="C15" s="171">
        <v>313.24477100000001</v>
      </c>
      <c r="D15" s="171">
        <v>18.671168000000002</v>
      </c>
      <c r="E15" s="172">
        <v>2136.2177470000001</v>
      </c>
      <c r="F15" s="173">
        <v>145.55880400000001</v>
      </c>
      <c r="G15" s="173">
        <v>2322.5748819999999</v>
      </c>
      <c r="J15" s="149"/>
      <c r="K15" s="149"/>
      <c r="L15" s="149"/>
    </row>
    <row r="16" spans="2:14">
      <c r="B16" s="128">
        <v>2013</v>
      </c>
      <c r="C16" s="171">
        <v>336.84587399999998</v>
      </c>
      <c r="D16" s="171">
        <v>383.72965399999998</v>
      </c>
      <c r="E16" s="172">
        <v>516.55192499999998</v>
      </c>
      <c r="F16" s="173">
        <v>153.889869</v>
      </c>
      <c r="G16" s="173">
        <v>1083.237584</v>
      </c>
      <c r="J16" s="149"/>
      <c r="K16" s="149"/>
      <c r="L16" s="149"/>
    </row>
    <row r="17" spans="2:13">
      <c r="B17" s="128">
        <v>2014</v>
      </c>
      <c r="C17" s="171">
        <v>360.96106900000001</v>
      </c>
      <c r="D17" s="171">
        <v>725.46989699999995</v>
      </c>
      <c r="E17" s="172">
        <v>1193.0653500000001</v>
      </c>
      <c r="F17" s="173">
        <v>169.373132</v>
      </c>
      <c r="G17" s="173">
        <v>2110.123184</v>
      </c>
      <c r="H17" s="285"/>
      <c r="J17" s="149"/>
      <c r="K17" s="149"/>
      <c r="L17" s="149"/>
      <c r="M17" s="285"/>
    </row>
    <row r="18" spans="2:13">
      <c r="B18" s="137">
        <v>2015</v>
      </c>
      <c r="C18" s="139">
        <v>391.48802499999999</v>
      </c>
      <c r="D18" s="139">
        <v>497.508577</v>
      </c>
      <c r="E18" s="140">
        <v>-1307.1999390000001</v>
      </c>
      <c r="F18" s="141">
        <v>182.420433</v>
      </c>
      <c r="G18" s="141">
        <v>-600.62377000000004</v>
      </c>
      <c r="J18" s="149"/>
      <c r="K18" s="149"/>
      <c r="L18" s="149"/>
    </row>
    <row r="19" spans="2:13">
      <c r="B19" s="65"/>
      <c r="C19" s="65"/>
      <c r="D19" s="65"/>
      <c r="E19" s="65"/>
      <c r="F19" s="65"/>
      <c r="G19" s="65"/>
    </row>
    <row r="20" spans="2:13">
      <c r="B20" s="65"/>
      <c r="C20" s="65"/>
      <c r="D20" s="65"/>
      <c r="E20" s="65"/>
      <c r="F20" s="65"/>
      <c r="G20" s="65"/>
    </row>
    <row r="21" spans="2:13">
      <c r="B21" s="65"/>
      <c r="C21" s="65"/>
      <c r="D21" s="65"/>
      <c r="E21" s="65"/>
      <c r="F21" s="65"/>
      <c r="G21" s="65"/>
    </row>
    <row r="22" spans="2:13">
      <c r="B22" s="177" t="s">
        <v>130</v>
      </c>
      <c r="C22" s="178"/>
      <c r="D22" s="178"/>
      <c r="E22" s="178"/>
      <c r="F22" s="178"/>
      <c r="G22" s="178"/>
    </row>
    <row r="23" spans="2:13">
      <c r="B23" s="177" t="s">
        <v>131</v>
      </c>
      <c r="C23" s="178"/>
      <c r="D23" s="178"/>
      <c r="E23" s="178"/>
      <c r="F23" s="178"/>
      <c r="G23" s="178"/>
      <c r="H23" s="285"/>
      <c r="J23" s="285"/>
      <c r="K23" s="285"/>
      <c r="L23" s="285"/>
      <c r="M23" s="285"/>
    </row>
    <row r="24" spans="2:13">
      <c r="B24" s="177"/>
      <c r="C24" s="178"/>
      <c r="D24" s="178"/>
      <c r="E24" s="178"/>
      <c r="F24" s="178"/>
      <c r="G24" s="178"/>
    </row>
    <row r="25" spans="2:13">
      <c r="B25" s="233" t="s">
        <v>107</v>
      </c>
      <c r="C25" s="233"/>
      <c r="D25" s="233"/>
      <c r="E25" s="233"/>
      <c r="F25" s="233"/>
      <c r="G25" s="233"/>
    </row>
    <row r="26" spans="2:13" ht="63.75">
      <c r="B26" s="113" t="s">
        <v>52</v>
      </c>
      <c r="C26" s="113" t="s">
        <v>125</v>
      </c>
      <c r="D26" s="113" t="s">
        <v>126</v>
      </c>
      <c r="E26" s="113" t="s">
        <v>127</v>
      </c>
      <c r="F26" s="113" t="s">
        <v>128</v>
      </c>
      <c r="G26" s="113" t="s">
        <v>129</v>
      </c>
    </row>
    <row r="27" spans="2:13">
      <c r="B27" s="291" t="s">
        <v>69</v>
      </c>
      <c r="C27" s="293"/>
      <c r="D27" s="293"/>
      <c r="E27" s="293"/>
      <c r="F27" s="293"/>
      <c r="G27" s="293"/>
    </row>
    <row r="28" spans="2:13">
      <c r="B28" s="157">
        <v>2011</v>
      </c>
      <c r="C28" s="213">
        <v>3.9213209999999998</v>
      </c>
      <c r="D28" s="166">
        <v>-1.320141</v>
      </c>
      <c r="E28" s="167">
        <v>-0.50770499999999996</v>
      </c>
      <c r="F28" s="168">
        <v>0.115676</v>
      </c>
      <c r="G28" s="168">
        <v>1.9777990000000001</v>
      </c>
      <c r="M28" s="150"/>
    </row>
    <row r="29" spans="2:13">
      <c r="B29" s="158">
        <v>2012</v>
      </c>
      <c r="C29" s="217">
        <v>2.303493</v>
      </c>
      <c r="D29" s="171">
        <v>0.157805</v>
      </c>
      <c r="E29" s="172">
        <v>-0.15053</v>
      </c>
      <c r="F29" s="173">
        <v>0.141897</v>
      </c>
      <c r="G29" s="173">
        <v>2.1688710000000002</v>
      </c>
      <c r="M29" s="150"/>
    </row>
    <row r="30" spans="2:13">
      <c r="B30" s="158">
        <v>2013</v>
      </c>
      <c r="C30" s="217">
        <v>2.7988019999999998</v>
      </c>
      <c r="D30" s="171">
        <v>-0.47819400000000001</v>
      </c>
      <c r="E30" s="172">
        <v>-3.1863299999999999</v>
      </c>
      <c r="F30" s="173">
        <v>0.21170600000000001</v>
      </c>
      <c r="G30" s="173">
        <v>-1.0774280000000001</v>
      </c>
      <c r="M30" s="150"/>
    </row>
    <row r="31" spans="2:13">
      <c r="B31" s="158">
        <v>2014</v>
      </c>
      <c r="C31" s="217">
        <v>6.2232839999999996</v>
      </c>
      <c r="D31" s="171">
        <v>0.93637499999999996</v>
      </c>
      <c r="E31" s="172">
        <v>5.8837919999999997</v>
      </c>
      <c r="F31" s="173">
        <v>0.35059000000000001</v>
      </c>
      <c r="G31" s="173">
        <v>12.692861000000001</v>
      </c>
      <c r="M31" s="150"/>
    </row>
    <row r="32" spans="2:13">
      <c r="B32" s="160">
        <v>2015</v>
      </c>
      <c r="C32" s="221">
        <v>8.4389109999999992</v>
      </c>
      <c r="D32" s="139">
        <v>0.64207999999999998</v>
      </c>
      <c r="E32" s="140">
        <v>-5.3655739999999996</v>
      </c>
      <c r="F32" s="141">
        <v>0.50478999999999996</v>
      </c>
      <c r="G32" s="141">
        <v>3.2106270000000001</v>
      </c>
      <c r="H32" s="294"/>
      <c r="M32" s="150"/>
    </row>
    <row r="33" spans="2:13">
      <c r="B33" s="291" t="s">
        <v>70</v>
      </c>
      <c r="C33" s="295"/>
      <c r="D33" s="295"/>
      <c r="E33" s="295"/>
      <c r="F33" s="295"/>
      <c r="G33" s="295"/>
    </row>
    <row r="34" spans="2:13">
      <c r="B34" s="157">
        <v>2011</v>
      </c>
      <c r="C34" s="213">
        <v>7.5721480000000003</v>
      </c>
      <c r="D34" s="166">
        <v>-4.929303</v>
      </c>
      <c r="E34" s="167">
        <v>13.993332000000001</v>
      </c>
      <c r="F34" s="168">
        <v>0.119112</v>
      </c>
      <c r="G34" s="168">
        <v>16.517064999999999</v>
      </c>
      <c r="H34" s="150"/>
      <c r="M34" s="150"/>
    </row>
    <row r="35" spans="2:13">
      <c r="B35" s="158">
        <v>2012</v>
      </c>
      <c r="C35" s="217">
        <v>6.3435490000000003</v>
      </c>
      <c r="D35" s="171">
        <v>4.322953</v>
      </c>
      <c r="E35" s="172">
        <v>-20.150262000000001</v>
      </c>
      <c r="F35" s="173">
        <v>0.54503400000000002</v>
      </c>
      <c r="G35" s="173">
        <v>-10.028794</v>
      </c>
      <c r="H35" s="150"/>
      <c r="M35" s="150"/>
    </row>
    <row r="36" spans="2:13">
      <c r="B36" s="158">
        <v>2013</v>
      </c>
      <c r="C36" s="217">
        <v>6.310562</v>
      </c>
      <c r="D36" s="171">
        <v>-3.9000880000000002</v>
      </c>
      <c r="E36" s="172">
        <v>8.6843000000000004E-2</v>
      </c>
      <c r="F36" s="173">
        <v>0.63819199999999998</v>
      </c>
      <c r="G36" s="173">
        <v>1.8591249999999999</v>
      </c>
      <c r="H36" s="150"/>
      <c r="M36" s="150"/>
    </row>
    <row r="37" spans="2:13">
      <c r="B37" s="158">
        <v>2014</v>
      </c>
      <c r="C37" s="217">
        <v>8.0040410000000008</v>
      </c>
      <c r="D37" s="171">
        <v>-4.2866840000000002</v>
      </c>
      <c r="E37" s="172">
        <v>27.583957000000002</v>
      </c>
      <c r="F37" s="173">
        <v>0.67103100000000004</v>
      </c>
      <c r="G37" s="173">
        <v>30.630282999999999</v>
      </c>
      <c r="H37" s="150"/>
      <c r="M37" s="150"/>
    </row>
    <row r="38" spans="2:13">
      <c r="B38" s="160">
        <v>2015</v>
      </c>
      <c r="C38" s="221">
        <v>8.6890269999999994</v>
      </c>
      <c r="D38" s="139">
        <v>21.990356999999999</v>
      </c>
      <c r="E38" s="140">
        <v>4.770276</v>
      </c>
      <c r="F38" s="141">
        <v>0.741456</v>
      </c>
      <c r="G38" s="141">
        <v>34.708204000000002</v>
      </c>
      <c r="M38" s="150"/>
    </row>
  </sheetData>
  <mergeCells count="6">
    <mergeCell ref="B5:G5"/>
    <mergeCell ref="B7:G7"/>
    <mergeCell ref="B13:G13"/>
    <mergeCell ref="B25:G25"/>
    <mergeCell ref="B27:G27"/>
    <mergeCell ref="B33:G33"/>
  </mergeCells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20.7109375" style="104" customWidth="1"/>
    <col min="3" max="7" width="11.7109375" style="104" customWidth="1"/>
    <col min="8" max="16384" width="9.140625" style="104"/>
  </cols>
  <sheetData>
    <row r="2" spans="2:7">
      <c r="B2" s="296" t="s">
        <v>132</v>
      </c>
      <c r="C2" s="296"/>
      <c r="D2" s="296"/>
      <c r="E2" s="296"/>
      <c r="F2" s="296"/>
      <c r="G2" s="296"/>
    </row>
    <row r="3" spans="2:7">
      <c r="B3" s="296" t="s">
        <v>133</v>
      </c>
      <c r="C3" s="296"/>
      <c r="D3" s="296"/>
      <c r="E3" s="296"/>
      <c r="F3" s="296"/>
      <c r="G3" s="296"/>
    </row>
    <row r="4" spans="2:7">
      <c r="B4" s="178"/>
      <c r="C4" s="179"/>
    </row>
    <row r="5" spans="2:7">
      <c r="B5" s="297" t="s">
        <v>134</v>
      </c>
      <c r="C5" s="113">
        <v>2011</v>
      </c>
      <c r="D5" s="298">
        <v>2012</v>
      </c>
      <c r="E5" s="298">
        <v>2013</v>
      </c>
      <c r="F5" s="298">
        <v>2014</v>
      </c>
      <c r="G5" s="298">
        <v>2015</v>
      </c>
    </row>
    <row r="6" spans="2:7">
      <c r="B6" s="299" t="s">
        <v>57</v>
      </c>
      <c r="C6" s="300"/>
      <c r="D6" s="300"/>
      <c r="E6" s="300"/>
      <c r="F6" s="300"/>
      <c r="G6" s="301"/>
    </row>
    <row r="7" spans="2:7">
      <c r="B7" s="302" t="s">
        <v>135</v>
      </c>
      <c r="C7" s="303"/>
      <c r="D7" s="303"/>
      <c r="E7" s="303"/>
      <c r="F7" s="304"/>
      <c r="G7" s="305" t="s">
        <v>136</v>
      </c>
    </row>
    <row r="8" spans="2:7">
      <c r="B8" s="306" t="s">
        <v>137</v>
      </c>
      <c r="C8" s="166">
        <v>19218.191213999999</v>
      </c>
      <c r="D8" s="166">
        <v>21930.976943000001</v>
      </c>
      <c r="E8" s="167">
        <v>25544.895676</v>
      </c>
      <c r="F8" s="168">
        <v>28832.910240000001</v>
      </c>
      <c r="G8" s="307">
        <v>29980.511095999998</v>
      </c>
    </row>
    <row r="9" spans="2:7">
      <c r="B9" s="306" t="s">
        <v>138</v>
      </c>
      <c r="C9" s="171">
        <v>61041.079755999999</v>
      </c>
      <c r="D9" s="171">
        <v>71347.057881000001</v>
      </c>
      <c r="E9" s="172">
        <v>72000.306416000007</v>
      </c>
      <c r="F9" s="173">
        <v>82593.450509999995</v>
      </c>
      <c r="G9" s="308">
        <v>89568.750597999999</v>
      </c>
    </row>
    <row r="10" spans="2:7">
      <c r="B10" s="306" t="s">
        <v>139</v>
      </c>
      <c r="C10" s="171">
        <v>3055.805147</v>
      </c>
      <c r="D10" s="171">
        <v>3109.3806300000001</v>
      </c>
      <c r="E10" s="172">
        <v>3187.8241419999999</v>
      </c>
      <c r="F10" s="173">
        <v>3243.4261959999999</v>
      </c>
      <c r="G10" s="308">
        <v>3266.4156050000001</v>
      </c>
    </row>
    <row r="11" spans="2:7">
      <c r="B11" s="306" t="s">
        <v>140</v>
      </c>
      <c r="C11" s="171">
        <v>3885.1062360000001</v>
      </c>
      <c r="D11" s="171">
        <v>3320.0342129999999</v>
      </c>
      <c r="E11" s="172">
        <v>3313.6189899999999</v>
      </c>
      <c r="F11" s="173">
        <v>3322.305331</v>
      </c>
      <c r="G11" s="308">
        <v>3651.9180649999998</v>
      </c>
    </row>
    <row r="12" spans="2:7">
      <c r="B12" s="306" t="s">
        <v>141</v>
      </c>
      <c r="C12" s="171">
        <v>7172.3510770000003</v>
      </c>
      <c r="D12" s="171">
        <v>5694.6741860000002</v>
      </c>
      <c r="E12" s="172">
        <v>4695.44002</v>
      </c>
      <c r="F12" s="173">
        <v>4226.3811269999997</v>
      </c>
      <c r="G12" s="308">
        <v>4561.0511900000001</v>
      </c>
    </row>
    <row r="13" spans="2:7">
      <c r="B13" s="306" t="s">
        <v>87</v>
      </c>
      <c r="C13" s="171">
        <v>2164.2422270000002</v>
      </c>
      <c r="D13" s="171">
        <v>2511.6385700000001</v>
      </c>
      <c r="E13" s="172">
        <v>1593.9860020000001</v>
      </c>
      <c r="F13" s="173">
        <v>1101.618682</v>
      </c>
      <c r="G13" s="308">
        <v>939.081277</v>
      </c>
    </row>
    <row r="14" spans="2:7">
      <c r="B14" s="306" t="s">
        <v>8</v>
      </c>
      <c r="C14" s="309">
        <v>96536.775657000006</v>
      </c>
      <c r="D14" s="309">
        <v>107913.76242299999</v>
      </c>
      <c r="E14" s="310">
        <v>110336.07124600001</v>
      </c>
      <c r="F14" s="311">
        <v>123320.092086</v>
      </c>
      <c r="G14" s="141">
        <v>131967.727831</v>
      </c>
    </row>
    <row r="15" spans="2:7">
      <c r="B15" s="302" t="s">
        <v>142</v>
      </c>
      <c r="C15" s="312"/>
      <c r="D15" s="312"/>
      <c r="E15" s="312"/>
      <c r="F15" s="312"/>
      <c r="G15" s="313"/>
    </row>
    <row r="16" spans="2:7">
      <c r="B16" s="306" t="s">
        <v>143</v>
      </c>
      <c r="C16" s="166">
        <v>85653.466388000001</v>
      </c>
      <c r="D16" s="166">
        <v>94333.286708</v>
      </c>
      <c r="E16" s="167">
        <v>97598.615795999998</v>
      </c>
      <c r="F16" s="168">
        <v>107534.428738</v>
      </c>
      <c r="G16" s="307">
        <v>112558.838022</v>
      </c>
    </row>
    <row r="17" spans="2:7">
      <c r="B17" s="314" t="s">
        <v>144</v>
      </c>
      <c r="C17" s="171">
        <v>1628.858017</v>
      </c>
      <c r="D17" s="171">
        <v>1776.349473</v>
      </c>
      <c r="E17" s="172">
        <v>1888.356949</v>
      </c>
      <c r="F17" s="173">
        <v>2154.1470469999999</v>
      </c>
      <c r="G17" s="308">
        <v>2465.808074</v>
      </c>
    </row>
    <row r="18" spans="2:7">
      <c r="B18" s="306" t="s">
        <v>87</v>
      </c>
      <c r="C18" s="171">
        <v>5023.5299809999997</v>
      </c>
      <c r="D18" s="171">
        <v>6196.7003990000003</v>
      </c>
      <c r="E18" s="172">
        <v>5719.6434330000002</v>
      </c>
      <c r="F18" s="173">
        <v>7336.9774120000002</v>
      </c>
      <c r="G18" s="308">
        <v>10045.401341000001</v>
      </c>
    </row>
    <row r="19" spans="2:7">
      <c r="B19" s="306" t="s">
        <v>145</v>
      </c>
      <c r="C19" s="309">
        <v>92305.854386000006</v>
      </c>
      <c r="D19" s="309">
        <v>102306.33658</v>
      </c>
      <c r="E19" s="310">
        <v>105206.616178</v>
      </c>
      <c r="F19" s="311">
        <v>117025.553197</v>
      </c>
      <c r="G19" s="141">
        <v>125070.047437</v>
      </c>
    </row>
    <row r="20" spans="2:7">
      <c r="B20" s="315" t="s">
        <v>146</v>
      </c>
      <c r="C20" s="316">
        <v>4230.9212710000002</v>
      </c>
      <c r="D20" s="316">
        <v>5607.425843</v>
      </c>
      <c r="E20" s="316">
        <v>5129.4550680000002</v>
      </c>
      <c r="F20" s="316">
        <v>6294.5388890000004</v>
      </c>
      <c r="G20" s="317">
        <v>6897.680394</v>
      </c>
    </row>
    <row r="21" spans="2:7">
      <c r="B21" s="318" t="s">
        <v>56</v>
      </c>
      <c r="C21" s="319"/>
      <c r="D21" s="319">
        <v>32.534393429510828</v>
      </c>
      <c r="E21" s="319">
        <v>-8.523889363542315</v>
      </c>
      <c r="F21" s="319">
        <v>22.713598336563106</v>
      </c>
      <c r="G21" s="320">
        <v>9.5819807556359358</v>
      </c>
    </row>
    <row r="22" spans="2:7">
      <c r="B22" s="321" t="s">
        <v>58</v>
      </c>
      <c r="C22" s="322"/>
      <c r="D22" s="322"/>
      <c r="E22" s="323"/>
      <c r="F22" s="323"/>
      <c r="G22" s="324"/>
    </row>
    <row r="23" spans="2:7">
      <c r="B23" s="302" t="s">
        <v>135</v>
      </c>
      <c r="C23" s="303"/>
      <c r="D23" s="303"/>
      <c r="E23" s="303"/>
      <c r="F23" s="304"/>
      <c r="G23" s="305" t="s">
        <v>136</v>
      </c>
    </row>
    <row r="24" spans="2:7">
      <c r="B24" s="306" t="s">
        <v>137</v>
      </c>
      <c r="C24" s="166">
        <v>17016.925164</v>
      </c>
      <c r="D24" s="166">
        <v>19357.501413999998</v>
      </c>
      <c r="E24" s="167">
        <v>20557.835273000001</v>
      </c>
      <c r="F24" s="168">
        <v>22103.38524</v>
      </c>
      <c r="G24" s="307">
        <v>21618.543137000001</v>
      </c>
    </row>
    <row r="25" spans="2:7">
      <c r="B25" s="306" t="s">
        <v>138</v>
      </c>
      <c r="C25" s="171">
        <v>3808.9799589999998</v>
      </c>
      <c r="D25" s="171">
        <v>3974.971407</v>
      </c>
      <c r="E25" s="172">
        <v>4195.7078190000002</v>
      </c>
      <c r="F25" s="173">
        <v>4864.285699</v>
      </c>
      <c r="G25" s="308">
        <v>4889.5008129999997</v>
      </c>
    </row>
    <row r="26" spans="2:7">
      <c r="B26" s="306" t="s">
        <v>139</v>
      </c>
      <c r="C26" s="170">
        <v>0</v>
      </c>
      <c r="D26" s="170">
        <v>0</v>
      </c>
      <c r="E26" s="325">
        <v>0</v>
      </c>
      <c r="F26" s="326">
        <v>0</v>
      </c>
      <c r="G26" s="327">
        <v>0</v>
      </c>
    </row>
    <row r="27" spans="2:7">
      <c r="B27" s="306" t="s">
        <v>140</v>
      </c>
      <c r="C27" s="171">
        <v>9.7751190000000001</v>
      </c>
      <c r="D27" s="171">
        <v>11.718406</v>
      </c>
      <c r="E27" s="172">
        <v>12.959937999999999</v>
      </c>
      <c r="F27" s="173">
        <v>14.018348</v>
      </c>
      <c r="G27" s="308">
        <v>14.581262000000001</v>
      </c>
    </row>
    <row r="28" spans="2:7">
      <c r="B28" s="306" t="s">
        <v>141</v>
      </c>
      <c r="C28" s="171">
        <v>913.39385500000003</v>
      </c>
      <c r="D28" s="171">
        <v>980.82793600000002</v>
      </c>
      <c r="E28" s="172">
        <v>883.420434</v>
      </c>
      <c r="F28" s="173">
        <v>844.10784000000001</v>
      </c>
      <c r="G28" s="308">
        <v>878.89402600000005</v>
      </c>
    </row>
    <row r="29" spans="2:7">
      <c r="B29" s="306" t="s">
        <v>87</v>
      </c>
      <c r="C29" s="171">
        <v>320.48647799999998</v>
      </c>
      <c r="D29" s="171">
        <v>237.473139</v>
      </c>
      <c r="E29" s="172">
        <v>192.76489799999999</v>
      </c>
      <c r="F29" s="173">
        <v>183.43336500000001</v>
      </c>
      <c r="G29" s="308">
        <v>167.20049</v>
      </c>
    </row>
    <row r="30" spans="2:7">
      <c r="B30" s="306" t="s">
        <v>8</v>
      </c>
      <c r="C30" s="309">
        <v>22069.560575</v>
      </c>
      <c r="D30" s="309">
        <v>24562.492301999999</v>
      </c>
      <c r="E30" s="310">
        <v>25842.688362000001</v>
      </c>
      <c r="F30" s="311">
        <v>28009.230491999999</v>
      </c>
      <c r="G30" s="141">
        <v>27568.719728</v>
      </c>
    </row>
    <row r="31" spans="2:7">
      <c r="B31" s="302" t="s">
        <v>142</v>
      </c>
      <c r="C31" s="312"/>
      <c r="D31" s="312"/>
      <c r="E31" s="312"/>
      <c r="F31" s="312"/>
      <c r="G31" s="313"/>
    </row>
    <row r="32" spans="2:7">
      <c r="B32" s="306" t="s">
        <v>143</v>
      </c>
      <c r="C32" s="166">
        <v>21225.986611</v>
      </c>
      <c r="D32" s="166">
        <v>23578.883761000001</v>
      </c>
      <c r="E32" s="167">
        <v>24825.054286999999</v>
      </c>
      <c r="F32" s="168">
        <v>26945.134187</v>
      </c>
      <c r="G32" s="307">
        <v>26697.594843999999</v>
      </c>
    </row>
    <row r="33" spans="2:7" s="194" customFormat="1">
      <c r="B33" s="314" t="s">
        <v>144</v>
      </c>
      <c r="C33" s="171">
        <v>25.490601000000002</v>
      </c>
      <c r="D33" s="171">
        <v>31.506060000000002</v>
      </c>
      <c r="E33" s="172">
        <v>26.992415999999999</v>
      </c>
      <c r="F33" s="173">
        <v>32.130547999999997</v>
      </c>
      <c r="G33" s="308">
        <v>34.208967999999999</v>
      </c>
    </row>
    <row r="34" spans="2:7">
      <c r="B34" s="306" t="s">
        <v>87</v>
      </c>
      <c r="C34" s="171">
        <v>335.62011699999999</v>
      </c>
      <c r="D34" s="171">
        <v>393.23592500000001</v>
      </c>
      <c r="E34" s="172">
        <v>414.82902300000001</v>
      </c>
      <c r="F34" s="173">
        <v>382.29755899999998</v>
      </c>
      <c r="G34" s="308">
        <v>300.69211000000001</v>
      </c>
    </row>
    <row r="35" spans="2:7">
      <c r="B35" s="306" t="s">
        <v>145</v>
      </c>
      <c r="C35" s="309">
        <v>21587.097329</v>
      </c>
      <c r="D35" s="309">
        <v>24003.625746000002</v>
      </c>
      <c r="E35" s="310">
        <v>25266.875725999998</v>
      </c>
      <c r="F35" s="311">
        <v>27359.562293999999</v>
      </c>
      <c r="G35" s="141">
        <v>27032.495921999998</v>
      </c>
    </row>
    <row r="36" spans="2:7">
      <c r="B36" s="328" t="s">
        <v>146</v>
      </c>
      <c r="C36" s="316">
        <v>482.46324600000003</v>
      </c>
      <c r="D36" s="316">
        <v>558.86655599999995</v>
      </c>
      <c r="E36" s="316">
        <v>575.812636</v>
      </c>
      <c r="F36" s="316">
        <v>649.66819799999996</v>
      </c>
      <c r="G36" s="317">
        <v>536.22380599999997</v>
      </c>
    </row>
    <row r="37" spans="2:7">
      <c r="B37" s="328" t="s">
        <v>56</v>
      </c>
      <c r="C37" s="319"/>
      <c r="D37" s="319">
        <v>15.836089201290166</v>
      </c>
      <c r="E37" s="319">
        <v>3.032222955205786</v>
      </c>
      <c r="F37" s="319">
        <v>12.826318385968868</v>
      </c>
      <c r="G37" s="320">
        <v>-17.461897065184651</v>
      </c>
    </row>
    <row r="38" spans="2:7">
      <c r="B38" s="329"/>
      <c r="C38" s="330"/>
      <c r="E38" s="150"/>
      <c r="F38" s="150"/>
      <c r="G38" s="150"/>
    </row>
    <row r="40" spans="2:7">
      <c r="B40" s="296" t="s">
        <v>147</v>
      </c>
      <c r="C40" s="296"/>
      <c r="D40" s="296"/>
      <c r="E40" s="296"/>
      <c r="F40" s="296"/>
      <c r="G40" s="296"/>
    </row>
    <row r="41" spans="2:7">
      <c r="B41" s="296" t="s">
        <v>148</v>
      </c>
      <c r="C41" s="296"/>
      <c r="D41" s="296"/>
      <c r="E41" s="296"/>
      <c r="F41" s="296"/>
      <c r="G41" s="296"/>
    </row>
    <row r="42" spans="2:7">
      <c r="B42" s="178"/>
      <c r="C42" s="179"/>
    </row>
    <row r="43" spans="2:7">
      <c r="B43" s="297" t="s">
        <v>134</v>
      </c>
      <c r="C43" s="298">
        <v>2011</v>
      </c>
      <c r="D43" s="298">
        <v>2012</v>
      </c>
      <c r="E43" s="298">
        <v>2013</v>
      </c>
      <c r="F43" s="298">
        <v>2014</v>
      </c>
      <c r="G43" s="298">
        <v>2015</v>
      </c>
    </row>
    <row r="44" spans="2:7">
      <c r="B44" s="331" t="s">
        <v>69</v>
      </c>
      <c r="C44" s="332"/>
      <c r="D44" s="332"/>
      <c r="E44" s="333"/>
      <c r="F44" s="333"/>
      <c r="G44" s="334"/>
    </row>
    <row r="45" spans="2:7">
      <c r="B45" s="302" t="s">
        <v>135</v>
      </c>
      <c r="C45" s="303"/>
      <c r="D45" s="303"/>
      <c r="E45" s="303"/>
      <c r="F45" s="304"/>
      <c r="G45" s="305" t="s">
        <v>136</v>
      </c>
    </row>
    <row r="46" spans="2:7">
      <c r="B46" s="306" t="s">
        <v>137</v>
      </c>
      <c r="C46" s="166">
        <v>17.026022999999999</v>
      </c>
      <c r="D46" s="166">
        <v>12.045907</v>
      </c>
      <c r="E46" s="167">
        <v>0</v>
      </c>
      <c r="F46" s="168">
        <v>0</v>
      </c>
      <c r="G46" s="307">
        <v>0</v>
      </c>
    </row>
    <row r="47" spans="2:7">
      <c r="B47" s="306" t="s">
        <v>138</v>
      </c>
      <c r="C47" s="171">
        <v>156.79495399999999</v>
      </c>
      <c r="D47" s="171">
        <v>212.49185600000001</v>
      </c>
      <c r="E47" s="172">
        <v>256.16773599999999</v>
      </c>
      <c r="F47" s="173">
        <v>531.17905599999995</v>
      </c>
      <c r="G47" s="308">
        <v>601.822541</v>
      </c>
    </row>
    <row r="48" spans="2:7">
      <c r="B48" s="306" t="s">
        <v>139</v>
      </c>
      <c r="C48" s="170">
        <v>0</v>
      </c>
      <c r="D48" s="170">
        <v>0</v>
      </c>
      <c r="E48" s="325">
        <v>0</v>
      </c>
      <c r="F48" s="326">
        <v>0</v>
      </c>
      <c r="G48" s="327">
        <v>0</v>
      </c>
    </row>
    <row r="49" spans="2:7">
      <c r="B49" s="306" t="s">
        <v>140</v>
      </c>
      <c r="C49" s="171">
        <v>0</v>
      </c>
      <c r="D49" s="171">
        <v>0</v>
      </c>
      <c r="E49" s="172">
        <v>0</v>
      </c>
      <c r="F49" s="173">
        <v>0</v>
      </c>
      <c r="G49" s="308">
        <v>0</v>
      </c>
    </row>
    <row r="50" spans="2:7">
      <c r="B50" s="306" t="s">
        <v>141</v>
      </c>
      <c r="C50" s="171">
        <v>71.343270000000004</v>
      </c>
      <c r="D50" s="171">
        <v>80.275195999999994</v>
      </c>
      <c r="E50" s="172">
        <v>94.852558000000002</v>
      </c>
      <c r="F50" s="173">
        <v>55.782800000000002</v>
      </c>
      <c r="G50" s="308">
        <v>62.857632000000002</v>
      </c>
    </row>
    <row r="51" spans="2:7">
      <c r="B51" s="306" t="s">
        <v>87</v>
      </c>
      <c r="C51" s="171">
        <v>70.490322000000006</v>
      </c>
      <c r="D51" s="171">
        <v>65.287597000000005</v>
      </c>
      <c r="E51" s="172">
        <v>148.55824100000001</v>
      </c>
      <c r="F51" s="173">
        <v>228.79452800000001</v>
      </c>
      <c r="G51" s="308">
        <v>267.45497999999998</v>
      </c>
    </row>
    <row r="52" spans="2:7">
      <c r="B52" s="306" t="s">
        <v>8</v>
      </c>
      <c r="C52" s="309">
        <v>315.65456899999998</v>
      </c>
      <c r="D52" s="309">
        <v>370.10055599999998</v>
      </c>
      <c r="E52" s="310">
        <v>499.57853499999999</v>
      </c>
      <c r="F52" s="311">
        <v>815.75638400000003</v>
      </c>
      <c r="G52" s="141">
        <v>932.13515299999995</v>
      </c>
    </row>
    <row r="53" spans="2:7">
      <c r="B53" s="302" t="s">
        <v>142</v>
      </c>
      <c r="C53" s="312"/>
      <c r="D53" s="312"/>
      <c r="E53" s="312"/>
      <c r="F53" s="312"/>
      <c r="G53" s="313"/>
    </row>
    <row r="54" spans="2:7">
      <c r="B54" s="306" t="s">
        <v>143</v>
      </c>
      <c r="C54" s="166">
        <v>84.117384999999999</v>
      </c>
      <c r="D54" s="166">
        <v>110.892231</v>
      </c>
      <c r="E54" s="167">
        <v>224.758848</v>
      </c>
      <c r="F54" s="168">
        <v>320.179374</v>
      </c>
      <c r="G54" s="307">
        <v>377.04600199999999</v>
      </c>
    </row>
    <row r="55" spans="2:7">
      <c r="B55" s="314" t="s">
        <v>144</v>
      </c>
      <c r="C55" s="171">
        <v>5.6620549999999996</v>
      </c>
      <c r="D55" s="171">
        <v>3.7362609999999998</v>
      </c>
      <c r="E55" s="172">
        <v>2.1042649999999998</v>
      </c>
      <c r="F55" s="173">
        <v>1.5393319999999999</v>
      </c>
      <c r="G55" s="308">
        <v>0</v>
      </c>
    </row>
    <row r="56" spans="2:7">
      <c r="B56" s="306" t="s">
        <v>87</v>
      </c>
      <c r="C56" s="171">
        <v>56.485408999999997</v>
      </c>
      <c r="D56" s="171">
        <v>38.062685999999999</v>
      </c>
      <c r="E56" s="172">
        <v>85.634285000000006</v>
      </c>
      <c r="F56" s="173">
        <v>205.449657</v>
      </c>
      <c r="G56" s="308">
        <v>228.49591699999999</v>
      </c>
    </row>
    <row r="57" spans="2:7">
      <c r="B57" s="306" t="s">
        <v>145</v>
      </c>
      <c r="C57" s="309">
        <v>146.264849</v>
      </c>
      <c r="D57" s="309">
        <v>152.69117800000001</v>
      </c>
      <c r="E57" s="310">
        <v>312.49739799999998</v>
      </c>
      <c r="F57" s="311">
        <v>527.168363</v>
      </c>
      <c r="G57" s="141">
        <v>605.54191900000001</v>
      </c>
    </row>
    <row r="58" spans="2:7">
      <c r="B58" s="315" t="s">
        <v>146</v>
      </c>
      <c r="C58" s="316">
        <v>169.38972000000001</v>
      </c>
      <c r="D58" s="316">
        <v>217.409378</v>
      </c>
      <c r="E58" s="316">
        <v>187.08113700000001</v>
      </c>
      <c r="F58" s="316">
        <v>288.58802100000003</v>
      </c>
      <c r="G58" s="317">
        <v>326.593234</v>
      </c>
    </row>
    <row r="59" spans="2:7">
      <c r="B59" s="315" t="s">
        <v>56</v>
      </c>
      <c r="C59" s="319"/>
      <c r="D59" s="319">
        <v>28.348625878831374</v>
      </c>
      <c r="E59" s="319">
        <v>-13.94983108778316</v>
      </c>
      <c r="F59" s="319">
        <v>54.258214177947828</v>
      </c>
      <c r="G59" s="320">
        <v>13.169366097839522</v>
      </c>
    </row>
    <row r="60" spans="2:7">
      <c r="B60" s="331" t="s">
        <v>70</v>
      </c>
      <c r="C60" s="335"/>
      <c r="D60" s="335"/>
      <c r="E60" s="336"/>
      <c r="F60" s="337"/>
      <c r="G60" s="338"/>
    </row>
    <row r="61" spans="2:7">
      <c r="B61" s="302" t="s">
        <v>135</v>
      </c>
      <c r="C61" s="303"/>
      <c r="D61" s="303"/>
      <c r="E61" s="303"/>
      <c r="F61" s="304"/>
      <c r="G61" s="305" t="s">
        <v>136</v>
      </c>
    </row>
    <row r="62" spans="2:7">
      <c r="B62" s="306" t="s">
        <v>137</v>
      </c>
      <c r="C62" s="166">
        <v>52.531923999999997</v>
      </c>
      <c r="D62" s="166">
        <v>56.405476</v>
      </c>
      <c r="E62" s="167">
        <v>70.944993999999994</v>
      </c>
      <c r="F62" s="168">
        <v>95.861450000000005</v>
      </c>
      <c r="G62" s="307">
        <v>98.280263000000005</v>
      </c>
    </row>
    <row r="63" spans="2:7">
      <c r="B63" s="306" t="s">
        <v>138</v>
      </c>
      <c r="C63" s="171">
        <v>393.707831</v>
      </c>
      <c r="D63" s="171">
        <v>439.86358300000001</v>
      </c>
      <c r="E63" s="172">
        <v>489.87053800000001</v>
      </c>
      <c r="F63" s="173">
        <v>422.419873</v>
      </c>
      <c r="G63" s="308">
        <v>602.434845</v>
      </c>
    </row>
    <row r="64" spans="2:7">
      <c r="B64" s="306" t="s">
        <v>139</v>
      </c>
      <c r="C64" s="170">
        <v>0</v>
      </c>
      <c r="D64" s="170">
        <v>0</v>
      </c>
      <c r="E64" s="325">
        <v>0</v>
      </c>
      <c r="F64" s="326">
        <v>0</v>
      </c>
      <c r="G64" s="327">
        <v>0</v>
      </c>
    </row>
    <row r="65" spans="2:7">
      <c r="B65" s="306" t="s">
        <v>140</v>
      </c>
      <c r="C65" s="171">
        <v>0</v>
      </c>
      <c r="D65" s="171">
        <v>0</v>
      </c>
      <c r="E65" s="172">
        <v>0</v>
      </c>
      <c r="F65" s="173">
        <v>0</v>
      </c>
      <c r="G65" s="308">
        <v>0</v>
      </c>
    </row>
    <row r="66" spans="2:7">
      <c r="B66" s="306" t="s">
        <v>141</v>
      </c>
      <c r="C66" s="171">
        <v>184.74475200000001</v>
      </c>
      <c r="D66" s="171">
        <v>179.492964</v>
      </c>
      <c r="E66" s="172">
        <v>137.24339900000001</v>
      </c>
      <c r="F66" s="173">
        <v>140.35740100000001</v>
      </c>
      <c r="G66" s="308">
        <v>171.25772599999999</v>
      </c>
    </row>
    <row r="67" spans="2:7">
      <c r="B67" s="306" t="s">
        <v>87</v>
      </c>
      <c r="C67" s="171">
        <v>777.46866699999998</v>
      </c>
      <c r="D67" s="171">
        <v>983.83324000000005</v>
      </c>
      <c r="E67" s="172">
        <v>941.84313999999995</v>
      </c>
      <c r="F67" s="173">
        <v>1217.560131</v>
      </c>
      <c r="G67" s="308">
        <v>1539.3814689999999</v>
      </c>
    </row>
    <row r="68" spans="2:7">
      <c r="B68" s="306" t="s">
        <v>8</v>
      </c>
      <c r="C68" s="309">
        <v>1408.453174</v>
      </c>
      <c r="D68" s="309">
        <v>1659.5952629999999</v>
      </c>
      <c r="E68" s="310">
        <v>1639.902071</v>
      </c>
      <c r="F68" s="311">
        <v>1876.1988550000001</v>
      </c>
      <c r="G68" s="141">
        <v>2411.3543030000001</v>
      </c>
    </row>
    <row r="69" spans="2:7">
      <c r="B69" s="302" t="s">
        <v>142</v>
      </c>
      <c r="C69" s="312"/>
      <c r="D69" s="312"/>
      <c r="E69" s="312"/>
      <c r="F69" s="312"/>
      <c r="G69" s="313"/>
    </row>
    <row r="70" spans="2:7">
      <c r="B70" s="306" t="s">
        <v>143</v>
      </c>
      <c r="C70" s="166">
        <v>724.52393700000005</v>
      </c>
      <c r="D70" s="166">
        <v>835.21864400000004</v>
      </c>
      <c r="E70" s="167">
        <v>793.31890199999998</v>
      </c>
      <c r="F70" s="168">
        <v>911.55357900000001</v>
      </c>
      <c r="G70" s="307">
        <v>923.88721799999996</v>
      </c>
    </row>
    <row r="71" spans="2:7">
      <c r="B71" s="314" t="s">
        <v>144</v>
      </c>
      <c r="C71" s="171">
        <v>7.8151250000000001</v>
      </c>
      <c r="D71" s="171">
        <v>10.615662</v>
      </c>
      <c r="E71" s="172">
        <v>8.6856200000000001</v>
      </c>
      <c r="F71" s="173">
        <v>3.8810389999999999</v>
      </c>
      <c r="G71" s="308">
        <v>5.506901</v>
      </c>
    </row>
    <row r="72" spans="2:7">
      <c r="B72" s="306" t="s">
        <v>87</v>
      </c>
      <c r="C72" s="171">
        <v>332.32009499999998</v>
      </c>
      <c r="D72" s="171">
        <v>339.764545</v>
      </c>
      <c r="E72" s="172">
        <v>362.67601100000002</v>
      </c>
      <c r="F72" s="173">
        <v>458.21066200000001</v>
      </c>
      <c r="G72" s="308">
        <v>607.47189800000001</v>
      </c>
    </row>
    <row r="73" spans="2:7">
      <c r="B73" s="306" t="s">
        <v>145</v>
      </c>
      <c r="C73" s="309">
        <v>1064.6591570000001</v>
      </c>
      <c r="D73" s="309">
        <v>1185.598851</v>
      </c>
      <c r="E73" s="310">
        <v>1164.680533</v>
      </c>
      <c r="F73" s="311">
        <v>1373.64528</v>
      </c>
      <c r="G73" s="141">
        <v>1536.8660170000001</v>
      </c>
    </row>
    <row r="74" spans="2:7">
      <c r="B74" s="315" t="s">
        <v>146</v>
      </c>
      <c r="C74" s="316">
        <v>343.794017</v>
      </c>
      <c r="D74" s="316">
        <v>473.99641200000002</v>
      </c>
      <c r="E74" s="316">
        <v>475.22153800000001</v>
      </c>
      <c r="F74" s="316">
        <v>502.55357500000002</v>
      </c>
      <c r="G74" s="317">
        <v>874.48828600000002</v>
      </c>
    </row>
    <row r="75" spans="2:7">
      <c r="B75" s="315" t="s">
        <v>56</v>
      </c>
      <c r="C75" s="319"/>
      <c r="D75" s="319">
        <v>37.872210847694888</v>
      </c>
      <c r="E75" s="319">
        <v>0.25846735734362475</v>
      </c>
      <c r="F75" s="319">
        <v>5.7514306096118055</v>
      </c>
      <c r="G75" s="320">
        <v>74.008967302640315</v>
      </c>
    </row>
    <row r="76" spans="2:7">
      <c r="B76" s="339"/>
      <c r="C76" s="330"/>
      <c r="E76" s="150"/>
      <c r="F76" s="150"/>
      <c r="G76" s="150"/>
    </row>
    <row r="77" spans="2:7">
      <c r="F77" s="340"/>
      <c r="G77" s="340"/>
    </row>
  </sheetData>
  <mergeCells count="13">
    <mergeCell ref="B69:G69"/>
    <mergeCell ref="B31:G31"/>
    <mergeCell ref="B40:G40"/>
    <mergeCell ref="B41:G41"/>
    <mergeCell ref="B45:F45"/>
    <mergeCell ref="B53:G53"/>
    <mergeCell ref="B61:F61"/>
    <mergeCell ref="B2:G2"/>
    <mergeCell ref="B3:G3"/>
    <mergeCell ref="B7:F7"/>
    <mergeCell ref="B15:G15"/>
    <mergeCell ref="B22:D22"/>
    <mergeCell ref="B23:F23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M13" sqref="M13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341" t="s">
        <v>149</v>
      </c>
      <c r="C2" s="341"/>
      <c r="D2" s="341"/>
      <c r="E2" s="341"/>
      <c r="F2" s="341"/>
      <c r="G2" s="341"/>
      <c r="H2" s="341"/>
    </row>
    <row r="4" spans="2:15" ht="18.399999999999999" customHeight="1">
      <c r="B4" s="342"/>
      <c r="C4" s="343" t="s">
        <v>3</v>
      </c>
      <c r="D4" s="344"/>
      <c r="E4" s="343" t="s">
        <v>150</v>
      </c>
      <c r="F4" s="344"/>
      <c r="G4" s="345" t="s">
        <v>4</v>
      </c>
      <c r="H4" s="345" t="s">
        <v>151</v>
      </c>
    </row>
    <row r="5" spans="2:15" ht="29.85" customHeight="1">
      <c r="B5" s="346" t="s">
        <v>52</v>
      </c>
      <c r="C5" s="347" t="s">
        <v>2</v>
      </c>
      <c r="D5" s="347" t="s">
        <v>56</v>
      </c>
      <c r="E5" s="345" t="s">
        <v>152</v>
      </c>
      <c r="F5" s="345" t="s">
        <v>153</v>
      </c>
      <c r="G5" s="347" t="s">
        <v>2</v>
      </c>
      <c r="H5" s="347" t="s">
        <v>40</v>
      </c>
    </row>
    <row r="6" spans="2:15" ht="18.399999999999999" customHeight="1">
      <c r="B6" s="348"/>
      <c r="C6" s="349"/>
      <c r="D6" s="349"/>
      <c r="E6" s="345" t="s">
        <v>2</v>
      </c>
      <c r="F6" s="345" t="s">
        <v>2</v>
      </c>
      <c r="G6" s="349"/>
      <c r="H6" s="349"/>
    </row>
    <row r="7" spans="2:15" ht="18.399999999999999" customHeight="1">
      <c r="B7" s="350" t="s">
        <v>154</v>
      </c>
      <c r="C7" s="351"/>
      <c r="D7" s="351"/>
      <c r="E7" s="351"/>
      <c r="F7" s="351"/>
      <c r="G7" s="351"/>
      <c r="H7" s="352"/>
    </row>
    <row r="8" spans="2:15" ht="18.399999999999999" customHeight="1">
      <c r="B8" s="353">
        <v>2011</v>
      </c>
      <c r="C8" s="354">
        <v>3423.6212879999998</v>
      </c>
      <c r="D8" s="355">
        <v>5.9733822235357632</v>
      </c>
      <c r="E8" s="355">
        <v>321.51268099999999</v>
      </c>
      <c r="F8" s="355">
        <v>688.80938000000003</v>
      </c>
      <c r="G8" s="355">
        <v>2645.3132449999998</v>
      </c>
      <c r="H8" s="355">
        <v>77.266526361194892</v>
      </c>
      <c r="J8" s="16"/>
      <c r="K8" s="16"/>
      <c r="L8" s="16"/>
      <c r="M8" s="16"/>
      <c r="N8" s="16"/>
      <c r="O8" s="16"/>
    </row>
    <row r="9" spans="2:15" ht="18.399999999999999" customHeight="1">
      <c r="B9" s="356">
        <v>2012</v>
      </c>
      <c r="C9" s="357">
        <v>3626.6856069999999</v>
      </c>
      <c r="D9" s="358">
        <v>5.9312728224863172</v>
      </c>
      <c r="E9" s="358">
        <v>310.58644700000002</v>
      </c>
      <c r="F9" s="358">
        <v>710.42130099999997</v>
      </c>
      <c r="G9" s="358">
        <v>2784.9087009999998</v>
      </c>
      <c r="H9" s="358">
        <v>76.78936094225385</v>
      </c>
      <c r="J9" s="16"/>
      <c r="K9" s="16"/>
      <c r="L9" s="16"/>
      <c r="M9" s="16"/>
      <c r="N9" s="16"/>
      <c r="O9" s="16"/>
    </row>
    <row r="10" spans="2:15" ht="18.399999999999999" customHeight="1">
      <c r="B10" s="356">
        <v>2013</v>
      </c>
      <c r="C10" s="357">
        <v>3738.1400189999999</v>
      </c>
      <c r="D10" s="358">
        <v>3.0731754576376216</v>
      </c>
      <c r="E10" s="358">
        <v>326.27711900000003</v>
      </c>
      <c r="F10" s="358">
        <v>738.99814400000002</v>
      </c>
      <c r="G10" s="358">
        <v>2866.8931210000001</v>
      </c>
      <c r="H10" s="358">
        <v>76.693037350883671</v>
      </c>
      <c r="J10" s="16"/>
      <c r="K10" s="16"/>
      <c r="L10" s="16"/>
      <c r="M10" s="16"/>
      <c r="N10" s="16"/>
      <c r="O10" s="16"/>
    </row>
    <row r="11" spans="2:15" ht="18.399999999999999" customHeight="1">
      <c r="B11" s="356">
        <v>2014</v>
      </c>
      <c r="C11" s="357">
        <v>3850.4693569999999</v>
      </c>
      <c r="D11" s="358">
        <v>3.0049526617263931</v>
      </c>
      <c r="E11" s="358">
        <v>335.84792299999998</v>
      </c>
      <c r="F11" s="358">
        <v>767.80176800000004</v>
      </c>
      <c r="G11" s="358">
        <v>2936.108334</v>
      </c>
      <c r="H11" s="358">
        <v>76.253258025863062</v>
      </c>
      <c r="J11" s="16"/>
      <c r="K11" s="16"/>
      <c r="L11" s="16"/>
      <c r="M11" s="16"/>
      <c r="N11" s="16"/>
      <c r="O11" s="16"/>
    </row>
    <row r="12" spans="2:15" s="1" customFormat="1" ht="18.399999999999999" customHeight="1">
      <c r="B12" s="359">
        <v>2015</v>
      </c>
      <c r="C12" s="360">
        <v>3999.0660640000001</v>
      </c>
      <c r="D12" s="317">
        <v>3.8591842506123859</v>
      </c>
      <c r="E12" s="317">
        <v>312.73120799999998</v>
      </c>
      <c r="F12" s="317">
        <v>1176.1945949999999</v>
      </c>
      <c r="G12" s="317">
        <v>2649.545306</v>
      </c>
      <c r="H12" s="317">
        <v>66.254101922733327</v>
      </c>
    </row>
    <row r="13" spans="2:15" ht="18.399999999999999" customHeight="1">
      <c r="B13" s="361" t="s">
        <v>155</v>
      </c>
      <c r="C13" s="362"/>
      <c r="D13" s="362"/>
      <c r="E13" s="362"/>
      <c r="F13" s="362"/>
      <c r="G13" s="362"/>
      <c r="H13" s="363"/>
    </row>
    <row r="14" spans="2:15" ht="18.399999999999999" customHeight="1">
      <c r="B14" s="353">
        <v>2011</v>
      </c>
      <c r="C14" s="354">
        <v>3423.6212879999998</v>
      </c>
      <c r="D14" s="355">
        <v>5.9733822235357632</v>
      </c>
      <c r="E14" s="355">
        <v>321.51268099999999</v>
      </c>
      <c r="F14" s="355">
        <v>688.80938000000003</v>
      </c>
      <c r="G14" s="355">
        <v>2413.299227</v>
      </c>
      <c r="H14" s="355">
        <v>70.489666466871199</v>
      </c>
      <c r="J14" s="16"/>
      <c r="K14" s="16"/>
      <c r="L14" s="16"/>
      <c r="M14" s="16"/>
      <c r="N14" s="16"/>
      <c r="O14" s="16"/>
    </row>
    <row r="15" spans="2:15" ht="18.399999999999999" customHeight="1">
      <c r="B15" s="356">
        <v>2012</v>
      </c>
      <c r="C15" s="357">
        <v>3626.6856069999999</v>
      </c>
      <c r="D15" s="358">
        <v>5.9312728224863172</v>
      </c>
      <c r="E15" s="358">
        <v>310.58644700000002</v>
      </c>
      <c r="F15" s="358">
        <v>710.42130099999997</v>
      </c>
      <c r="G15" s="358">
        <v>2605.6778589999999</v>
      </c>
      <c r="H15" s="358">
        <v>71.847359858562996</v>
      </c>
      <c r="J15" s="16"/>
      <c r="K15" s="16"/>
      <c r="L15" s="16"/>
      <c r="M15" s="16"/>
      <c r="N15" s="16"/>
      <c r="O15" s="16"/>
    </row>
    <row r="16" spans="2:15" ht="18.399999999999999" customHeight="1">
      <c r="B16" s="356">
        <v>2013</v>
      </c>
      <c r="C16" s="357">
        <v>3738.1400189999999</v>
      </c>
      <c r="D16" s="358">
        <v>3.0731754576376216</v>
      </c>
      <c r="E16" s="358">
        <v>326.27711900000003</v>
      </c>
      <c r="F16" s="358">
        <v>738.99814400000002</v>
      </c>
      <c r="G16" s="358">
        <v>2672.8647559999999</v>
      </c>
      <c r="H16" s="358">
        <v>71.502531804975717</v>
      </c>
      <c r="J16" s="16"/>
      <c r="K16" s="16"/>
      <c r="L16" s="16"/>
      <c r="M16" s="16"/>
      <c r="N16" s="16"/>
      <c r="O16" s="16"/>
    </row>
    <row r="17" spans="2:15" ht="18.399999999999999" customHeight="1">
      <c r="B17" s="356">
        <v>2014</v>
      </c>
      <c r="C17" s="357">
        <v>3850.4693569999999</v>
      </c>
      <c r="D17" s="358">
        <v>3.0049526617263931</v>
      </c>
      <c r="E17" s="358">
        <v>335.84792299999998</v>
      </c>
      <c r="F17" s="358">
        <v>767.80176800000004</v>
      </c>
      <c r="G17" s="358">
        <v>2746.8196659999999</v>
      </c>
      <c r="H17" s="358">
        <v>71.337268559387212</v>
      </c>
      <c r="J17" s="16"/>
      <c r="K17" s="16"/>
      <c r="L17" s="16"/>
      <c r="M17" s="16"/>
      <c r="N17" s="16"/>
      <c r="O17" s="16"/>
    </row>
    <row r="18" spans="2:15" s="1" customFormat="1" ht="18.399999999999999" customHeight="1">
      <c r="B18" s="359">
        <v>2015</v>
      </c>
      <c r="C18" s="360">
        <v>3999.0660640000001</v>
      </c>
      <c r="D18" s="317">
        <v>3.8591842506123859</v>
      </c>
      <c r="E18" s="317">
        <v>312.73120799999998</v>
      </c>
      <c r="F18" s="317">
        <v>1176.1945949999999</v>
      </c>
      <c r="G18" s="317">
        <v>2510.140261</v>
      </c>
      <c r="H18" s="317">
        <v>62.768161886509908</v>
      </c>
    </row>
    <row r="19" spans="2:15" ht="18.399999999999999" customHeight="1">
      <c r="B19" s="361" t="s">
        <v>156</v>
      </c>
      <c r="C19" s="362"/>
      <c r="D19" s="362"/>
      <c r="E19" s="362"/>
      <c r="F19" s="362"/>
      <c r="G19" s="362"/>
      <c r="H19" s="363"/>
    </row>
    <row r="20" spans="2:15" ht="18.399999999999999" customHeight="1">
      <c r="B20" s="353">
        <v>2011</v>
      </c>
      <c r="C20" s="354">
        <v>290.27259800000002</v>
      </c>
      <c r="D20" s="355">
        <v>3.4545609017795362</v>
      </c>
      <c r="E20" s="355">
        <v>22.161683</v>
      </c>
      <c r="F20" s="355">
        <v>36.096896999999998</v>
      </c>
      <c r="G20" s="355">
        <v>232.01401799999999</v>
      </c>
      <c r="H20" s="355">
        <v>79.929700425942372</v>
      </c>
      <c r="J20" s="16"/>
      <c r="K20" s="16"/>
      <c r="L20" s="16"/>
      <c r="M20" s="16"/>
      <c r="N20" s="16"/>
      <c r="O20" s="16"/>
    </row>
    <row r="21" spans="2:15" ht="18.399999999999999" customHeight="1">
      <c r="B21" s="356">
        <v>2012</v>
      </c>
      <c r="C21" s="357">
        <v>265.13748600000002</v>
      </c>
      <c r="D21" s="358">
        <v>-8.6591404676785917</v>
      </c>
      <c r="E21" s="358">
        <v>44.992843999999998</v>
      </c>
      <c r="F21" s="358">
        <v>40.913800000000002</v>
      </c>
      <c r="G21" s="358">
        <v>179.230842</v>
      </c>
      <c r="H21" s="358">
        <v>67.599208510259473</v>
      </c>
      <c r="J21" s="16"/>
      <c r="K21" s="16"/>
      <c r="L21" s="16"/>
      <c r="M21" s="16"/>
      <c r="N21" s="16"/>
      <c r="O21" s="16"/>
    </row>
    <row r="22" spans="2:15" ht="18.399999999999999" customHeight="1">
      <c r="B22" s="356">
        <v>2013</v>
      </c>
      <c r="C22" s="357">
        <v>283.26862899999998</v>
      </c>
      <c r="D22" s="358">
        <v>6.8383928932629319</v>
      </c>
      <c r="E22" s="358">
        <v>43.285283999999997</v>
      </c>
      <c r="F22" s="358">
        <v>45.954979999999999</v>
      </c>
      <c r="G22" s="358">
        <v>194.02836500000001</v>
      </c>
      <c r="H22" s="358">
        <v>68.496241777623752</v>
      </c>
      <c r="J22" s="16"/>
      <c r="K22" s="16"/>
      <c r="L22" s="16"/>
      <c r="M22" s="16"/>
      <c r="N22" s="16"/>
      <c r="O22" s="16"/>
    </row>
    <row r="23" spans="2:15" ht="18.399999999999999" customHeight="1">
      <c r="B23" s="356">
        <v>2014</v>
      </c>
      <c r="C23" s="357">
        <v>274.33398299999999</v>
      </c>
      <c r="D23" s="358">
        <v>-3.1541247724964276</v>
      </c>
      <c r="E23" s="358">
        <v>37.167298000000002</v>
      </c>
      <c r="F23" s="358">
        <v>47.878017</v>
      </c>
      <c r="G23" s="358">
        <v>189.288668</v>
      </c>
      <c r="H23" s="358">
        <v>68.999351057429877</v>
      </c>
      <c r="J23" s="16"/>
      <c r="K23" s="16"/>
      <c r="L23" s="16"/>
      <c r="M23" s="16"/>
      <c r="N23" s="16"/>
      <c r="O23" s="16"/>
    </row>
    <row r="24" spans="2:15" s="1" customFormat="1" ht="18.399999999999999" customHeight="1">
      <c r="B24" s="359">
        <v>2015</v>
      </c>
      <c r="C24" s="360">
        <v>213.412375</v>
      </c>
      <c r="D24" s="317">
        <v>-22.207094919042529</v>
      </c>
      <c r="E24" s="317">
        <v>24.448634999999999</v>
      </c>
      <c r="F24" s="317">
        <v>49.558695</v>
      </c>
      <c r="G24" s="317">
        <v>139.405045</v>
      </c>
      <c r="H24" s="317">
        <v>65.321912564817296</v>
      </c>
    </row>
  </sheetData>
  <mergeCells count="10">
    <mergeCell ref="B7:H7"/>
    <mergeCell ref="B13:H13"/>
    <mergeCell ref="B19:H19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M13" sqref="M13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52" t="s">
        <v>157</v>
      </c>
      <c r="C2" s="152"/>
      <c r="D2" s="152"/>
      <c r="E2" s="152"/>
      <c r="F2" s="152"/>
      <c r="G2" s="152"/>
      <c r="H2" s="152"/>
      <c r="I2" s="152"/>
      <c r="J2" s="152"/>
      <c r="K2" s="152"/>
    </row>
    <row r="4" spans="2:17" s="367" customFormat="1" ht="25.5">
      <c r="B4" s="364" t="s">
        <v>52</v>
      </c>
      <c r="C4" s="365" t="s">
        <v>158</v>
      </c>
      <c r="D4" s="365" t="s">
        <v>159</v>
      </c>
      <c r="E4" s="365" t="s">
        <v>160</v>
      </c>
      <c r="F4" s="365" t="s">
        <v>161</v>
      </c>
      <c r="G4" s="365" t="s">
        <v>162</v>
      </c>
      <c r="H4" s="365" t="s">
        <v>163</v>
      </c>
      <c r="I4" s="365" t="s">
        <v>95</v>
      </c>
      <c r="J4" s="365" t="s">
        <v>164</v>
      </c>
      <c r="K4" s="366" t="s">
        <v>88</v>
      </c>
    </row>
    <row r="5" spans="2:17" s="47" customFormat="1" ht="18" customHeight="1">
      <c r="B5" s="368" t="s">
        <v>154</v>
      </c>
      <c r="C5" s="368"/>
      <c r="D5" s="368"/>
      <c r="E5" s="368"/>
      <c r="F5" s="368"/>
      <c r="G5" s="368"/>
      <c r="H5" s="368"/>
      <c r="I5" s="368"/>
      <c r="J5" s="368"/>
      <c r="K5" s="368"/>
    </row>
    <row r="6" spans="2:17" s="47" customFormat="1" ht="18" customHeight="1">
      <c r="B6" s="369" t="s">
        <v>107</v>
      </c>
      <c r="C6" s="370"/>
      <c r="D6" s="370"/>
      <c r="E6" s="370"/>
      <c r="F6" s="370"/>
      <c r="G6" s="370"/>
      <c r="H6" s="370"/>
      <c r="I6" s="370"/>
      <c r="J6" s="370"/>
      <c r="K6" s="371"/>
    </row>
    <row r="7" spans="2:17" s="47" customFormat="1" ht="18" customHeight="1">
      <c r="B7" s="372">
        <v>2011</v>
      </c>
      <c r="C7" s="373">
        <v>129.718445</v>
      </c>
      <c r="D7" s="373">
        <v>259.55185899999998</v>
      </c>
      <c r="E7" s="373">
        <v>370.21177399999999</v>
      </c>
      <c r="F7" s="373">
        <v>1214.4909259999999</v>
      </c>
      <c r="G7" s="373">
        <v>301.809257</v>
      </c>
      <c r="H7" s="373">
        <v>268.02148</v>
      </c>
      <c r="I7" s="373">
        <v>214.71696900000001</v>
      </c>
      <c r="J7" s="373">
        <v>665.10057800000004</v>
      </c>
      <c r="K7" s="374">
        <v>3423.6212879999998</v>
      </c>
      <c r="L7" s="375"/>
      <c r="M7" s="375"/>
      <c r="N7" s="375"/>
      <c r="O7" s="375"/>
      <c r="P7" s="375"/>
      <c r="Q7" s="375"/>
    </row>
    <row r="8" spans="2:17" s="47" customFormat="1" ht="18" customHeight="1">
      <c r="B8" s="376">
        <v>2012</v>
      </c>
      <c r="C8" s="377">
        <v>116.74324799999999</v>
      </c>
      <c r="D8" s="377">
        <v>273.117639</v>
      </c>
      <c r="E8" s="377">
        <v>405.565202</v>
      </c>
      <c r="F8" s="377">
        <v>1244.793471</v>
      </c>
      <c r="G8" s="377">
        <v>343.76624299999997</v>
      </c>
      <c r="H8" s="377">
        <v>290.50246600000003</v>
      </c>
      <c r="I8" s="377">
        <v>275.238561</v>
      </c>
      <c r="J8" s="377">
        <v>676.95877700000005</v>
      </c>
      <c r="K8" s="378">
        <v>3626.6856070000003</v>
      </c>
      <c r="L8" s="375"/>
      <c r="M8" s="375"/>
      <c r="N8" s="375"/>
      <c r="O8" s="375"/>
      <c r="P8" s="375"/>
      <c r="Q8" s="375"/>
    </row>
    <row r="9" spans="2:17" s="47" customFormat="1" ht="18" customHeight="1">
      <c r="B9" s="376">
        <v>2013</v>
      </c>
      <c r="C9" s="377">
        <v>111.587537</v>
      </c>
      <c r="D9" s="377">
        <v>269.45735999999999</v>
      </c>
      <c r="E9" s="377">
        <v>415.54722700000002</v>
      </c>
      <c r="F9" s="377">
        <v>1218.192391</v>
      </c>
      <c r="G9" s="377">
        <v>373.82041700000002</v>
      </c>
      <c r="H9" s="377">
        <v>306.205647</v>
      </c>
      <c r="I9" s="377">
        <v>301.36476900000002</v>
      </c>
      <c r="J9" s="377">
        <v>741.96467099999995</v>
      </c>
      <c r="K9" s="378">
        <v>3738.1400189999995</v>
      </c>
      <c r="L9" s="375"/>
      <c r="M9" s="375"/>
      <c r="N9" s="375"/>
      <c r="O9" s="375"/>
      <c r="P9" s="375"/>
      <c r="Q9" s="375"/>
    </row>
    <row r="10" spans="2:17" s="47" customFormat="1" ht="18" customHeight="1">
      <c r="B10" s="376">
        <v>2014</v>
      </c>
      <c r="C10" s="377">
        <v>110.821292</v>
      </c>
      <c r="D10" s="377">
        <v>302.49598500000002</v>
      </c>
      <c r="E10" s="377">
        <v>437.77062999999998</v>
      </c>
      <c r="F10" s="377">
        <v>1182.8138670000001</v>
      </c>
      <c r="G10" s="377">
        <v>401.77968199999998</v>
      </c>
      <c r="H10" s="377">
        <v>329.88636400000001</v>
      </c>
      <c r="I10" s="377">
        <v>360.161967</v>
      </c>
      <c r="J10" s="377">
        <v>724.73956999999996</v>
      </c>
      <c r="K10" s="378">
        <v>3850.4693569999999</v>
      </c>
      <c r="L10" s="375"/>
      <c r="M10" s="375"/>
      <c r="N10" s="375"/>
      <c r="O10" s="375"/>
      <c r="P10" s="375"/>
      <c r="Q10" s="375"/>
    </row>
    <row r="11" spans="2:17" s="47" customFormat="1" ht="18" customHeight="1">
      <c r="B11" s="379">
        <v>2015</v>
      </c>
      <c r="C11" s="317">
        <v>99.685479000000001</v>
      </c>
      <c r="D11" s="317">
        <v>373.26380699999999</v>
      </c>
      <c r="E11" s="317">
        <v>456.12150600000001</v>
      </c>
      <c r="F11" s="317">
        <v>1137.27205</v>
      </c>
      <c r="G11" s="317">
        <v>376.67644200000001</v>
      </c>
      <c r="H11" s="317">
        <v>342.39027199999998</v>
      </c>
      <c r="I11" s="317">
        <v>410.23874899999998</v>
      </c>
      <c r="J11" s="317">
        <v>803.41775900000005</v>
      </c>
      <c r="K11" s="380">
        <v>3999.0660640000001</v>
      </c>
    </row>
    <row r="12" spans="2:17" s="47" customFormat="1" ht="18" customHeight="1">
      <c r="B12" s="381" t="s">
        <v>165</v>
      </c>
      <c r="C12" s="382"/>
      <c r="D12" s="382"/>
      <c r="E12" s="382"/>
      <c r="F12" s="382"/>
      <c r="G12" s="382"/>
      <c r="H12" s="382"/>
      <c r="I12" s="382"/>
      <c r="J12" s="382"/>
      <c r="K12" s="383"/>
    </row>
    <row r="13" spans="2:17" s="47" customFormat="1" ht="18" customHeight="1">
      <c r="B13" s="372">
        <v>2011</v>
      </c>
      <c r="C13" s="373">
        <v>9.702177007108773</v>
      </c>
      <c r="D13" s="373">
        <v>-9.4857646399345263</v>
      </c>
      <c r="E13" s="373">
        <v>7.8132114149720033</v>
      </c>
      <c r="F13" s="373">
        <v>4.1630949193324263</v>
      </c>
      <c r="G13" s="373">
        <v>8.8285538125475629</v>
      </c>
      <c r="H13" s="373">
        <v>9.6262736135855196</v>
      </c>
      <c r="I13" s="373">
        <v>15.94304055736386</v>
      </c>
      <c r="J13" s="373">
        <v>9.1569730757954027</v>
      </c>
      <c r="K13" s="374">
        <v>5.9733822235357632</v>
      </c>
      <c r="L13" s="375"/>
      <c r="M13" s="375"/>
      <c r="N13" s="375"/>
      <c r="O13" s="375"/>
      <c r="P13" s="375"/>
      <c r="Q13" s="375"/>
    </row>
    <row r="14" spans="2:17" s="47" customFormat="1" ht="18" customHeight="1">
      <c r="B14" s="376">
        <v>2012</v>
      </c>
      <c r="C14" s="377">
        <v>-10.002584443561592</v>
      </c>
      <c r="D14" s="377">
        <v>5.2266163888273285</v>
      </c>
      <c r="E14" s="377">
        <v>9.5495147596251222</v>
      </c>
      <c r="F14" s="377">
        <v>2.4950820423009072</v>
      </c>
      <c r="G14" s="377">
        <v>13.901822103488362</v>
      </c>
      <c r="H14" s="377">
        <v>8.3877553396093472</v>
      </c>
      <c r="I14" s="377">
        <v>28.186683279792383</v>
      </c>
      <c r="J14" s="377">
        <v>1.7829181618903962</v>
      </c>
      <c r="K14" s="378">
        <v>5.9312728224863172</v>
      </c>
      <c r="L14" s="375"/>
      <c r="M14" s="375"/>
      <c r="N14" s="375"/>
      <c r="O14" s="375"/>
      <c r="P14" s="375"/>
      <c r="Q14" s="375"/>
    </row>
    <row r="15" spans="2:17" s="47" customFormat="1" ht="18" customHeight="1">
      <c r="B15" s="376">
        <v>2013</v>
      </c>
      <c r="C15" s="377">
        <v>-4.4162819591930491</v>
      </c>
      <c r="D15" s="377">
        <v>-1.3401840369599856</v>
      </c>
      <c r="E15" s="377">
        <v>2.4612626898892573</v>
      </c>
      <c r="F15" s="377">
        <v>-2.1369874296199614</v>
      </c>
      <c r="G15" s="377">
        <v>8.7426193269360652</v>
      </c>
      <c r="H15" s="377">
        <v>5.4055241651545911</v>
      </c>
      <c r="I15" s="377">
        <v>9.4922048368070051</v>
      </c>
      <c r="J15" s="377">
        <v>9.6026370007460589</v>
      </c>
      <c r="K15" s="378">
        <v>3.0731754576376216</v>
      </c>
      <c r="L15" s="375"/>
      <c r="M15" s="375"/>
      <c r="N15" s="375"/>
      <c r="O15" s="375"/>
      <c r="P15" s="375"/>
      <c r="Q15" s="375"/>
    </row>
    <row r="16" spans="2:17" s="47" customFormat="1" ht="18" customHeight="1">
      <c r="B16" s="376">
        <v>2014</v>
      </c>
      <c r="C16" s="377">
        <v>-0.68667614735505811</v>
      </c>
      <c r="D16" s="377">
        <v>12.261170004782947</v>
      </c>
      <c r="E16" s="377">
        <v>5.3479849114719276</v>
      </c>
      <c r="F16" s="377">
        <v>-2.9041819881142237</v>
      </c>
      <c r="G16" s="377">
        <v>7.4793306434089182</v>
      </c>
      <c r="H16" s="377">
        <v>7.7335990475707979</v>
      </c>
      <c r="I16" s="377">
        <v>19.510309116458135</v>
      </c>
      <c r="J16" s="377">
        <v>-2.3215527198598922</v>
      </c>
      <c r="K16" s="378">
        <v>3.0049526617263931</v>
      </c>
      <c r="L16" s="375"/>
      <c r="M16" s="375"/>
      <c r="N16" s="375"/>
      <c r="O16" s="375"/>
      <c r="P16" s="375"/>
      <c r="Q16" s="375"/>
    </row>
    <row r="17" spans="2:17" s="47" customFormat="1" ht="18" customHeight="1">
      <c r="B17" s="379">
        <v>2015</v>
      </c>
      <c r="C17" s="317">
        <v>-10.048441774167369</v>
      </c>
      <c r="D17" s="317">
        <v>23.394631832882013</v>
      </c>
      <c r="E17" s="317">
        <v>4.1918929097641842</v>
      </c>
      <c r="F17" s="317">
        <v>-3.850294477482652</v>
      </c>
      <c r="G17" s="317">
        <v>-6.2480113168091957</v>
      </c>
      <c r="H17" s="317">
        <v>3.7903682493526771</v>
      </c>
      <c r="I17" s="317">
        <v>13.903961713980756</v>
      </c>
      <c r="J17" s="317">
        <v>10.856063647801099</v>
      </c>
      <c r="K17" s="380">
        <v>3.8591842506123859</v>
      </c>
    </row>
    <row r="18" spans="2:17" s="47" customFormat="1" ht="18" customHeight="1">
      <c r="B18" s="381" t="s">
        <v>166</v>
      </c>
      <c r="C18" s="382"/>
      <c r="D18" s="382"/>
      <c r="E18" s="382"/>
      <c r="F18" s="382"/>
      <c r="G18" s="382"/>
      <c r="H18" s="382"/>
      <c r="I18" s="382"/>
      <c r="J18" s="382"/>
      <c r="K18" s="383"/>
    </row>
    <row r="19" spans="2:17" s="47" customFormat="1" ht="18" customHeight="1">
      <c r="B19" s="372">
        <v>2011</v>
      </c>
      <c r="C19" s="373">
        <v>3.7889250617371437</v>
      </c>
      <c r="D19" s="373">
        <v>7.5812082343845972</v>
      </c>
      <c r="E19" s="373">
        <v>10.81345577846518</v>
      </c>
      <c r="F19" s="373">
        <v>35.473868860929926</v>
      </c>
      <c r="G19" s="373">
        <v>8.8154977321194874</v>
      </c>
      <c r="H19" s="373">
        <v>7.8285960231475231</v>
      </c>
      <c r="I19" s="373">
        <v>6.2716331900551019</v>
      </c>
      <c r="J19" s="373">
        <v>19.426815119161041</v>
      </c>
      <c r="K19" s="374">
        <v>100</v>
      </c>
      <c r="L19" s="375"/>
      <c r="M19" s="375"/>
      <c r="N19" s="375"/>
      <c r="O19" s="375"/>
      <c r="P19" s="375"/>
      <c r="Q19" s="375"/>
    </row>
    <row r="20" spans="2:17" s="47" customFormat="1" ht="18" customHeight="1">
      <c r="B20" s="376">
        <v>2012</v>
      </c>
      <c r="C20" s="377">
        <v>3.2190065710319509</v>
      </c>
      <c r="D20" s="377">
        <v>7.5307779222121036</v>
      </c>
      <c r="E20" s="377">
        <v>11.18280562332736</v>
      </c>
      <c r="F20" s="377">
        <v>34.323170130804229</v>
      </c>
      <c r="G20" s="377">
        <v>9.4787991089297634</v>
      </c>
      <c r="H20" s="377">
        <v>8.0101364573562837</v>
      </c>
      <c r="I20" s="377">
        <v>7.5892589219410649</v>
      </c>
      <c r="J20" s="377">
        <v>18.666045264397248</v>
      </c>
      <c r="K20" s="378">
        <v>100</v>
      </c>
      <c r="L20" s="375"/>
      <c r="M20" s="375"/>
      <c r="N20" s="375"/>
      <c r="O20" s="375"/>
      <c r="P20" s="375"/>
      <c r="Q20" s="375"/>
    </row>
    <row r="21" spans="2:17" s="47" customFormat="1" ht="18" customHeight="1">
      <c r="B21" s="376">
        <v>2013</v>
      </c>
      <c r="C21" s="377">
        <v>2.9851085414893337</v>
      </c>
      <c r="D21" s="377">
        <v>7.208327099317251</v>
      </c>
      <c r="E21" s="377">
        <v>11.116416851372094</v>
      </c>
      <c r="F21" s="377">
        <v>32.588195862333748</v>
      </c>
      <c r="G21" s="377">
        <v>10.000171612084282</v>
      </c>
      <c r="H21" s="377">
        <v>8.1913905162363054</v>
      </c>
      <c r="I21" s="377">
        <v>8.0618908726864369</v>
      </c>
      <c r="J21" s="377">
        <v>19.84849864448055</v>
      </c>
      <c r="K21" s="378">
        <v>100</v>
      </c>
      <c r="L21" s="375"/>
      <c r="M21" s="375"/>
      <c r="N21" s="375"/>
      <c r="O21" s="375"/>
      <c r="P21" s="375"/>
      <c r="Q21" s="375"/>
    </row>
    <row r="22" spans="2:17" s="47" customFormat="1" ht="18" customHeight="1">
      <c r="B22" s="376">
        <v>2014</v>
      </c>
      <c r="C22" s="377">
        <v>2.8781242421402808</v>
      </c>
      <c r="D22" s="377">
        <v>7.8560808294727584</v>
      </c>
      <c r="E22" s="377">
        <v>11.369279675064819</v>
      </c>
      <c r="F22" s="377">
        <v>30.718693160086875</v>
      </c>
      <c r="G22" s="377">
        <v>10.434563808943981</v>
      </c>
      <c r="H22" s="377">
        <v>8.5674325235254685</v>
      </c>
      <c r="I22" s="377">
        <v>9.3537159656975284</v>
      </c>
      <c r="J22" s="377">
        <v>18.82210979506829</v>
      </c>
      <c r="K22" s="378">
        <v>100</v>
      </c>
      <c r="L22" s="375"/>
      <c r="M22" s="375"/>
      <c r="N22" s="375"/>
      <c r="O22" s="375"/>
      <c r="P22" s="375"/>
      <c r="Q22" s="375"/>
    </row>
    <row r="23" spans="2:17" s="47" customFormat="1" ht="18" customHeight="1">
      <c r="B23" s="379">
        <v>2015</v>
      </c>
      <c r="C23" s="317">
        <v>2.492718984999494</v>
      </c>
      <c r="D23" s="317">
        <v>9.3337744619964838</v>
      </c>
      <c r="E23" s="317">
        <v>11.405700698621917</v>
      </c>
      <c r="F23" s="317">
        <v>28.43844117099837</v>
      </c>
      <c r="G23" s="317">
        <v>9.4191102615403057</v>
      </c>
      <c r="H23" s="317">
        <v>8.5617558329989123</v>
      </c>
      <c r="I23" s="317">
        <v>10.258363888834221</v>
      </c>
      <c r="J23" s="317">
        <v>20.090134700010299</v>
      </c>
      <c r="K23" s="380">
        <v>100</v>
      </c>
    </row>
    <row r="24" spans="2:17" s="47" customFormat="1" ht="18" customHeight="1">
      <c r="B24" s="368" t="s">
        <v>155</v>
      </c>
      <c r="C24" s="368"/>
      <c r="D24" s="368"/>
      <c r="E24" s="368"/>
      <c r="F24" s="368"/>
      <c r="G24" s="368"/>
      <c r="H24" s="368"/>
      <c r="I24" s="368"/>
      <c r="J24" s="368"/>
      <c r="K24" s="368"/>
    </row>
    <row r="25" spans="2:17" s="47" customFormat="1" ht="18" customHeight="1">
      <c r="B25" s="369" t="s">
        <v>107</v>
      </c>
      <c r="C25" s="370"/>
      <c r="D25" s="370"/>
      <c r="E25" s="370"/>
      <c r="F25" s="370"/>
      <c r="G25" s="370"/>
      <c r="H25" s="370"/>
      <c r="I25" s="370"/>
      <c r="J25" s="370"/>
      <c r="K25" s="371"/>
    </row>
    <row r="26" spans="2:17" s="47" customFormat="1" ht="18" customHeight="1">
      <c r="B26" s="372">
        <v>2011</v>
      </c>
      <c r="C26" s="373">
        <v>129.718445</v>
      </c>
      <c r="D26" s="373">
        <v>259.55185899999998</v>
      </c>
      <c r="E26" s="373">
        <v>370.21177399999999</v>
      </c>
      <c r="F26" s="373">
        <v>1214.4909259999999</v>
      </c>
      <c r="G26" s="373">
        <v>301.809257</v>
      </c>
      <c r="H26" s="373">
        <v>268.02148</v>
      </c>
      <c r="I26" s="373">
        <v>214.71696900000001</v>
      </c>
      <c r="J26" s="373">
        <v>665.10057800000004</v>
      </c>
      <c r="K26" s="374">
        <v>3423.6212879999998</v>
      </c>
      <c r="L26" s="375"/>
      <c r="M26" s="375"/>
      <c r="N26" s="375"/>
      <c r="O26" s="375"/>
      <c r="P26" s="375"/>
      <c r="Q26" s="375"/>
    </row>
    <row r="27" spans="2:17" s="47" customFormat="1" ht="18" customHeight="1">
      <c r="B27" s="376">
        <v>2012</v>
      </c>
      <c r="C27" s="377">
        <v>116.74324799999999</v>
      </c>
      <c r="D27" s="377">
        <v>273.117639</v>
      </c>
      <c r="E27" s="377">
        <v>405.565202</v>
      </c>
      <c r="F27" s="377">
        <v>1244.793471</v>
      </c>
      <c r="G27" s="377">
        <v>343.76624299999997</v>
      </c>
      <c r="H27" s="377">
        <v>290.50246600000003</v>
      </c>
      <c r="I27" s="377">
        <v>275.238561</v>
      </c>
      <c r="J27" s="377">
        <v>676.95877700000005</v>
      </c>
      <c r="K27" s="378">
        <v>3626.6856070000003</v>
      </c>
      <c r="L27" s="375"/>
      <c r="M27" s="375"/>
      <c r="N27" s="375"/>
      <c r="O27" s="375"/>
      <c r="P27" s="375"/>
      <c r="Q27" s="375"/>
    </row>
    <row r="28" spans="2:17" s="47" customFormat="1" ht="18" customHeight="1">
      <c r="B28" s="376">
        <v>2013</v>
      </c>
      <c r="C28" s="377">
        <v>111.587537</v>
      </c>
      <c r="D28" s="377">
        <v>269.45735999999999</v>
      </c>
      <c r="E28" s="377">
        <v>415.54722700000002</v>
      </c>
      <c r="F28" s="377">
        <v>1218.192391</v>
      </c>
      <c r="G28" s="377">
        <v>373.82041700000002</v>
      </c>
      <c r="H28" s="377">
        <v>306.205647</v>
      </c>
      <c r="I28" s="377">
        <v>301.36476900000002</v>
      </c>
      <c r="J28" s="377">
        <v>741.96467099999995</v>
      </c>
      <c r="K28" s="378">
        <v>3738.1400189999995</v>
      </c>
      <c r="L28" s="375"/>
      <c r="M28" s="375"/>
      <c r="N28" s="375"/>
      <c r="O28" s="375"/>
      <c r="P28" s="375"/>
      <c r="Q28" s="375"/>
    </row>
    <row r="29" spans="2:17" s="47" customFormat="1" ht="18" customHeight="1">
      <c r="B29" s="376">
        <v>2014</v>
      </c>
      <c r="C29" s="377">
        <v>110.821292</v>
      </c>
      <c r="D29" s="377">
        <v>302.49598500000002</v>
      </c>
      <c r="E29" s="377">
        <v>437.77062999999998</v>
      </c>
      <c r="F29" s="377">
        <v>1182.8138670000001</v>
      </c>
      <c r="G29" s="377">
        <v>401.77968199999998</v>
      </c>
      <c r="H29" s="377">
        <v>329.88636400000001</v>
      </c>
      <c r="I29" s="377">
        <v>360.161967</v>
      </c>
      <c r="J29" s="377">
        <v>724.73956999999996</v>
      </c>
      <c r="K29" s="378">
        <v>3850.4693569999999</v>
      </c>
      <c r="L29" s="375"/>
      <c r="M29" s="375"/>
      <c r="N29" s="375"/>
      <c r="O29" s="375"/>
      <c r="P29" s="375"/>
      <c r="Q29" s="375"/>
    </row>
    <row r="30" spans="2:17" s="47" customFormat="1" ht="18" customHeight="1">
      <c r="B30" s="379">
        <v>2015</v>
      </c>
      <c r="C30" s="317">
        <v>99.685479000000001</v>
      </c>
      <c r="D30" s="317">
        <v>373.26380699999999</v>
      </c>
      <c r="E30" s="317">
        <v>456.12150600000001</v>
      </c>
      <c r="F30" s="317">
        <v>1137.27205</v>
      </c>
      <c r="G30" s="317">
        <v>376.67644200000001</v>
      </c>
      <c r="H30" s="317">
        <v>342.39027199999998</v>
      </c>
      <c r="I30" s="317">
        <v>410.23874899999998</v>
      </c>
      <c r="J30" s="317">
        <v>803.41775900000005</v>
      </c>
      <c r="K30" s="380">
        <v>3999.0660640000001</v>
      </c>
    </row>
    <row r="31" spans="2:17" s="47" customFormat="1" ht="18" customHeight="1">
      <c r="B31" s="381" t="s">
        <v>165</v>
      </c>
      <c r="C31" s="382"/>
      <c r="D31" s="382"/>
      <c r="E31" s="382"/>
      <c r="F31" s="382"/>
      <c r="G31" s="382"/>
      <c r="H31" s="382"/>
      <c r="I31" s="382"/>
      <c r="J31" s="382"/>
      <c r="K31" s="383"/>
    </row>
    <row r="32" spans="2:17" s="47" customFormat="1" ht="18" customHeight="1">
      <c r="B32" s="372">
        <v>2011</v>
      </c>
      <c r="C32" s="373">
        <v>9.702177007108773</v>
      </c>
      <c r="D32" s="373">
        <v>-9.4857646399345263</v>
      </c>
      <c r="E32" s="373">
        <v>7.8132114149720033</v>
      </c>
      <c r="F32" s="373">
        <v>4.1630949193324263</v>
      </c>
      <c r="G32" s="373">
        <v>8.8285538125475629</v>
      </c>
      <c r="H32" s="373">
        <v>9.6262736135855196</v>
      </c>
      <c r="I32" s="373">
        <v>15.94304055736386</v>
      </c>
      <c r="J32" s="373">
        <v>9.1569730757954027</v>
      </c>
      <c r="K32" s="374">
        <v>5.9733822235357632</v>
      </c>
      <c r="L32" s="375"/>
      <c r="M32" s="375"/>
      <c r="N32" s="375"/>
      <c r="O32" s="375"/>
      <c r="P32" s="375"/>
      <c r="Q32" s="375"/>
    </row>
    <row r="33" spans="2:17" s="47" customFormat="1" ht="18" customHeight="1">
      <c r="B33" s="376">
        <v>2012</v>
      </c>
      <c r="C33" s="377">
        <v>-10.002584443561592</v>
      </c>
      <c r="D33" s="377">
        <v>5.2266163888273285</v>
      </c>
      <c r="E33" s="377">
        <v>9.5495147596251222</v>
      </c>
      <c r="F33" s="377">
        <v>2.4950820423009072</v>
      </c>
      <c r="G33" s="377">
        <v>13.901822103488362</v>
      </c>
      <c r="H33" s="377">
        <v>8.3877553396093472</v>
      </c>
      <c r="I33" s="377">
        <v>28.186683279792383</v>
      </c>
      <c r="J33" s="377">
        <v>1.7829181618903962</v>
      </c>
      <c r="K33" s="378">
        <v>5.9312728224863172</v>
      </c>
      <c r="L33" s="375"/>
      <c r="M33" s="375"/>
      <c r="N33" s="375"/>
      <c r="O33" s="375"/>
      <c r="P33" s="375"/>
      <c r="Q33" s="375"/>
    </row>
    <row r="34" spans="2:17" s="47" customFormat="1" ht="18" customHeight="1">
      <c r="B34" s="376">
        <v>2013</v>
      </c>
      <c r="C34" s="377">
        <v>-4.4162819591930491</v>
      </c>
      <c r="D34" s="377">
        <v>-1.3401840369599856</v>
      </c>
      <c r="E34" s="377">
        <v>2.4612626898892573</v>
      </c>
      <c r="F34" s="377">
        <v>-2.1369874296199614</v>
      </c>
      <c r="G34" s="377">
        <v>8.7426193269360652</v>
      </c>
      <c r="H34" s="377">
        <v>5.4055241651545911</v>
      </c>
      <c r="I34" s="377">
        <v>9.4922048368070051</v>
      </c>
      <c r="J34" s="377">
        <v>9.6026370007460589</v>
      </c>
      <c r="K34" s="378">
        <v>3.0731754576376216</v>
      </c>
      <c r="L34" s="375"/>
      <c r="M34" s="375"/>
      <c r="N34" s="375"/>
      <c r="O34" s="375"/>
      <c r="P34" s="375"/>
      <c r="Q34" s="375"/>
    </row>
    <row r="35" spans="2:17" s="47" customFormat="1" ht="18" customHeight="1">
      <c r="B35" s="376">
        <v>2014</v>
      </c>
      <c r="C35" s="377">
        <v>-0.68667614735505811</v>
      </c>
      <c r="D35" s="377">
        <v>12.261170004782947</v>
      </c>
      <c r="E35" s="377">
        <v>5.3479849114719276</v>
      </c>
      <c r="F35" s="377">
        <v>-2.9041819881142237</v>
      </c>
      <c r="G35" s="377">
        <v>7.4793306434089182</v>
      </c>
      <c r="H35" s="377">
        <v>7.7335990475707979</v>
      </c>
      <c r="I35" s="377">
        <v>19.510309116458135</v>
      </c>
      <c r="J35" s="377">
        <v>-2.3215527198598922</v>
      </c>
      <c r="K35" s="378">
        <v>3.0049526617263931</v>
      </c>
      <c r="L35" s="375"/>
      <c r="M35" s="375"/>
      <c r="N35" s="375"/>
      <c r="O35" s="375"/>
      <c r="P35" s="375"/>
      <c r="Q35" s="375"/>
    </row>
    <row r="36" spans="2:17" s="47" customFormat="1" ht="18" customHeight="1">
      <c r="B36" s="379">
        <v>2015</v>
      </c>
      <c r="C36" s="317">
        <v>-10.048441774167369</v>
      </c>
      <c r="D36" s="317">
        <v>23.394631832882013</v>
      </c>
      <c r="E36" s="317">
        <v>4.1918929097641842</v>
      </c>
      <c r="F36" s="317">
        <v>-3.850294477482652</v>
      </c>
      <c r="G36" s="317">
        <v>-6.2480113168091957</v>
      </c>
      <c r="H36" s="317">
        <v>3.7903682493526771</v>
      </c>
      <c r="I36" s="317">
        <v>13.903961713980756</v>
      </c>
      <c r="J36" s="317">
        <v>10.856063647801099</v>
      </c>
      <c r="K36" s="380">
        <v>3.8591842506123859</v>
      </c>
    </row>
    <row r="37" spans="2:17" s="47" customFormat="1" ht="18" customHeight="1">
      <c r="B37" s="381" t="s">
        <v>166</v>
      </c>
      <c r="C37" s="382"/>
      <c r="D37" s="382"/>
      <c r="E37" s="382"/>
      <c r="F37" s="382"/>
      <c r="G37" s="382"/>
      <c r="H37" s="382"/>
      <c r="I37" s="382"/>
      <c r="J37" s="382"/>
      <c r="K37" s="383"/>
    </row>
    <row r="38" spans="2:17" s="47" customFormat="1" ht="18" customHeight="1">
      <c r="B38" s="372">
        <v>2011</v>
      </c>
      <c r="C38" s="373">
        <v>3.7889250617371437</v>
      </c>
      <c r="D38" s="373">
        <v>7.5812082343845972</v>
      </c>
      <c r="E38" s="373">
        <v>10.81345577846518</v>
      </c>
      <c r="F38" s="373">
        <v>35.473868860929926</v>
      </c>
      <c r="G38" s="373">
        <v>8.8154977321194874</v>
      </c>
      <c r="H38" s="373">
        <v>7.8285960231475231</v>
      </c>
      <c r="I38" s="373">
        <v>6.2716331900551019</v>
      </c>
      <c r="J38" s="373">
        <v>19.426815119161041</v>
      </c>
      <c r="K38" s="374">
        <v>100</v>
      </c>
      <c r="L38" s="375"/>
      <c r="M38" s="375"/>
      <c r="N38" s="375"/>
      <c r="O38" s="375"/>
      <c r="P38" s="375"/>
      <c r="Q38" s="375"/>
    </row>
    <row r="39" spans="2:17" s="47" customFormat="1" ht="18" customHeight="1">
      <c r="B39" s="376">
        <v>2012</v>
      </c>
      <c r="C39" s="377">
        <v>3.2190065710319509</v>
      </c>
      <c r="D39" s="377">
        <v>7.5307779222121036</v>
      </c>
      <c r="E39" s="377">
        <v>11.18280562332736</v>
      </c>
      <c r="F39" s="377">
        <v>34.323170130804229</v>
      </c>
      <c r="G39" s="377">
        <v>9.4787991089297634</v>
      </c>
      <c r="H39" s="377">
        <v>8.0101364573562837</v>
      </c>
      <c r="I39" s="377">
        <v>7.5892589219410649</v>
      </c>
      <c r="J39" s="377">
        <v>18.666045264397248</v>
      </c>
      <c r="K39" s="378">
        <v>100</v>
      </c>
      <c r="L39" s="375"/>
      <c r="M39" s="375"/>
      <c r="N39" s="375"/>
      <c r="O39" s="375"/>
      <c r="P39" s="375"/>
      <c r="Q39" s="375"/>
    </row>
    <row r="40" spans="2:17" s="47" customFormat="1" ht="18" customHeight="1">
      <c r="B40" s="376">
        <v>2013</v>
      </c>
      <c r="C40" s="377">
        <v>2.9851085414893337</v>
      </c>
      <c r="D40" s="377">
        <v>7.208327099317251</v>
      </c>
      <c r="E40" s="377">
        <v>11.116416851372094</v>
      </c>
      <c r="F40" s="377">
        <v>32.588195862333748</v>
      </c>
      <c r="G40" s="377">
        <v>10.000171612084282</v>
      </c>
      <c r="H40" s="377">
        <v>8.1913905162363054</v>
      </c>
      <c r="I40" s="377">
        <v>8.0618908726864369</v>
      </c>
      <c r="J40" s="377">
        <v>19.84849864448055</v>
      </c>
      <c r="K40" s="378">
        <v>100</v>
      </c>
      <c r="L40" s="375"/>
      <c r="M40" s="375"/>
      <c r="N40" s="375"/>
      <c r="O40" s="375"/>
      <c r="P40" s="375"/>
      <c r="Q40" s="375"/>
    </row>
    <row r="41" spans="2:17" s="47" customFormat="1" ht="18" customHeight="1">
      <c r="B41" s="376">
        <v>2014</v>
      </c>
      <c r="C41" s="377">
        <v>2.8781242421402808</v>
      </c>
      <c r="D41" s="377">
        <v>7.8560808294727584</v>
      </c>
      <c r="E41" s="377">
        <v>11.369279675064819</v>
      </c>
      <c r="F41" s="377">
        <v>30.718693160086875</v>
      </c>
      <c r="G41" s="377">
        <v>10.434563808943981</v>
      </c>
      <c r="H41" s="377">
        <v>8.5674325235254685</v>
      </c>
      <c r="I41" s="377">
        <v>9.3537159656975284</v>
      </c>
      <c r="J41" s="377">
        <v>18.82210979506829</v>
      </c>
      <c r="K41" s="378">
        <v>100</v>
      </c>
      <c r="L41" s="375"/>
      <c r="M41" s="375"/>
      <c r="N41" s="375"/>
      <c r="O41" s="375"/>
      <c r="P41" s="375"/>
      <c r="Q41" s="375"/>
    </row>
    <row r="42" spans="2:17" s="47" customFormat="1" ht="18" customHeight="1">
      <c r="B42" s="379">
        <v>2015</v>
      </c>
      <c r="C42" s="317">
        <v>2.492718984999494</v>
      </c>
      <c r="D42" s="317">
        <v>9.3337744619964838</v>
      </c>
      <c r="E42" s="317">
        <v>11.405700698621917</v>
      </c>
      <c r="F42" s="317">
        <v>28.43844117099837</v>
      </c>
      <c r="G42" s="317">
        <v>9.4191102615403057</v>
      </c>
      <c r="H42" s="317">
        <v>8.5617558329989123</v>
      </c>
      <c r="I42" s="317">
        <v>10.258363888834221</v>
      </c>
      <c r="J42" s="317">
        <v>20.090134700010299</v>
      </c>
      <c r="K42" s="380">
        <v>100</v>
      </c>
    </row>
    <row r="43" spans="2:17" ht="18" customHeight="1">
      <c r="B43" s="384" t="s">
        <v>156</v>
      </c>
      <c r="C43" s="385"/>
      <c r="D43" s="385"/>
      <c r="E43" s="385"/>
      <c r="F43" s="385"/>
      <c r="G43" s="385"/>
      <c r="H43" s="385"/>
      <c r="I43" s="385"/>
      <c r="J43" s="385"/>
      <c r="K43" s="386"/>
    </row>
    <row r="44" spans="2:17" s="47" customFormat="1" ht="18" customHeight="1">
      <c r="B44" s="369" t="s">
        <v>107</v>
      </c>
      <c r="C44" s="370"/>
      <c r="D44" s="370"/>
      <c r="E44" s="370"/>
      <c r="F44" s="370"/>
      <c r="G44" s="370"/>
      <c r="H44" s="370"/>
      <c r="I44" s="370"/>
      <c r="J44" s="370"/>
      <c r="K44" s="371"/>
    </row>
    <row r="45" spans="2:17" s="47" customFormat="1" ht="18" customHeight="1">
      <c r="B45" s="372">
        <v>2011</v>
      </c>
      <c r="C45" s="373">
        <v>10.594806</v>
      </c>
      <c r="D45" s="373">
        <v>29.780304000000001</v>
      </c>
      <c r="E45" s="373">
        <v>78.315689000000006</v>
      </c>
      <c r="F45" s="373">
        <v>52.655523000000002</v>
      </c>
      <c r="G45" s="373">
        <v>7.5348509999999997</v>
      </c>
      <c r="H45" s="373">
        <v>4.0402649999999998</v>
      </c>
      <c r="I45" s="373">
        <v>1.566686</v>
      </c>
      <c r="J45" s="373">
        <v>105.784474</v>
      </c>
      <c r="K45" s="374">
        <v>290.27259800000002</v>
      </c>
      <c r="L45" s="375"/>
      <c r="M45" s="375"/>
      <c r="N45" s="375"/>
      <c r="O45" s="375"/>
      <c r="P45" s="375"/>
      <c r="Q45" s="375"/>
    </row>
    <row r="46" spans="2:17" s="47" customFormat="1" ht="18" customHeight="1">
      <c r="B46" s="376">
        <v>2012</v>
      </c>
      <c r="C46" s="377">
        <v>9.9147479999999995</v>
      </c>
      <c r="D46" s="377">
        <v>22.876739000000001</v>
      </c>
      <c r="E46" s="377">
        <v>87.373199999999997</v>
      </c>
      <c r="F46" s="377">
        <v>43.764481000000004</v>
      </c>
      <c r="G46" s="377">
        <v>8.2584029999999995</v>
      </c>
      <c r="H46" s="377">
        <v>6.0031569999999999</v>
      </c>
      <c r="I46" s="377">
        <v>0.58059099999999997</v>
      </c>
      <c r="J46" s="377">
        <v>86.366167000000004</v>
      </c>
      <c r="K46" s="378">
        <v>265.13748599999997</v>
      </c>
      <c r="L46" s="375"/>
      <c r="M46" s="375"/>
      <c r="N46" s="375"/>
      <c r="O46" s="375"/>
      <c r="P46" s="375"/>
      <c r="Q46" s="375"/>
    </row>
    <row r="47" spans="2:17" s="47" customFormat="1" ht="18" customHeight="1">
      <c r="B47" s="376">
        <v>2013</v>
      </c>
      <c r="C47" s="377">
        <v>10.136117</v>
      </c>
      <c r="D47" s="377">
        <v>19.233972000000001</v>
      </c>
      <c r="E47" s="377">
        <v>95.611859999999993</v>
      </c>
      <c r="F47" s="377">
        <v>59.665219</v>
      </c>
      <c r="G47" s="377">
        <v>10.390618999999999</v>
      </c>
      <c r="H47" s="377">
        <v>5.9633010000000004</v>
      </c>
      <c r="I47" s="377">
        <v>0.83207799999999998</v>
      </c>
      <c r="J47" s="377">
        <v>81.435462999999999</v>
      </c>
      <c r="K47" s="378">
        <v>283.26862899999998</v>
      </c>
      <c r="L47" s="375"/>
      <c r="M47" s="375"/>
      <c r="N47" s="375"/>
      <c r="O47" s="375"/>
      <c r="P47" s="375"/>
      <c r="Q47" s="375"/>
    </row>
    <row r="48" spans="2:17" s="47" customFormat="1" ht="18" customHeight="1">
      <c r="B48" s="376">
        <v>2014</v>
      </c>
      <c r="C48" s="377">
        <v>9.496791</v>
      </c>
      <c r="D48" s="377">
        <v>21.157702</v>
      </c>
      <c r="E48" s="377">
        <v>92.894565</v>
      </c>
      <c r="F48" s="377">
        <v>69.389302999999998</v>
      </c>
      <c r="G48" s="377">
        <v>8.8139050000000001</v>
      </c>
      <c r="H48" s="377">
        <v>5.3491010000000001</v>
      </c>
      <c r="I48" s="377">
        <v>0.739429</v>
      </c>
      <c r="J48" s="377">
        <v>66.493187000000006</v>
      </c>
      <c r="K48" s="378">
        <v>274.33398299999999</v>
      </c>
      <c r="L48" s="375"/>
      <c r="M48" s="375"/>
      <c r="N48" s="375"/>
      <c r="O48" s="375"/>
      <c r="P48" s="375"/>
      <c r="Q48" s="375"/>
    </row>
    <row r="49" spans="2:17" s="47" customFormat="1" ht="18" customHeight="1">
      <c r="B49" s="379">
        <v>2015</v>
      </c>
      <c r="C49" s="317">
        <v>7.9488250000000003</v>
      </c>
      <c r="D49" s="317">
        <v>15.690771</v>
      </c>
      <c r="E49" s="317">
        <v>70.365245999999999</v>
      </c>
      <c r="F49" s="317">
        <v>44.423194000000002</v>
      </c>
      <c r="G49" s="317">
        <v>8.2038279999999997</v>
      </c>
      <c r="H49" s="317">
        <v>6.1099699999999997</v>
      </c>
      <c r="I49" s="317">
        <v>0.57569499999999996</v>
      </c>
      <c r="J49" s="317">
        <v>60.094845999999997</v>
      </c>
      <c r="K49" s="380">
        <v>213.41237499999997</v>
      </c>
    </row>
    <row r="50" spans="2:17" s="47" customFormat="1" ht="18" customHeight="1">
      <c r="B50" s="381" t="s">
        <v>165</v>
      </c>
      <c r="C50" s="382"/>
      <c r="D50" s="382"/>
      <c r="E50" s="382"/>
      <c r="F50" s="382"/>
      <c r="G50" s="382"/>
      <c r="H50" s="382"/>
      <c r="I50" s="382"/>
      <c r="J50" s="382"/>
      <c r="K50" s="383"/>
    </row>
    <row r="51" spans="2:17" s="47" customFormat="1" ht="18" customHeight="1">
      <c r="B51" s="372">
        <v>2011</v>
      </c>
      <c r="C51" s="373">
        <v>-9.6032846817465423</v>
      </c>
      <c r="D51" s="373">
        <v>-16.211919332090329</v>
      </c>
      <c r="E51" s="373">
        <v>0.14167399986085269</v>
      </c>
      <c r="F51" s="373">
        <v>9.8706402128141129</v>
      </c>
      <c r="G51" s="373">
        <v>-3.9117429441003959</v>
      </c>
      <c r="H51" s="373">
        <v>-37.065562790118072</v>
      </c>
      <c r="I51" s="373">
        <v>31.492296045376033</v>
      </c>
      <c r="J51" s="373">
        <v>15.316195943472513</v>
      </c>
      <c r="K51" s="374">
        <v>3.4545609017795362</v>
      </c>
      <c r="L51" s="375"/>
      <c r="M51" s="375"/>
      <c r="N51" s="375"/>
      <c r="O51" s="375"/>
      <c r="P51" s="375"/>
      <c r="Q51" s="375"/>
    </row>
    <row r="52" spans="2:17" s="47" customFormat="1" ht="18" customHeight="1">
      <c r="B52" s="376">
        <v>2012</v>
      </c>
      <c r="C52" s="377">
        <v>-6.4187867149242752</v>
      </c>
      <c r="D52" s="377">
        <v>-23.181647171902611</v>
      </c>
      <c r="E52" s="377">
        <v>11.565385066075331</v>
      </c>
      <c r="F52" s="377">
        <v>-16.885298053159588</v>
      </c>
      <c r="G52" s="377">
        <v>9.6027379970751898</v>
      </c>
      <c r="H52" s="377">
        <v>48.583248871051779</v>
      </c>
      <c r="I52" s="377">
        <v>-62.941457318186288</v>
      </c>
      <c r="J52" s="377">
        <v>-18.356481122172998</v>
      </c>
      <c r="K52" s="378">
        <v>-8.6591404676785917</v>
      </c>
      <c r="L52" s="375"/>
      <c r="M52" s="375"/>
      <c r="N52" s="375"/>
      <c r="O52" s="375"/>
      <c r="P52" s="375"/>
      <c r="Q52" s="375"/>
    </row>
    <row r="53" spans="2:17" s="47" customFormat="1" ht="18" customHeight="1">
      <c r="B53" s="376">
        <v>2013</v>
      </c>
      <c r="C53" s="377">
        <v>2.2327244222445191</v>
      </c>
      <c r="D53" s="377">
        <v>-15.923453950320454</v>
      </c>
      <c r="E53" s="377">
        <v>9.4292757962395797</v>
      </c>
      <c r="F53" s="377">
        <v>36.33251814410869</v>
      </c>
      <c r="G53" s="377">
        <v>25.818744859024196</v>
      </c>
      <c r="H53" s="377">
        <v>-0.66391733549530685</v>
      </c>
      <c r="I53" s="377">
        <v>43.315690391342613</v>
      </c>
      <c r="J53" s="377">
        <v>-5.709068922787786</v>
      </c>
      <c r="K53" s="378">
        <v>6.8383928932629319</v>
      </c>
      <c r="L53" s="375"/>
      <c r="M53" s="375"/>
      <c r="N53" s="375"/>
      <c r="O53" s="375"/>
      <c r="P53" s="375"/>
      <c r="Q53" s="375"/>
    </row>
    <row r="54" spans="2:17" s="47" customFormat="1" ht="18" customHeight="1">
      <c r="B54" s="376">
        <v>2014</v>
      </c>
      <c r="C54" s="377">
        <v>-6.3074054887093345</v>
      </c>
      <c r="D54" s="377">
        <v>10.001730271833607</v>
      </c>
      <c r="E54" s="377">
        <v>-2.8420062113633184</v>
      </c>
      <c r="F54" s="377">
        <v>16.297742911159013</v>
      </c>
      <c r="G54" s="377">
        <v>-15.174399138299652</v>
      </c>
      <c r="H54" s="377">
        <v>-10.299664564978357</v>
      </c>
      <c r="I54" s="377">
        <v>-11.13465324164321</v>
      </c>
      <c r="J54" s="377">
        <v>-18.348610604694418</v>
      </c>
      <c r="K54" s="378">
        <v>-3.1541247724964276</v>
      </c>
      <c r="L54" s="375"/>
      <c r="M54" s="375"/>
      <c r="N54" s="375"/>
      <c r="O54" s="375"/>
      <c r="P54" s="375"/>
      <c r="Q54" s="375"/>
    </row>
    <row r="55" spans="2:17" s="47" customFormat="1" ht="18" customHeight="1">
      <c r="B55" s="379">
        <v>2015</v>
      </c>
      <c r="C55" s="317">
        <v>-16.299884876902105</v>
      </c>
      <c r="D55" s="317">
        <v>-25.838963985786357</v>
      </c>
      <c r="E55" s="317">
        <v>-24.252569566368066</v>
      </c>
      <c r="F55" s="317">
        <v>-35.979766218432836</v>
      </c>
      <c r="G55" s="317">
        <v>-6.9217560207422242</v>
      </c>
      <c r="H55" s="317">
        <v>14.224240671469843</v>
      </c>
      <c r="I55" s="317">
        <v>-22.143302467173996</v>
      </c>
      <c r="J55" s="317">
        <v>-9.6225512547623868</v>
      </c>
      <c r="K55" s="380">
        <v>-22.207094919042529</v>
      </c>
    </row>
    <row r="56" spans="2:17" s="47" customFormat="1" ht="18" customHeight="1">
      <c r="B56" s="381" t="s">
        <v>166</v>
      </c>
      <c r="C56" s="382"/>
      <c r="D56" s="382"/>
      <c r="E56" s="382"/>
      <c r="F56" s="382"/>
      <c r="G56" s="382"/>
      <c r="H56" s="382"/>
      <c r="I56" s="382"/>
      <c r="J56" s="382"/>
      <c r="K56" s="383"/>
    </row>
    <row r="57" spans="2:17" s="47" customFormat="1" ht="18" customHeight="1">
      <c r="B57" s="372">
        <v>2011</v>
      </c>
      <c r="C57" s="373">
        <v>3.6499504510584222</v>
      </c>
      <c r="D57" s="373">
        <v>10.259426554620909</v>
      </c>
      <c r="E57" s="373">
        <v>26.980048940065643</v>
      </c>
      <c r="F57" s="373">
        <v>18.140025397781436</v>
      </c>
      <c r="G57" s="373">
        <v>2.5957844632651135</v>
      </c>
      <c r="H57" s="373">
        <v>1.3918864639093491</v>
      </c>
      <c r="I57" s="373">
        <v>0.53972920998901874</v>
      </c>
      <c r="J57" s="373">
        <v>36.443148519310114</v>
      </c>
      <c r="K57" s="374">
        <v>100</v>
      </c>
      <c r="L57" s="375"/>
      <c r="M57" s="375"/>
      <c r="N57" s="375"/>
      <c r="O57" s="375"/>
      <c r="P57" s="375"/>
      <c r="Q57" s="375"/>
    </row>
    <row r="58" spans="2:17" s="47" customFormat="1" ht="18" customHeight="1">
      <c r="B58" s="376">
        <v>2012</v>
      </c>
      <c r="C58" s="377">
        <v>3.7394742439399913</v>
      </c>
      <c r="D58" s="377">
        <v>8.6282552290625549</v>
      </c>
      <c r="E58" s="377">
        <v>32.953921875837658</v>
      </c>
      <c r="F58" s="377">
        <v>16.506334754942952</v>
      </c>
      <c r="G58" s="377">
        <v>3.1147625047632834</v>
      </c>
      <c r="H58" s="377">
        <v>2.2641675798344107</v>
      </c>
      <c r="I58" s="377">
        <v>0.21897733464969191</v>
      </c>
      <c r="J58" s="377">
        <v>32.574106476969462</v>
      </c>
      <c r="K58" s="378">
        <v>100</v>
      </c>
      <c r="L58" s="375"/>
      <c r="M58" s="375"/>
      <c r="N58" s="375"/>
      <c r="O58" s="375"/>
      <c r="P58" s="375"/>
      <c r="Q58" s="375"/>
    </row>
    <row r="59" spans="2:17" s="47" customFormat="1" ht="18" customHeight="1">
      <c r="B59" s="376">
        <v>2013</v>
      </c>
      <c r="C59" s="377">
        <v>3.5782702220795515</v>
      </c>
      <c r="D59" s="377">
        <v>6.7900113287871351</v>
      </c>
      <c r="E59" s="377">
        <v>33.753070482082926</v>
      </c>
      <c r="F59" s="377">
        <v>21.063122736404392</v>
      </c>
      <c r="G59" s="377">
        <v>3.6681149750613575</v>
      </c>
      <c r="H59" s="377">
        <v>2.1051752257395222</v>
      </c>
      <c r="I59" s="377">
        <v>0.2937416695019906</v>
      </c>
      <c r="J59" s="377">
        <v>28.748493360343126</v>
      </c>
      <c r="K59" s="378">
        <v>100</v>
      </c>
      <c r="L59" s="375"/>
      <c r="M59" s="375"/>
      <c r="N59" s="375"/>
      <c r="O59" s="375"/>
      <c r="P59" s="375"/>
      <c r="Q59" s="375"/>
    </row>
    <row r="60" spans="2:17" s="47" customFormat="1" ht="18" customHeight="1">
      <c r="B60" s="376">
        <v>2014</v>
      </c>
      <c r="C60" s="377">
        <v>3.4617625188637313</v>
      </c>
      <c r="D60" s="377">
        <v>7.7123882971509223</v>
      </c>
      <c r="E60" s="377">
        <v>33.861851158264997</v>
      </c>
      <c r="F60" s="377">
        <v>25.293732202327991</v>
      </c>
      <c r="G60" s="377">
        <v>3.212837470449295</v>
      </c>
      <c r="H60" s="377">
        <v>1.9498499389337411</v>
      </c>
      <c r="I60" s="377">
        <v>0.26953605671230313</v>
      </c>
      <c r="J60" s="377">
        <v>24.238042357297019</v>
      </c>
      <c r="K60" s="378">
        <v>100</v>
      </c>
      <c r="L60" s="375"/>
      <c r="M60" s="375"/>
      <c r="N60" s="375"/>
      <c r="O60" s="375"/>
      <c r="P60" s="375"/>
      <c r="Q60" s="375"/>
    </row>
    <row r="61" spans="2:17" s="47" customFormat="1" ht="18" customHeight="1">
      <c r="B61" s="379">
        <v>2015</v>
      </c>
      <c r="C61" s="317">
        <v>3.7246317136014255</v>
      </c>
      <c r="D61" s="317">
        <v>7.3523248124669438</v>
      </c>
      <c r="E61" s="317">
        <v>32.971492866803061</v>
      </c>
      <c r="F61" s="317">
        <v>20.815659822913268</v>
      </c>
      <c r="G61" s="317">
        <v>3.8441200984713277</v>
      </c>
      <c r="H61" s="317">
        <v>2.8629876781981363</v>
      </c>
      <c r="I61" s="317">
        <v>0.26975708414284782</v>
      </c>
      <c r="J61" s="317">
        <v>28.159025923402993</v>
      </c>
      <c r="K61" s="380">
        <v>100</v>
      </c>
    </row>
    <row r="65" spans="2:16" ht="44.25" customHeight="1">
      <c r="B65" s="152" t="s">
        <v>167</v>
      </c>
      <c r="C65" s="152"/>
      <c r="D65" s="152"/>
      <c r="E65" s="152"/>
      <c r="F65" s="152"/>
      <c r="G65" s="152"/>
      <c r="H65" s="152"/>
      <c r="I65" s="152"/>
    </row>
    <row r="67" spans="2:16" ht="24.75" customHeight="1">
      <c r="B67" s="387" t="s">
        <v>52</v>
      </c>
      <c r="C67" s="388" t="s">
        <v>164</v>
      </c>
      <c r="D67" s="389"/>
      <c r="E67" s="389"/>
      <c r="F67" s="389"/>
      <c r="G67" s="389"/>
      <c r="H67" s="389"/>
      <c r="I67" s="390"/>
    </row>
    <row r="68" spans="2:16" ht="25.5">
      <c r="B68" s="391" t="s">
        <v>52</v>
      </c>
      <c r="C68" s="392" t="s">
        <v>168</v>
      </c>
      <c r="D68" s="393" t="s">
        <v>169</v>
      </c>
      <c r="E68" s="393" t="s">
        <v>170</v>
      </c>
      <c r="F68" s="393" t="s">
        <v>171</v>
      </c>
      <c r="G68" s="393" t="s">
        <v>172</v>
      </c>
      <c r="H68" s="393" t="s">
        <v>87</v>
      </c>
      <c r="I68" s="393" t="s">
        <v>88</v>
      </c>
    </row>
    <row r="69" spans="2:16" ht="18" customHeight="1">
      <c r="B69" s="394"/>
      <c r="C69" s="395" t="s">
        <v>107</v>
      </c>
      <c r="D69" s="395" t="s">
        <v>107</v>
      </c>
      <c r="E69" s="395" t="s">
        <v>107</v>
      </c>
      <c r="F69" s="395" t="s">
        <v>107</v>
      </c>
      <c r="G69" s="395" t="s">
        <v>107</v>
      </c>
      <c r="H69" s="395" t="s">
        <v>107</v>
      </c>
      <c r="I69" s="396" t="s">
        <v>107</v>
      </c>
    </row>
    <row r="70" spans="2:16" ht="18" customHeight="1">
      <c r="B70" s="372">
        <v>2011</v>
      </c>
      <c r="C70" s="397">
        <v>120.105605</v>
      </c>
      <c r="D70" s="373">
        <v>111.86256400000001</v>
      </c>
      <c r="E70" s="373">
        <v>141.83730600000001</v>
      </c>
      <c r="F70" s="373">
        <v>91.475218999999996</v>
      </c>
      <c r="G70" s="373">
        <v>84.690509000000006</v>
      </c>
      <c r="H70" s="373">
        <v>115.129375</v>
      </c>
      <c r="I70" s="373">
        <v>665.10057800000004</v>
      </c>
      <c r="L70" s="16"/>
      <c r="M70" s="16"/>
      <c r="N70" s="16"/>
      <c r="O70" s="16"/>
      <c r="P70" s="16"/>
    </row>
    <row r="71" spans="2:16" ht="18" customHeight="1">
      <c r="B71" s="376">
        <v>2012</v>
      </c>
      <c r="C71" s="398">
        <v>127.277805</v>
      </c>
      <c r="D71" s="377">
        <v>115.157689</v>
      </c>
      <c r="E71" s="377">
        <v>110.864828</v>
      </c>
      <c r="F71" s="377">
        <v>101.55772399999999</v>
      </c>
      <c r="G71" s="377">
        <v>101.10363700000001</v>
      </c>
      <c r="H71" s="377">
        <v>120.997094</v>
      </c>
      <c r="I71" s="377">
        <v>676.95877700000005</v>
      </c>
      <c r="L71" s="16"/>
      <c r="M71" s="16"/>
      <c r="N71" s="16"/>
      <c r="O71" s="16"/>
      <c r="P71" s="16"/>
    </row>
    <row r="72" spans="2:16" ht="18" customHeight="1">
      <c r="B72" s="376">
        <v>2013</v>
      </c>
      <c r="C72" s="398">
        <v>139.761191</v>
      </c>
      <c r="D72" s="377">
        <v>121.737585</v>
      </c>
      <c r="E72" s="377">
        <v>133.98266799999999</v>
      </c>
      <c r="F72" s="377">
        <v>104.230782</v>
      </c>
      <c r="G72" s="377">
        <v>120.937624</v>
      </c>
      <c r="H72" s="377">
        <v>121.31482099999999</v>
      </c>
      <c r="I72" s="377">
        <v>741.96467099999995</v>
      </c>
      <c r="L72" s="16"/>
      <c r="M72" s="16"/>
      <c r="N72" s="16"/>
      <c r="O72" s="16"/>
      <c r="P72" s="16"/>
    </row>
    <row r="73" spans="2:16" ht="18" customHeight="1">
      <c r="B73" s="376">
        <v>2014</v>
      </c>
      <c r="C73" s="398">
        <v>145.454489</v>
      </c>
      <c r="D73" s="377">
        <v>126.914948</v>
      </c>
      <c r="E73" s="377">
        <v>104.075343</v>
      </c>
      <c r="F73" s="377">
        <v>104.66590100000001</v>
      </c>
      <c r="G73" s="377">
        <v>119.05148699999999</v>
      </c>
      <c r="H73" s="377">
        <v>124.57740200000001</v>
      </c>
      <c r="I73" s="377">
        <v>724.73956999999996</v>
      </c>
      <c r="L73" s="16"/>
      <c r="M73" s="16"/>
      <c r="N73" s="16"/>
      <c r="O73" s="16"/>
      <c r="P73" s="16"/>
    </row>
    <row r="74" spans="2:16" ht="18" customHeight="1">
      <c r="B74" s="379">
        <v>2015</v>
      </c>
      <c r="C74" s="360">
        <v>134.52172200000001</v>
      </c>
      <c r="D74" s="317">
        <v>146.30720500000001</v>
      </c>
      <c r="E74" s="317">
        <v>128.20178100000001</v>
      </c>
      <c r="F74" s="317">
        <v>118.332217</v>
      </c>
      <c r="G74" s="317">
        <v>160.53648999999999</v>
      </c>
      <c r="H74" s="317">
        <v>115.518344</v>
      </c>
      <c r="I74" s="317">
        <v>803.41775900000005</v>
      </c>
    </row>
  </sheetData>
  <mergeCells count="17">
    <mergeCell ref="B56:K56"/>
    <mergeCell ref="B65:I65"/>
    <mergeCell ref="B67:B68"/>
    <mergeCell ref="C67:I67"/>
    <mergeCell ref="C69:I69"/>
    <mergeCell ref="B25:K25"/>
    <mergeCell ref="B31:K31"/>
    <mergeCell ref="B37:K37"/>
    <mergeCell ref="B43:K43"/>
    <mergeCell ref="B44:K44"/>
    <mergeCell ref="B50:K50"/>
    <mergeCell ref="B2:K2"/>
    <mergeCell ref="B5:K5"/>
    <mergeCell ref="B6:K6"/>
    <mergeCell ref="B12:K12"/>
    <mergeCell ref="B18:K18"/>
    <mergeCell ref="B24:K2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M13" sqref="M13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52" t="s">
        <v>173</v>
      </c>
      <c r="C2" s="152"/>
      <c r="D2" s="152"/>
      <c r="E2" s="152"/>
      <c r="F2" s="152"/>
      <c r="G2" s="152"/>
      <c r="H2" s="152"/>
      <c r="I2" s="152"/>
      <c r="J2" s="152"/>
      <c r="K2" s="152"/>
    </row>
    <row r="4" spans="2:21" s="367" customFormat="1" ht="38.25">
      <c r="B4" s="364" t="s">
        <v>52</v>
      </c>
      <c r="C4" s="365" t="s">
        <v>158</v>
      </c>
      <c r="D4" s="365" t="s">
        <v>159</v>
      </c>
      <c r="E4" s="365" t="s">
        <v>160</v>
      </c>
      <c r="F4" s="365" t="s">
        <v>161</v>
      </c>
      <c r="G4" s="365" t="s">
        <v>162</v>
      </c>
      <c r="H4" s="365" t="s">
        <v>163</v>
      </c>
      <c r="I4" s="365" t="s">
        <v>95</v>
      </c>
      <c r="J4" s="365" t="s">
        <v>164</v>
      </c>
      <c r="K4" s="366" t="s">
        <v>88</v>
      </c>
    </row>
    <row r="5" spans="2:21" ht="18" customHeight="1">
      <c r="B5" s="368" t="s">
        <v>154</v>
      </c>
      <c r="C5" s="368"/>
      <c r="D5" s="368"/>
      <c r="E5" s="368"/>
      <c r="F5" s="368"/>
      <c r="G5" s="368"/>
      <c r="H5" s="368"/>
      <c r="I5" s="368"/>
      <c r="J5" s="368"/>
      <c r="K5" s="368"/>
    </row>
    <row r="6" spans="2:21" ht="18" customHeight="1">
      <c r="B6" s="369" t="s">
        <v>107</v>
      </c>
      <c r="C6" s="370"/>
      <c r="D6" s="370"/>
      <c r="E6" s="370"/>
      <c r="F6" s="370"/>
      <c r="G6" s="370"/>
      <c r="H6" s="370"/>
      <c r="I6" s="370"/>
      <c r="J6" s="370"/>
      <c r="K6" s="371"/>
    </row>
    <row r="7" spans="2:21" ht="18" customHeight="1">
      <c r="B7" s="372">
        <v>2011</v>
      </c>
      <c r="C7" s="373">
        <v>94.501135000000005</v>
      </c>
      <c r="D7" s="373">
        <v>135.161539</v>
      </c>
      <c r="E7" s="373">
        <v>211.73141100000001</v>
      </c>
      <c r="F7" s="373">
        <v>1148.8653810000001</v>
      </c>
      <c r="G7" s="373">
        <v>265.09454499999998</v>
      </c>
      <c r="H7" s="373">
        <v>210.78317699999999</v>
      </c>
      <c r="I7" s="373">
        <v>165.84214600000001</v>
      </c>
      <c r="J7" s="373">
        <v>413.333911</v>
      </c>
      <c r="K7" s="374">
        <v>2645.3132449999998</v>
      </c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2:21" ht="18" customHeight="1">
      <c r="B8" s="376">
        <v>2012</v>
      </c>
      <c r="C8" s="377">
        <v>89.322511000000006</v>
      </c>
      <c r="D8" s="377">
        <v>135.71992700000001</v>
      </c>
      <c r="E8" s="377">
        <v>218.66076799999999</v>
      </c>
      <c r="F8" s="377">
        <v>1182.489975</v>
      </c>
      <c r="G8" s="377">
        <v>304.14187199999998</v>
      </c>
      <c r="H8" s="377">
        <v>230.45907600000001</v>
      </c>
      <c r="I8" s="377">
        <v>213.44279900000001</v>
      </c>
      <c r="J8" s="377">
        <v>410.67177299999997</v>
      </c>
      <c r="K8" s="378">
        <v>2784.9087009999998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18" customHeight="1">
      <c r="B9" s="376">
        <v>2013</v>
      </c>
      <c r="C9" s="377">
        <v>86.250076000000007</v>
      </c>
      <c r="D9" s="377">
        <v>128.76449099999999</v>
      </c>
      <c r="E9" s="377">
        <v>235.07388499999999</v>
      </c>
      <c r="F9" s="377">
        <v>1169.7064700000001</v>
      </c>
      <c r="G9" s="377">
        <v>336.28213099999999</v>
      </c>
      <c r="H9" s="377">
        <v>245.29897700000001</v>
      </c>
      <c r="I9" s="377">
        <v>229.769205</v>
      </c>
      <c r="J9" s="377">
        <v>435.74788599999999</v>
      </c>
      <c r="K9" s="378">
        <v>2866.8931210000001</v>
      </c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8" customHeight="1">
      <c r="B10" s="376">
        <v>2014</v>
      </c>
      <c r="C10" s="377">
        <v>84.532695000000004</v>
      </c>
      <c r="D10" s="377">
        <v>145.00771900000001</v>
      </c>
      <c r="E10" s="377">
        <v>244.89301800000001</v>
      </c>
      <c r="F10" s="377">
        <v>1123.130946</v>
      </c>
      <c r="G10" s="377">
        <v>359.08555999999999</v>
      </c>
      <c r="H10" s="377">
        <v>257.96808499999997</v>
      </c>
      <c r="I10" s="377">
        <v>302.29924399999999</v>
      </c>
      <c r="J10" s="377">
        <v>419.19106699999998</v>
      </c>
      <c r="K10" s="378">
        <v>2936.108334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" customHeight="1">
      <c r="B11" s="379">
        <v>2015</v>
      </c>
      <c r="C11" s="317">
        <v>72.237165000000005</v>
      </c>
      <c r="D11" s="317">
        <v>160.92887500000001</v>
      </c>
      <c r="E11" s="317">
        <v>220.92464000000001</v>
      </c>
      <c r="F11" s="317">
        <v>942.99915999999996</v>
      </c>
      <c r="G11" s="317">
        <v>307.09681899999998</v>
      </c>
      <c r="H11" s="317">
        <v>225.96764300000001</v>
      </c>
      <c r="I11" s="317">
        <v>313.464654</v>
      </c>
      <c r="J11" s="317">
        <v>405.92635000000001</v>
      </c>
      <c r="K11" s="380">
        <v>2649.545306</v>
      </c>
    </row>
    <row r="12" spans="2:21" ht="18" customHeight="1">
      <c r="B12" s="381" t="s">
        <v>165</v>
      </c>
      <c r="C12" s="382"/>
      <c r="D12" s="382"/>
      <c r="E12" s="382"/>
      <c r="F12" s="382"/>
      <c r="G12" s="382"/>
      <c r="H12" s="382"/>
      <c r="I12" s="382"/>
      <c r="J12" s="382"/>
      <c r="K12" s="383"/>
    </row>
    <row r="13" spans="2:21" ht="18" customHeight="1">
      <c r="B13" s="372">
        <v>2011</v>
      </c>
      <c r="C13" s="373">
        <v>4.5554772167223687</v>
      </c>
      <c r="D13" s="373">
        <v>-3.9689290588559176</v>
      </c>
      <c r="E13" s="373">
        <v>6.1643596450482745</v>
      </c>
      <c r="F13" s="373">
        <v>3.2401453238020879</v>
      </c>
      <c r="G13" s="373">
        <v>8.5229061669907811</v>
      </c>
      <c r="H13" s="373">
        <v>9.2325331556784533</v>
      </c>
      <c r="I13" s="373">
        <v>15.945905167530402</v>
      </c>
      <c r="J13" s="373">
        <v>4.7877642574708839</v>
      </c>
      <c r="K13" s="374">
        <v>5.0518334639878439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2:21" ht="18" customHeight="1">
      <c r="B14" s="376">
        <v>2012</v>
      </c>
      <c r="C14" s="377">
        <v>-5.4799595793214548</v>
      </c>
      <c r="D14" s="377">
        <v>0.41312639981111782</v>
      </c>
      <c r="E14" s="377">
        <v>3.2727109158121088</v>
      </c>
      <c r="F14" s="377">
        <v>2.9267653596396426</v>
      </c>
      <c r="G14" s="377">
        <v>14.729585250424524</v>
      </c>
      <c r="H14" s="377">
        <v>9.3346628891545738</v>
      </c>
      <c r="I14" s="377">
        <v>28.70238606294928</v>
      </c>
      <c r="J14" s="377">
        <v>-0.64406474502886846</v>
      </c>
      <c r="K14" s="378">
        <v>5.2770860412790164</v>
      </c>
      <c r="L14" s="16"/>
      <c r="M14" s="16"/>
      <c r="N14" s="16"/>
      <c r="O14" s="16"/>
      <c r="P14" s="16"/>
      <c r="Q14" s="16"/>
      <c r="R14" s="16"/>
      <c r="S14" s="16"/>
      <c r="T14" s="16"/>
    </row>
    <row r="15" spans="2:21" ht="18" customHeight="1">
      <c r="B15" s="376">
        <v>2013</v>
      </c>
      <c r="C15" s="377">
        <v>-3.4397096158660387</v>
      </c>
      <c r="D15" s="377">
        <v>-5.1248450789396607</v>
      </c>
      <c r="E15" s="377">
        <v>7.5062011124007402</v>
      </c>
      <c r="F15" s="377">
        <v>-1.0810666703538014</v>
      </c>
      <c r="G15" s="377">
        <v>10.567521922795294</v>
      </c>
      <c r="H15" s="377">
        <v>6.4392781823007921</v>
      </c>
      <c r="I15" s="377">
        <v>7.6490779152497899</v>
      </c>
      <c r="J15" s="377">
        <v>6.1061204223549108</v>
      </c>
      <c r="K15" s="378">
        <v>2.943881785803649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2:21" ht="18" customHeight="1">
      <c r="B16" s="376">
        <v>2014</v>
      </c>
      <c r="C16" s="377">
        <v>-1.9911646222781298</v>
      </c>
      <c r="D16" s="377">
        <v>12.614679616913952</v>
      </c>
      <c r="E16" s="377">
        <v>4.1770411885607794</v>
      </c>
      <c r="F16" s="377">
        <v>-3.981812975694663</v>
      </c>
      <c r="G16" s="377">
        <v>6.781040946835204</v>
      </c>
      <c r="H16" s="377">
        <v>5.1647618571193634</v>
      </c>
      <c r="I16" s="377">
        <v>31.566475150575553</v>
      </c>
      <c r="J16" s="377">
        <v>-3.7996326619011986</v>
      </c>
      <c r="K16" s="378">
        <v>2.4142934556226869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2:20" ht="18" customHeight="1">
      <c r="B17" s="379">
        <v>2015</v>
      </c>
      <c r="C17" s="317">
        <v>-14.545295166562477</v>
      </c>
      <c r="D17" s="317">
        <v>10.979523096973892</v>
      </c>
      <c r="E17" s="317">
        <v>-9.7872851564922936</v>
      </c>
      <c r="F17" s="317">
        <v>-16.03836014327042</v>
      </c>
      <c r="G17" s="317">
        <v>-14.478092909110577</v>
      </c>
      <c r="H17" s="317">
        <v>-12.404806586830306</v>
      </c>
      <c r="I17" s="317">
        <v>3.6934958395066317</v>
      </c>
      <c r="J17" s="317">
        <v>-3.1643606088581087</v>
      </c>
      <c r="K17" s="380">
        <v>-9.7599609892323542</v>
      </c>
    </row>
    <row r="18" spans="2:20" ht="18" customHeight="1">
      <c r="B18" s="381" t="s">
        <v>166</v>
      </c>
      <c r="C18" s="382"/>
      <c r="D18" s="382"/>
      <c r="E18" s="382"/>
      <c r="F18" s="382"/>
      <c r="G18" s="382"/>
      <c r="H18" s="382"/>
      <c r="I18" s="382"/>
      <c r="J18" s="382"/>
      <c r="K18" s="383"/>
    </row>
    <row r="19" spans="2:20" ht="18" customHeight="1">
      <c r="B19" s="372">
        <v>2011</v>
      </c>
      <c r="C19" s="373">
        <v>3.5723986631307247</v>
      </c>
      <c r="D19" s="373">
        <v>5.1094719786200598</v>
      </c>
      <c r="E19" s="373">
        <v>8.0040203707519719</v>
      </c>
      <c r="F19" s="373">
        <v>43.430220718529689</v>
      </c>
      <c r="G19" s="373">
        <v>10.021291259213424</v>
      </c>
      <c r="H19" s="373">
        <v>7.9681745592288067</v>
      </c>
      <c r="I19" s="373">
        <v>6.2692819579482348</v>
      </c>
      <c r="J19" s="373">
        <v>15.625140492577088</v>
      </c>
      <c r="K19" s="374">
        <v>100</v>
      </c>
      <c r="L19" s="16"/>
      <c r="M19" s="16"/>
      <c r="N19" s="16"/>
      <c r="O19" s="16"/>
      <c r="P19" s="16"/>
      <c r="Q19" s="16"/>
      <c r="R19" s="16"/>
      <c r="S19" s="16"/>
      <c r="T19" s="16"/>
    </row>
    <row r="20" spans="2:20" ht="18" customHeight="1">
      <c r="B20" s="376">
        <v>2012</v>
      </c>
      <c r="C20" s="377">
        <v>3.2073766356479205</v>
      </c>
      <c r="D20" s="377">
        <v>4.8734066919775838</v>
      </c>
      <c r="E20" s="377">
        <v>7.8516314707725856</v>
      </c>
      <c r="F20" s="377">
        <v>42.460637024667761</v>
      </c>
      <c r="G20" s="377">
        <v>10.921071555803222</v>
      </c>
      <c r="H20" s="377">
        <v>8.2752829892501385</v>
      </c>
      <c r="I20" s="377">
        <v>7.6642655798144252</v>
      </c>
      <c r="J20" s="377">
        <v>14.746328052066366</v>
      </c>
      <c r="K20" s="378">
        <v>100</v>
      </c>
      <c r="L20" s="16"/>
      <c r="M20" s="16"/>
      <c r="N20" s="16"/>
      <c r="O20" s="16"/>
      <c r="P20" s="16"/>
      <c r="Q20" s="16"/>
      <c r="R20" s="16"/>
      <c r="S20" s="16"/>
      <c r="T20" s="16"/>
    </row>
    <row r="21" spans="2:20" ht="18" customHeight="1">
      <c r="B21" s="376">
        <v>2013</v>
      </c>
      <c r="C21" s="377">
        <v>3.0084859239508424</v>
      </c>
      <c r="D21" s="377">
        <v>4.4914297661395093</v>
      </c>
      <c r="E21" s="377">
        <v>8.1996040688815075</v>
      </c>
      <c r="F21" s="377">
        <v>40.800491006514925</v>
      </c>
      <c r="G21" s="377">
        <v>11.72984540430658</v>
      </c>
      <c r="H21" s="377">
        <v>8.5562651500045224</v>
      </c>
      <c r="I21" s="377">
        <v>8.0145717088976891</v>
      </c>
      <c r="J21" s="377">
        <v>15.199306971304424</v>
      </c>
      <c r="K21" s="378">
        <v>100</v>
      </c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18" customHeight="1">
      <c r="B22" s="376">
        <v>2014</v>
      </c>
      <c r="C22" s="377">
        <v>2.8790727515437786</v>
      </c>
      <c r="D22" s="377">
        <v>4.9387727734980773</v>
      </c>
      <c r="E22" s="377">
        <v>8.3407350867864807</v>
      </c>
      <c r="F22" s="377">
        <v>38.252367359684754</v>
      </c>
      <c r="G22" s="377">
        <v>12.229983336847814</v>
      </c>
      <c r="H22" s="377">
        <v>8.7860547246415059</v>
      </c>
      <c r="I22" s="377">
        <v>10.295915872700903</v>
      </c>
      <c r="J22" s="377">
        <v>14.277098094296681</v>
      </c>
      <c r="K22" s="378">
        <v>100</v>
      </c>
      <c r="L22" s="16"/>
      <c r="M22" s="16"/>
      <c r="N22" s="16"/>
      <c r="O22" s="16"/>
      <c r="P22" s="16"/>
      <c r="Q22" s="16"/>
      <c r="R22" s="16"/>
      <c r="S22" s="16"/>
      <c r="T22" s="16"/>
    </row>
    <row r="23" spans="2:20" ht="18" customHeight="1">
      <c r="B23" s="379">
        <v>2015</v>
      </c>
      <c r="C23" s="317">
        <v>2.7263985573832645</v>
      </c>
      <c r="D23" s="317">
        <v>6.0738298996273139</v>
      </c>
      <c r="E23" s="317">
        <v>8.3382095599462822</v>
      </c>
      <c r="F23" s="317">
        <v>35.590980756756309</v>
      </c>
      <c r="G23" s="317">
        <v>11.590547944380008</v>
      </c>
      <c r="H23" s="317">
        <v>8.528544218069694</v>
      </c>
      <c r="I23" s="317">
        <v>11.830884842397181</v>
      </c>
      <c r="J23" s="317">
        <v>15.320604221439948</v>
      </c>
      <c r="K23" s="380">
        <v>100</v>
      </c>
    </row>
    <row r="24" spans="2:20" ht="18" customHeight="1">
      <c r="B24" s="368" t="s">
        <v>155</v>
      </c>
      <c r="C24" s="368"/>
      <c r="D24" s="368"/>
      <c r="E24" s="368"/>
      <c r="F24" s="368"/>
      <c r="G24" s="368"/>
      <c r="H24" s="368"/>
      <c r="I24" s="368"/>
      <c r="J24" s="368"/>
      <c r="K24" s="368"/>
    </row>
    <row r="25" spans="2:20" ht="18" customHeight="1">
      <c r="B25" s="369" t="s">
        <v>107</v>
      </c>
      <c r="C25" s="370"/>
      <c r="D25" s="370"/>
      <c r="E25" s="370"/>
      <c r="F25" s="370"/>
      <c r="G25" s="370"/>
      <c r="H25" s="370"/>
      <c r="I25" s="370"/>
      <c r="J25" s="370"/>
      <c r="K25" s="371"/>
    </row>
    <row r="26" spans="2:20" ht="18" customHeight="1">
      <c r="B26" s="372">
        <v>2011</v>
      </c>
      <c r="C26" s="373">
        <v>84.893230000000003</v>
      </c>
      <c r="D26" s="373">
        <v>113.343112</v>
      </c>
      <c r="E26" s="373">
        <v>155.72288699999999</v>
      </c>
      <c r="F26" s="373">
        <v>1103.1478079999999</v>
      </c>
      <c r="G26" s="373">
        <v>258.42042800000002</v>
      </c>
      <c r="H26" s="373">
        <v>207.36322999999999</v>
      </c>
      <c r="I26" s="373">
        <v>164.44392300000001</v>
      </c>
      <c r="J26" s="373">
        <v>325.964609</v>
      </c>
      <c r="K26" s="374">
        <v>2413.299227</v>
      </c>
      <c r="L26" s="16"/>
      <c r="M26" s="16"/>
      <c r="N26" s="16"/>
      <c r="O26" s="16"/>
      <c r="P26" s="16"/>
      <c r="Q26" s="16"/>
      <c r="R26" s="16"/>
      <c r="S26" s="16"/>
      <c r="T26" s="16"/>
    </row>
    <row r="27" spans="2:20" ht="18" customHeight="1">
      <c r="B27" s="376">
        <v>2012</v>
      </c>
      <c r="C27" s="377">
        <v>80.737452000000005</v>
      </c>
      <c r="D27" s="377">
        <v>122.251873</v>
      </c>
      <c r="E27" s="377">
        <v>161.52345800000001</v>
      </c>
      <c r="F27" s="377">
        <v>1150.1213190000001</v>
      </c>
      <c r="G27" s="377">
        <v>297.67536799999999</v>
      </c>
      <c r="H27" s="377">
        <v>225.497029</v>
      </c>
      <c r="I27" s="377">
        <v>212.953463</v>
      </c>
      <c r="J27" s="377">
        <v>354.91789699999998</v>
      </c>
      <c r="K27" s="378">
        <v>2605.6778589999999</v>
      </c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18" customHeight="1">
      <c r="B28" s="376">
        <v>2013</v>
      </c>
      <c r="C28" s="377">
        <v>77.231543000000002</v>
      </c>
      <c r="D28" s="377">
        <v>116.52906900000001</v>
      </c>
      <c r="E28" s="377">
        <v>173.00386599999999</v>
      </c>
      <c r="F28" s="377">
        <v>1125.397757</v>
      </c>
      <c r="G28" s="377">
        <v>329.15947299999999</v>
      </c>
      <c r="H28" s="377">
        <v>240.53249700000001</v>
      </c>
      <c r="I28" s="377">
        <v>229.050635</v>
      </c>
      <c r="J28" s="377">
        <v>381.95991600000002</v>
      </c>
      <c r="K28" s="378">
        <v>2672.8647559999999</v>
      </c>
      <c r="L28" s="16"/>
      <c r="M28" s="16"/>
      <c r="N28" s="16"/>
      <c r="O28" s="16"/>
      <c r="P28" s="16"/>
      <c r="Q28" s="16"/>
      <c r="R28" s="16"/>
      <c r="S28" s="16"/>
      <c r="T28" s="16"/>
    </row>
    <row r="29" spans="2:20" ht="18" customHeight="1">
      <c r="B29" s="376">
        <v>2014</v>
      </c>
      <c r="C29" s="377">
        <v>76.524366000000001</v>
      </c>
      <c r="D29" s="377">
        <v>134.157388</v>
      </c>
      <c r="E29" s="377">
        <v>183.17586800000001</v>
      </c>
      <c r="F29" s="377">
        <v>1069.2112749999999</v>
      </c>
      <c r="G29" s="377">
        <v>352.44685900000002</v>
      </c>
      <c r="H29" s="377">
        <v>253.141873</v>
      </c>
      <c r="I29" s="377">
        <v>301.66370799999999</v>
      </c>
      <c r="J29" s="377">
        <v>376.49832900000001</v>
      </c>
      <c r="K29" s="378">
        <v>2746.8196659999999</v>
      </c>
      <c r="L29" s="16"/>
      <c r="M29" s="16"/>
      <c r="N29" s="16"/>
      <c r="O29" s="16"/>
      <c r="P29" s="16"/>
      <c r="Q29" s="16"/>
      <c r="R29" s="16"/>
      <c r="S29" s="16"/>
      <c r="T29" s="16"/>
    </row>
    <row r="30" spans="2:20" ht="18" customHeight="1">
      <c r="B30" s="379">
        <v>2015</v>
      </c>
      <c r="C30" s="317">
        <v>65.054579000000004</v>
      </c>
      <c r="D30" s="317">
        <v>154.546031</v>
      </c>
      <c r="E30" s="317">
        <v>178.419827</v>
      </c>
      <c r="F30" s="317">
        <v>908.00059799999997</v>
      </c>
      <c r="G30" s="317">
        <v>301.626848</v>
      </c>
      <c r="H30" s="317">
        <v>221.16806199999999</v>
      </c>
      <c r="I30" s="317">
        <v>312.96197699999999</v>
      </c>
      <c r="J30" s="317">
        <v>368.36233900000002</v>
      </c>
      <c r="K30" s="380">
        <v>2510.140261</v>
      </c>
    </row>
    <row r="31" spans="2:20" ht="18" customHeight="1">
      <c r="B31" s="381" t="s">
        <v>165</v>
      </c>
      <c r="C31" s="382"/>
      <c r="D31" s="382"/>
      <c r="E31" s="382"/>
      <c r="F31" s="382"/>
      <c r="G31" s="382"/>
      <c r="H31" s="382"/>
      <c r="I31" s="382"/>
      <c r="J31" s="382"/>
      <c r="K31" s="383"/>
    </row>
    <row r="32" spans="2:20" ht="18" customHeight="1">
      <c r="B32" s="372">
        <v>2011</v>
      </c>
      <c r="C32" s="373">
        <v>6.5361648093552089</v>
      </c>
      <c r="D32" s="373">
        <v>0.72106715048418857</v>
      </c>
      <c r="E32" s="373">
        <v>8.7919941922416136</v>
      </c>
      <c r="F32" s="373">
        <v>2.9226658031601276</v>
      </c>
      <c r="G32" s="373">
        <v>8.9308436852695969</v>
      </c>
      <c r="H32" s="373">
        <v>10.725264871869193</v>
      </c>
      <c r="I32" s="373">
        <v>15.850677309081791</v>
      </c>
      <c r="J32" s="373">
        <v>2.2931627430359125</v>
      </c>
      <c r="K32" s="374">
        <v>5.2789886611543881</v>
      </c>
      <c r="L32" s="16"/>
      <c r="M32" s="16"/>
      <c r="N32" s="16"/>
      <c r="O32" s="16"/>
      <c r="P32" s="16"/>
      <c r="Q32" s="16"/>
      <c r="R32" s="16"/>
      <c r="S32" s="16"/>
      <c r="T32" s="16"/>
    </row>
    <row r="33" spans="2:20" ht="18" customHeight="1">
      <c r="B33" s="376">
        <v>2012</v>
      </c>
      <c r="C33" s="377">
        <v>-4.8952996605265229</v>
      </c>
      <c r="D33" s="377">
        <v>7.8599932918729101</v>
      </c>
      <c r="E33" s="377">
        <v>3.7249315831140479</v>
      </c>
      <c r="F33" s="377">
        <v>4.2581339199832779</v>
      </c>
      <c r="G33" s="377">
        <v>15.190339364347775</v>
      </c>
      <c r="H33" s="377">
        <v>8.7449443182380993</v>
      </c>
      <c r="I33" s="377">
        <v>29.499138134767072</v>
      </c>
      <c r="J33" s="377">
        <v>8.8823409660402746</v>
      </c>
      <c r="K33" s="378">
        <v>7.9716029345912514</v>
      </c>
      <c r="L33" s="16"/>
      <c r="M33" s="16"/>
      <c r="N33" s="16"/>
      <c r="O33" s="16"/>
      <c r="P33" s="16"/>
      <c r="Q33" s="16"/>
      <c r="R33" s="16"/>
      <c r="S33" s="16"/>
      <c r="T33" s="16"/>
    </row>
    <row r="34" spans="2:20" ht="18" customHeight="1">
      <c r="B34" s="376">
        <v>2013</v>
      </c>
      <c r="C34" s="377">
        <v>-4.3423577449533584</v>
      </c>
      <c r="D34" s="377">
        <v>-4.6811585455218347</v>
      </c>
      <c r="E34" s="377">
        <v>7.1075793832992353</v>
      </c>
      <c r="F34" s="377">
        <v>-2.1496481798543203</v>
      </c>
      <c r="G34" s="377">
        <v>10.576657790509559</v>
      </c>
      <c r="H34" s="377">
        <v>6.6677011518408964</v>
      </c>
      <c r="I34" s="377">
        <v>7.5590092657943764</v>
      </c>
      <c r="J34" s="377">
        <v>7.6192322868406936</v>
      </c>
      <c r="K34" s="378">
        <v>2.57848055806042</v>
      </c>
      <c r="L34" s="16"/>
      <c r="M34" s="16"/>
      <c r="N34" s="16"/>
      <c r="O34" s="16"/>
      <c r="P34" s="16"/>
      <c r="Q34" s="16"/>
      <c r="R34" s="16"/>
      <c r="S34" s="16"/>
      <c r="T34" s="16"/>
    </row>
    <row r="35" spans="2:20" ht="18" customHeight="1">
      <c r="B35" s="376">
        <v>2014</v>
      </c>
      <c r="C35" s="377">
        <v>-0.9156582563681267</v>
      </c>
      <c r="D35" s="377">
        <v>15.127829606190366</v>
      </c>
      <c r="E35" s="377">
        <v>5.8796385509674103</v>
      </c>
      <c r="F35" s="377">
        <v>-4.9925887669953832</v>
      </c>
      <c r="G35" s="377">
        <v>7.0748035254024124</v>
      </c>
      <c r="H35" s="377">
        <v>5.2422754335768609</v>
      </c>
      <c r="I35" s="377">
        <v>31.701755814822342</v>
      </c>
      <c r="J35" s="377">
        <v>-1.4298848573419416</v>
      </c>
      <c r="K35" s="378">
        <v>2.7668781158488214</v>
      </c>
      <c r="L35" s="16"/>
      <c r="M35" s="16"/>
      <c r="N35" s="16"/>
      <c r="O35" s="16"/>
      <c r="P35" s="16"/>
      <c r="Q35" s="16"/>
      <c r="R35" s="16"/>
      <c r="S35" s="16"/>
      <c r="T35" s="16"/>
    </row>
    <row r="36" spans="2:20" ht="18" customHeight="1">
      <c r="B36" s="379">
        <v>2015</v>
      </c>
      <c r="C36" s="317">
        <v>-14.988411664854565</v>
      </c>
      <c r="D36" s="317">
        <v>15.197555128309444</v>
      </c>
      <c r="E36" s="317">
        <v>-2.5964342639282592</v>
      </c>
      <c r="F36" s="317">
        <v>-15.077532454939741</v>
      </c>
      <c r="G36" s="317">
        <v>-14.419198157756883</v>
      </c>
      <c r="H36" s="317">
        <v>-12.630787084363556</v>
      </c>
      <c r="I36" s="317">
        <v>3.7453192745346744</v>
      </c>
      <c r="J36" s="317">
        <v>-2.1609631101443747</v>
      </c>
      <c r="K36" s="380">
        <v>-8.6164886588517682</v>
      </c>
    </row>
    <row r="37" spans="2:20" ht="18" customHeight="1">
      <c r="B37" s="381" t="s">
        <v>166</v>
      </c>
      <c r="C37" s="382"/>
      <c r="D37" s="382"/>
      <c r="E37" s="382"/>
      <c r="F37" s="382"/>
      <c r="G37" s="382"/>
      <c r="H37" s="382"/>
      <c r="I37" s="382"/>
      <c r="J37" s="382"/>
      <c r="K37" s="383"/>
    </row>
    <row r="38" spans="2:20" ht="18" customHeight="1">
      <c r="B38" s="372">
        <v>2011</v>
      </c>
      <c r="C38" s="373">
        <v>3.5177249903457581</v>
      </c>
      <c r="D38" s="373">
        <v>4.6966041646189938</v>
      </c>
      <c r="E38" s="373">
        <v>6.4526970073902064</v>
      </c>
      <c r="F38" s="373">
        <v>45.711190541892968</v>
      </c>
      <c r="G38" s="373">
        <v>10.708180117442186</v>
      </c>
      <c r="H38" s="373">
        <v>8.5925204665886206</v>
      </c>
      <c r="I38" s="373">
        <v>6.8140710095209434</v>
      </c>
      <c r="J38" s="373">
        <v>13.507011702200325</v>
      </c>
      <c r="K38" s="374">
        <v>100</v>
      </c>
      <c r="L38" s="16"/>
      <c r="M38" s="16"/>
      <c r="N38" s="16"/>
      <c r="O38" s="16"/>
      <c r="P38" s="16"/>
      <c r="Q38" s="16"/>
      <c r="R38" s="16"/>
      <c r="S38" s="16"/>
      <c r="T38" s="16"/>
    </row>
    <row r="39" spans="2:20" ht="18" customHeight="1">
      <c r="B39" s="376">
        <v>2012</v>
      </c>
      <c r="C39" s="377">
        <v>3.0985200922337039</v>
      </c>
      <c r="D39" s="377">
        <v>4.6917493111338597</v>
      </c>
      <c r="E39" s="377">
        <v>6.1989035767448648</v>
      </c>
      <c r="F39" s="377">
        <v>44.139044856503887</v>
      </c>
      <c r="G39" s="377">
        <v>11.424104747708185</v>
      </c>
      <c r="H39" s="377">
        <v>8.6540639788273985</v>
      </c>
      <c r="I39" s="377">
        <v>8.1726703960913536</v>
      </c>
      <c r="J39" s="377">
        <v>13.62094304075675</v>
      </c>
      <c r="K39" s="378">
        <v>100</v>
      </c>
      <c r="L39" s="16"/>
      <c r="M39" s="16"/>
      <c r="N39" s="16"/>
      <c r="O39" s="16"/>
      <c r="P39" s="16"/>
      <c r="Q39" s="16"/>
      <c r="R39" s="16"/>
      <c r="S39" s="16"/>
      <c r="T39" s="16"/>
    </row>
    <row r="40" spans="2:20" ht="18" customHeight="1">
      <c r="B40" s="376">
        <v>2013</v>
      </c>
      <c r="C40" s="377">
        <v>2.8894669222089142</v>
      </c>
      <c r="D40" s="377">
        <v>4.3597068927044509</v>
      </c>
      <c r="E40" s="377">
        <v>6.4726008157219308</v>
      </c>
      <c r="F40" s="377">
        <v>42.10455296975752</v>
      </c>
      <c r="G40" s="377">
        <v>12.314857018526979</v>
      </c>
      <c r="H40" s="377">
        <v>8.9990522887496223</v>
      </c>
      <c r="I40" s="377">
        <v>8.5694809094186741</v>
      </c>
      <c r="J40" s="377">
        <v>14.290282182911914</v>
      </c>
      <c r="K40" s="378">
        <v>100</v>
      </c>
      <c r="L40" s="16"/>
      <c r="M40" s="16"/>
      <c r="N40" s="16"/>
      <c r="O40" s="16"/>
      <c r="P40" s="16"/>
      <c r="Q40" s="16"/>
      <c r="R40" s="16"/>
      <c r="S40" s="16"/>
      <c r="T40" s="16"/>
    </row>
    <row r="41" spans="2:20" ht="18" customHeight="1">
      <c r="B41" s="376">
        <v>2014</v>
      </c>
      <c r="C41" s="377">
        <v>2.7859261001810518</v>
      </c>
      <c r="D41" s="377">
        <v>4.8840988602416679</v>
      </c>
      <c r="E41" s="377">
        <v>6.66865285214541</v>
      </c>
      <c r="F41" s="377">
        <v>38.925426675607618</v>
      </c>
      <c r="G41" s="377">
        <v>12.831088380594114</v>
      </c>
      <c r="H41" s="377">
        <v>9.2158169731117692</v>
      </c>
      <c r="I41" s="377">
        <v>10.982290236741008</v>
      </c>
      <c r="J41" s="377">
        <v>13.706699921377366</v>
      </c>
      <c r="K41" s="378">
        <v>100</v>
      </c>
      <c r="L41" s="16"/>
      <c r="M41" s="16"/>
      <c r="N41" s="16"/>
      <c r="O41" s="16"/>
      <c r="P41" s="16"/>
      <c r="Q41" s="16"/>
      <c r="R41" s="16"/>
      <c r="S41" s="16"/>
      <c r="T41" s="16"/>
    </row>
    <row r="42" spans="2:20" ht="18" customHeight="1">
      <c r="B42" s="379">
        <v>2015</v>
      </c>
      <c r="C42" s="317">
        <v>2.5916710715632796</v>
      </c>
      <c r="D42" s="317">
        <v>6.1568683392389918</v>
      </c>
      <c r="E42" s="317">
        <v>7.1079624422629024</v>
      </c>
      <c r="F42" s="317">
        <v>36.173301233703448</v>
      </c>
      <c r="G42" s="317">
        <v>12.016334413115093</v>
      </c>
      <c r="H42" s="317">
        <v>8.8109842081848502</v>
      </c>
      <c r="I42" s="317">
        <v>12.467907943730641</v>
      </c>
      <c r="J42" s="317">
        <v>14.674970348200794</v>
      </c>
      <c r="K42" s="380">
        <v>100</v>
      </c>
    </row>
    <row r="43" spans="2:20" ht="18" customHeight="1">
      <c r="B43" s="368" t="s">
        <v>156</v>
      </c>
      <c r="C43" s="368"/>
      <c r="D43" s="368"/>
      <c r="E43" s="368"/>
      <c r="F43" s="368"/>
      <c r="G43" s="368"/>
      <c r="H43" s="368"/>
      <c r="I43" s="368"/>
      <c r="J43" s="368"/>
      <c r="K43" s="368"/>
    </row>
    <row r="44" spans="2:20" ht="18" customHeight="1">
      <c r="B44" s="369" t="s">
        <v>107</v>
      </c>
      <c r="C44" s="370"/>
      <c r="D44" s="370"/>
      <c r="E44" s="370"/>
      <c r="F44" s="370"/>
      <c r="G44" s="370"/>
      <c r="H44" s="370"/>
      <c r="I44" s="370"/>
      <c r="J44" s="370"/>
      <c r="K44" s="371"/>
    </row>
    <row r="45" spans="2:20" ht="18" customHeight="1">
      <c r="B45" s="372">
        <v>2011</v>
      </c>
      <c r="C45" s="373">
        <v>9.6079050000000006</v>
      </c>
      <c r="D45" s="373">
        <v>21.818427</v>
      </c>
      <c r="E45" s="373">
        <v>56.008524000000001</v>
      </c>
      <c r="F45" s="373">
        <v>45.717573000000002</v>
      </c>
      <c r="G45" s="373">
        <v>6.6741169999999999</v>
      </c>
      <c r="H45" s="373">
        <v>3.4199470000000001</v>
      </c>
      <c r="I45" s="373">
        <v>1.398223</v>
      </c>
      <c r="J45" s="373">
        <v>87.369302000000005</v>
      </c>
      <c r="K45" s="374">
        <v>232.01401799999999</v>
      </c>
      <c r="L45" s="16"/>
      <c r="M45" s="16"/>
      <c r="N45" s="16"/>
      <c r="O45" s="16"/>
      <c r="P45" s="16"/>
      <c r="Q45" s="16"/>
      <c r="R45" s="16"/>
      <c r="S45" s="16"/>
      <c r="T45" s="16"/>
    </row>
    <row r="46" spans="2:20" ht="18" customHeight="1">
      <c r="B46" s="376">
        <v>2012</v>
      </c>
      <c r="C46" s="377">
        <v>8.5850589999999993</v>
      </c>
      <c r="D46" s="377">
        <v>13.468054</v>
      </c>
      <c r="E46" s="377">
        <v>57.137309999999999</v>
      </c>
      <c r="F46" s="377">
        <v>32.368656000000001</v>
      </c>
      <c r="G46" s="377">
        <v>6.4665039999999996</v>
      </c>
      <c r="H46" s="377">
        <v>4.9620470000000001</v>
      </c>
      <c r="I46" s="377">
        <v>0.48933599999999999</v>
      </c>
      <c r="J46" s="377">
        <v>55.753875999999998</v>
      </c>
      <c r="K46" s="378">
        <v>179.230842</v>
      </c>
      <c r="L46" s="16"/>
      <c r="M46" s="16"/>
      <c r="N46" s="16"/>
      <c r="O46" s="16"/>
      <c r="P46" s="16"/>
      <c r="Q46" s="16"/>
      <c r="R46" s="16"/>
      <c r="S46" s="16"/>
      <c r="T46" s="16"/>
    </row>
    <row r="47" spans="2:20" ht="18" customHeight="1">
      <c r="B47" s="376">
        <v>2013</v>
      </c>
      <c r="C47" s="377">
        <v>9.0185329999999997</v>
      </c>
      <c r="D47" s="377">
        <v>12.235422</v>
      </c>
      <c r="E47" s="377">
        <v>62.070019000000002</v>
      </c>
      <c r="F47" s="377">
        <v>44.308712999999997</v>
      </c>
      <c r="G47" s="377">
        <v>7.1226580000000004</v>
      </c>
      <c r="H47" s="377">
        <v>4.7664799999999996</v>
      </c>
      <c r="I47" s="377">
        <v>0.71857000000000004</v>
      </c>
      <c r="J47" s="377">
        <v>53.787970000000001</v>
      </c>
      <c r="K47" s="378">
        <v>194.02836500000001</v>
      </c>
      <c r="L47" s="16"/>
      <c r="M47" s="16"/>
      <c r="N47" s="16"/>
      <c r="O47" s="16"/>
      <c r="P47" s="16"/>
      <c r="Q47" s="16"/>
      <c r="R47" s="16"/>
      <c r="S47" s="16"/>
      <c r="T47" s="16"/>
    </row>
    <row r="48" spans="2:20" ht="18" customHeight="1">
      <c r="B48" s="376">
        <v>2014</v>
      </c>
      <c r="C48" s="377">
        <v>8.0083289999999998</v>
      </c>
      <c r="D48" s="377">
        <v>10.850331000000001</v>
      </c>
      <c r="E48" s="377">
        <v>61.717149999999997</v>
      </c>
      <c r="F48" s="377">
        <v>53.919671000000001</v>
      </c>
      <c r="G48" s="377">
        <v>6.6387010000000002</v>
      </c>
      <c r="H48" s="377">
        <v>4.8262119999999999</v>
      </c>
      <c r="I48" s="377">
        <v>0.63553599999999999</v>
      </c>
      <c r="J48" s="377">
        <v>42.692737999999999</v>
      </c>
      <c r="K48" s="378">
        <v>189.288668</v>
      </c>
      <c r="L48" s="16"/>
      <c r="M48" s="16"/>
      <c r="N48" s="16"/>
      <c r="O48" s="16"/>
      <c r="P48" s="16"/>
      <c r="Q48" s="16"/>
      <c r="R48" s="16"/>
      <c r="S48" s="16"/>
      <c r="T48" s="16"/>
    </row>
    <row r="49" spans="2:20">
      <c r="B49" s="379">
        <v>2015</v>
      </c>
      <c r="C49" s="317">
        <v>7.1825859999999997</v>
      </c>
      <c r="D49" s="317">
        <v>6.3828440000000004</v>
      </c>
      <c r="E49" s="317">
        <v>42.504812999999999</v>
      </c>
      <c r="F49" s="317">
        <v>34.998562</v>
      </c>
      <c r="G49" s="317">
        <v>5.4699710000000001</v>
      </c>
      <c r="H49" s="317">
        <v>4.7995809999999999</v>
      </c>
      <c r="I49" s="317">
        <v>0.50267700000000004</v>
      </c>
      <c r="J49" s="317">
        <v>37.564011000000001</v>
      </c>
      <c r="K49" s="380">
        <v>139.405045</v>
      </c>
    </row>
    <row r="50" spans="2:20" ht="18" customHeight="1">
      <c r="B50" s="381" t="s">
        <v>165</v>
      </c>
      <c r="C50" s="382"/>
      <c r="D50" s="382"/>
      <c r="E50" s="382"/>
      <c r="F50" s="382"/>
      <c r="G50" s="382"/>
      <c r="H50" s="382"/>
      <c r="I50" s="382"/>
      <c r="J50" s="382"/>
      <c r="K50" s="383"/>
    </row>
    <row r="51" spans="2:20" ht="18" customHeight="1">
      <c r="B51" s="372">
        <v>2011</v>
      </c>
      <c r="C51" s="373">
        <v>-10.196684105020445</v>
      </c>
      <c r="D51" s="373">
        <v>-22.673655081137735</v>
      </c>
      <c r="E51" s="373">
        <v>-0.51628453326893453</v>
      </c>
      <c r="F51" s="373">
        <v>11.54238269519831</v>
      </c>
      <c r="G51" s="373">
        <v>-5.2203850137793006</v>
      </c>
      <c r="H51" s="373">
        <v>-39.897057177237357</v>
      </c>
      <c r="I51" s="373">
        <v>28.35435206077775</v>
      </c>
      <c r="J51" s="373">
        <v>15.276069524599247</v>
      </c>
      <c r="K51" s="374">
        <v>2.7459225862094483</v>
      </c>
      <c r="L51" s="16"/>
      <c r="M51" s="16"/>
      <c r="N51" s="16"/>
      <c r="O51" s="16"/>
      <c r="P51" s="16"/>
      <c r="Q51" s="16"/>
      <c r="R51" s="16"/>
      <c r="S51" s="16"/>
      <c r="T51" s="16"/>
    </row>
    <row r="52" spans="2:20" ht="18" customHeight="1">
      <c r="B52" s="376">
        <v>2012</v>
      </c>
      <c r="C52" s="377">
        <v>-10.645879616836345</v>
      </c>
      <c r="D52" s="377">
        <v>-38.272112833798701</v>
      </c>
      <c r="E52" s="377">
        <v>2.0153825157042169</v>
      </c>
      <c r="F52" s="377">
        <v>-29.198656280376039</v>
      </c>
      <c r="G52" s="377">
        <v>-3.1107186164102307</v>
      </c>
      <c r="H52" s="377">
        <v>45.091342058809687</v>
      </c>
      <c r="I52" s="377">
        <v>-65.003007388664031</v>
      </c>
      <c r="J52" s="377">
        <v>-36.185966095963543</v>
      </c>
      <c r="K52" s="378">
        <v>-22.749994355944477</v>
      </c>
      <c r="L52" s="16"/>
      <c r="M52" s="16"/>
      <c r="N52" s="16"/>
      <c r="O52" s="16"/>
      <c r="P52" s="16"/>
      <c r="Q52" s="16"/>
      <c r="R52" s="16"/>
      <c r="S52" s="16"/>
      <c r="T52" s="16"/>
    </row>
    <row r="53" spans="2:20" ht="18" customHeight="1">
      <c r="B53" s="376">
        <v>2013</v>
      </c>
      <c r="C53" s="377">
        <v>5.0491673965199313</v>
      </c>
      <c r="D53" s="377">
        <v>-9.1522650562583134</v>
      </c>
      <c r="E53" s="377">
        <v>8.6330788061251056</v>
      </c>
      <c r="F53" s="377">
        <v>36.887713224793764</v>
      </c>
      <c r="G53" s="377">
        <v>10.146966583489316</v>
      </c>
      <c r="H53" s="377">
        <v>-3.9412565016010528</v>
      </c>
      <c r="I53" s="377">
        <v>46.845929994931907</v>
      </c>
      <c r="J53" s="377">
        <v>-3.5260436422393306</v>
      </c>
      <c r="K53" s="378">
        <v>8.2561253603885874</v>
      </c>
      <c r="L53" s="16"/>
      <c r="M53" s="16"/>
      <c r="N53" s="16"/>
      <c r="O53" s="16"/>
      <c r="P53" s="16"/>
      <c r="Q53" s="16"/>
      <c r="R53" s="16"/>
      <c r="S53" s="16"/>
      <c r="T53" s="16"/>
    </row>
    <row r="54" spans="2:20" ht="18" customHeight="1">
      <c r="B54" s="376">
        <v>2014</v>
      </c>
      <c r="C54" s="377">
        <v>-11.201422670405487</v>
      </c>
      <c r="D54" s="377">
        <v>-11.320336969170333</v>
      </c>
      <c r="E54" s="377">
        <v>-0.56850151761674184</v>
      </c>
      <c r="F54" s="377">
        <v>21.690898582407485</v>
      </c>
      <c r="G54" s="377">
        <v>-6.7946123483677026</v>
      </c>
      <c r="H54" s="377">
        <v>1.2531679562276565</v>
      </c>
      <c r="I54" s="377">
        <v>-11.555450408450115</v>
      </c>
      <c r="J54" s="377">
        <v>-20.627720287640528</v>
      </c>
      <c r="K54" s="378">
        <v>-2.4427856205457381</v>
      </c>
      <c r="L54" s="16"/>
      <c r="M54" s="16"/>
      <c r="N54" s="16"/>
      <c r="O54" s="16"/>
      <c r="P54" s="16"/>
      <c r="Q54" s="16"/>
      <c r="R54" s="16"/>
      <c r="S54" s="16"/>
      <c r="T54" s="16"/>
    </row>
    <row r="55" spans="2:20">
      <c r="B55" s="379">
        <v>2015</v>
      </c>
      <c r="C55" s="317">
        <v>-10.311052405564256</v>
      </c>
      <c r="D55" s="317">
        <v>-41.173739308045072</v>
      </c>
      <c r="E55" s="317">
        <v>-31.129656829584647</v>
      </c>
      <c r="F55" s="317">
        <v>-35.091291636404833</v>
      </c>
      <c r="G55" s="317">
        <v>-17.604799493153855</v>
      </c>
      <c r="H55" s="317">
        <v>-0.5517992164455271</v>
      </c>
      <c r="I55" s="317">
        <v>-20.905031343621761</v>
      </c>
      <c r="J55" s="317">
        <v>-12.013113330890139</v>
      </c>
      <c r="K55" s="380">
        <v>-26.353200921673768</v>
      </c>
    </row>
    <row r="56" spans="2:20" ht="18" customHeight="1">
      <c r="B56" s="381" t="s">
        <v>166</v>
      </c>
      <c r="C56" s="382"/>
      <c r="D56" s="382"/>
      <c r="E56" s="382"/>
      <c r="F56" s="382"/>
      <c r="G56" s="382"/>
      <c r="H56" s="382"/>
      <c r="I56" s="382"/>
      <c r="J56" s="382"/>
      <c r="K56" s="383"/>
    </row>
    <row r="57" spans="2:20" ht="18" customHeight="1">
      <c r="B57" s="372">
        <v>2011</v>
      </c>
      <c r="C57" s="373">
        <v>4.1410881475273618</v>
      </c>
      <c r="D57" s="373">
        <v>9.4039261886322745</v>
      </c>
      <c r="E57" s="373">
        <v>24.140146566488927</v>
      </c>
      <c r="F57" s="373">
        <v>19.704659827924708</v>
      </c>
      <c r="G57" s="373">
        <v>2.8766007578042116</v>
      </c>
      <c r="H57" s="373">
        <v>1.4740260219966537</v>
      </c>
      <c r="I57" s="373">
        <v>0.60264591426540448</v>
      </c>
      <c r="J57" s="373">
        <v>37.656906575360459</v>
      </c>
      <c r="K57" s="374">
        <v>100</v>
      </c>
      <c r="L57" s="16"/>
      <c r="M57" s="16"/>
      <c r="N57" s="16"/>
      <c r="O57" s="16"/>
      <c r="P57" s="16"/>
      <c r="Q57" s="16"/>
      <c r="R57" s="16"/>
      <c r="S57" s="16"/>
      <c r="T57" s="16"/>
    </row>
    <row r="58" spans="2:20" ht="18" customHeight="1">
      <c r="B58" s="376">
        <v>2012</v>
      </c>
      <c r="C58" s="377">
        <v>4.7899451367862236</v>
      </c>
      <c r="D58" s="377">
        <v>7.5143618418084532</v>
      </c>
      <c r="E58" s="377">
        <v>31.879172893692036</v>
      </c>
      <c r="F58" s="377">
        <v>18.059757817797902</v>
      </c>
      <c r="G58" s="377">
        <v>3.6079192218491056</v>
      </c>
      <c r="H58" s="377">
        <v>2.7685229532091356</v>
      </c>
      <c r="I58" s="377">
        <v>0.27301997498845648</v>
      </c>
      <c r="J58" s="377">
        <v>31.107300159868689</v>
      </c>
      <c r="K58" s="378">
        <v>100</v>
      </c>
      <c r="L58" s="16"/>
      <c r="M58" s="16"/>
      <c r="N58" s="16"/>
      <c r="O58" s="16"/>
      <c r="P58" s="16"/>
      <c r="Q58" s="16"/>
      <c r="R58" s="16"/>
      <c r="S58" s="16"/>
      <c r="T58" s="16"/>
    </row>
    <row r="59" spans="2:20" ht="18" customHeight="1">
      <c r="B59" s="376">
        <v>2013</v>
      </c>
      <c r="C59" s="377">
        <v>4.6480487530779326</v>
      </c>
      <c r="D59" s="377">
        <v>6.3059965484943401</v>
      </c>
      <c r="E59" s="377">
        <v>31.99017782786553</v>
      </c>
      <c r="F59" s="377">
        <v>22.836203871531875</v>
      </c>
      <c r="G59" s="377">
        <v>3.6709364633361727</v>
      </c>
      <c r="H59" s="377">
        <v>2.4565892723983938</v>
      </c>
      <c r="I59" s="377">
        <v>0.3703427589053796</v>
      </c>
      <c r="J59" s="377">
        <v>27.721704504390377</v>
      </c>
      <c r="K59" s="378">
        <v>100</v>
      </c>
      <c r="L59" s="16"/>
      <c r="M59" s="16"/>
      <c r="N59" s="16"/>
      <c r="O59" s="16"/>
      <c r="P59" s="16"/>
      <c r="Q59" s="16"/>
      <c r="R59" s="16"/>
      <c r="S59" s="16"/>
      <c r="T59" s="16"/>
    </row>
    <row r="60" spans="2:20" ht="18" customHeight="1">
      <c r="B60" s="376">
        <v>2014</v>
      </c>
      <c r="C60" s="377">
        <v>4.2307493019074975</v>
      </c>
      <c r="D60" s="377">
        <v>5.7321608919557718</v>
      </c>
      <c r="E60" s="377">
        <v>32.604778010271588</v>
      </c>
      <c r="F60" s="377">
        <v>28.485419422994724</v>
      </c>
      <c r="G60" s="377">
        <v>3.5071835362061923</v>
      </c>
      <c r="H60" s="377">
        <v>2.5496571194636966</v>
      </c>
      <c r="I60" s="377">
        <v>0.33574962870994479</v>
      </c>
      <c r="J60" s="377">
        <v>22.55430208849058</v>
      </c>
      <c r="K60" s="378">
        <v>100</v>
      </c>
      <c r="L60" s="16"/>
      <c r="M60" s="16"/>
      <c r="N60" s="16"/>
      <c r="O60" s="16"/>
      <c r="P60" s="16"/>
      <c r="Q60" s="16"/>
      <c r="R60" s="16"/>
      <c r="S60" s="16"/>
      <c r="T60" s="16"/>
    </row>
    <row r="61" spans="2:20">
      <c r="B61" s="379">
        <v>2015</v>
      </c>
      <c r="C61" s="317">
        <v>5.1523142508938617</v>
      </c>
      <c r="D61" s="317">
        <v>4.57863200001119</v>
      </c>
      <c r="E61" s="317">
        <v>30.490154068670901</v>
      </c>
      <c r="F61" s="317">
        <v>25.10566385886537</v>
      </c>
      <c r="G61" s="317">
        <v>3.9237970189672837</v>
      </c>
      <c r="H61" s="317">
        <v>3.4429033755557414</v>
      </c>
      <c r="I61" s="317">
        <v>0.36058738046388494</v>
      </c>
      <c r="J61" s="317">
        <v>26.945948046571772</v>
      </c>
      <c r="K61" s="380">
        <v>100</v>
      </c>
    </row>
    <row r="65" spans="2:20" ht="29.85" customHeight="1">
      <c r="B65" s="152" t="s">
        <v>174</v>
      </c>
      <c r="C65" s="152"/>
      <c r="D65" s="152"/>
      <c r="E65" s="152"/>
      <c r="F65" s="152"/>
      <c r="G65" s="152"/>
      <c r="H65" s="152"/>
      <c r="I65" s="152"/>
    </row>
    <row r="66" spans="2:20" ht="27.95" customHeight="1"/>
    <row r="67" spans="2:20" ht="27.95" customHeight="1">
      <c r="B67" s="387" t="s">
        <v>52</v>
      </c>
      <c r="C67" s="388" t="s">
        <v>164</v>
      </c>
      <c r="D67" s="389"/>
      <c r="E67" s="389"/>
      <c r="F67" s="389"/>
      <c r="G67" s="389"/>
      <c r="H67" s="389"/>
      <c r="I67" s="390"/>
    </row>
    <row r="68" spans="2:20" ht="24.95" customHeight="1">
      <c r="B68" s="391" t="s">
        <v>52</v>
      </c>
      <c r="C68" s="392" t="s">
        <v>168</v>
      </c>
      <c r="D68" s="393" t="s">
        <v>169</v>
      </c>
      <c r="E68" s="393" t="s">
        <v>170</v>
      </c>
      <c r="F68" s="393" t="s">
        <v>171</v>
      </c>
      <c r="G68" s="393" t="s">
        <v>172</v>
      </c>
      <c r="H68" s="393" t="s">
        <v>87</v>
      </c>
      <c r="I68" s="393" t="s">
        <v>88</v>
      </c>
    </row>
    <row r="69" spans="2:20" ht="18.399999999999999" customHeight="1">
      <c r="B69" s="394"/>
      <c r="C69" s="395" t="s">
        <v>107</v>
      </c>
      <c r="D69" s="395" t="s">
        <v>107</v>
      </c>
      <c r="E69" s="395" t="s">
        <v>107</v>
      </c>
      <c r="F69" s="395" t="s">
        <v>107</v>
      </c>
      <c r="G69" s="395" t="s">
        <v>107</v>
      </c>
      <c r="H69" s="395" t="s">
        <v>107</v>
      </c>
      <c r="I69" s="396" t="s">
        <v>107</v>
      </c>
    </row>
    <row r="70" spans="2:20" ht="18.399999999999999" customHeight="1">
      <c r="B70" s="376">
        <v>2011</v>
      </c>
      <c r="C70" s="377">
        <v>66.871893</v>
      </c>
      <c r="D70" s="377">
        <v>69.199515000000005</v>
      </c>
      <c r="E70" s="377">
        <v>32.513789000000003</v>
      </c>
      <c r="F70" s="377">
        <v>56.389722999999996</v>
      </c>
      <c r="G70" s="377">
        <v>30.063262999999999</v>
      </c>
      <c r="H70" s="377">
        <v>70.926426000000006</v>
      </c>
      <c r="I70" s="377">
        <v>325.964609</v>
      </c>
      <c r="L70" s="16"/>
      <c r="M70" s="16"/>
      <c r="N70" s="16"/>
      <c r="O70" s="16"/>
      <c r="P70" s="16"/>
      <c r="Q70" s="16"/>
      <c r="R70" s="16"/>
      <c r="S70" s="16"/>
      <c r="T70" s="16"/>
    </row>
    <row r="71" spans="2:20" ht="18.399999999999999" customHeight="1">
      <c r="B71" s="376">
        <v>2012</v>
      </c>
      <c r="C71" s="377">
        <v>76.624166000000002</v>
      </c>
      <c r="D71" s="377">
        <v>76.700995000000006</v>
      </c>
      <c r="E71" s="377">
        <v>31.760945</v>
      </c>
      <c r="F71" s="377">
        <v>66.122500000000002</v>
      </c>
      <c r="G71" s="377">
        <v>31.993517000000001</v>
      </c>
      <c r="H71" s="377">
        <v>71.715773999999996</v>
      </c>
      <c r="I71" s="377">
        <v>354.91789699999998</v>
      </c>
      <c r="L71" s="16"/>
      <c r="M71" s="16"/>
      <c r="N71" s="16"/>
      <c r="O71" s="16"/>
      <c r="P71" s="16"/>
      <c r="Q71" s="16"/>
      <c r="R71" s="16"/>
      <c r="S71" s="16"/>
      <c r="T71" s="16"/>
    </row>
    <row r="72" spans="2:20" ht="18.399999999999999" customHeight="1">
      <c r="B72" s="376">
        <v>2013</v>
      </c>
      <c r="C72" s="377">
        <v>83.768936999999994</v>
      </c>
      <c r="D72" s="377">
        <v>76.430272000000002</v>
      </c>
      <c r="E72" s="377">
        <v>37.442922000000003</v>
      </c>
      <c r="F72" s="377">
        <v>70.588099</v>
      </c>
      <c r="G72" s="377">
        <v>43.181196</v>
      </c>
      <c r="H72" s="377">
        <v>70.548490000000001</v>
      </c>
      <c r="I72" s="377">
        <v>381.95991600000002</v>
      </c>
      <c r="L72" s="16"/>
      <c r="M72" s="16"/>
      <c r="N72" s="16"/>
      <c r="O72" s="16"/>
      <c r="P72" s="16"/>
      <c r="Q72" s="16"/>
      <c r="R72" s="16"/>
      <c r="S72" s="16"/>
      <c r="T72" s="16"/>
    </row>
    <row r="73" spans="2:20" ht="18.399999999999999" customHeight="1">
      <c r="B73" s="376">
        <v>2014</v>
      </c>
      <c r="C73" s="377">
        <v>91.286569</v>
      </c>
      <c r="D73" s="377">
        <v>73.410855999999995</v>
      </c>
      <c r="E73" s="377">
        <v>35.220905000000002</v>
      </c>
      <c r="F73" s="377">
        <v>69.031642000000005</v>
      </c>
      <c r="G73" s="377">
        <v>36.505451999999998</v>
      </c>
      <c r="H73" s="377">
        <v>71.042905000000005</v>
      </c>
      <c r="I73" s="377">
        <v>376.49832900000001</v>
      </c>
      <c r="L73" s="16"/>
      <c r="M73" s="16"/>
      <c r="N73" s="16"/>
      <c r="O73" s="16"/>
      <c r="P73" s="16"/>
      <c r="Q73" s="16"/>
      <c r="R73" s="16"/>
      <c r="S73" s="16"/>
      <c r="T73" s="16"/>
    </row>
    <row r="74" spans="2:20" ht="18.399999999999999" customHeight="1">
      <c r="B74" s="379">
        <v>2015</v>
      </c>
      <c r="C74" s="317">
        <v>77.815421999999998</v>
      </c>
      <c r="D74" s="317">
        <v>82.550887000000003</v>
      </c>
      <c r="E74" s="317">
        <v>30.758578</v>
      </c>
      <c r="F74" s="317">
        <v>64.452044000000001</v>
      </c>
      <c r="G74" s="317">
        <v>50.202458999999998</v>
      </c>
      <c r="H74" s="317">
        <v>62.582948999999999</v>
      </c>
      <c r="I74" s="317">
        <v>368.36233900000002</v>
      </c>
    </row>
  </sheetData>
  <mergeCells count="17">
    <mergeCell ref="B56:K56"/>
    <mergeCell ref="B65:I65"/>
    <mergeCell ref="B67:B68"/>
    <mergeCell ref="C67:I67"/>
    <mergeCell ref="C69:I69"/>
    <mergeCell ref="B25:K25"/>
    <mergeCell ref="B31:K31"/>
    <mergeCell ref="B37:K37"/>
    <mergeCell ref="B43:K43"/>
    <mergeCell ref="B44:K44"/>
    <mergeCell ref="B50:K50"/>
    <mergeCell ref="B2:K2"/>
    <mergeCell ref="B5:K5"/>
    <mergeCell ref="B6:K6"/>
    <mergeCell ref="B12:K12"/>
    <mergeCell ref="B18:K18"/>
    <mergeCell ref="B24:K24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M13" sqref="M13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341" t="s">
        <v>175</v>
      </c>
      <c r="C2" s="341"/>
      <c r="D2" s="341"/>
      <c r="E2" s="341"/>
      <c r="F2" s="341"/>
      <c r="G2" s="341"/>
      <c r="H2" s="341"/>
      <c r="I2" s="341"/>
      <c r="J2" s="341"/>
      <c r="K2" s="341"/>
    </row>
    <row r="4" spans="2:21" ht="25.5">
      <c r="B4" s="399" t="s">
        <v>52</v>
      </c>
      <c r="C4" s="345" t="s">
        <v>158</v>
      </c>
      <c r="D4" s="345" t="s">
        <v>159</v>
      </c>
      <c r="E4" s="345" t="s">
        <v>160</v>
      </c>
      <c r="F4" s="345" t="s">
        <v>161</v>
      </c>
      <c r="G4" s="345" t="s">
        <v>162</v>
      </c>
      <c r="H4" s="345" t="s">
        <v>163</v>
      </c>
      <c r="I4" s="345" t="s">
        <v>95</v>
      </c>
      <c r="J4" s="345" t="s">
        <v>164</v>
      </c>
      <c r="K4" s="345" t="s">
        <v>88</v>
      </c>
    </row>
    <row r="5" spans="2:21" ht="18.399999999999999" customHeight="1">
      <c r="B5" s="400" t="s">
        <v>83</v>
      </c>
      <c r="C5" s="401"/>
      <c r="D5" s="401"/>
      <c r="E5" s="401"/>
      <c r="F5" s="401"/>
      <c r="G5" s="401"/>
      <c r="H5" s="401"/>
      <c r="I5" s="401"/>
      <c r="J5" s="401"/>
      <c r="K5" s="402"/>
    </row>
    <row r="6" spans="2:21" ht="18.399999999999999" customHeight="1">
      <c r="B6" s="403" t="s">
        <v>154</v>
      </c>
      <c r="C6" s="404"/>
      <c r="D6" s="404"/>
      <c r="E6" s="404"/>
      <c r="F6" s="404"/>
      <c r="G6" s="404"/>
      <c r="H6" s="404"/>
      <c r="I6" s="404"/>
      <c r="J6" s="404"/>
      <c r="K6" s="405"/>
    </row>
    <row r="7" spans="2:21" ht="18.399999999999999" customHeight="1">
      <c r="B7" s="406">
        <v>2011</v>
      </c>
      <c r="C7" s="355">
        <v>72.850961942998921</v>
      </c>
      <c r="D7" s="355">
        <v>52.074964718322434</v>
      </c>
      <c r="E7" s="355">
        <v>57.191971155406854</v>
      </c>
      <c r="F7" s="355">
        <v>94.59645654034307</v>
      </c>
      <c r="G7" s="355">
        <v>87.835127270466728</v>
      </c>
      <c r="H7" s="355">
        <v>78.644135910300918</v>
      </c>
      <c r="I7" s="355">
        <v>77.237559179591443</v>
      </c>
      <c r="J7" s="355">
        <v>62.146076048065026</v>
      </c>
      <c r="K7" s="355">
        <v>77.266526361194892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407">
        <v>2012</v>
      </c>
      <c r="C8" s="358">
        <v>76.511928981109051</v>
      </c>
      <c r="D8" s="358">
        <v>49.692845726452695</v>
      </c>
      <c r="E8" s="358">
        <v>53.915071342831823</v>
      </c>
      <c r="F8" s="358">
        <v>94.99487284826867</v>
      </c>
      <c r="G8" s="358">
        <v>88.473454911045465</v>
      </c>
      <c r="H8" s="358">
        <v>79.331194386487581</v>
      </c>
      <c r="I8" s="358">
        <v>77.548290553662653</v>
      </c>
      <c r="J8" s="358">
        <v>60.664221656143766</v>
      </c>
      <c r="K8" s="358">
        <v>76.78936094225385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407">
        <v>2013</v>
      </c>
      <c r="C9" s="358">
        <v>77.293646153333412</v>
      </c>
      <c r="D9" s="358">
        <v>47.786592654214381</v>
      </c>
      <c r="E9" s="358">
        <v>56.569715720904092</v>
      </c>
      <c r="F9" s="358">
        <v>96.019846999684631</v>
      </c>
      <c r="G9" s="358">
        <v>89.958203379779548</v>
      </c>
      <c r="H9" s="358">
        <v>80.109227051583403</v>
      </c>
      <c r="I9" s="358">
        <v>76.242888564057736</v>
      </c>
      <c r="J9" s="358">
        <v>58.728926461243866</v>
      </c>
      <c r="K9" s="358">
        <v>76.693037350883671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407">
        <v>2014</v>
      </c>
      <c r="C10" s="358">
        <v>76.278387911232798</v>
      </c>
      <c r="D10" s="358">
        <v>47.937072288744595</v>
      </c>
      <c r="E10" s="358">
        <v>55.940942863161013</v>
      </c>
      <c r="F10" s="358">
        <v>94.954157821012416</v>
      </c>
      <c r="G10" s="358">
        <v>89.373747874089858</v>
      </c>
      <c r="H10" s="358">
        <v>78.199074939635878</v>
      </c>
      <c r="I10" s="358">
        <v>83.934249503918338</v>
      </c>
      <c r="J10" s="358">
        <v>57.840234527279918</v>
      </c>
      <c r="K10" s="358">
        <v>76.253258025863062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379">
        <v>2015</v>
      </c>
      <c r="C11" s="317">
        <v>72.46508290339861</v>
      </c>
      <c r="D11" s="317">
        <v>43.113977830698168</v>
      </c>
      <c r="E11" s="317">
        <v>48.435479821466693</v>
      </c>
      <c r="F11" s="317">
        <v>82.917641385805624</v>
      </c>
      <c r="G11" s="317">
        <v>81.528013105741294</v>
      </c>
      <c r="H11" s="317">
        <v>65.997097896519676</v>
      </c>
      <c r="I11" s="317">
        <v>76.410298823332269</v>
      </c>
      <c r="J11" s="317">
        <v>50.524941159534407</v>
      </c>
      <c r="K11" s="317">
        <v>66.254101922733327</v>
      </c>
    </row>
    <row r="12" spans="2:21" ht="18.399999999999999" customHeight="1">
      <c r="B12" s="403" t="s">
        <v>155</v>
      </c>
      <c r="C12" s="404"/>
      <c r="D12" s="404"/>
      <c r="E12" s="404"/>
      <c r="F12" s="404"/>
      <c r="G12" s="404"/>
      <c r="H12" s="404"/>
      <c r="I12" s="404"/>
      <c r="J12" s="404"/>
      <c r="K12" s="405"/>
    </row>
    <row r="13" spans="2:21" ht="18.399999999999999" customHeight="1">
      <c r="B13" s="406">
        <v>2011</v>
      </c>
      <c r="C13" s="355">
        <v>65.444224219616572</v>
      </c>
      <c r="D13" s="355">
        <v>43.668772952229176</v>
      </c>
      <c r="E13" s="355">
        <v>42.063191377592432</v>
      </c>
      <c r="F13" s="355">
        <v>90.83211610590493</v>
      </c>
      <c r="G13" s="355">
        <v>85.623758054578161</v>
      </c>
      <c r="H13" s="355">
        <v>77.368138553671145</v>
      </c>
      <c r="I13" s="355">
        <v>76.586365654220828</v>
      </c>
      <c r="J13" s="355">
        <v>49.00982194004348</v>
      </c>
      <c r="K13" s="355">
        <v>70.489666466871199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407">
        <v>2012</v>
      </c>
      <c r="C14" s="358">
        <v>69.158134096114921</v>
      </c>
      <c r="D14" s="358">
        <v>44.761617538733923</v>
      </c>
      <c r="E14" s="358">
        <v>39.826754663236613</v>
      </c>
      <c r="F14" s="358">
        <v>92.394549440884717</v>
      </c>
      <c r="G14" s="358">
        <v>86.59237899632862</v>
      </c>
      <c r="H14" s="358">
        <v>77.62310320629085</v>
      </c>
      <c r="I14" s="358">
        <v>77.370504418528768</v>
      </c>
      <c r="J14" s="358">
        <v>52.428287963537258</v>
      </c>
      <c r="K14" s="358">
        <v>71.847359858562996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407">
        <v>2013</v>
      </c>
      <c r="C15" s="358">
        <v>69.211620828229243</v>
      </c>
      <c r="D15" s="358">
        <v>43.245828950450637</v>
      </c>
      <c r="E15" s="358">
        <v>41.632780766937955</v>
      </c>
      <c r="F15" s="358">
        <v>92.382596157588381</v>
      </c>
      <c r="G15" s="358">
        <v>88.052834471050318</v>
      </c>
      <c r="H15" s="358">
        <v>78.552599978667274</v>
      </c>
      <c r="I15" s="358">
        <v>76.004449942853142</v>
      </c>
      <c r="J15" s="358">
        <v>51.479528733518364</v>
      </c>
      <c r="K15" s="358">
        <v>71.502531804975717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407">
        <v>2014</v>
      </c>
      <c r="C16" s="358">
        <v>69.052042815021508</v>
      </c>
      <c r="D16" s="358">
        <v>44.350138399357597</v>
      </c>
      <c r="E16" s="358">
        <v>41.842886536266718</v>
      </c>
      <c r="F16" s="358">
        <v>90.395564748650344</v>
      </c>
      <c r="G16" s="358">
        <v>87.721424151059978</v>
      </c>
      <c r="H16" s="358">
        <v>76.736082671183098</v>
      </c>
      <c r="I16" s="358">
        <v>83.757791116239659</v>
      </c>
      <c r="J16" s="358">
        <v>51.949464964359535</v>
      </c>
      <c r="K16" s="358">
        <v>71.337268559387212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379">
        <v>2015</v>
      </c>
      <c r="C17" s="317">
        <v>65.259834885279531</v>
      </c>
      <c r="D17" s="317">
        <v>41.403969016476324</v>
      </c>
      <c r="E17" s="317">
        <v>39.116731978868806</v>
      </c>
      <c r="F17" s="317">
        <v>79.840228026354822</v>
      </c>
      <c r="G17" s="317">
        <v>80.075846102422304</v>
      </c>
      <c r="H17" s="317">
        <v>64.595311282675695</v>
      </c>
      <c r="I17" s="317">
        <v>76.287766029629736</v>
      </c>
      <c r="J17" s="317">
        <v>45.849414563413951</v>
      </c>
      <c r="K17" s="317">
        <v>62.768161886509908</v>
      </c>
    </row>
    <row r="18" spans="2:21" ht="18.399999999999999" customHeight="1">
      <c r="B18" s="403" t="s">
        <v>156</v>
      </c>
      <c r="C18" s="404"/>
      <c r="D18" s="404"/>
      <c r="E18" s="404"/>
      <c r="F18" s="404"/>
      <c r="G18" s="404"/>
      <c r="H18" s="404"/>
      <c r="I18" s="404"/>
      <c r="J18" s="404"/>
      <c r="K18" s="405"/>
    </row>
    <row r="19" spans="2:21" ht="18.399999999999999" customHeight="1">
      <c r="B19" s="406">
        <v>2011</v>
      </c>
      <c r="C19" s="355">
        <v>90.685048881499114</v>
      </c>
      <c r="D19" s="355">
        <v>73.264621475992996</v>
      </c>
      <c r="E19" s="355">
        <v>71.516352234352425</v>
      </c>
      <c r="F19" s="355">
        <v>86.823889300273407</v>
      </c>
      <c r="G19" s="355">
        <v>88.576628788014517</v>
      </c>
      <c r="H19" s="355">
        <v>84.646601151162116</v>
      </c>
      <c r="I19" s="355">
        <v>89.247175247624597</v>
      </c>
      <c r="J19" s="355">
        <v>82.591800758965817</v>
      </c>
      <c r="K19" s="355">
        <v>79.929700425942372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407">
        <v>2012</v>
      </c>
      <c r="C20" s="358">
        <v>86.588776638599384</v>
      </c>
      <c r="D20" s="358">
        <v>58.872263218984145</v>
      </c>
      <c r="E20" s="358">
        <v>65.394548900578215</v>
      </c>
      <c r="F20" s="358">
        <v>73.961018753998246</v>
      </c>
      <c r="G20" s="358">
        <v>78.302112405994222</v>
      </c>
      <c r="H20" s="358">
        <v>82.657291821619864</v>
      </c>
      <c r="I20" s="358">
        <v>84.282395007845452</v>
      </c>
      <c r="J20" s="358">
        <v>64.555227974861964</v>
      </c>
      <c r="K20" s="358">
        <v>67.599208510259473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407">
        <v>2013</v>
      </c>
      <c r="C21" s="358">
        <v>88.974239346290105</v>
      </c>
      <c r="D21" s="358">
        <v>63.613599936612154</v>
      </c>
      <c r="E21" s="358">
        <v>64.918744390078814</v>
      </c>
      <c r="F21" s="358">
        <v>74.262214641330658</v>
      </c>
      <c r="G21" s="358">
        <v>68.548928605697128</v>
      </c>
      <c r="H21" s="358">
        <v>79.930226564112729</v>
      </c>
      <c r="I21" s="358">
        <v>86.358490429983732</v>
      </c>
      <c r="J21" s="358">
        <v>66.04981173865248</v>
      </c>
      <c r="K21" s="358">
        <v>68.496241777623752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407">
        <v>2014</v>
      </c>
      <c r="C22" s="358">
        <v>84.326684666431007</v>
      </c>
      <c r="D22" s="358">
        <v>51.283126116437408</v>
      </c>
      <c r="E22" s="358">
        <v>66.437848113073144</v>
      </c>
      <c r="F22" s="358">
        <v>77.706027685564166</v>
      </c>
      <c r="G22" s="358">
        <v>75.320768717157719</v>
      </c>
      <c r="H22" s="358">
        <v>90.224731221190254</v>
      </c>
      <c r="I22" s="358">
        <v>85.949563785028715</v>
      </c>
      <c r="J22" s="358">
        <v>64.206184011002506</v>
      </c>
      <c r="K22" s="358">
        <v>68.999351057429877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379">
        <v>2015</v>
      </c>
      <c r="C23" s="317">
        <v>90.360348856592012</v>
      </c>
      <c r="D23" s="317">
        <v>40.678969822451684</v>
      </c>
      <c r="E23" s="317">
        <v>60.405975131530134</v>
      </c>
      <c r="F23" s="317">
        <v>78.784434095396207</v>
      </c>
      <c r="G23" s="317">
        <v>66.675837182349511</v>
      </c>
      <c r="H23" s="317">
        <v>78.553266218983069</v>
      </c>
      <c r="I23" s="317">
        <v>87.316547824803052</v>
      </c>
      <c r="J23" s="317">
        <v>62.507874635372232</v>
      </c>
      <c r="K23" s="317">
        <v>65.321912564817296</v>
      </c>
    </row>
    <row r="27" spans="2:21" ht="45.75" customHeight="1">
      <c r="B27" s="152" t="s">
        <v>176</v>
      </c>
      <c r="C27" s="152"/>
      <c r="D27" s="152"/>
      <c r="E27" s="152"/>
      <c r="F27" s="152"/>
      <c r="G27" s="152"/>
      <c r="H27" s="152"/>
      <c r="I27" s="152"/>
    </row>
    <row r="29" spans="2:21" ht="24.95" customHeight="1">
      <c r="B29" s="387" t="s">
        <v>52</v>
      </c>
      <c r="C29" s="388" t="s">
        <v>164</v>
      </c>
      <c r="D29" s="389"/>
      <c r="E29" s="389"/>
      <c r="F29" s="389"/>
      <c r="G29" s="389"/>
      <c r="H29" s="389"/>
      <c r="I29" s="390"/>
    </row>
    <row r="30" spans="2:21" ht="25.5">
      <c r="B30" s="391" t="s">
        <v>52</v>
      </c>
      <c r="C30" s="393" t="s">
        <v>168</v>
      </c>
      <c r="D30" s="393" t="s">
        <v>169</v>
      </c>
      <c r="E30" s="393" t="s">
        <v>170</v>
      </c>
      <c r="F30" s="393" t="s">
        <v>171</v>
      </c>
      <c r="G30" s="393" t="s">
        <v>172</v>
      </c>
      <c r="H30" s="393" t="s">
        <v>87</v>
      </c>
      <c r="I30" s="393" t="s">
        <v>88</v>
      </c>
    </row>
    <row r="31" spans="2:21" ht="18.399999999999999" customHeight="1">
      <c r="B31" s="408" t="s">
        <v>83</v>
      </c>
      <c r="C31" s="395" t="s">
        <v>83</v>
      </c>
      <c r="D31" s="395" t="s">
        <v>83</v>
      </c>
      <c r="E31" s="395" t="s">
        <v>83</v>
      </c>
      <c r="F31" s="395" t="s">
        <v>83</v>
      </c>
      <c r="G31" s="395" t="s">
        <v>83</v>
      </c>
      <c r="H31" s="395" t="s">
        <v>83</v>
      </c>
      <c r="I31" s="396" t="s">
        <v>83</v>
      </c>
    </row>
    <row r="32" spans="2:21" ht="18.399999999999999" customHeight="1">
      <c r="B32" s="372">
        <v>2011</v>
      </c>
      <c r="C32" s="373">
        <v>55.677578910659498</v>
      </c>
      <c r="D32" s="373">
        <v>61.861191560028963</v>
      </c>
      <c r="E32" s="373">
        <v>22.923298472688135</v>
      </c>
      <c r="F32" s="373">
        <v>61.644807868675343</v>
      </c>
      <c r="G32" s="373">
        <v>35.497794682046369</v>
      </c>
      <c r="H32" s="373">
        <v>61.605846466203786</v>
      </c>
      <c r="I32" s="373">
        <v>49.00982194004348</v>
      </c>
      <c r="K32" s="16"/>
      <c r="L32" s="16"/>
      <c r="M32" s="16"/>
      <c r="N32" s="16"/>
      <c r="O32" s="16"/>
      <c r="P32" s="16"/>
      <c r="Q32" s="16"/>
    </row>
    <row r="33" spans="2:17" ht="18.399999999999999" customHeight="1">
      <c r="B33" s="376">
        <v>2012</v>
      </c>
      <c r="C33" s="377">
        <v>60.202300000381058</v>
      </c>
      <c r="D33" s="377">
        <v>66.605187778646723</v>
      </c>
      <c r="E33" s="377">
        <v>28.648350944990415</v>
      </c>
      <c r="F33" s="377">
        <v>65.10829250171065</v>
      </c>
      <c r="G33" s="377">
        <v>31.644279028260875</v>
      </c>
      <c r="H33" s="377">
        <v>59.270658186220572</v>
      </c>
      <c r="I33" s="377">
        <v>52.428287963537258</v>
      </c>
      <c r="K33" s="16"/>
      <c r="L33" s="16"/>
      <c r="M33" s="16"/>
      <c r="N33" s="16"/>
      <c r="O33" s="16"/>
      <c r="P33" s="16"/>
      <c r="Q33" s="16"/>
    </row>
    <row r="34" spans="2:17" ht="18.399999999999999" customHeight="1">
      <c r="B34" s="376">
        <v>2013</v>
      </c>
      <c r="C34" s="377">
        <v>59.937194582149779</v>
      </c>
      <c r="D34" s="377">
        <v>62.782806148158762</v>
      </c>
      <c r="E34" s="377">
        <v>27.946093744005758</v>
      </c>
      <c r="F34" s="377">
        <v>67.722891112915178</v>
      </c>
      <c r="G34" s="377">
        <v>35.7053450959149</v>
      </c>
      <c r="H34" s="377">
        <v>58.15323257164102</v>
      </c>
      <c r="I34" s="377">
        <v>51.479528733518364</v>
      </c>
      <c r="K34" s="16"/>
      <c r="L34" s="16"/>
      <c r="M34" s="16"/>
      <c r="N34" s="16"/>
      <c r="O34" s="16"/>
      <c r="P34" s="16"/>
      <c r="Q34" s="16"/>
    </row>
    <row r="35" spans="2:17" ht="18.399999999999999" customHeight="1">
      <c r="B35" s="376">
        <v>2014</v>
      </c>
      <c r="C35" s="377">
        <v>62.759540546046679</v>
      </c>
      <c r="D35" s="377">
        <v>57.842560830580801</v>
      </c>
      <c r="E35" s="377">
        <v>33.84173809544879</v>
      </c>
      <c r="F35" s="377">
        <v>65.954280563638392</v>
      </c>
      <c r="G35" s="377">
        <v>30.663583395644611</v>
      </c>
      <c r="H35" s="377">
        <v>57.027120376133709</v>
      </c>
      <c r="I35" s="377">
        <v>51.949464964359535</v>
      </c>
      <c r="K35" s="16"/>
      <c r="L35" s="16"/>
      <c r="M35" s="16"/>
      <c r="N35" s="16"/>
      <c r="O35" s="16"/>
      <c r="P35" s="16"/>
      <c r="Q35" s="16"/>
    </row>
    <row r="36" spans="2:17" ht="18.399999999999999" customHeight="1">
      <c r="B36" s="379">
        <v>2015</v>
      </c>
      <c r="C36" s="317">
        <v>57.84599010708471</v>
      </c>
      <c r="D36" s="317">
        <v>56.422981356249679</v>
      </c>
      <c r="E36" s="317">
        <v>23.992317236216866</v>
      </c>
      <c r="F36" s="317">
        <v>54.467029887558006</v>
      </c>
      <c r="G36" s="317">
        <v>31.2716809742134</v>
      </c>
      <c r="H36" s="317">
        <v>54.175767097215314</v>
      </c>
      <c r="I36" s="317">
        <v>45.849414563413951</v>
      </c>
    </row>
  </sheetData>
  <mergeCells count="6">
    <mergeCell ref="B2:K2"/>
    <mergeCell ref="B5:K5"/>
    <mergeCell ref="B27:I27"/>
    <mergeCell ref="B29:B30"/>
    <mergeCell ref="C29:I29"/>
    <mergeCell ref="B31:I31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M13" sqref="M13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341" t="s">
        <v>177</v>
      </c>
      <c r="C2" s="341"/>
      <c r="D2" s="341"/>
      <c r="E2" s="341"/>
      <c r="F2" s="341"/>
      <c r="G2" s="341"/>
      <c r="H2" s="341"/>
      <c r="I2" s="341"/>
      <c r="J2" s="341"/>
      <c r="K2" s="341"/>
    </row>
    <row r="4" spans="2:21" ht="24.95" customHeight="1">
      <c r="B4" s="399" t="s">
        <v>52</v>
      </c>
      <c r="C4" s="345" t="s">
        <v>158</v>
      </c>
      <c r="D4" s="345" t="s">
        <v>159</v>
      </c>
      <c r="E4" s="345" t="s">
        <v>160</v>
      </c>
      <c r="F4" s="345" t="s">
        <v>161</v>
      </c>
      <c r="G4" s="345" t="s">
        <v>162</v>
      </c>
      <c r="H4" s="345" t="s">
        <v>163</v>
      </c>
      <c r="I4" s="345" t="s">
        <v>95</v>
      </c>
      <c r="J4" s="345" t="s">
        <v>164</v>
      </c>
      <c r="K4" s="345" t="s">
        <v>88</v>
      </c>
    </row>
    <row r="5" spans="2:21" ht="18.399999999999999" customHeight="1">
      <c r="B5" s="400" t="s">
        <v>83</v>
      </c>
      <c r="C5" s="401"/>
      <c r="D5" s="401"/>
      <c r="E5" s="401"/>
      <c r="F5" s="401"/>
      <c r="G5" s="401"/>
      <c r="H5" s="401"/>
      <c r="I5" s="401"/>
      <c r="J5" s="401"/>
      <c r="K5" s="402"/>
    </row>
    <row r="6" spans="2:21" ht="18.399999999999999" customHeight="1">
      <c r="B6" s="403" t="s">
        <v>154</v>
      </c>
      <c r="C6" s="404"/>
      <c r="D6" s="404"/>
      <c r="E6" s="404"/>
      <c r="F6" s="404"/>
      <c r="G6" s="404"/>
      <c r="H6" s="404"/>
      <c r="I6" s="404"/>
      <c r="J6" s="404"/>
      <c r="K6" s="405"/>
    </row>
    <row r="7" spans="2:21" ht="18.399999999999999" customHeight="1">
      <c r="B7" s="406">
        <v>2011</v>
      </c>
      <c r="C7" s="355">
        <v>32.644776880667109</v>
      </c>
      <c r="D7" s="355">
        <v>76.356795662606586</v>
      </c>
      <c r="E7" s="355">
        <v>48.771242842123023</v>
      </c>
      <c r="F7" s="355">
        <v>68.263000997240482</v>
      </c>
      <c r="G7" s="355">
        <v>66.06212318376538</v>
      </c>
      <c r="H7" s="355">
        <v>29.326314038124124</v>
      </c>
      <c r="I7" s="355">
        <v>63.04148118474302</v>
      </c>
      <c r="J7" s="355">
        <v>29.322214536801528</v>
      </c>
      <c r="K7" s="355">
        <v>56.253564826427926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407">
        <v>2012</v>
      </c>
      <c r="C8" s="358">
        <v>26.944520065033089</v>
      </c>
      <c r="D8" s="358">
        <v>50.171296354174459</v>
      </c>
      <c r="E8" s="358">
        <v>54.177428878088371</v>
      </c>
      <c r="F8" s="358">
        <v>65.554465105609523</v>
      </c>
      <c r="G8" s="358">
        <v>65.68902291161497</v>
      </c>
      <c r="H8" s="358">
        <v>34.852481338482725</v>
      </c>
      <c r="I8" s="358">
        <v>62.559957743002833</v>
      </c>
      <c r="J8" s="358">
        <v>25.046559425578707</v>
      </c>
      <c r="K8" s="358">
        <v>53.830235359739845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407">
        <v>2013</v>
      </c>
      <c r="C9" s="358">
        <v>17.296377944337308</v>
      </c>
      <c r="D9" s="358">
        <v>52.588171731814747</v>
      </c>
      <c r="E9" s="358">
        <v>37.631694414560222</v>
      </c>
      <c r="F9" s="358">
        <v>62.128019709330452</v>
      </c>
      <c r="G9" s="358">
        <v>69.108570975286909</v>
      </c>
      <c r="H9" s="358">
        <v>30.059567794426538</v>
      </c>
      <c r="I9" s="358">
        <v>65.632244872823506</v>
      </c>
      <c r="J9" s="358">
        <v>27.478056993721502</v>
      </c>
      <c r="K9" s="358">
        <v>51.580967777492489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407">
        <v>2014</v>
      </c>
      <c r="C10" s="358">
        <v>46.304942042042086</v>
      </c>
      <c r="D10" s="358">
        <v>69.923614189543514</v>
      </c>
      <c r="E10" s="358">
        <v>26.869265649295158</v>
      </c>
      <c r="F10" s="358">
        <v>53.516097803246986</v>
      </c>
      <c r="G10" s="358">
        <v>60.698123427366248</v>
      </c>
      <c r="H10" s="358">
        <v>27.941187510039235</v>
      </c>
      <c r="I10" s="358">
        <v>69.401480148421939</v>
      </c>
      <c r="J10" s="358">
        <v>26.28786137649633</v>
      </c>
      <c r="K10" s="358">
        <v>48.026037097600096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379">
        <v>2015</v>
      </c>
      <c r="C11" s="317">
        <v>41.278957237168044</v>
      </c>
      <c r="D11" s="317">
        <v>59.972895489149799</v>
      </c>
      <c r="E11" s="317">
        <v>31.573014313567111</v>
      </c>
      <c r="F11" s="317">
        <v>55.973073077241118</v>
      </c>
      <c r="G11" s="317">
        <v>55.210751040774696</v>
      </c>
      <c r="H11" s="317">
        <v>33.535153317290529</v>
      </c>
      <c r="I11" s="317">
        <v>68.348541303864479</v>
      </c>
      <c r="J11" s="317">
        <v>34.665821066975546</v>
      </c>
      <c r="K11" s="317">
        <v>50.23893053483971</v>
      </c>
    </row>
    <row r="12" spans="2:21" ht="18.399999999999999" customHeight="1">
      <c r="B12" s="403" t="s">
        <v>155</v>
      </c>
      <c r="C12" s="404"/>
      <c r="D12" s="404"/>
      <c r="E12" s="404"/>
      <c r="F12" s="404"/>
      <c r="G12" s="404"/>
      <c r="H12" s="404"/>
      <c r="I12" s="404"/>
      <c r="J12" s="404"/>
      <c r="K12" s="405"/>
    </row>
    <row r="13" spans="2:21" ht="18.399999999999999" customHeight="1">
      <c r="B13" s="406">
        <v>2011</v>
      </c>
      <c r="C13" s="355">
        <v>28.217453182150599</v>
      </c>
      <c r="D13" s="355">
        <v>71.749403565113681</v>
      </c>
      <c r="E13" s="355">
        <v>27.158327945346151</v>
      </c>
      <c r="F13" s="355">
        <v>68.503799721167297</v>
      </c>
      <c r="G13" s="355">
        <v>66.803554445016061</v>
      </c>
      <c r="H13" s="355">
        <v>28.307063718056018</v>
      </c>
      <c r="I13" s="355">
        <v>63.079843172330527</v>
      </c>
      <c r="J13" s="355">
        <v>33.71168480565364</v>
      </c>
      <c r="K13" s="355">
        <v>55.993015814735514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407">
        <v>2012</v>
      </c>
      <c r="C14" s="358">
        <v>21.988131411761643</v>
      </c>
      <c r="D14" s="358">
        <v>54.533204647076097</v>
      </c>
      <c r="E14" s="358">
        <v>44.629128875502417</v>
      </c>
      <c r="F14" s="358">
        <v>66.18824683736905</v>
      </c>
      <c r="G14" s="358">
        <v>64.783033768190862</v>
      </c>
      <c r="H14" s="358">
        <v>34.865834094759016</v>
      </c>
      <c r="I14" s="358">
        <v>62.818076974073342</v>
      </c>
      <c r="J14" s="358">
        <v>20.818838037417798</v>
      </c>
      <c r="K14" s="358">
        <v>53.647813474800323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407">
        <v>2013</v>
      </c>
      <c r="C15" s="358">
        <v>22.029558496372275</v>
      </c>
      <c r="D15" s="358">
        <v>50.891830471684052</v>
      </c>
      <c r="E15" s="358">
        <v>33.416616748598422</v>
      </c>
      <c r="F15" s="358">
        <v>62.448486867405151</v>
      </c>
      <c r="G15" s="358">
        <v>68.902400331491393</v>
      </c>
      <c r="H15" s="358">
        <v>30.348099965648395</v>
      </c>
      <c r="I15" s="358">
        <v>65.763970954875873</v>
      </c>
      <c r="J15" s="358">
        <v>26.854787599789692</v>
      </c>
      <c r="K15" s="358">
        <v>52.191940235196789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407">
        <v>2014</v>
      </c>
      <c r="C16" s="358">
        <v>47.008738086010695</v>
      </c>
      <c r="D16" s="358">
        <v>71.586419310867981</v>
      </c>
      <c r="E16" s="358">
        <v>24.529267517224312</v>
      </c>
      <c r="F16" s="358">
        <v>54.063460230546035</v>
      </c>
      <c r="G16" s="358">
        <v>60.908274216559242</v>
      </c>
      <c r="H16" s="358">
        <v>28.107925015917306</v>
      </c>
      <c r="I16" s="358">
        <v>69.533240076064757</v>
      </c>
      <c r="J16" s="358">
        <v>26.061170016759601</v>
      </c>
      <c r="K16" s="358">
        <v>48.875279850766624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379">
        <v>2015</v>
      </c>
      <c r="C17" s="317">
        <v>44.02390052364315</v>
      </c>
      <c r="D17" s="317">
        <v>62.624086178772544</v>
      </c>
      <c r="E17" s="317">
        <v>28.480732748317088</v>
      </c>
      <c r="F17" s="317">
        <v>56.026879378858219</v>
      </c>
      <c r="G17" s="317">
        <v>55.844275563416105</v>
      </c>
      <c r="H17" s="317">
        <v>33.453371225803146</v>
      </c>
      <c r="I17" s="317">
        <v>68.509713029977704</v>
      </c>
      <c r="J17" s="317">
        <v>35.559397628209211</v>
      </c>
      <c r="K17" s="317">
        <v>50.997390822183895</v>
      </c>
    </row>
    <row r="18" spans="2:21" ht="18.399999999999999" customHeight="1">
      <c r="B18" s="403" t="s">
        <v>156</v>
      </c>
      <c r="C18" s="404"/>
      <c r="D18" s="404"/>
      <c r="E18" s="404"/>
      <c r="F18" s="404"/>
      <c r="G18" s="404"/>
      <c r="H18" s="404"/>
      <c r="I18" s="404"/>
      <c r="J18" s="404"/>
      <c r="K18" s="405"/>
    </row>
    <row r="19" spans="2:21" ht="18.399999999999999" customHeight="1">
      <c r="B19" s="406">
        <v>2011</v>
      </c>
      <c r="C19" s="355">
        <v>71.757382469837623</v>
      </c>
      <c r="D19" s="355">
        <v>97.580990266821118</v>
      </c>
      <c r="E19" s="355">
        <v>106.301986092295</v>
      </c>
      <c r="F19" s="355">
        <v>62.438324788002973</v>
      </c>
      <c r="G19" s="355">
        <v>40.42528968970025</v>
      </c>
      <c r="H19" s="355">
        <v>83.232830585321125</v>
      </c>
      <c r="I19" s="355">
        <v>57.124128620473634</v>
      </c>
      <c r="J19" s="355">
        <v>12.400621506955222</v>
      </c>
      <c r="K19" s="355">
        <v>58.95091143478092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407">
        <v>2012</v>
      </c>
      <c r="C20" s="358">
        <v>68.927937344556753</v>
      </c>
      <c r="D20" s="358">
        <v>18.161640242625236</v>
      </c>
      <c r="E20" s="358">
        <v>77.748183664356034</v>
      </c>
      <c r="F20" s="358">
        <v>44.914568557288867</v>
      </c>
      <c r="G20" s="358">
        <v>105.19593518208477</v>
      </c>
      <c r="H20" s="358">
        <v>34.212455573170288</v>
      </c>
      <c r="I20" s="358">
        <v>5.5204395672374824</v>
      </c>
      <c r="J20" s="358">
        <v>47.404602038680913</v>
      </c>
      <c r="K20" s="358">
        <v>56.160924090654007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407">
        <v>2013</v>
      </c>
      <c r="C21" s="358">
        <v>-27.123624748040854</v>
      </c>
      <c r="D21" s="358">
        <v>67.80985541796133</v>
      </c>
      <c r="E21" s="358">
        <v>49.749207542641003</v>
      </c>
      <c r="F21" s="358">
        <v>53.935421546748998</v>
      </c>
      <c r="G21" s="358">
        <v>78.920718001177775</v>
      </c>
      <c r="H21" s="358">
        <v>15.763701326607753</v>
      </c>
      <c r="I21" s="358">
        <v>21.310898629910177</v>
      </c>
      <c r="J21" s="358">
        <v>31.428920655123026</v>
      </c>
      <c r="K21" s="358">
        <v>43.241932977563756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407">
        <v>2014</v>
      </c>
      <c r="C22" s="358">
        <v>40.085197972450636</v>
      </c>
      <c r="D22" s="358">
        <v>54.080507207857067</v>
      </c>
      <c r="E22" s="358">
        <v>33.386338494033161</v>
      </c>
      <c r="F22" s="358">
        <v>42.234197528588233</v>
      </c>
      <c r="G22" s="358">
        <v>50.594197486579738</v>
      </c>
      <c r="H22" s="358">
        <v>18.869074144663227</v>
      </c>
      <c r="I22" s="358">
        <v>16.171383945613119</v>
      </c>
      <c r="J22" s="358">
        <v>28.073194852083351</v>
      </c>
      <c r="K22" s="358">
        <v>36.330281559734537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379">
        <v>2015</v>
      </c>
      <c r="C23" s="317">
        <v>14.534083955762725</v>
      </c>
      <c r="D23" s="317">
        <v>-15.747276409453075</v>
      </c>
      <c r="E23" s="317">
        <v>43.589711494872013</v>
      </c>
      <c r="F23" s="317">
        <v>54.632359335028383</v>
      </c>
      <c r="G23" s="317">
        <v>15.569796394127982</v>
      </c>
      <c r="H23" s="317">
        <v>37.323019752869648</v>
      </c>
      <c r="I23" s="317">
        <v>-21.562471595557088</v>
      </c>
      <c r="J23" s="317">
        <v>26.853692745793449</v>
      </c>
      <c r="K23" s="317">
        <v>36.799555321709207</v>
      </c>
    </row>
    <row r="27" spans="2:21" ht="48" customHeight="1">
      <c r="B27" s="341" t="s">
        <v>178</v>
      </c>
      <c r="C27" s="341"/>
      <c r="D27" s="341"/>
      <c r="E27" s="341"/>
      <c r="F27" s="341"/>
      <c r="G27" s="341"/>
      <c r="H27" s="341"/>
      <c r="I27" s="341"/>
    </row>
    <row r="29" spans="2:21" ht="24.95" customHeight="1">
      <c r="B29" s="409" t="s">
        <v>52</v>
      </c>
      <c r="C29" s="410" t="s">
        <v>164</v>
      </c>
      <c r="D29" s="411"/>
      <c r="E29" s="411"/>
      <c r="F29" s="411"/>
      <c r="G29" s="411"/>
      <c r="H29" s="411"/>
      <c r="I29" s="412"/>
    </row>
    <row r="30" spans="2:21" ht="25.5">
      <c r="B30" s="413" t="s">
        <v>52</v>
      </c>
      <c r="C30" s="345" t="s">
        <v>168</v>
      </c>
      <c r="D30" s="345" t="s">
        <v>169</v>
      </c>
      <c r="E30" s="345" t="s">
        <v>170</v>
      </c>
      <c r="F30" s="345" t="s">
        <v>171</v>
      </c>
      <c r="G30" s="345" t="s">
        <v>172</v>
      </c>
      <c r="H30" s="345" t="s">
        <v>87</v>
      </c>
      <c r="I30" s="345" t="s">
        <v>88</v>
      </c>
    </row>
    <row r="31" spans="2:21" ht="18.399999999999999" customHeight="1">
      <c r="B31" s="408" t="s">
        <v>83</v>
      </c>
      <c r="C31" s="395" t="s">
        <v>83</v>
      </c>
      <c r="D31" s="395" t="s">
        <v>83</v>
      </c>
      <c r="E31" s="395" t="s">
        <v>83</v>
      </c>
      <c r="F31" s="395" t="s">
        <v>83</v>
      </c>
      <c r="G31" s="395" t="s">
        <v>83</v>
      </c>
      <c r="H31" s="395" t="s">
        <v>83</v>
      </c>
      <c r="I31" s="396" t="s">
        <v>83</v>
      </c>
    </row>
    <row r="32" spans="2:21" ht="18.399999999999999" customHeight="1">
      <c r="B32" s="406">
        <v>2011</v>
      </c>
      <c r="C32" s="355">
        <v>40.16470258681332</v>
      </c>
      <c r="D32" s="355">
        <v>19.218685674103131</v>
      </c>
      <c r="E32" s="355">
        <v>31.394520262153957</v>
      </c>
      <c r="F32" s="355">
        <v>38.140874778558178</v>
      </c>
      <c r="G32" s="355">
        <v>11.449498077093585</v>
      </c>
      <c r="H32" s="355">
        <v>46.929341664173826</v>
      </c>
      <c r="I32" s="355">
        <v>33.71168480565364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ht="18.399999999999999" customHeight="1">
      <c r="B33" s="407">
        <v>2012</v>
      </c>
      <c r="C33" s="358">
        <v>23.084425555394525</v>
      </c>
      <c r="D33" s="358">
        <v>11.208966711415375</v>
      </c>
      <c r="E33" s="358">
        <v>43.869845846260866</v>
      </c>
      <c r="F33" s="358">
        <v>20.161049423559501</v>
      </c>
      <c r="G33" s="358">
        <v>8.8119190731425459</v>
      </c>
      <c r="H33" s="358">
        <v>24.726999053268862</v>
      </c>
      <c r="I33" s="358">
        <v>20.818838037417798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18.399999999999999" customHeight="1">
      <c r="B34" s="407">
        <v>2013</v>
      </c>
      <c r="C34" s="358">
        <v>-20.905457640152889</v>
      </c>
      <c r="D34" s="358">
        <v>31.758980918363562</v>
      </c>
      <c r="E34" s="358">
        <v>55.518883269006146</v>
      </c>
      <c r="F34" s="358">
        <v>38.320896443987074</v>
      </c>
      <c r="G34" s="358">
        <v>40.892009462165859</v>
      </c>
      <c r="H34" s="358">
        <v>44.649915359573036</v>
      </c>
      <c r="I34" s="358">
        <v>26.854787599789692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2:21" ht="18.399999999999999" customHeight="1">
      <c r="B35" s="407">
        <v>2014</v>
      </c>
      <c r="C35" s="358">
        <v>20.63501901776867</v>
      </c>
      <c r="D35" s="358">
        <v>37.571688577122927</v>
      </c>
      <c r="E35" s="358">
        <v>-22.492397092253299</v>
      </c>
      <c r="F35" s="358">
        <v>26.514119915253143</v>
      </c>
      <c r="G35" s="358">
        <v>77.564531244643064</v>
      </c>
      <c r="H35" s="358">
        <v>18.382568164913362</v>
      </c>
      <c r="I35" s="358">
        <v>26.061170016759601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2:21" ht="18.399999999999999" customHeight="1">
      <c r="B36" s="379">
        <v>2015</v>
      </c>
      <c r="C36" s="317">
        <v>33.089079200671222</v>
      </c>
      <c r="D36" s="317">
        <v>24.356270197686534</v>
      </c>
      <c r="E36" s="317">
        <v>42.744515263969596</v>
      </c>
      <c r="F36" s="317">
        <v>-1.4731427278600742</v>
      </c>
      <c r="G36" s="317">
        <v>128.77841143752244</v>
      </c>
      <c r="H36" s="317">
        <v>25.543534669046885</v>
      </c>
      <c r="I36" s="317">
        <v>35.559397628209211</v>
      </c>
    </row>
  </sheetData>
  <mergeCells count="6">
    <mergeCell ref="B2:K2"/>
    <mergeCell ref="B5:K5"/>
    <mergeCell ref="B27:I27"/>
    <mergeCell ref="B29:B30"/>
    <mergeCell ref="C29:I29"/>
    <mergeCell ref="B31:I31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M13" sqref="M13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14" customFormat="1" ht="31.5" customHeight="1">
      <c r="C1" s="415"/>
      <c r="D1" s="415"/>
      <c r="E1" s="415"/>
      <c r="F1" s="415"/>
      <c r="G1" s="415"/>
      <c r="H1" s="415"/>
      <c r="I1" s="415"/>
    </row>
    <row r="2" spans="2:17" ht="29.85" customHeight="1">
      <c r="B2" s="341" t="s">
        <v>179</v>
      </c>
      <c r="C2" s="341"/>
      <c r="D2" s="341"/>
      <c r="E2" s="341"/>
      <c r="F2" s="341"/>
      <c r="G2" s="341"/>
      <c r="H2" s="341"/>
      <c r="I2" s="341"/>
    </row>
    <row r="4" spans="2:17" s="416" customFormat="1" ht="27">
      <c r="B4" s="345" t="s">
        <v>52</v>
      </c>
      <c r="C4" s="345" t="s">
        <v>180</v>
      </c>
      <c r="D4" s="345" t="s">
        <v>181</v>
      </c>
      <c r="E4" s="345" t="s">
        <v>182</v>
      </c>
      <c r="F4" s="345" t="s">
        <v>183</v>
      </c>
      <c r="G4" s="345" t="s">
        <v>184</v>
      </c>
      <c r="H4" s="393" t="s">
        <v>185</v>
      </c>
      <c r="I4" s="345" t="s">
        <v>186</v>
      </c>
    </row>
    <row r="5" spans="2:17" ht="18" customHeight="1">
      <c r="B5" s="417" t="s">
        <v>154</v>
      </c>
      <c r="C5" s="418"/>
      <c r="D5" s="418"/>
      <c r="E5" s="418"/>
      <c r="F5" s="418"/>
      <c r="G5" s="418"/>
      <c r="H5" s="418"/>
      <c r="I5" s="419"/>
    </row>
    <row r="6" spans="2:17" ht="18" customHeight="1">
      <c r="B6" s="420"/>
      <c r="C6" s="421"/>
      <c r="D6" s="421"/>
      <c r="E6" s="421"/>
      <c r="F6" s="421"/>
      <c r="G6" s="421"/>
      <c r="H6" s="421"/>
      <c r="I6" s="422" t="s">
        <v>107</v>
      </c>
    </row>
    <row r="7" spans="2:17" ht="18" customHeight="1">
      <c r="B7" s="353">
        <v>2011</v>
      </c>
      <c r="C7" s="355">
        <v>2576.0037510000002</v>
      </c>
      <c r="D7" s="355">
        <v>1449.09394</v>
      </c>
      <c r="E7" s="355">
        <v>361.91501799999998</v>
      </c>
      <c r="F7" s="355">
        <v>532.47024199999998</v>
      </c>
      <c r="G7" s="355">
        <v>232.524551</v>
      </c>
      <c r="H7" s="355">
        <v>44.061953000000003</v>
      </c>
      <c r="I7" s="355">
        <v>276.58650399999999</v>
      </c>
      <c r="K7" s="16"/>
      <c r="L7" s="16"/>
      <c r="M7" s="16"/>
      <c r="N7" s="16"/>
      <c r="O7" s="16"/>
      <c r="P7" s="16"/>
      <c r="Q7" s="16"/>
    </row>
    <row r="8" spans="2:17" ht="18" customHeight="1">
      <c r="B8" s="356">
        <v>2012</v>
      </c>
      <c r="C8" s="358">
        <v>2728.1517239999998</v>
      </c>
      <c r="D8" s="358">
        <v>1468.5704940000001</v>
      </c>
      <c r="E8" s="358">
        <v>371.16480300000001</v>
      </c>
      <c r="F8" s="358">
        <v>542.82616199999995</v>
      </c>
      <c r="G8" s="358">
        <v>345.59026499999999</v>
      </c>
      <c r="H8" s="358">
        <v>302.94708700000001</v>
      </c>
      <c r="I8" s="358">
        <v>648.53735200000006</v>
      </c>
      <c r="K8" s="16"/>
      <c r="L8" s="16"/>
      <c r="M8" s="16"/>
      <c r="N8" s="16"/>
      <c r="O8" s="16"/>
      <c r="P8" s="16"/>
      <c r="Q8" s="16"/>
    </row>
    <row r="9" spans="2:17" ht="18" customHeight="1">
      <c r="B9" s="356">
        <v>2013</v>
      </c>
      <c r="C9" s="358">
        <v>2826.7006219999998</v>
      </c>
      <c r="D9" s="358">
        <v>1458.0395370000001</v>
      </c>
      <c r="E9" s="358">
        <v>396.91388999999998</v>
      </c>
      <c r="F9" s="358">
        <v>601.47963500000003</v>
      </c>
      <c r="G9" s="358">
        <v>370.26756</v>
      </c>
      <c r="H9" s="358">
        <v>135.06932599999999</v>
      </c>
      <c r="I9" s="358">
        <v>505.33688599999999</v>
      </c>
      <c r="K9" s="16"/>
      <c r="L9" s="16"/>
      <c r="M9" s="16"/>
      <c r="N9" s="16"/>
      <c r="O9" s="16"/>
      <c r="P9" s="16"/>
      <c r="Q9" s="16"/>
    </row>
    <row r="10" spans="2:17" ht="18" customHeight="1">
      <c r="B10" s="356">
        <v>2014</v>
      </c>
      <c r="C10" s="358">
        <v>2914.9576179999999</v>
      </c>
      <c r="D10" s="358">
        <v>1399.938627</v>
      </c>
      <c r="E10" s="358">
        <v>416.88636500000001</v>
      </c>
      <c r="F10" s="358">
        <v>658.15336500000001</v>
      </c>
      <c r="G10" s="358">
        <v>439.97926100000001</v>
      </c>
      <c r="H10" s="358">
        <v>246.24993599999999</v>
      </c>
      <c r="I10" s="358">
        <v>686.229197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359">
        <v>2015</v>
      </c>
      <c r="C11" s="317">
        <v>2694.3954669999998</v>
      </c>
      <c r="D11" s="317">
        <v>1353.6354670000001</v>
      </c>
      <c r="E11" s="317">
        <v>283.52140300000002</v>
      </c>
      <c r="F11" s="317">
        <v>735.78051200000004</v>
      </c>
      <c r="G11" s="317">
        <v>321.45808499999998</v>
      </c>
      <c r="H11" s="317">
        <v>91.967592999999994</v>
      </c>
      <c r="I11" s="317">
        <v>413.425678</v>
      </c>
    </row>
    <row r="12" spans="2:17" ht="18" customHeight="1">
      <c r="B12" s="420"/>
      <c r="C12" s="423" t="s">
        <v>165</v>
      </c>
      <c r="D12" s="424"/>
      <c r="E12" s="425" t="s">
        <v>187</v>
      </c>
      <c r="F12" s="425" t="s">
        <v>188</v>
      </c>
      <c r="G12" s="426"/>
      <c r="H12" s="420"/>
      <c r="I12" s="422" t="s">
        <v>165</v>
      </c>
    </row>
    <row r="13" spans="2:17" ht="18" customHeight="1">
      <c r="B13" s="353">
        <v>2011</v>
      </c>
      <c r="C13" s="355">
        <v>4.2400313561974627</v>
      </c>
      <c r="D13" s="355">
        <v>56.253564826427926</v>
      </c>
      <c r="E13" s="355">
        <v>14.049475582460049</v>
      </c>
      <c r="F13" s="355">
        <v>20.6703985502077</v>
      </c>
      <c r="G13" s="355">
        <v>9.0265610409043227</v>
      </c>
      <c r="H13" s="355">
        <v>-79.948362541455239</v>
      </c>
      <c r="I13" s="355">
        <v>-44.242858655964731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356">
        <v>2012</v>
      </c>
      <c r="C14" s="358">
        <v>5.9063568110464297</v>
      </c>
      <c r="D14" s="358">
        <v>53.830235359739845</v>
      </c>
      <c r="E14" s="358">
        <v>13.604991237650093</v>
      </c>
      <c r="F14" s="358">
        <v>19.897213092097076</v>
      </c>
      <c r="G14" s="358">
        <v>12.667560310512993</v>
      </c>
      <c r="H14" s="358">
        <v>587.54802357489689</v>
      </c>
      <c r="I14" s="358">
        <v>134.47903011204045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356">
        <v>2013</v>
      </c>
      <c r="C15" s="358">
        <v>3.6122953548752115</v>
      </c>
      <c r="D15" s="358">
        <v>51.580967777492489</v>
      </c>
      <c r="E15" s="358">
        <v>14.041596301739521</v>
      </c>
      <c r="F15" s="358">
        <v>21.278505064127728</v>
      </c>
      <c r="G15" s="358">
        <v>13.098930856640253</v>
      </c>
      <c r="H15" s="358">
        <v>-55.414878770562339</v>
      </c>
      <c r="I15" s="358">
        <v>-22.080527136700677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356">
        <v>2014</v>
      </c>
      <c r="C16" s="358">
        <v>3.122261880621612</v>
      </c>
      <c r="D16" s="358">
        <v>48.026037097600096</v>
      </c>
      <c r="E16" s="358">
        <v>14.301626974804268</v>
      </c>
      <c r="F16" s="358">
        <v>22.57848830925953</v>
      </c>
      <c r="G16" s="358">
        <v>15.09384761833611</v>
      </c>
      <c r="H16" s="358">
        <v>82.313737169311125</v>
      </c>
      <c r="I16" s="358">
        <v>35.796379803551488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359">
        <v>2015</v>
      </c>
      <c r="C17" s="317">
        <v>-7.5665645921579916</v>
      </c>
      <c r="D17" s="317">
        <v>50.23893053483971</v>
      </c>
      <c r="E17" s="317">
        <v>10.522635094679664</v>
      </c>
      <c r="F17" s="317">
        <v>27.307814350624426</v>
      </c>
      <c r="G17" s="317">
        <v>11.930620019856201</v>
      </c>
      <c r="H17" s="317">
        <v>-62.652744405180272</v>
      </c>
      <c r="I17" s="317">
        <v>-39.753994757527053</v>
      </c>
    </row>
    <row r="18" spans="2:17" ht="18" customHeight="1">
      <c r="B18" s="417" t="s">
        <v>155</v>
      </c>
      <c r="C18" s="418"/>
      <c r="D18" s="418"/>
      <c r="E18" s="418"/>
      <c r="F18" s="418"/>
      <c r="G18" s="418"/>
      <c r="H18" s="418"/>
      <c r="I18" s="419"/>
    </row>
    <row r="19" spans="2:17" ht="18" customHeight="1">
      <c r="B19" s="420"/>
      <c r="C19" s="421"/>
      <c r="D19" s="421"/>
      <c r="E19" s="421"/>
      <c r="F19" s="421"/>
      <c r="G19" s="421"/>
      <c r="H19" s="421"/>
      <c r="I19" s="422" t="s">
        <v>107</v>
      </c>
    </row>
    <row r="20" spans="2:17" ht="18" customHeight="1">
      <c r="B20" s="353">
        <v>2011</v>
      </c>
      <c r="C20" s="355">
        <v>2349.0940430000001</v>
      </c>
      <c r="D20" s="355">
        <v>1315.3285989999999</v>
      </c>
      <c r="E20" s="355">
        <v>299.97229399999998</v>
      </c>
      <c r="F20" s="355">
        <v>509.06199400000003</v>
      </c>
      <c r="G20" s="355">
        <v>224.731156</v>
      </c>
      <c r="H20" s="355">
        <v>21.417859</v>
      </c>
      <c r="I20" s="355">
        <v>246.14901499999999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356">
        <v>2012</v>
      </c>
      <c r="C21" s="358">
        <v>2530.1204170000001</v>
      </c>
      <c r="D21" s="358">
        <v>1357.354282</v>
      </c>
      <c r="E21" s="358">
        <v>327.258511</v>
      </c>
      <c r="F21" s="358">
        <v>525.580828</v>
      </c>
      <c r="G21" s="358">
        <v>319.92679600000002</v>
      </c>
      <c r="H21" s="358">
        <v>271.73488900000001</v>
      </c>
      <c r="I21" s="358">
        <v>591.66168500000003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356">
        <v>2013</v>
      </c>
      <c r="C22" s="358">
        <v>2633.7358370000002</v>
      </c>
      <c r="D22" s="358">
        <v>1374.5978339999999</v>
      </c>
      <c r="E22" s="358">
        <v>352.110298</v>
      </c>
      <c r="F22" s="358">
        <v>580.53886599999998</v>
      </c>
      <c r="G22" s="358">
        <v>326.48883899999998</v>
      </c>
      <c r="H22" s="358">
        <v>136.093143</v>
      </c>
      <c r="I22" s="358">
        <v>462.58198199999998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356">
        <v>2014</v>
      </c>
      <c r="C23" s="358">
        <v>2717.6274490000001</v>
      </c>
      <c r="D23" s="358">
        <v>1328.2480210000001</v>
      </c>
      <c r="E23" s="358">
        <v>366.55817400000001</v>
      </c>
      <c r="F23" s="358">
        <v>637.51385100000005</v>
      </c>
      <c r="G23" s="358">
        <v>385.30740300000002</v>
      </c>
      <c r="H23" s="358">
        <v>222.45155</v>
      </c>
      <c r="I23" s="358">
        <v>607.75895300000002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359">
        <v>2015</v>
      </c>
      <c r="C24" s="317">
        <v>2550.4585999999999</v>
      </c>
      <c r="D24" s="317">
        <v>1300.66734</v>
      </c>
      <c r="E24" s="317">
        <v>243.876025</v>
      </c>
      <c r="F24" s="317">
        <v>713.00722299999995</v>
      </c>
      <c r="G24" s="317">
        <v>292.90801199999999</v>
      </c>
      <c r="H24" s="317">
        <v>83.938811999999999</v>
      </c>
      <c r="I24" s="317">
        <v>376.84682400000003</v>
      </c>
    </row>
    <row r="25" spans="2:17" ht="18" customHeight="1">
      <c r="B25" s="420"/>
      <c r="C25" s="423" t="s">
        <v>165</v>
      </c>
      <c r="D25" s="424"/>
      <c r="E25" s="425" t="s">
        <v>187</v>
      </c>
      <c r="F25" s="425" t="s">
        <v>188</v>
      </c>
      <c r="G25" s="426"/>
      <c r="H25" s="420"/>
      <c r="I25" s="422" t="s">
        <v>165</v>
      </c>
    </row>
    <row r="26" spans="2:17" ht="18" customHeight="1">
      <c r="B26" s="353">
        <v>2011</v>
      </c>
      <c r="C26" s="355">
        <v>4.6968985834654653</v>
      </c>
      <c r="D26" s="355">
        <v>55.993015814735514</v>
      </c>
      <c r="E26" s="355">
        <v>12.769701361845392</v>
      </c>
      <c r="F26" s="355">
        <v>21.670566809231826</v>
      </c>
      <c r="G26" s="355">
        <v>9.5667160141872607</v>
      </c>
      <c r="H26" s="355">
        <v>-89.174747040684238</v>
      </c>
      <c r="I26" s="355">
        <v>-40.803624163089097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356">
        <v>2012</v>
      </c>
      <c r="C27" s="358">
        <v>7.7062208105050312</v>
      </c>
      <c r="D27" s="358">
        <v>53.647813474800323</v>
      </c>
      <c r="E27" s="358">
        <v>12.934503385733517</v>
      </c>
      <c r="F27" s="358">
        <v>20.77295706831174</v>
      </c>
      <c r="G27" s="358">
        <v>12.644726071154421</v>
      </c>
      <c r="H27" s="358">
        <v>1168.7304039119877</v>
      </c>
      <c r="I27" s="358">
        <v>140.36727711463723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356">
        <v>2013</v>
      </c>
      <c r="C28" s="358">
        <v>4.0952762289021125</v>
      </c>
      <c r="D28" s="358">
        <v>52.191940235196789</v>
      </c>
      <c r="E28" s="358">
        <v>13.369233658645014</v>
      </c>
      <c r="F28" s="358">
        <v>22.0424105502271</v>
      </c>
      <c r="G28" s="358">
        <v>12.396415555931094</v>
      </c>
      <c r="H28" s="358">
        <v>-49.916941655585497</v>
      </c>
      <c r="I28" s="358">
        <v>-21.816471519530626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356">
        <v>2014</v>
      </c>
      <c r="C29" s="358">
        <v>3.1852705507306354</v>
      </c>
      <c r="D29" s="358">
        <v>48.875279850766624</v>
      </c>
      <c r="E29" s="358">
        <v>13.488168664725611</v>
      </c>
      <c r="F29" s="358">
        <v>23.458471146756509</v>
      </c>
      <c r="G29" s="358">
        <v>14.178080337751254</v>
      </c>
      <c r="H29" s="358">
        <v>63.455369680160892</v>
      </c>
      <c r="I29" s="358">
        <v>31.384052265139889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359">
        <v>2015</v>
      </c>
      <c r="C30" s="317">
        <v>-6.1512790894687495</v>
      </c>
      <c r="D30" s="317">
        <v>50.997390822183895</v>
      </c>
      <c r="E30" s="317">
        <v>9.5620460179200713</v>
      </c>
      <c r="F30" s="317">
        <v>27.956039866712601</v>
      </c>
      <c r="G30" s="317">
        <v>11.484523293183429</v>
      </c>
      <c r="H30" s="317">
        <v>-62.266474654818097</v>
      </c>
      <c r="I30" s="317">
        <v>-37.994031656823658</v>
      </c>
    </row>
    <row r="31" spans="2:17" ht="18" customHeight="1">
      <c r="B31" s="417" t="s">
        <v>156</v>
      </c>
      <c r="C31" s="418"/>
      <c r="D31" s="418"/>
      <c r="E31" s="418"/>
      <c r="F31" s="418"/>
      <c r="G31" s="418"/>
      <c r="H31" s="418"/>
      <c r="I31" s="419"/>
    </row>
    <row r="32" spans="2:17" ht="18" customHeight="1">
      <c r="B32" s="420"/>
      <c r="C32" s="421"/>
      <c r="D32" s="421"/>
      <c r="E32" s="421"/>
      <c r="F32" s="421"/>
      <c r="G32" s="421"/>
      <c r="H32" s="421"/>
      <c r="I32" s="422" t="s">
        <v>107</v>
      </c>
    </row>
    <row r="33" spans="2:17" ht="18" customHeight="1">
      <c r="B33" s="353">
        <v>2011</v>
      </c>
      <c r="C33" s="355">
        <v>226.90970799999999</v>
      </c>
      <c r="D33" s="355">
        <v>133.76534100000001</v>
      </c>
      <c r="E33" s="355">
        <v>61.942723999999998</v>
      </c>
      <c r="F33" s="355">
        <v>23.408248</v>
      </c>
      <c r="G33" s="355">
        <v>7.7933950000000003</v>
      </c>
      <c r="H33" s="355">
        <v>22.644093999999999</v>
      </c>
      <c r="I33" s="355">
        <v>30.437488999999999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356">
        <v>2012</v>
      </c>
      <c r="C34" s="358">
        <v>198.031307</v>
      </c>
      <c r="D34" s="358">
        <v>111.216212</v>
      </c>
      <c r="E34" s="358">
        <v>43.906292000000001</v>
      </c>
      <c r="F34" s="358">
        <v>17.245334</v>
      </c>
      <c r="G34" s="358">
        <v>25.663468999999999</v>
      </c>
      <c r="H34" s="358">
        <v>31.212198000000001</v>
      </c>
      <c r="I34" s="358">
        <v>56.875667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356">
        <v>2013</v>
      </c>
      <c r="C35" s="358">
        <v>192.96478500000001</v>
      </c>
      <c r="D35" s="358">
        <v>83.441703000000004</v>
      </c>
      <c r="E35" s="358">
        <v>44.803592000000002</v>
      </c>
      <c r="F35" s="358">
        <v>20.940769</v>
      </c>
      <c r="G35" s="358">
        <v>43.778720999999997</v>
      </c>
      <c r="H35" s="358">
        <v>-1.023817</v>
      </c>
      <c r="I35" s="358">
        <v>42.754904000000003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356">
        <v>2014</v>
      </c>
      <c r="C36" s="358">
        <v>197.33016900000001</v>
      </c>
      <c r="D36" s="358">
        <v>71.690606000000002</v>
      </c>
      <c r="E36" s="358">
        <v>50.328190999999997</v>
      </c>
      <c r="F36" s="358">
        <v>20.639513999999998</v>
      </c>
      <c r="G36" s="358">
        <v>54.671858</v>
      </c>
      <c r="H36" s="358">
        <v>23.798386000000001</v>
      </c>
      <c r="I36" s="358">
        <v>78.470243999999994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359">
        <v>2015</v>
      </c>
      <c r="C37" s="317">
        <v>143.93686700000001</v>
      </c>
      <c r="D37" s="317">
        <v>52.968127000000003</v>
      </c>
      <c r="E37" s="317">
        <v>39.645378000000001</v>
      </c>
      <c r="F37" s="317">
        <v>22.773288999999998</v>
      </c>
      <c r="G37" s="317">
        <v>28.550073000000001</v>
      </c>
      <c r="H37" s="317">
        <v>8.0287810000000004</v>
      </c>
      <c r="I37" s="317">
        <v>36.578854</v>
      </c>
    </row>
    <row r="38" spans="2:17" ht="18" customHeight="1">
      <c r="B38" s="420"/>
      <c r="C38" s="423" t="s">
        <v>165</v>
      </c>
      <c r="D38" s="424"/>
      <c r="E38" s="425" t="s">
        <v>187</v>
      </c>
      <c r="F38" s="425" t="s">
        <v>188</v>
      </c>
      <c r="G38" s="426"/>
      <c r="H38" s="420"/>
      <c r="I38" s="422" t="s">
        <v>165</v>
      </c>
    </row>
    <row r="39" spans="2:17" ht="18" customHeight="1">
      <c r="B39" s="353">
        <v>2011</v>
      </c>
      <c r="C39" s="355">
        <v>-0.2655289212910813</v>
      </c>
      <c r="D39" s="355">
        <v>58.95091143478092</v>
      </c>
      <c r="E39" s="355">
        <v>27.298401882391033</v>
      </c>
      <c r="F39" s="355">
        <v>10.316106880715743</v>
      </c>
      <c r="G39" s="355">
        <v>3.4345798021123009</v>
      </c>
      <c r="H39" s="355">
        <v>3.4376901277484881</v>
      </c>
      <c r="I39" s="355">
        <v>-62.066009442205193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356">
        <v>2012</v>
      </c>
      <c r="C40" s="358">
        <v>-12.72682480381139</v>
      </c>
      <c r="D40" s="358">
        <v>56.160924090654007</v>
      </c>
      <c r="E40" s="358">
        <v>22.171389294522001</v>
      </c>
      <c r="F40" s="358">
        <v>8.7083877096261357</v>
      </c>
      <c r="G40" s="358">
        <v>12.959298905197853</v>
      </c>
      <c r="H40" s="358">
        <v>37.838140046583455</v>
      </c>
      <c r="I40" s="358">
        <v>86.860575128257139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356">
        <v>2013</v>
      </c>
      <c r="C41" s="358">
        <v>-2.5584449634521675</v>
      </c>
      <c r="D41" s="358">
        <v>43.241932977563756</v>
      </c>
      <c r="E41" s="358">
        <v>23.21853285302808</v>
      </c>
      <c r="F41" s="358">
        <v>10.852119468326825</v>
      </c>
      <c r="G41" s="358">
        <v>22.687414701081341</v>
      </c>
      <c r="H41" s="358">
        <v>-103.28018231846407</v>
      </c>
      <c r="I41" s="358">
        <v>-24.827424001902255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356">
        <v>2014</v>
      </c>
      <c r="C42" s="358">
        <v>2.2622697711398483</v>
      </c>
      <c r="D42" s="358">
        <v>36.330281559734537</v>
      </c>
      <c r="E42" s="358">
        <v>25.504559822274313</v>
      </c>
      <c r="F42" s="358">
        <v>10.459380896795361</v>
      </c>
      <c r="G42" s="358">
        <v>27.705777721195791</v>
      </c>
      <c r="H42" s="358">
        <v>-2424.4765421945522</v>
      </c>
      <c r="I42" s="358">
        <v>83.535072374387738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359">
        <v>2015</v>
      </c>
      <c r="C43" s="317">
        <v>-27.057850439483484</v>
      </c>
      <c r="D43" s="317">
        <v>36.799555321709207</v>
      </c>
      <c r="E43" s="317">
        <v>27.543588259427654</v>
      </c>
      <c r="F43" s="317">
        <v>15.82172064367637</v>
      </c>
      <c r="G43" s="317">
        <v>19.835135775186771</v>
      </c>
      <c r="H43" s="317">
        <v>-66.263338194447314</v>
      </c>
      <c r="I43" s="317">
        <v>-53.385064025033493</v>
      </c>
    </row>
    <row r="45" spans="2:17" ht="14.25">
      <c r="B45" s="22" t="s">
        <v>189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M13" sqref="M13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14" customFormat="1" ht="24.75" customHeight="1">
      <c r="C1" s="415"/>
      <c r="D1" s="415"/>
      <c r="E1" s="415"/>
      <c r="F1" s="415"/>
      <c r="G1" s="415"/>
    </row>
    <row r="2" spans="2:13" ht="29.85" customHeight="1">
      <c r="B2" s="152" t="s">
        <v>190</v>
      </c>
      <c r="C2" s="152"/>
      <c r="D2" s="152"/>
      <c r="E2" s="152"/>
      <c r="F2" s="152"/>
      <c r="G2" s="152"/>
    </row>
    <row r="4" spans="2:13" ht="51">
      <c r="B4" s="427" t="s">
        <v>52</v>
      </c>
      <c r="C4" s="427" t="s">
        <v>125</v>
      </c>
      <c r="D4" s="427" t="s">
        <v>126</v>
      </c>
      <c r="E4" s="427" t="s">
        <v>127</v>
      </c>
      <c r="F4" s="427" t="s">
        <v>191</v>
      </c>
      <c r="G4" s="427" t="s">
        <v>185</v>
      </c>
    </row>
    <row r="5" spans="2:13" ht="18.399999999999999" customHeight="1">
      <c r="B5" s="428" t="s">
        <v>107</v>
      </c>
      <c r="C5" s="429"/>
      <c r="D5" s="429"/>
      <c r="E5" s="429"/>
      <c r="F5" s="429"/>
      <c r="G5" s="429"/>
    </row>
    <row r="6" spans="2:13" ht="18.399999999999999" customHeight="1">
      <c r="B6" s="430" t="s">
        <v>154</v>
      </c>
      <c r="C6" s="431"/>
      <c r="D6" s="431"/>
      <c r="E6" s="431"/>
      <c r="F6" s="431"/>
      <c r="G6" s="431"/>
    </row>
    <row r="7" spans="2:13" ht="18.399999999999999" customHeight="1">
      <c r="B7" s="157">
        <v>2011</v>
      </c>
      <c r="C7" s="167">
        <v>172.809223</v>
      </c>
      <c r="D7" s="167">
        <v>-10.630921000000001</v>
      </c>
      <c r="E7" s="167">
        <v>-107.817404</v>
      </c>
      <c r="F7" s="167">
        <v>10.884859000000001</v>
      </c>
      <c r="G7" s="167">
        <v>43.476039</v>
      </c>
      <c r="I7" s="16"/>
      <c r="J7" s="16"/>
      <c r="K7" s="16"/>
      <c r="L7" s="16"/>
      <c r="M7" s="16"/>
    </row>
    <row r="8" spans="2:13" ht="18.399999999999999" customHeight="1">
      <c r="B8" s="158">
        <v>2012</v>
      </c>
      <c r="C8" s="172">
        <v>166.795973</v>
      </c>
      <c r="D8" s="172">
        <v>21.244178999999999</v>
      </c>
      <c r="E8" s="172">
        <v>124.882548</v>
      </c>
      <c r="F8" s="172">
        <v>10.792832000000001</v>
      </c>
      <c r="G8" s="172">
        <v>302.12986799999999</v>
      </c>
      <c r="I8" s="16"/>
      <c r="J8" s="16"/>
      <c r="K8" s="16"/>
      <c r="L8" s="16"/>
      <c r="M8" s="16"/>
    </row>
    <row r="9" spans="2:13" ht="18.399999999999999" customHeight="1">
      <c r="B9" s="158">
        <v>2013</v>
      </c>
      <c r="C9" s="172">
        <v>164.62040500000001</v>
      </c>
      <c r="D9" s="172">
        <v>6.2345100000000002</v>
      </c>
      <c r="E9" s="172">
        <v>-24.629598000000001</v>
      </c>
      <c r="F9" s="172">
        <v>11.392893000000001</v>
      </c>
      <c r="G9" s="172">
        <v>134.832424</v>
      </c>
      <c r="I9" s="16"/>
      <c r="J9" s="16"/>
      <c r="K9" s="16"/>
      <c r="L9" s="16"/>
      <c r="M9" s="16"/>
    </row>
    <row r="10" spans="2:13" ht="18.399999999999999" customHeight="1">
      <c r="B10" s="158">
        <v>2014</v>
      </c>
      <c r="C10" s="172">
        <v>170.19685000000001</v>
      </c>
      <c r="D10" s="172">
        <v>4.1829090000000004</v>
      </c>
      <c r="E10" s="172">
        <v>84.133403000000001</v>
      </c>
      <c r="F10" s="172">
        <v>12.406884</v>
      </c>
      <c r="G10" s="172">
        <v>246.106278</v>
      </c>
      <c r="I10" s="16"/>
      <c r="J10" s="16"/>
      <c r="K10" s="16"/>
      <c r="L10" s="16"/>
      <c r="M10" s="16"/>
    </row>
    <row r="11" spans="2:13" ht="18.399999999999999" customHeight="1">
      <c r="B11" s="160">
        <v>2015</v>
      </c>
      <c r="C11" s="140">
        <v>191.20310499999999</v>
      </c>
      <c r="D11" s="140">
        <v>-30.467075000000001</v>
      </c>
      <c r="E11" s="140">
        <v>-56.516241000000001</v>
      </c>
      <c r="F11" s="140">
        <v>12.434008</v>
      </c>
      <c r="G11" s="140">
        <v>91.785781</v>
      </c>
    </row>
    <row r="12" spans="2:13" ht="18.399999999999999" customHeight="1">
      <c r="B12" s="430" t="s">
        <v>155</v>
      </c>
      <c r="C12" s="431"/>
      <c r="D12" s="431"/>
      <c r="E12" s="431"/>
      <c r="F12" s="431"/>
      <c r="G12" s="431"/>
    </row>
    <row r="13" spans="2:13" ht="18.399999999999999" customHeight="1">
      <c r="B13" s="157">
        <v>2011</v>
      </c>
      <c r="C13" s="167">
        <v>149.28519</v>
      </c>
      <c r="D13" s="167">
        <v>-17.400624000000001</v>
      </c>
      <c r="E13" s="167">
        <v>-100.802943</v>
      </c>
      <c r="F13" s="167">
        <v>10.249677999999999</v>
      </c>
      <c r="G13" s="167">
        <v>20.831945000000001</v>
      </c>
      <c r="I13" s="16"/>
      <c r="J13" s="16"/>
      <c r="K13" s="16"/>
      <c r="L13" s="16"/>
      <c r="M13" s="16"/>
    </row>
    <row r="14" spans="2:13" ht="18.399999999999999" customHeight="1">
      <c r="B14" s="158">
        <v>2012</v>
      </c>
      <c r="C14" s="172">
        <v>148.70967200000001</v>
      </c>
      <c r="D14" s="172">
        <v>15.037945000000001</v>
      </c>
      <c r="E14" s="172">
        <v>117.327516</v>
      </c>
      <c r="F14" s="172">
        <v>10.157463</v>
      </c>
      <c r="G14" s="172">
        <v>270.91766999999999</v>
      </c>
      <c r="I14" s="16"/>
      <c r="J14" s="16"/>
      <c r="K14" s="16"/>
      <c r="L14" s="16"/>
      <c r="M14" s="16"/>
    </row>
    <row r="15" spans="2:13" ht="18.399999999999999" customHeight="1">
      <c r="B15" s="158">
        <v>2013</v>
      </c>
      <c r="C15" s="172">
        <v>146.474693</v>
      </c>
      <c r="D15" s="172">
        <v>4.348325</v>
      </c>
      <c r="E15" s="172">
        <v>-4.1072280000000001</v>
      </c>
      <c r="F15" s="172">
        <v>10.859548999999999</v>
      </c>
      <c r="G15" s="172">
        <v>135.85624100000001</v>
      </c>
      <c r="I15" s="16"/>
      <c r="J15" s="16"/>
      <c r="K15" s="16"/>
      <c r="L15" s="16"/>
      <c r="M15" s="16"/>
    </row>
    <row r="16" spans="2:13" ht="18.399999999999999" customHeight="1">
      <c r="B16" s="158">
        <v>2014</v>
      </c>
      <c r="C16" s="172">
        <v>152.56132600000001</v>
      </c>
      <c r="D16" s="172">
        <v>-0.31585099999999999</v>
      </c>
      <c r="E16" s="172">
        <v>81.762739999999994</v>
      </c>
      <c r="F16" s="172">
        <v>11.700322999999999</v>
      </c>
      <c r="G16" s="172">
        <v>222.30789200000001</v>
      </c>
      <c r="I16" s="16"/>
      <c r="J16" s="16"/>
      <c r="K16" s="16"/>
      <c r="L16" s="16"/>
      <c r="M16" s="16"/>
    </row>
    <row r="17" spans="2:13" ht="18.399999999999999" customHeight="1">
      <c r="B17" s="160">
        <v>2015</v>
      </c>
      <c r="C17" s="140">
        <v>170.68803399999999</v>
      </c>
      <c r="D17" s="140">
        <v>-30.712719</v>
      </c>
      <c r="E17" s="140">
        <v>-44.548994999999998</v>
      </c>
      <c r="F17" s="140">
        <v>11.669320000000001</v>
      </c>
      <c r="G17" s="140">
        <v>83.757000000000005</v>
      </c>
    </row>
    <row r="18" spans="2:13" ht="18.399999999999999" customHeight="1">
      <c r="B18" s="430" t="s">
        <v>156</v>
      </c>
      <c r="C18" s="431"/>
      <c r="D18" s="431"/>
      <c r="E18" s="431"/>
      <c r="F18" s="431"/>
      <c r="G18" s="431"/>
    </row>
    <row r="19" spans="2:13" ht="18.399999999999999" customHeight="1">
      <c r="B19" s="157">
        <v>2011</v>
      </c>
      <c r="C19" s="167">
        <v>23.524032999999999</v>
      </c>
      <c r="D19" s="167">
        <v>6.7697029999999998</v>
      </c>
      <c r="E19" s="167">
        <v>-7.0144609999999998</v>
      </c>
      <c r="F19" s="167">
        <v>0.635181</v>
      </c>
      <c r="G19" s="167">
        <v>22.644093999999999</v>
      </c>
      <c r="I19" s="16"/>
      <c r="J19" s="16"/>
      <c r="K19" s="16"/>
      <c r="L19" s="16"/>
      <c r="M19" s="16"/>
    </row>
    <row r="20" spans="2:13" ht="18.399999999999999" customHeight="1">
      <c r="B20" s="158">
        <v>2012</v>
      </c>
      <c r="C20" s="172">
        <v>18.086300999999999</v>
      </c>
      <c r="D20" s="172">
        <v>6.2062340000000003</v>
      </c>
      <c r="E20" s="172">
        <v>7.5550319999999997</v>
      </c>
      <c r="F20" s="172">
        <v>0.63536899999999996</v>
      </c>
      <c r="G20" s="172">
        <v>31.212198000000001</v>
      </c>
      <c r="I20" s="16"/>
      <c r="J20" s="16"/>
      <c r="K20" s="16"/>
      <c r="L20" s="16"/>
      <c r="M20" s="16"/>
    </row>
    <row r="21" spans="2:13" ht="18.399999999999999" customHeight="1">
      <c r="B21" s="158">
        <v>2013</v>
      </c>
      <c r="C21" s="172">
        <v>18.145712</v>
      </c>
      <c r="D21" s="172">
        <v>1.886185</v>
      </c>
      <c r="E21" s="172">
        <v>-20.522369999999999</v>
      </c>
      <c r="F21" s="172">
        <v>0.53334400000000004</v>
      </c>
      <c r="G21" s="172">
        <v>-1.023817</v>
      </c>
      <c r="I21" s="16"/>
      <c r="J21" s="16"/>
      <c r="K21" s="16"/>
      <c r="L21" s="16"/>
      <c r="M21" s="16"/>
    </row>
    <row r="22" spans="2:13" ht="18.399999999999999" customHeight="1">
      <c r="B22" s="158">
        <v>2014</v>
      </c>
      <c r="C22" s="172">
        <v>17.635524</v>
      </c>
      <c r="D22" s="172">
        <v>4.4987599999999999</v>
      </c>
      <c r="E22" s="172">
        <v>2.370663</v>
      </c>
      <c r="F22" s="172">
        <v>0.70656099999999999</v>
      </c>
      <c r="G22" s="172">
        <v>23.798386000000001</v>
      </c>
      <c r="I22" s="16"/>
      <c r="J22" s="16"/>
      <c r="K22" s="16"/>
      <c r="L22" s="16"/>
      <c r="M22" s="16"/>
    </row>
    <row r="23" spans="2:13" ht="18.399999999999999" customHeight="1">
      <c r="B23" s="160">
        <v>2015</v>
      </c>
      <c r="C23" s="140">
        <v>20.515070999999999</v>
      </c>
      <c r="D23" s="140">
        <v>0.245644</v>
      </c>
      <c r="E23" s="140">
        <v>-11.967245999999999</v>
      </c>
      <c r="F23" s="140">
        <v>0.76468800000000003</v>
      </c>
      <c r="G23" s="140">
        <v>8.0287810000000004</v>
      </c>
    </row>
    <row r="25" spans="2:13" ht="14.25">
      <c r="B25" s="22" t="s">
        <v>192</v>
      </c>
    </row>
  </sheetData>
  <mergeCells count="5">
    <mergeCell ref="B2:G2"/>
    <mergeCell ref="B5:G5"/>
    <mergeCell ref="B6:G6"/>
    <mergeCell ref="B12:G12"/>
    <mergeCell ref="B18:G18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M13" sqref="M13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341" t="s">
        <v>193</v>
      </c>
      <c r="C2" s="341"/>
      <c r="D2" s="341"/>
      <c r="E2" s="341"/>
      <c r="F2" s="341"/>
      <c r="G2" s="341"/>
    </row>
    <row r="4" spans="2:13" ht="18.399999999999999" customHeight="1">
      <c r="B4" s="432" t="s">
        <v>134</v>
      </c>
      <c r="C4" s="433">
        <v>2011</v>
      </c>
      <c r="D4" s="433">
        <v>2012</v>
      </c>
      <c r="E4" s="433">
        <v>2013</v>
      </c>
      <c r="F4" s="433">
        <v>2014</v>
      </c>
      <c r="G4" s="434">
        <v>2015</v>
      </c>
    </row>
    <row r="5" spans="2:13" ht="18.399999999999999" customHeight="1">
      <c r="B5" s="435" t="s">
        <v>154</v>
      </c>
      <c r="C5" s="435"/>
      <c r="D5" s="435"/>
      <c r="E5" s="435"/>
      <c r="F5" s="435"/>
      <c r="G5" s="435"/>
    </row>
    <row r="6" spans="2:13" ht="18.399999999999999" customHeight="1">
      <c r="B6" s="436" t="s">
        <v>135</v>
      </c>
      <c r="C6" s="437"/>
      <c r="D6" s="437"/>
      <c r="E6" s="437"/>
      <c r="F6" s="437"/>
      <c r="G6" s="438" t="s">
        <v>136</v>
      </c>
    </row>
    <row r="7" spans="2:13" ht="18.399999999999999" customHeight="1">
      <c r="B7" s="439" t="s">
        <v>137</v>
      </c>
      <c r="C7" s="355">
        <v>800.09711600000003</v>
      </c>
      <c r="D7" s="355">
        <v>960.05587100000002</v>
      </c>
      <c r="E7" s="355">
        <v>1015.981451</v>
      </c>
      <c r="F7" s="355">
        <v>1027.864331</v>
      </c>
      <c r="G7" s="440">
        <v>941.36897399999998</v>
      </c>
      <c r="I7" s="16"/>
      <c r="J7" s="16"/>
      <c r="K7" s="16"/>
      <c r="L7" s="16"/>
      <c r="M7" s="16"/>
    </row>
    <row r="8" spans="2:13" ht="18.399999999999999" customHeight="1">
      <c r="B8" s="441" t="s">
        <v>138</v>
      </c>
      <c r="C8" s="358">
        <v>4451.4391569999998</v>
      </c>
      <c r="D8" s="358">
        <v>4703.4774809999999</v>
      </c>
      <c r="E8" s="358">
        <v>4967.9016780000002</v>
      </c>
      <c r="F8" s="358">
        <v>5495.8813499999997</v>
      </c>
      <c r="G8" s="442">
        <v>6155.394217</v>
      </c>
      <c r="I8" s="16"/>
      <c r="J8" s="16"/>
      <c r="K8" s="16"/>
      <c r="L8" s="16"/>
    </row>
    <row r="9" spans="2:13" ht="18.399999999999999" customHeight="1">
      <c r="B9" s="441" t="s">
        <v>139</v>
      </c>
      <c r="C9" s="358">
        <v>199.88</v>
      </c>
      <c r="D9" s="358">
        <v>200.19</v>
      </c>
      <c r="E9" s="358">
        <v>260.89999999999998</v>
      </c>
      <c r="F9" s="358">
        <v>292.97000000000003</v>
      </c>
      <c r="G9" s="442">
        <v>286.63</v>
      </c>
      <c r="I9" s="16"/>
      <c r="J9" s="16"/>
      <c r="K9" s="16"/>
      <c r="L9" s="16"/>
    </row>
    <row r="10" spans="2:13" ht="18.399999999999999" customHeight="1">
      <c r="B10" s="441" t="s">
        <v>140</v>
      </c>
      <c r="C10" s="358">
        <v>34.469468999999997</v>
      </c>
      <c r="D10" s="358">
        <v>39.836562000000001</v>
      </c>
      <c r="E10" s="358">
        <v>48.587496000000002</v>
      </c>
      <c r="F10" s="358">
        <v>44.848942999999998</v>
      </c>
      <c r="G10" s="442">
        <v>50.784427999999998</v>
      </c>
      <c r="I10" s="16"/>
      <c r="J10" s="16"/>
      <c r="K10" s="16"/>
      <c r="L10" s="16"/>
    </row>
    <row r="11" spans="2:13" ht="18.399999999999999" customHeight="1">
      <c r="B11" s="441" t="s">
        <v>141</v>
      </c>
      <c r="C11" s="358">
        <v>2399.6132849999999</v>
      </c>
      <c r="D11" s="358">
        <v>2578.007611</v>
      </c>
      <c r="E11" s="358">
        <v>2721.0032110000002</v>
      </c>
      <c r="F11" s="358">
        <v>2577.2047320000001</v>
      </c>
      <c r="G11" s="442">
        <v>2273.7385330000002</v>
      </c>
      <c r="I11" s="16"/>
      <c r="J11" s="16"/>
      <c r="K11" s="16"/>
      <c r="L11" s="16"/>
    </row>
    <row r="12" spans="2:13" ht="18.399999999999999" customHeight="1">
      <c r="B12" s="441" t="s">
        <v>87</v>
      </c>
      <c r="C12" s="358">
        <v>856.68615799999998</v>
      </c>
      <c r="D12" s="358">
        <v>964.94702700000005</v>
      </c>
      <c r="E12" s="358">
        <v>974.86335399999996</v>
      </c>
      <c r="F12" s="358">
        <v>1050.550254</v>
      </c>
      <c r="G12" s="442">
        <v>1362.719818</v>
      </c>
      <c r="I12" s="16"/>
      <c r="J12" s="16"/>
      <c r="K12" s="16"/>
      <c r="L12" s="16"/>
    </row>
    <row r="13" spans="2:13" ht="18.399999999999999" customHeight="1">
      <c r="B13" s="443" t="s">
        <v>8</v>
      </c>
      <c r="C13" s="444">
        <v>8742.1851850000003</v>
      </c>
      <c r="D13" s="444">
        <v>9446.5145520000005</v>
      </c>
      <c r="E13" s="444">
        <v>9989.2371899999998</v>
      </c>
      <c r="F13" s="444">
        <v>10489.31961</v>
      </c>
      <c r="G13" s="317">
        <v>11070.635969999999</v>
      </c>
      <c r="I13" s="16"/>
      <c r="J13" s="16"/>
      <c r="K13" s="16"/>
      <c r="L13" s="16"/>
    </row>
    <row r="14" spans="2:13" ht="18.399999999999999" customHeight="1">
      <c r="B14" s="420" t="s">
        <v>142</v>
      </c>
      <c r="C14" s="445"/>
      <c r="D14" s="445"/>
      <c r="E14" s="445"/>
      <c r="F14" s="445"/>
      <c r="G14" s="446"/>
    </row>
    <row r="15" spans="2:13" ht="18.399999999999999" customHeight="1">
      <c r="B15" s="439" t="s">
        <v>194</v>
      </c>
      <c r="C15" s="355">
        <v>1251.2603240000001</v>
      </c>
      <c r="D15" s="355">
        <v>1309.428128</v>
      </c>
      <c r="E15" s="355">
        <v>1351.2930240000001</v>
      </c>
      <c r="F15" s="355">
        <v>1364.8988400000001</v>
      </c>
      <c r="G15" s="440">
        <v>1403.504097</v>
      </c>
      <c r="I15" s="16"/>
      <c r="J15" s="16"/>
      <c r="K15" s="16"/>
      <c r="L15" s="16"/>
    </row>
    <row r="16" spans="2:13" ht="18.399999999999999" customHeight="1">
      <c r="B16" s="441" t="s">
        <v>195</v>
      </c>
      <c r="C16" s="358">
        <v>2861.2838649999999</v>
      </c>
      <c r="D16" s="358">
        <v>3006.1580009999998</v>
      </c>
      <c r="E16" s="358">
        <v>3102.4980030000002</v>
      </c>
      <c r="F16" s="358">
        <v>3118.1375459999999</v>
      </c>
      <c r="G16" s="442">
        <v>3110.7223220000001</v>
      </c>
      <c r="I16" s="16"/>
      <c r="J16" s="16"/>
      <c r="K16" s="16"/>
      <c r="L16" s="16"/>
    </row>
    <row r="17" spans="2:12" ht="18.399999999999999" customHeight="1">
      <c r="B17" s="441" t="s">
        <v>196</v>
      </c>
      <c r="C17" s="358">
        <v>90.908773999999994</v>
      </c>
      <c r="D17" s="358">
        <v>119.8638</v>
      </c>
      <c r="E17" s="358">
        <v>100.715749</v>
      </c>
      <c r="F17" s="358">
        <v>87.549656999999996</v>
      </c>
      <c r="G17" s="442">
        <v>193.280666</v>
      </c>
      <c r="I17" s="16"/>
      <c r="J17" s="16"/>
      <c r="K17" s="16"/>
      <c r="L17" s="16"/>
    </row>
    <row r="18" spans="2:12" ht="18.399999999999999" customHeight="1">
      <c r="B18" s="441" t="s">
        <v>87</v>
      </c>
      <c r="C18" s="358">
        <v>1019.914803</v>
      </c>
      <c r="D18" s="358">
        <v>1033.7150590000001</v>
      </c>
      <c r="E18" s="358">
        <v>1196.2665059999999</v>
      </c>
      <c r="F18" s="358">
        <v>1266.027024</v>
      </c>
      <c r="G18" s="442">
        <v>1574.8842549999999</v>
      </c>
      <c r="I18" s="16"/>
      <c r="J18" s="16"/>
      <c r="K18" s="16"/>
      <c r="L18" s="16"/>
    </row>
    <row r="19" spans="2:12" ht="18.399999999999999" customHeight="1">
      <c r="B19" s="441" t="s">
        <v>145</v>
      </c>
      <c r="C19" s="358">
        <v>5223.367765</v>
      </c>
      <c r="D19" s="358">
        <v>5469.1649909999996</v>
      </c>
      <c r="E19" s="358">
        <v>5750.7732820000001</v>
      </c>
      <c r="F19" s="358">
        <v>5836.6130649999996</v>
      </c>
      <c r="G19" s="442">
        <v>6111.0473419999998</v>
      </c>
      <c r="I19" s="16"/>
      <c r="J19" s="16"/>
      <c r="K19" s="16"/>
      <c r="L19" s="16"/>
    </row>
    <row r="20" spans="2:12" ht="18.399999999999999" customHeight="1">
      <c r="B20" s="447" t="s">
        <v>146</v>
      </c>
      <c r="C20" s="448">
        <v>3518.8174199999999</v>
      </c>
      <c r="D20" s="448">
        <v>3977.349561</v>
      </c>
      <c r="E20" s="448">
        <v>4238.4639079999997</v>
      </c>
      <c r="F20" s="448">
        <v>4652.706545</v>
      </c>
      <c r="G20" s="449">
        <v>4959.5886280000004</v>
      </c>
      <c r="I20" s="16"/>
      <c r="J20" s="16"/>
      <c r="K20" s="16"/>
      <c r="L20" s="16"/>
    </row>
    <row r="21" spans="2:12" ht="18.399999999999999" customHeight="1">
      <c r="B21" s="447" t="s">
        <v>56</v>
      </c>
      <c r="C21" s="448">
        <v>-1.6468418579930693</v>
      </c>
      <c r="D21" s="448">
        <v>13.030859128803563</v>
      </c>
      <c r="E21" s="448">
        <v>6.5650338999710565</v>
      </c>
      <c r="F21" s="448">
        <v>9.7734142838429481</v>
      </c>
      <c r="G21" s="449">
        <v>6.5957755992539182</v>
      </c>
      <c r="I21" s="16"/>
      <c r="J21" s="16"/>
      <c r="K21" s="16"/>
      <c r="L21" s="16"/>
    </row>
    <row r="22" spans="2:12" ht="18.399999999999999" customHeight="1">
      <c r="B22" s="435" t="s">
        <v>155</v>
      </c>
      <c r="C22" s="435"/>
      <c r="D22" s="435"/>
      <c r="E22" s="435"/>
      <c r="F22" s="435"/>
      <c r="G22" s="435"/>
    </row>
    <row r="23" spans="2:12" ht="18.399999999999999" customHeight="1">
      <c r="B23" s="436" t="s">
        <v>135</v>
      </c>
      <c r="C23" s="437"/>
      <c r="D23" s="437"/>
      <c r="E23" s="437"/>
      <c r="F23" s="437"/>
      <c r="G23" s="438" t="s">
        <v>136</v>
      </c>
    </row>
    <row r="24" spans="2:12" ht="18.399999999999999" customHeight="1">
      <c r="B24" s="439" t="s">
        <v>137</v>
      </c>
      <c r="C24" s="355">
        <v>759.34287300000005</v>
      </c>
      <c r="D24" s="355">
        <v>923.48337400000003</v>
      </c>
      <c r="E24" s="355">
        <v>981.31337799999994</v>
      </c>
      <c r="F24" s="355">
        <v>992.44133199999999</v>
      </c>
      <c r="G24" s="440">
        <v>907.50442899999996</v>
      </c>
      <c r="I24" s="16"/>
      <c r="J24" s="16"/>
      <c r="K24" s="16"/>
      <c r="L24" s="16"/>
    </row>
    <row r="25" spans="2:12" ht="18.399999999999999" customHeight="1">
      <c r="B25" s="441" t="s">
        <v>138</v>
      </c>
      <c r="C25" s="358">
        <v>3783.634861</v>
      </c>
      <c r="D25" s="358">
        <v>4022.879398</v>
      </c>
      <c r="E25" s="358">
        <v>4279.339876</v>
      </c>
      <c r="F25" s="358">
        <v>4779.3991470000001</v>
      </c>
      <c r="G25" s="442">
        <v>5429.1206169999996</v>
      </c>
      <c r="I25" s="16"/>
      <c r="J25" s="16"/>
      <c r="K25" s="16"/>
      <c r="L25" s="16"/>
    </row>
    <row r="26" spans="2:12" ht="18.399999999999999" customHeight="1">
      <c r="B26" s="441" t="s">
        <v>139</v>
      </c>
      <c r="C26" s="358">
        <v>199.88</v>
      </c>
      <c r="D26" s="358">
        <v>200.19</v>
      </c>
      <c r="E26" s="358">
        <v>260.89999999999998</v>
      </c>
      <c r="F26" s="358">
        <v>292.97000000000003</v>
      </c>
      <c r="G26" s="442">
        <v>286.63</v>
      </c>
      <c r="I26" s="16"/>
      <c r="J26" s="16"/>
      <c r="K26" s="16"/>
      <c r="L26" s="16"/>
    </row>
    <row r="27" spans="2:12" ht="18.399999999999999" customHeight="1">
      <c r="B27" s="441" t="s">
        <v>140</v>
      </c>
      <c r="C27" s="358">
        <v>34.469468999999997</v>
      </c>
      <c r="D27" s="358">
        <v>39.836562000000001</v>
      </c>
      <c r="E27" s="358">
        <v>48.587496000000002</v>
      </c>
      <c r="F27" s="358">
        <v>44.848942999999998</v>
      </c>
      <c r="G27" s="442">
        <v>50.784427999999998</v>
      </c>
      <c r="I27" s="16"/>
      <c r="J27" s="16"/>
      <c r="K27" s="16"/>
      <c r="L27" s="16"/>
    </row>
    <row r="28" spans="2:12" ht="18.399999999999999" customHeight="1">
      <c r="B28" s="441" t="s">
        <v>141</v>
      </c>
      <c r="C28" s="358">
        <v>2159.0288580000001</v>
      </c>
      <c r="D28" s="358">
        <v>2352.1282249999999</v>
      </c>
      <c r="E28" s="358">
        <v>2495.3082039999999</v>
      </c>
      <c r="F28" s="358">
        <v>2367.7947899999999</v>
      </c>
      <c r="G28" s="442">
        <v>2066.5790919999999</v>
      </c>
      <c r="I28" s="16"/>
      <c r="J28" s="16"/>
      <c r="K28" s="16"/>
      <c r="L28" s="16"/>
    </row>
    <row r="29" spans="2:12" ht="18.399999999999999" customHeight="1">
      <c r="B29" s="441" t="s">
        <v>87</v>
      </c>
      <c r="C29" s="358">
        <v>692.68098399999997</v>
      </c>
      <c r="D29" s="358">
        <v>825.21528799999999</v>
      </c>
      <c r="E29" s="358">
        <v>820.40785300000005</v>
      </c>
      <c r="F29" s="358">
        <v>865.150622</v>
      </c>
      <c r="G29" s="442">
        <v>1246.717359</v>
      </c>
      <c r="I29" s="16"/>
      <c r="J29" s="16"/>
      <c r="K29" s="16"/>
      <c r="L29" s="16"/>
    </row>
    <row r="30" spans="2:12" ht="18.399999999999999" customHeight="1">
      <c r="B30" s="443" t="s">
        <v>8</v>
      </c>
      <c r="C30" s="444">
        <v>7629.037045</v>
      </c>
      <c r="D30" s="444">
        <v>8363.7328469999993</v>
      </c>
      <c r="E30" s="444">
        <v>8885.8568070000001</v>
      </c>
      <c r="F30" s="444">
        <v>9342.6048339999998</v>
      </c>
      <c r="G30" s="317">
        <v>9987.3359249999994</v>
      </c>
      <c r="I30" s="16"/>
      <c r="J30" s="16"/>
      <c r="K30" s="16"/>
      <c r="L30" s="16"/>
    </row>
    <row r="31" spans="2:12" ht="18.399999999999999" customHeight="1">
      <c r="B31" s="420" t="s">
        <v>142</v>
      </c>
      <c r="C31" s="445"/>
      <c r="D31" s="445"/>
      <c r="E31" s="445"/>
      <c r="F31" s="445"/>
      <c r="G31" s="446"/>
    </row>
    <row r="32" spans="2:12" ht="18.399999999999999" customHeight="1">
      <c r="B32" s="439" t="s">
        <v>194</v>
      </c>
      <c r="C32" s="355">
        <v>1156.5834709999999</v>
      </c>
      <c r="D32" s="355">
        <v>1237.1328349999999</v>
      </c>
      <c r="E32" s="355">
        <v>1277.296664</v>
      </c>
      <c r="F32" s="355">
        <v>1298.649369</v>
      </c>
      <c r="G32" s="440">
        <v>1344.0349530000001</v>
      </c>
      <c r="I32" s="16"/>
      <c r="J32" s="16"/>
      <c r="K32" s="16"/>
      <c r="L32" s="16"/>
    </row>
    <row r="33" spans="2:12" ht="18.399999999999999" customHeight="1">
      <c r="B33" s="441" t="s">
        <v>195</v>
      </c>
      <c r="C33" s="358">
        <v>2423.2442780000001</v>
      </c>
      <c r="D33" s="358">
        <v>2607.6325959999999</v>
      </c>
      <c r="E33" s="358">
        <v>2717.8630010000002</v>
      </c>
      <c r="F33" s="358">
        <v>2706.2473679999998</v>
      </c>
      <c r="G33" s="442">
        <v>2762.7697440000002</v>
      </c>
      <c r="I33" s="16"/>
      <c r="J33" s="16"/>
      <c r="K33" s="16"/>
      <c r="L33" s="16"/>
    </row>
    <row r="34" spans="2:12" ht="18.399999999999999" customHeight="1">
      <c r="B34" s="441" t="s">
        <v>196</v>
      </c>
      <c r="C34" s="358">
        <v>88.272979000000007</v>
      </c>
      <c r="D34" s="358">
        <v>116.904478</v>
      </c>
      <c r="E34" s="358">
        <v>99.114221000000001</v>
      </c>
      <c r="F34" s="358">
        <v>86.062342000000001</v>
      </c>
      <c r="G34" s="442">
        <v>191.888091</v>
      </c>
      <c r="I34" s="16"/>
      <c r="J34" s="16"/>
      <c r="K34" s="16"/>
      <c r="L34" s="16"/>
    </row>
    <row r="35" spans="2:12" ht="18.399999999999999" customHeight="1">
      <c r="B35" s="441" t="s">
        <v>87</v>
      </c>
      <c r="C35" s="358">
        <v>889.10835199999997</v>
      </c>
      <c r="D35" s="358">
        <v>933.99571300000002</v>
      </c>
      <c r="E35" s="358">
        <v>1071.3025459999999</v>
      </c>
      <c r="F35" s="358">
        <v>1149.4168460000001</v>
      </c>
      <c r="G35" s="442">
        <v>1463.204289</v>
      </c>
      <c r="I35" s="16"/>
      <c r="J35" s="16"/>
      <c r="K35" s="16"/>
      <c r="L35" s="16"/>
    </row>
    <row r="36" spans="2:12" ht="18.399999999999999" customHeight="1">
      <c r="B36" s="441" t="s">
        <v>145</v>
      </c>
      <c r="C36" s="358">
        <v>4557.2090799999996</v>
      </c>
      <c r="D36" s="358">
        <v>4895.6656249999996</v>
      </c>
      <c r="E36" s="358">
        <v>5165.5764319999998</v>
      </c>
      <c r="F36" s="358">
        <v>5240.3759229999996</v>
      </c>
      <c r="G36" s="442">
        <v>5590.5530790000003</v>
      </c>
      <c r="I36" s="16"/>
      <c r="J36" s="16"/>
      <c r="K36" s="16"/>
      <c r="L36" s="16"/>
    </row>
    <row r="37" spans="2:12" ht="18.399999999999999" customHeight="1">
      <c r="B37" s="447" t="s">
        <v>146</v>
      </c>
      <c r="C37" s="448">
        <v>3071.8279649999999</v>
      </c>
      <c r="D37" s="448">
        <v>3468.0672220000001</v>
      </c>
      <c r="E37" s="448">
        <v>3720.2803749999998</v>
      </c>
      <c r="F37" s="448">
        <v>4102.2289110000002</v>
      </c>
      <c r="G37" s="449">
        <v>4396.7828460000001</v>
      </c>
      <c r="I37" s="16"/>
      <c r="J37" s="16"/>
      <c r="K37" s="16"/>
      <c r="L37" s="16"/>
    </row>
    <row r="38" spans="2:12" ht="18.399999999999999" customHeight="1">
      <c r="B38" s="447" t="s">
        <v>56</v>
      </c>
      <c r="C38" s="448">
        <v>1.5671369982669943</v>
      </c>
      <c r="D38" s="448">
        <v>12.899135677996865</v>
      </c>
      <c r="E38" s="448">
        <v>7.2724413010238935</v>
      </c>
      <c r="F38" s="448">
        <v>10.266659969142783</v>
      </c>
      <c r="G38" s="449">
        <v>7.1803388204437528</v>
      </c>
      <c r="I38" s="16"/>
      <c r="J38" s="16"/>
      <c r="K38" s="16"/>
      <c r="L38" s="16"/>
    </row>
    <row r="39" spans="2:12" ht="18.399999999999999" customHeight="1">
      <c r="B39" s="435" t="s">
        <v>156</v>
      </c>
      <c r="C39" s="435"/>
      <c r="D39" s="435"/>
      <c r="E39" s="435"/>
      <c r="F39" s="435"/>
      <c r="G39" s="435"/>
    </row>
    <row r="40" spans="2:12" ht="18.399999999999999" customHeight="1">
      <c r="B40" s="436" t="s">
        <v>135</v>
      </c>
      <c r="C40" s="437"/>
      <c r="D40" s="437"/>
      <c r="E40" s="437"/>
      <c r="F40" s="437"/>
      <c r="G40" s="438" t="s">
        <v>136</v>
      </c>
    </row>
    <row r="41" spans="2:12" ht="18.399999999999999" customHeight="1">
      <c r="B41" s="439" t="s">
        <v>137</v>
      </c>
      <c r="C41" s="355">
        <v>40.754243000000002</v>
      </c>
      <c r="D41" s="355">
        <v>36.572496999999998</v>
      </c>
      <c r="E41" s="355">
        <v>34.668073</v>
      </c>
      <c r="F41" s="355">
        <v>35.422998999999997</v>
      </c>
      <c r="G41" s="440">
        <v>33.864545</v>
      </c>
      <c r="I41" s="16"/>
      <c r="J41" s="16"/>
      <c r="K41" s="16"/>
      <c r="L41" s="16"/>
    </row>
    <row r="42" spans="2:12" ht="18.399999999999999" customHeight="1">
      <c r="B42" s="441" t="s">
        <v>138</v>
      </c>
      <c r="C42" s="358">
        <v>667.80429600000002</v>
      </c>
      <c r="D42" s="358">
        <v>680.59808299999997</v>
      </c>
      <c r="E42" s="358">
        <v>688.56180199999994</v>
      </c>
      <c r="F42" s="358">
        <v>716.48220300000003</v>
      </c>
      <c r="G42" s="442">
        <v>726.27359999999999</v>
      </c>
      <c r="I42" s="16"/>
      <c r="J42" s="16"/>
      <c r="K42" s="16"/>
      <c r="L42" s="16"/>
    </row>
    <row r="43" spans="2:12" ht="18.399999999999999" customHeight="1">
      <c r="B43" s="441" t="s">
        <v>139</v>
      </c>
      <c r="C43" s="358">
        <v>0</v>
      </c>
      <c r="D43" s="358">
        <v>0</v>
      </c>
      <c r="E43" s="358">
        <v>0</v>
      </c>
      <c r="F43" s="358">
        <v>0</v>
      </c>
      <c r="G43" s="442">
        <v>0</v>
      </c>
      <c r="I43" s="16"/>
      <c r="J43" s="16"/>
      <c r="K43" s="16"/>
      <c r="L43" s="16"/>
    </row>
    <row r="44" spans="2:12" ht="18.399999999999999" customHeight="1">
      <c r="B44" s="441" t="s">
        <v>140</v>
      </c>
      <c r="C44" s="358">
        <v>0</v>
      </c>
      <c r="D44" s="358">
        <v>0</v>
      </c>
      <c r="E44" s="358">
        <v>0</v>
      </c>
      <c r="F44" s="358">
        <v>0</v>
      </c>
      <c r="G44" s="442">
        <v>0</v>
      </c>
      <c r="I44" s="16"/>
      <c r="J44" s="16"/>
      <c r="K44" s="16"/>
      <c r="L44" s="16"/>
    </row>
    <row r="45" spans="2:12" ht="18.399999999999999" customHeight="1">
      <c r="B45" s="441" t="s">
        <v>141</v>
      </c>
      <c r="C45" s="358">
        <v>240.58442700000001</v>
      </c>
      <c r="D45" s="358">
        <v>225.87938600000001</v>
      </c>
      <c r="E45" s="358">
        <v>225.695007</v>
      </c>
      <c r="F45" s="358">
        <v>209.409942</v>
      </c>
      <c r="G45" s="442">
        <v>207.15944099999999</v>
      </c>
      <c r="I45" s="16"/>
      <c r="J45" s="16"/>
      <c r="K45" s="16"/>
      <c r="L45" s="16"/>
    </row>
    <row r="46" spans="2:12" ht="18.399999999999999" customHeight="1">
      <c r="B46" s="441" t="s">
        <v>87</v>
      </c>
      <c r="C46" s="358">
        <v>164.00517400000001</v>
      </c>
      <c r="D46" s="358">
        <v>139.731739</v>
      </c>
      <c r="E46" s="358">
        <v>154.455501</v>
      </c>
      <c r="F46" s="358">
        <v>185.399632</v>
      </c>
      <c r="G46" s="442">
        <v>116.002459</v>
      </c>
      <c r="I46" s="16"/>
      <c r="J46" s="16"/>
      <c r="K46" s="16"/>
      <c r="L46" s="16"/>
    </row>
    <row r="47" spans="2:12" ht="18.399999999999999" customHeight="1">
      <c r="B47" s="443" t="s">
        <v>8</v>
      </c>
      <c r="C47" s="444">
        <v>1113.14814</v>
      </c>
      <c r="D47" s="444">
        <v>1082.7817050000001</v>
      </c>
      <c r="E47" s="444">
        <v>1103.3803829999999</v>
      </c>
      <c r="F47" s="444">
        <v>1146.714776</v>
      </c>
      <c r="G47" s="317">
        <v>1083.300045</v>
      </c>
      <c r="I47" s="16"/>
      <c r="J47" s="16"/>
      <c r="K47" s="16"/>
      <c r="L47" s="16"/>
    </row>
    <row r="48" spans="2:12" ht="18.399999999999999" customHeight="1">
      <c r="B48" s="420" t="s">
        <v>142</v>
      </c>
      <c r="C48" s="445"/>
      <c r="D48" s="445"/>
      <c r="E48" s="445"/>
      <c r="F48" s="445"/>
      <c r="G48" s="446"/>
    </row>
    <row r="49" spans="2:12" ht="18.399999999999999" customHeight="1">
      <c r="B49" s="439" t="s">
        <v>194</v>
      </c>
      <c r="C49" s="355">
        <v>94.676852999999994</v>
      </c>
      <c r="D49" s="355">
        <v>72.295293000000001</v>
      </c>
      <c r="E49" s="355">
        <v>73.996359999999996</v>
      </c>
      <c r="F49" s="355">
        <v>66.249471</v>
      </c>
      <c r="G49" s="440">
        <v>59.469144</v>
      </c>
      <c r="I49" s="16"/>
      <c r="J49" s="16"/>
      <c r="K49" s="16"/>
      <c r="L49" s="16"/>
    </row>
    <row r="50" spans="2:12" ht="18.399999999999999" customHeight="1">
      <c r="B50" s="441" t="s">
        <v>195</v>
      </c>
      <c r="C50" s="358">
        <v>438.03958699999998</v>
      </c>
      <c r="D50" s="358">
        <v>398.52540499999998</v>
      </c>
      <c r="E50" s="358">
        <v>384.63500199999999</v>
      </c>
      <c r="F50" s="358">
        <v>411.89017799999999</v>
      </c>
      <c r="G50" s="442">
        <v>347.95257800000002</v>
      </c>
      <c r="I50" s="16"/>
      <c r="J50" s="16"/>
      <c r="K50" s="16"/>
      <c r="L50" s="16"/>
    </row>
    <row r="51" spans="2:12" ht="18.399999999999999" customHeight="1">
      <c r="B51" s="441" t="s">
        <v>196</v>
      </c>
      <c r="C51" s="358">
        <v>2.6357949999999999</v>
      </c>
      <c r="D51" s="358">
        <v>2.9593219999999998</v>
      </c>
      <c r="E51" s="358">
        <v>1.6015280000000001</v>
      </c>
      <c r="F51" s="358">
        <v>1.4873149999999999</v>
      </c>
      <c r="G51" s="442">
        <v>1.3925749999999999</v>
      </c>
      <c r="I51" s="16"/>
      <c r="J51" s="16"/>
      <c r="K51" s="16"/>
      <c r="L51" s="16"/>
    </row>
    <row r="52" spans="2:12" ht="18.399999999999999" customHeight="1">
      <c r="B52" s="441" t="s">
        <v>87</v>
      </c>
      <c r="C52" s="358">
        <v>130.80645100000001</v>
      </c>
      <c r="D52" s="358">
        <v>99.719346000000002</v>
      </c>
      <c r="E52" s="358">
        <v>124.96396</v>
      </c>
      <c r="F52" s="358">
        <v>116.610178</v>
      </c>
      <c r="G52" s="442">
        <v>111.67996599999999</v>
      </c>
      <c r="I52" s="16"/>
      <c r="J52" s="16"/>
      <c r="K52" s="16"/>
      <c r="L52" s="16"/>
    </row>
    <row r="53" spans="2:12" ht="18.399999999999999" customHeight="1">
      <c r="B53" s="443" t="s">
        <v>145</v>
      </c>
      <c r="C53" s="444">
        <v>666.15868499999999</v>
      </c>
      <c r="D53" s="444">
        <v>573.49936600000001</v>
      </c>
      <c r="E53" s="444">
        <v>585.19685000000004</v>
      </c>
      <c r="F53" s="444">
        <v>596.23714199999995</v>
      </c>
      <c r="G53" s="317">
        <v>520.49426300000005</v>
      </c>
      <c r="I53" s="16"/>
      <c r="J53" s="16"/>
      <c r="K53" s="16"/>
      <c r="L53" s="16"/>
    </row>
    <row r="54" spans="2:12" ht="18.399999999999999" customHeight="1">
      <c r="B54" s="450" t="s">
        <v>146</v>
      </c>
      <c r="C54" s="451">
        <v>446.98945500000002</v>
      </c>
      <c r="D54" s="451">
        <v>509.28233899999998</v>
      </c>
      <c r="E54" s="451">
        <v>518.18353300000001</v>
      </c>
      <c r="F54" s="451">
        <v>550.47763399999997</v>
      </c>
      <c r="G54" s="320">
        <v>562.80578200000002</v>
      </c>
      <c r="I54" s="16"/>
      <c r="J54" s="16"/>
      <c r="K54" s="16"/>
      <c r="L54" s="16"/>
    </row>
    <row r="55" spans="2:12" ht="18.399999999999999" customHeight="1">
      <c r="B55" s="450" t="s">
        <v>56</v>
      </c>
      <c r="C55" s="451">
        <v>-19.214797782169416</v>
      </c>
      <c r="D55" s="451">
        <v>13.93609699360805</v>
      </c>
      <c r="E55" s="451">
        <v>1.7477916115210113</v>
      </c>
      <c r="F55" s="451">
        <v>6.232174305701065</v>
      </c>
      <c r="G55" s="320">
        <v>2.2395365839695498</v>
      </c>
      <c r="I55" s="16"/>
      <c r="J55" s="16"/>
      <c r="K55" s="16"/>
      <c r="L55" s="16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12" sqref="G12"/>
    </sheetView>
  </sheetViews>
  <sheetFormatPr defaultColWidth="8.85546875" defaultRowHeight="12.75"/>
  <cols>
    <col min="1" max="1" width="3" style="69" customWidth="1"/>
    <col min="2" max="2" width="30.7109375" style="47" bestFit="1" customWidth="1"/>
    <col min="3" max="3" width="10.7109375" style="47" bestFit="1" customWidth="1"/>
    <col min="4" max="6" width="11.7109375" style="47" bestFit="1" customWidth="1"/>
    <col min="7" max="7" width="11.7109375" style="70" bestFit="1" customWidth="1"/>
    <col min="8" max="16384" width="8.85546875" style="47"/>
  </cols>
  <sheetData>
    <row r="1" spans="1:7">
      <c r="G1" s="47"/>
    </row>
    <row r="2" spans="1:7" s="23" customFormat="1" ht="20.100000000000001" customHeight="1">
      <c r="A2" s="24"/>
      <c r="B2" s="25" t="s">
        <v>28</v>
      </c>
      <c r="C2" s="26">
        <v>2000</v>
      </c>
      <c r="D2" s="26">
        <v>2010</v>
      </c>
      <c r="E2" s="26">
        <v>2013</v>
      </c>
      <c r="F2" s="87">
        <v>2014</v>
      </c>
      <c r="G2" s="88">
        <v>2015</v>
      </c>
    </row>
    <row r="3" spans="1:7" ht="17.100000000000001" customHeight="1">
      <c r="A3" s="43"/>
      <c r="B3" s="44" t="s">
        <v>1</v>
      </c>
      <c r="C3" s="45"/>
      <c r="D3" s="45"/>
      <c r="E3" s="45"/>
      <c r="F3" s="43"/>
      <c r="G3" s="89"/>
    </row>
    <row r="4" spans="1:7" s="51" customFormat="1" ht="17.100000000000001" customHeight="1">
      <c r="A4" s="48"/>
      <c r="B4" s="49"/>
      <c r="C4" s="49" t="s">
        <v>2</v>
      </c>
      <c r="D4" s="49" t="s">
        <v>2</v>
      </c>
      <c r="E4" s="49" t="s">
        <v>2</v>
      </c>
      <c r="F4" s="48" t="s">
        <v>2</v>
      </c>
      <c r="G4" s="50" t="s">
        <v>2</v>
      </c>
    </row>
    <row r="5" spans="1:7" ht="17.100000000000001" customHeight="1">
      <c r="A5" s="43"/>
      <c r="B5" s="44" t="s">
        <v>29</v>
      </c>
      <c r="C5" s="45"/>
      <c r="D5" s="45"/>
      <c r="E5" s="45"/>
      <c r="F5" s="43"/>
      <c r="G5" s="46"/>
    </row>
    <row r="6" spans="1:7" ht="17.100000000000001" customHeight="1">
      <c r="A6" s="43"/>
      <c r="B6" s="45" t="s">
        <v>30</v>
      </c>
      <c r="C6" s="90">
        <v>617204</v>
      </c>
      <c r="D6" s="90">
        <v>1064968</v>
      </c>
      <c r="E6" s="91">
        <v>1097396</v>
      </c>
      <c r="F6" s="92">
        <v>1046761</v>
      </c>
      <c r="G6" s="71">
        <v>1052670</v>
      </c>
    </row>
    <row r="7" spans="1:7" ht="17.100000000000001" customHeight="1">
      <c r="A7" s="43"/>
      <c r="B7" s="45" t="s">
        <v>31</v>
      </c>
      <c r="C7" s="90">
        <v>41292.935662999997</v>
      </c>
      <c r="D7" s="90">
        <v>91616.147416000007</v>
      </c>
      <c r="E7" s="91">
        <v>123355.689362</v>
      </c>
      <c r="F7" s="92">
        <v>132495.81160099999</v>
      </c>
      <c r="G7" s="71">
        <v>168194.23867699999</v>
      </c>
    </row>
    <row r="8" spans="1:7" ht="17.100000000000001" customHeight="1">
      <c r="A8" s="43"/>
      <c r="B8" s="45" t="s">
        <v>32</v>
      </c>
      <c r="C8" s="90">
        <v>705.60880399999996</v>
      </c>
      <c r="D8" s="90">
        <v>1451.2281860000001</v>
      </c>
      <c r="E8" s="91">
        <v>2687.8699160000001</v>
      </c>
      <c r="F8" s="92">
        <v>2451.4944169999999</v>
      </c>
      <c r="G8" s="71">
        <v>2632.3053410000002</v>
      </c>
    </row>
    <row r="9" spans="1:7" ht="17.100000000000001" customHeight="1">
      <c r="A9" s="43"/>
      <c r="B9" s="45"/>
      <c r="C9" s="55"/>
      <c r="D9" s="55"/>
      <c r="E9" s="55"/>
      <c r="F9" s="72"/>
      <c r="G9" s="54"/>
    </row>
    <row r="10" spans="1:7" ht="17.100000000000001" customHeight="1">
      <c r="A10" s="43"/>
      <c r="B10" s="44" t="s">
        <v>49</v>
      </c>
      <c r="C10" s="52"/>
      <c r="D10" s="52"/>
      <c r="E10" s="52"/>
      <c r="F10" s="53"/>
      <c r="G10" s="54"/>
    </row>
    <row r="11" spans="1:7" ht="17.100000000000001" customHeight="1">
      <c r="A11" s="43"/>
      <c r="B11" s="45" t="s">
        <v>30</v>
      </c>
      <c r="C11" s="90">
        <v>4009071</v>
      </c>
      <c r="D11" s="90">
        <v>11763706</v>
      </c>
      <c r="E11" s="91">
        <v>12900402</v>
      </c>
      <c r="F11" s="92">
        <v>13140136</v>
      </c>
      <c r="G11" s="71">
        <v>13466752</v>
      </c>
    </row>
    <row r="12" spans="1:7" ht="17.100000000000001" customHeight="1">
      <c r="A12" s="43"/>
      <c r="B12" s="45" t="s">
        <v>31</v>
      </c>
      <c r="C12" s="90">
        <v>252590.61006800001</v>
      </c>
      <c r="D12" s="90">
        <v>629474.71395</v>
      </c>
      <c r="E12" s="91">
        <v>839804.03235899995</v>
      </c>
      <c r="F12" s="92">
        <v>903071.21158799995</v>
      </c>
      <c r="G12" s="71">
        <v>990566.81072299997</v>
      </c>
    </row>
    <row r="13" spans="1:7" ht="17.100000000000001" customHeight="1">
      <c r="A13" s="43"/>
      <c r="B13" s="45" t="s">
        <v>32</v>
      </c>
      <c r="C13" s="90">
        <v>5071.6310350000003</v>
      </c>
      <c r="D13" s="90">
        <v>9213.4871139999996</v>
      </c>
      <c r="E13" s="91">
        <v>13015.542756999999</v>
      </c>
      <c r="F13" s="92">
        <v>14352.526843</v>
      </c>
      <c r="G13" s="71">
        <v>15686.158894</v>
      </c>
    </row>
    <row r="14" spans="1:7" ht="17.100000000000001" customHeight="1">
      <c r="A14" s="43"/>
      <c r="B14" s="45"/>
      <c r="C14" s="55"/>
      <c r="D14" s="55"/>
      <c r="E14" s="55"/>
      <c r="F14" s="72"/>
      <c r="G14" s="73"/>
    </row>
    <row r="15" spans="1:7" ht="17.100000000000001" customHeight="1">
      <c r="A15" s="43"/>
      <c r="B15" s="44" t="s">
        <v>33</v>
      </c>
      <c r="C15" s="52"/>
      <c r="D15" s="52"/>
      <c r="E15" s="55"/>
      <c r="F15" s="72"/>
      <c r="G15" s="73"/>
    </row>
    <row r="16" spans="1:7" ht="17.100000000000001" customHeight="1">
      <c r="A16" s="43"/>
      <c r="B16" s="45" t="s">
        <v>30</v>
      </c>
      <c r="C16" s="90">
        <v>5144</v>
      </c>
      <c r="D16" s="90">
        <v>2186</v>
      </c>
      <c r="E16" s="91">
        <v>652</v>
      </c>
      <c r="F16" s="92">
        <v>576</v>
      </c>
      <c r="G16" s="71">
        <v>349</v>
      </c>
    </row>
    <row r="17" spans="1:7" ht="17.100000000000001" customHeight="1">
      <c r="A17" s="43"/>
      <c r="B17" s="45" t="s">
        <v>34</v>
      </c>
      <c r="C17" s="90">
        <v>266.20031299999999</v>
      </c>
      <c r="D17" s="90">
        <v>152.194288</v>
      </c>
      <c r="E17" s="91">
        <v>36.836033999999998</v>
      </c>
      <c r="F17" s="92">
        <v>29.255320999999999</v>
      </c>
      <c r="G17" s="71">
        <v>16.122288000000001</v>
      </c>
    </row>
    <row r="18" spans="1:7" ht="17.100000000000001" customHeight="1">
      <c r="A18" s="43"/>
      <c r="B18" s="45"/>
      <c r="C18" s="55"/>
      <c r="D18" s="55"/>
      <c r="E18" s="55"/>
      <c r="F18" s="72"/>
      <c r="G18" s="73"/>
    </row>
    <row r="19" spans="1:7" ht="17.100000000000001" customHeight="1">
      <c r="A19" s="43"/>
      <c r="B19" s="44" t="s">
        <v>35</v>
      </c>
      <c r="C19" s="52"/>
      <c r="D19" s="52"/>
      <c r="E19" s="55"/>
      <c r="F19" s="72"/>
      <c r="G19" s="73"/>
    </row>
    <row r="20" spans="1:7" ht="17.100000000000001" customHeight="1">
      <c r="A20" s="43"/>
      <c r="B20" s="45" t="s">
        <v>30</v>
      </c>
      <c r="C20" s="90">
        <v>22866</v>
      </c>
      <c r="D20" s="90">
        <v>72286</v>
      </c>
      <c r="E20" s="91">
        <v>70582</v>
      </c>
      <c r="F20" s="92">
        <v>69788</v>
      </c>
      <c r="G20" s="71">
        <v>68836</v>
      </c>
    </row>
    <row r="21" spans="1:7" ht="17.100000000000001" customHeight="1">
      <c r="A21" s="43"/>
      <c r="B21" s="45" t="s">
        <v>36</v>
      </c>
      <c r="C21" s="90">
        <v>103.889679</v>
      </c>
      <c r="D21" s="90">
        <v>588.26196200000004</v>
      </c>
      <c r="E21" s="91">
        <v>559.05971199999999</v>
      </c>
      <c r="F21" s="92">
        <v>552.77684699999998</v>
      </c>
      <c r="G21" s="71">
        <v>547.64835300000004</v>
      </c>
    </row>
    <row r="22" spans="1:7" ht="17.100000000000001" customHeight="1">
      <c r="A22" s="43"/>
      <c r="B22" s="45"/>
      <c r="C22" s="93"/>
      <c r="D22" s="93"/>
      <c r="E22" s="94"/>
      <c r="F22" s="95"/>
      <c r="G22" s="96"/>
    </row>
    <row r="23" spans="1:7" ht="17.100000000000001" customHeight="1">
      <c r="A23" s="43"/>
      <c r="B23" s="44" t="s">
        <v>37</v>
      </c>
      <c r="C23" s="90">
        <v>8534.9315060000008</v>
      </c>
      <c r="D23" s="90">
        <v>14300.425950999999</v>
      </c>
      <c r="E23" s="91">
        <v>19189.662783</v>
      </c>
      <c r="F23" s="92">
        <v>22225.367955999998</v>
      </c>
      <c r="G23" s="71">
        <v>22229.733722000001</v>
      </c>
    </row>
    <row r="24" spans="1:7" ht="17.100000000000001" customHeight="1">
      <c r="A24" s="43"/>
      <c r="B24" s="45"/>
      <c r="C24" s="93"/>
      <c r="D24" s="93"/>
      <c r="E24" s="94"/>
      <c r="F24" s="95"/>
      <c r="G24" s="96"/>
    </row>
    <row r="25" spans="1:7" ht="17.100000000000001" customHeight="1">
      <c r="A25" s="43"/>
      <c r="B25" s="44" t="s">
        <v>38</v>
      </c>
      <c r="C25" s="90">
        <v>2009.0312100000001</v>
      </c>
      <c r="D25" s="90">
        <v>10082.366814999999</v>
      </c>
      <c r="E25" s="91">
        <v>13879.4108</v>
      </c>
      <c r="F25" s="92">
        <v>14826.550182999999</v>
      </c>
      <c r="G25" s="71">
        <v>13923.306049999999</v>
      </c>
    </row>
    <row r="26" spans="1:7" ht="17.100000000000001" customHeight="1">
      <c r="A26" s="43"/>
      <c r="B26" s="45"/>
      <c r="C26" s="93"/>
      <c r="D26" s="93"/>
      <c r="E26" s="94"/>
      <c r="F26" s="95"/>
      <c r="G26" s="96"/>
    </row>
    <row r="27" spans="1:7" ht="17.100000000000001" customHeight="1">
      <c r="A27" s="43"/>
      <c r="B27" s="44" t="s">
        <v>39</v>
      </c>
      <c r="C27" s="90">
        <v>34761.307412000002</v>
      </c>
      <c r="D27" s="90">
        <v>118012.628757</v>
      </c>
      <c r="E27" s="91">
        <v>136678.338143</v>
      </c>
      <c r="F27" s="92">
        <v>152145.078962</v>
      </c>
      <c r="G27" s="71">
        <v>160471.51959400001</v>
      </c>
    </row>
    <row r="28" spans="1:7" ht="17.100000000000001" customHeight="1">
      <c r="A28" s="43"/>
      <c r="B28" s="45"/>
      <c r="C28" s="45"/>
      <c r="D28" s="45"/>
      <c r="E28" s="55"/>
      <c r="F28" s="72"/>
      <c r="G28" s="73"/>
    </row>
    <row r="29" spans="1:7" ht="17.100000000000001" customHeight="1">
      <c r="A29" s="43"/>
      <c r="B29" s="45"/>
      <c r="C29" s="55" t="s">
        <v>40</v>
      </c>
      <c r="D29" s="72" t="s">
        <v>40</v>
      </c>
      <c r="E29" s="55" t="s">
        <v>40</v>
      </c>
      <c r="F29" s="72" t="s">
        <v>40</v>
      </c>
      <c r="G29" s="73" t="s">
        <v>40</v>
      </c>
    </row>
    <row r="30" spans="1:7" ht="17.100000000000001" customHeight="1">
      <c r="A30" s="43"/>
      <c r="B30" s="44" t="s">
        <v>41</v>
      </c>
      <c r="C30" s="56">
        <v>2.4</v>
      </c>
      <c r="D30" s="57">
        <v>2.2999999999999998</v>
      </c>
      <c r="E30" s="58">
        <v>2.4</v>
      </c>
      <c r="F30" s="97">
        <v>2.2999999999999998</v>
      </c>
      <c r="G30" s="74">
        <v>2.2999999999999998</v>
      </c>
    </row>
    <row r="31" spans="1:7" ht="17.100000000000001" customHeight="1">
      <c r="A31" s="43"/>
      <c r="B31" s="45"/>
      <c r="C31" s="55"/>
      <c r="D31" s="72"/>
      <c r="E31" s="55"/>
      <c r="F31" s="75"/>
      <c r="G31" s="73"/>
    </row>
    <row r="32" spans="1:7" ht="17.100000000000001" customHeight="1">
      <c r="A32" s="43"/>
      <c r="B32" s="44" t="s">
        <v>42</v>
      </c>
      <c r="C32" s="56">
        <v>93.8</v>
      </c>
      <c r="D32" s="57">
        <v>93.7</v>
      </c>
      <c r="E32" s="58">
        <v>95.7</v>
      </c>
      <c r="F32" s="97">
        <v>96.2</v>
      </c>
      <c r="G32" s="98" t="s">
        <v>43</v>
      </c>
    </row>
    <row r="33" spans="1:7" ht="17.100000000000001" customHeight="1">
      <c r="A33" s="43"/>
      <c r="B33" s="45"/>
      <c r="C33" s="55"/>
      <c r="D33" s="72"/>
      <c r="E33" s="55"/>
      <c r="F33" s="75"/>
      <c r="G33" s="73"/>
    </row>
    <row r="34" spans="1:7" ht="17.100000000000001" customHeight="1">
      <c r="A34" s="43"/>
      <c r="B34" s="45"/>
      <c r="C34" s="57"/>
      <c r="D34" s="58"/>
      <c r="E34" s="75"/>
      <c r="F34" s="99"/>
      <c r="G34" s="73"/>
    </row>
    <row r="35" spans="1:7" ht="17.100000000000001" customHeight="1">
      <c r="A35" s="43"/>
      <c r="B35" s="44" t="s">
        <v>9</v>
      </c>
      <c r="C35" s="55"/>
      <c r="D35" s="72"/>
      <c r="E35" s="75"/>
      <c r="F35" s="76"/>
      <c r="G35" s="73"/>
    </row>
    <row r="36" spans="1:7" ht="17.100000000000001" customHeight="1">
      <c r="A36" s="43"/>
      <c r="B36" s="45"/>
      <c r="C36" s="55"/>
      <c r="D36" s="72"/>
      <c r="E36" s="55"/>
      <c r="F36" s="72"/>
      <c r="G36" s="73"/>
    </row>
    <row r="37" spans="1:7" ht="17.100000000000001" customHeight="1">
      <c r="A37" s="43"/>
      <c r="B37" s="59" t="s">
        <v>37</v>
      </c>
      <c r="C37" s="49" t="s">
        <v>2</v>
      </c>
      <c r="D37" s="49" t="s">
        <v>2</v>
      </c>
      <c r="E37" s="55" t="s">
        <v>2</v>
      </c>
      <c r="F37" s="72" t="s">
        <v>2</v>
      </c>
      <c r="G37" s="73" t="s">
        <v>2</v>
      </c>
    </row>
    <row r="38" spans="1:7" ht="17.100000000000001" customHeight="1">
      <c r="A38" s="43"/>
      <c r="B38" s="45" t="s">
        <v>44</v>
      </c>
      <c r="C38" s="100">
        <v>4.1589140000000002</v>
      </c>
      <c r="D38" s="90">
        <v>1537.193172</v>
      </c>
      <c r="E38" s="91">
        <v>379.157602</v>
      </c>
      <c r="F38" s="92">
        <v>397.67183199999999</v>
      </c>
      <c r="G38" s="71">
        <v>670.00578099999996</v>
      </c>
    </row>
    <row r="39" spans="1:7" ht="17.100000000000001" customHeight="1">
      <c r="A39" s="43"/>
      <c r="B39" s="45" t="s">
        <v>45</v>
      </c>
      <c r="C39" s="100">
        <v>207.38777099999999</v>
      </c>
      <c r="D39" s="90">
        <v>2102.7272910000002</v>
      </c>
      <c r="E39" s="91">
        <v>2155.9498269999999</v>
      </c>
      <c r="F39" s="92">
        <v>2405.9342270000002</v>
      </c>
      <c r="G39" s="71">
        <v>2386.2538079999999</v>
      </c>
    </row>
    <row r="40" spans="1:7" s="64" customFormat="1">
      <c r="A40" s="43"/>
      <c r="B40" s="60"/>
      <c r="C40" s="61"/>
      <c r="D40" s="62"/>
      <c r="E40" s="63"/>
      <c r="F40" s="77"/>
      <c r="G40" s="78"/>
    </row>
    <row r="41" spans="1:7" ht="15" customHeight="1">
      <c r="A41" s="43"/>
      <c r="B41" s="65"/>
      <c r="C41" s="65"/>
      <c r="D41" s="65"/>
      <c r="E41" s="65"/>
      <c r="F41" s="65"/>
      <c r="G41" s="66"/>
    </row>
    <row r="42" spans="1:7" s="64" customFormat="1" ht="15" customHeight="1">
      <c r="A42" s="67"/>
      <c r="B42" s="86" t="s">
        <v>46</v>
      </c>
      <c r="G42" s="68"/>
    </row>
    <row r="43" spans="1:7" s="64" customFormat="1" ht="15" customHeight="1">
      <c r="A43" s="67"/>
      <c r="B43" s="101" t="s">
        <v>47</v>
      </c>
      <c r="C43" s="101"/>
      <c r="D43" s="86"/>
      <c r="E43" s="86"/>
      <c r="G43" s="68"/>
    </row>
    <row r="44" spans="1:7" s="64" customFormat="1" ht="27.95" customHeight="1">
      <c r="A44" s="67"/>
      <c r="B44" s="102" t="s">
        <v>48</v>
      </c>
      <c r="C44" s="102"/>
      <c r="D44" s="102"/>
      <c r="E44" s="102"/>
      <c r="F44" s="102"/>
    </row>
  </sheetData>
  <mergeCells count="2">
    <mergeCell ref="B43:C43"/>
    <mergeCell ref="B44:F44"/>
  </mergeCells>
  <pageMargins left="0.70866141732283472" right="0.70866141732283472" top="0.59055118110236227" bottom="0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M13" sqref="M13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341" t="s">
        <v>197</v>
      </c>
      <c r="C2" s="341"/>
      <c r="D2" s="341"/>
      <c r="E2" s="341"/>
      <c r="F2" s="341"/>
      <c r="G2" s="341"/>
      <c r="H2" s="341"/>
    </row>
    <row r="4" spans="2:8" ht="18.399999999999999" customHeight="1">
      <c r="B4" s="342"/>
      <c r="C4" s="343" t="s">
        <v>3</v>
      </c>
      <c r="D4" s="344"/>
      <c r="E4" s="343" t="s">
        <v>150</v>
      </c>
      <c r="F4" s="344"/>
      <c r="G4" s="345" t="s">
        <v>4</v>
      </c>
      <c r="H4" s="345" t="s">
        <v>151</v>
      </c>
    </row>
    <row r="5" spans="2:8" ht="29.85" customHeight="1">
      <c r="B5" s="346" t="s">
        <v>52</v>
      </c>
      <c r="C5" s="347" t="s">
        <v>2</v>
      </c>
      <c r="D5" s="347" t="s">
        <v>56</v>
      </c>
      <c r="E5" s="345" t="s">
        <v>152</v>
      </c>
      <c r="F5" s="345" t="s">
        <v>153</v>
      </c>
      <c r="G5" s="347" t="s">
        <v>2</v>
      </c>
      <c r="H5" s="347" t="s">
        <v>40</v>
      </c>
    </row>
    <row r="6" spans="2:8" ht="18.399999999999999" customHeight="1">
      <c r="B6" s="348"/>
      <c r="C6" s="349"/>
      <c r="D6" s="349"/>
      <c r="E6" s="345" t="s">
        <v>2</v>
      </c>
      <c r="F6" s="345" t="s">
        <v>2</v>
      </c>
      <c r="G6" s="349"/>
      <c r="H6" s="349"/>
    </row>
    <row r="7" spans="2:8" ht="18.399999999999999" customHeight="1">
      <c r="B7" s="350" t="s">
        <v>154</v>
      </c>
      <c r="C7" s="351"/>
      <c r="D7" s="351"/>
      <c r="E7" s="351"/>
      <c r="F7" s="351"/>
      <c r="G7" s="351"/>
      <c r="H7" s="352"/>
    </row>
    <row r="8" spans="2:8" ht="18.399999999999999" customHeight="1">
      <c r="B8" s="353">
        <v>2011</v>
      </c>
      <c r="C8" s="354">
        <v>6396.847143</v>
      </c>
      <c r="D8" s="355">
        <v>19.579930051427105</v>
      </c>
      <c r="E8" s="355">
        <v>164.08272400000001</v>
      </c>
      <c r="F8" s="355">
        <v>2132.9374969999999</v>
      </c>
      <c r="G8" s="355">
        <v>4099.8269220000002</v>
      </c>
      <c r="H8" s="355">
        <v>64.091369237834556</v>
      </c>
    </row>
    <row r="9" spans="2:8" ht="18.399999999999999" customHeight="1">
      <c r="B9" s="356">
        <v>2012</v>
      </c>
      <c r="C9" s="357">
        <v>6789.8421699999999</v>
      </c>
      <c r="D9" s="358">
        <v>6.1435738296490348</v>
      </c>
      <c r="E9" s="358">
        <v>177.514432</v>
      </c>
      <c r="F9" s="358">
        <v>2513.669089</v>
      </c>
      <c r="G9" s="358">
        <v>4098.658649</v>
      </c>
      <c r="H9" s="358">
        <v>60.364564394580036</v>
      </c>
    </row>
    <row r="10" spans="2:8" ht="18.399999999999999" customHeight="1">
      <c r="B10" s="356">
        <v>2013</v>
      </c>
      <c r="C10" s="357">
        <v>7364.3370960000002</v>
      </c>
      <c r="D10" s="358">
        <v>8.4610939638380422</v>
      </c>
      <c r="E10" s="358">
        <v>179.21489800000001</v>
      </c>
      <c r="F10" s="358">
        <v>2521.3174140000001</v>
      </c>
      <c r="G10" s="358">
        <v>4663.8047839999999</v>
      </c>
      <c r="H10" s="358">
        <v>63.329594004234046</v>
      </c>
    </row>
    <row r="11" spans="2:8" ht="18.399999999999999" customHeight="1">
      <c r="B11" s="356">
        <v>2014</v>
      </c>
      <c r="C11" s="357">
        <v>7917.5589970000001</v>
      </c>
      <c r="D11" s="358">
        <v>7.5121751460900263</v>
      </c>
      <c r="E11" s="358">
        <v>162.09567899999999</v>
      </c>
      <c r="F11" s="358">
        <v>2659.4592499999999</v>
      </c>
      <c r="G11" s="358">
        <v>5096.0040680000002</v>
      </c>
      <c r="H11" s="358">
        <v>64.363322962682062</v>
      </c>
    </row>
    <row r="12" spans="2:8" s="1" customFormat="1" ht="18.399999999999999" customHeight="1">
      <c r="B12" s="359">
        <v>2015</v>
      </c>
      <c r="C12" s="360">
        <v>8997.7305180000003</v>
      </c>
      <c r="D12" s="317">
        <v>13.642734097835987</v>
      </c>
      <c r="E12" s="317">
        <v>193.47113899999999</v>
      </c>
      <c r="F12" s="317">
        <v>3682.8508710000001</v>
      </c>
      <c r="G12" s="317">
        <v>5121.4085080000004</v>
      </c>
      <c r="H12" s="317">
        <v>56.9188919111836</v>
      </c>
    </row>
    <row r="13" spans="2:8" ht="18.399999999999999" customHeight="1">
      <c r="B13" s="361" t="s">
        <v>155</v>
      </c>
      <c r="C13" s="362"/>
      <c r="D13" s="362"/>
      <c r="E13" s="362"/>
      <c r="F13" s="362"/>
      <c r="G13" s="362"/>
      <c r="H13" s="363"/>
    </row>
    <row r="14" spans="2:8" ht="18.399999999999999" customHeight="1">
      <c r="B14" s="353">
        <v>2011</v>
      </c>
      <c r="C14" s="354">
        <v>1632.893343</v>
      </c>
      <c r="D14" s="355">
        <v>21.673433028202282</v>
      </c>
      <c r="E14" s="355">
        <v>100.771253</v>
      </c>
      <c r="F14" s="355">
        <v>731.76009999999997</v>
      </c>
      <c r="G14" s="355">
        <v>800.36198999999999</v>
      </c>
      <c r="H14" s="355">
        <v>49.014958229271194</v>
      </c>
    </row>
    <row r="15" spans="2:8" ht="18.399999999999999" customHeight="1">
      <c r="B15" s="356">
        <v>2012</v>
      </c>
      <c r="C15" s="357">
        <v>1897.9514819999999</v>
      </c>
      <c r="D15" s="358">
        <v>16.232422046196067</v>
      </c>
      <c r="E15" s="358">
        <v>102.081901</v>
      </c>
      <c r="F15" s="358">
        <v>809.48013000000003</v>
      </c>
      <c r="G15" s="358">
        <v>986.38945100000001</v>
      </c>
      <c r="H15" s="358">
        <v>51.971267988398452</v>
      </c>
    </row>
    <row r="16" spans="2:8" ht="18.399999999999999" customHeight="1">
      <c r="B16" s="356">
        <v>2013</v>
      </c>
      <c r="C16" s="357">
        <v>2261.623259</v>
      </c>
      <c r="D16" s="358">
        <v>19.161278907760824</v>
      </c>
      <c r="E16" s="358">
        <v>97.847337999999993</v>
      </c>
      <c r="F16" s="358">
        <v>955.56728899999996</v>
      </c>
      <c r="G16" s="358">
        <v>1208.2086320000001</v>
      </c>
      <c r="H16" s="358">
        <v>53.422188120501637</v>
      </c>
    </row>
    <row r="17" spans="2:8" ht="18.399999999999999" customHeight="1">
      <c r="B17" s="356">
        <v>2014</v>
      </c>
      <c r="C17" s="357">
        <v>2529.0594980000001</v>
      </c>
      <c r="D17" s="358">
        <v>11.824968545744868</v>
      </c>
      <c r="E17" s="358">
        <v>112.435007</v>
      </c>
      <c r="F17" s="358">
        <v>1099.990466</v>
      </c>
      <c r="G17" s="358">
        <v>1316.6340250000001</v>
      </c>
      <c r="H17" s="358">
        <v>52.06022341669717</v>
      </c>
    </row>
    <row r="18" spans="2:8" s="1" customFormat="1" ht="18.399999999999999" customHeight="1">
      <c r="B18" s="359">
        <v>2015</v>
      </c>
      <c r="C18" s="360">
        <v>2935.1222889999999</v>
      </c>
      <c r="D18" s="317">
        <v>16.05588129979218</v>
      </c>
      <c r="E18" s="317">
        <v>119.381466</v>
      </c>
      <c r="F18" s="317">
        <v>1450.5155970000001</v>
      </c>
      <c r="G18" s="317">
        <v>1365.225226</v>
      </c>
      <c r="H18" s="317">
        <v>46.513401881634515</v>
      </c>
    </row>
    <row r="19" spans="2:8" ht="18.399999999999999" customHeight="1">
      <c r="B19" s="361" t="s">
        <v>156</v>
      </c>
      <c r="C19" s="362"/>
      <c r="D19" s="362"/>
      <c r="E19" s="362"/>
      <c r="F19" s="362"/>
      <c r="G19" s="362"/>
      <c r="H19" s="363"/>
    </row>
    <row r="20" spans="2:8" ht="18.399999999999999" customHeight="1">
      <c r="B20" s="353">
        <v>2011</v>
      </c>
      <c r="C20" s="354">
        <v>3699.981053</v>
      </c>
      <c r="D20" s="355">
        <v>20.155503834610265</v>
      </c>
      <c r="E20" s="355">
        <v>53.125103000000003</v>
      </c>
      <c r="F20" s="355">
        <v>835.70567000000005</v>
      </c>
      <c r="G20" s="355">
        <v>2811.1502799999998</v>
      </c>
      <c r="H20" s="355">
        <v>75.977423660607059</v>
      </c>
    </row>
    <row r="21" spans="2:8" ht="18.399999999999999" customHeight="1">
      <c r="B21" s="356">
        <v>2012</v>
      </c>
      <c r="C21" s="357">
        <v>3748.9448200000002</v>
      </c>
      <c r="D21" s="358">
        <v>1.3233518306884151</v>
      </c>
      <c r="E21" s="358">
        <v>57.645919999999997</v>
      </c>
      <c r="F21" s="358">
        <v>1225.4317080000001</v>
      </c>
      <c r="G21" s="358">
        <v>2465.8671920000002</v>
      </c>
      <c r="H21" s="358">
        <v>65.77496630105108</v>
      </c>
    </row>
    <row r="22" spans="2:8" ht="18.399999999999999" customHeight="1">
      <c r="B22" s="356">
        <v>2013</v>
      </c>
      <c r="C22" s="357">
        <v>3884.0880900000002</v>
      </c>
      <c r="D22" s="358">
        <v>3.6048348665745364</v>
      </c>
      <c r="E22" s="358">
        <v>51.761572999999999</v>
      </c>
      <c r="F22" s="358">
        <v>1028.717617</v>
      </c>
      <c r="G22" s="358">
        <v>2803.6089000000002</v>
      </c>
      <c r="H22" s="358">
        <v>72.181908212076621</v>
      </c>
    </row>
    <row r="23" spans="2:8" ht="18.399999999999999" customHeight="1">
      <c r="B23" s="356">
        <v>2014</v>
      </c>
      <c r="C23" s="357">
        <v>4244.0636320000003</v>
      </c>
      <c r="D23" s="358">
        <v>9.267955145682599</v>
      </c>
      <c r="E23" s="358">
        <v>36.967751</v>
      </c>
      <c r="F23" s="358">
        <v>1039.5215639999999</v>
      </c>
      <c r="G23" s="358">
        <v>3167.5743170000001</v>
      </c>
      <c r="H23" s="358">
        <v>74.635410579536753</v>
      </c>
    </row>
    <row r="24" spans="2:8" s="1" customFormat="1" ht="18.399999999999999" customHeight="1">
      <c r="B24" s="359">
        <v>2015</v>
      </c>
      <c r="C24" s="360">
        <v>4990.8276480000004</v>
      </c>
      <c r="D24" s="317">
        <v>17.595495278851182</v>
      </c>
      <c r="E24" s="317">
        <v>34.676214999999999</v>
      </c>
      <c r="F24" s="317">
        <v>1795.6570400000001</v>
      </c>
      <c r="G24" s="317">
        <v>3160.4943929999999</v>
      </c>
      <c r="H24" s="317">
        <v>63.326057638286123</v>
      </c>
    </row>
    <row r="25" spans="2:8" ht="18.399999999999999" customHeight="1">
      <c r="B25" s="361" t="s">
        <v>198</v>
      </c>
      <c r="C25" s="362"/>
      <c r="D25" s="362"/>
      <c r="E25" s="362"/>
      <c r="F25" s="362"/>
      <c r="G25" s="362"/>
      <c r="H25" s="363"/>
    </row>
    <row r="26" spans="2:8" ht="18.399999999999999" customHeight="1">
      <c r="B26" s="353">
        <v>2011</v>
      </c>
      <c r="C26" s="354">
        <v>1063.972747</v>
      </c>
      <c r="D26" s="355">
        <v>14.64291475439847</v>
      </c>
      <c r="E26" s="355">
        <v>10.186368</v>
      </c>
      <c r="F26" s="355">
        <v>565.47172699999999</v>
      </c>
      <c r="G26" s="355">
        <v>488.31465200000002</v>
      </c>
      <c r="H26" s="355">
        <v>45.895409762784084</v>
      </c>
    </row>
    <row r="27" spans="2:8" ht="18.399999999999999" customHeight="1">
      <c r="B27" s="356">
        <v>2012</v>
      </c>
      <c r="C27" s="357">
        <v>1142.945868</v>
      </c>
      <c r="D27" s="358">
        <v>7.4224759255041333</v>
      </c>
      <c r="E27" s="358">
        <v>17.786611000000001</v>
      </c>
      <c r="F27" s="358">
        <v>478.757251</v>
      </c>
      <c r="G27" s="358">
        <v>646.40200600000003</v>
      </c>
      <c r="H27" s="358">
        <v>56.555784844921455</v>
      </c>
    </row>
    <row r="28" spans="2:8" ht="18.399999999999999" customHeight="1">
      <c r="B28" s="356">
        <v>2013</v>
      </c>
      <c r="C28" s="357">
        <v>1218.625747</v>
      </c>
      <c r="D28" s="358">
        <v>6.6214753575713523</v>
      </c>
      <c r="E28" s="358">
        <v>29.605986999999999</v>
      </c>
      <c r="F28" s="358">
        <v>537.03250800000001</v>
      </c>
      <c r="G28" s="358">
        <v>651.98725200000001</v>
      </c>
      <c r="H28" s="358">
        <v>53.501844483842177</v>
      </c>
    </row>
    <row r="29" spans="2:8" ht="18.399999999999999" customHeight="1">
      <c r="B29" s="356">
        <v>2014</v>
      </c>
      <c r="C29" s="357">
        <v>1144.4358669999999</v>
      </c>
      <c r="D29" s="358">
        <v>-6.0879954475473594</v>
      </c>
      <c r="E29" s="358">
        <v>12.692921</v>
      </c>
      <c r="F29" s="358">
        <v>519.94722000000002</v>
      </c>
      <c r="G29" s="358">
        <v>611.79572599999995</v>
      </c>
      <c r="H29" s="358">
        <v>53.458279632894445</v>
      </c>
    </row>
    <row r="30" spans="2:8" s="1" customFormat="1" ht="18.399999999999999" customHeight="1">
      <c r="B30" s="359">
        <v>2015</v>
      </c>
      <c r="C30" s="360">
        <v>1071.780581</v>
      </c>
      <c r="D30" s="317">
        <v>-6.3485677175128234</v>
      </c>
      <c r="E30" s="317">
        <v>39.413457999999999</v>
      </c>
      <c r="F30" s="317">
        <v>436.67823399999997</v>
      </c>
      <c r="G30" s="317">
        <v>595.68888900000002</v>
      </c>
      <c r="H30" s="317">
        <v>55.579369467975091</v>
      </c>
    </row>
  </sheetData>
  <mergeCells count="11">
    <mergeCell ref="B7:H7"/>
    <mergeCell ref="B13:H13"/>
    <mergeCell ref="B19:H19"/>
    <mergeCell ref="B25:H25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M13" sqref="M13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341" t="s">
        <v>199</v>
      </c>
      <c r="C2" s="341"/>
      <c r="D2" s="341"/>
      <c r="E2" s="341"/>
      <c r="F2" s="341"/>
      <c r="G2" s="341"/>
    </row>
    <row r="4" spans="2:7" ht="25.5">
      <c r="B4" s="452" t="s">
        <v>52</v>
      </c>
      <c r="C4" s="342" t="s">
        <v>158</v>
      </c>
      <c r="D4" s="342" t="s">
        <v>159</v>
      </c>
      <c r="E4" s="342" t="s">
        <v>200</v>
      </c>
      <c r="F4" s="342" t="s">
        <v>201</v>
      </c>
      <c r="G4" s="453" t="s">
        <v>88</v>
      </c>
    </row>
    <row r="5" spans="2:7" ht="18" customHeight="1">
      <c r="B5" s="454" t="s">
        <v>154</v>
      </c>
      <c r="C5" s="454"/>
      <c r="D5" s="454"/>
      <c r="E5" s="454"/>
      <c r="F5" s="454"/>
      <c r="G5" s="454"/>
    </row>
    <row r="6" spans="2:7" ht="18" customHeight="1">
      <c r="B6" s="455"/>
      <c r="C6" s="456"/>
      <c r="D6" s="456"/>
      <c r="E6" s="456"/>
      <c r="F6" s="456"/>
      <c r="G6" s="457" t="s">
        <v>107</v>
      </c>
    </row>
    <row r="7" spans="2:7" ht="18" customHeight="1">
      <c r="B7" s="372">
        <v>2011</v>
      </c>
      <c r="C7" s="373">
        <v>409.09686199999999</v>
      </c>
      <c r="D7" s="373">
        <v>799.23804600000005</v>
      </c>
      <c r="E7" s="373">
        <v>4066.860189</v>
      </c>
      <c r="F7" s="373">
        <v>1121.6520459999999</v>
      </c>
      <c r="G7" s="374">
        <v>6396.847143</v>
      </c>
    </row>
    <row r="8" spans="2:7" ht="18" customHeight="1">
      <c r="B8" s="376">
        <v>2012</v>
      </c>
      <c r="C8" s="377">
        <v>410.73581200000001</v>
      </c>
      <c r="D8" s="377">
        <v>841.41026099999999</v>
      </c>
      <c r="E8" s="377">
        <v>4371.0278879999996</v>
      </c>
      <c r="F8" s="377">
        <v>1166.6682089999999</v>
      </c>
      <c r="G8" s="378">
        <v>6789.8421699999999</v>
      </c>
    </row>
    <row r="9" spans="2:7" ht="18" customHeight="1">
      <c r="B9" s="376">
        <v>2013</v>
      </c>
      <c r="C9" s="377">
        <v>456.80732399999999</v>
      </c>
      <c r="D9" s="377">
        <v>880.60807599999998</v>
      </c>
      <c r="E9" s="377">
        <v>4728.6042900000002</v>
      </c>
      <c r="F9" s="377">
        <v>1298.3174059999999</v>
      </c>
      <c r="G9" s="378">
        <v>7364.3370960000002</v>
      </c>
    </row>
    <row r="10" spans="2:7" ht="18" customHeight="1">
      <c r="B10" s="376">
        <v>2014</v>
      </c>
      <c r="C10" s="377">
        <v>453.72515800000002</v>
      </c>
      <c r="D10" s="377">
        <v>856.67709300000001</v>
      </c>
      <c r="E10" s="377">
        <v>5282.4634560000004</v>
      </c>
      <c r="F10" s="377">
        <v>1324.6932899999999</v>
      </c>
      <c r="G10" s="378">
        <v>7917.5589970000001</v>
      </c>
    </row>
    <row r="11" spans="2:7" ht="18" customHeight="1">
      <c r="B11" s="379">
        <v>2015</v>
      </c>
      <c r="C11" s="317">
        <v>430.20452799999998</v>
      </c>
      <c r="D11" s="317">
        <v>950.361178</v>
      </c>
      <c r="E11" s="317">
        <v>5757.7798810000004</v>
      </c>
      <c r="F11" s="317">
        <v>1859.3849310000001</v>
      </c>
      <c r="G11" s="380">
        <v>8997.7305180000003</v>
      </c>
    </row>
    <row r="12" spans="2:7" ht="18" customHeight="1">
      <c r="B12" s="455"/>
      <c r="C12" s="456"/>
      <c r="D12" s="456"/>
      <c r="E12" s="456"/>
      <c r="F12" s="456"/>
      <c r="G12" s="457" t="s">
        <v>165</v>
      </c>
    </row>
    <row r="13" spans="2:7" ht="18" customHeight="1">
      <c r="B13" s="372">
        <v>2011</v>
      </c>
      <c r="C13" s="373">
        <v>20.19511445214372</v>
      </c>
      <c r="D13" s="373">
        <v>2.8115940863049462</v>
      </c>
      <c r="E13" s="373">
        <v>33.913118846189036</v>
      </c>
      <c r="F13" s="373">
        <v>-6.1183311472987763</v>
      </c>
      <c r="G13" s="374">
        <v>19.579930051427105</v>
      </c>
    </row>
    <row r="14" spans="2:7" ht="18" customHeight="1">
      <c r="B14" s="376">
        <v>2012</v>
      </c>
      <c r="C14" s="377">
        <v>0.40062639248501497</v>
      </c>
      <c r="D14" s="377">
        <v>5.2765524878429027</v>
      </c>
      <c r="E14" s="377">
        <v>7.4791776669065131</v>
      </c>
      <c r="F14" s="377">
        <v>4.0133803669805816</v>
      </c>
      <c r="G14" s="378">
        <v>6.1435738296490348</v>
      </c>
    </row>
    <row r="15" spans="2:7" ht="18" customHeight="1">
      <c r="B15" s="376">
        <v>2013</v>
      </c>
      <c r="C15" s="377">
        <v>11.216823723177077</v>
      </c>
      <c r="D15" s="377">
        <v>4.6585853318943542</v>
      </c>
      <c r="E15" s="377">
        <v>8.1806021641196178</v>
      </c>
      <c r="F15" s="377">
        <v>11.284201967999284</v>
      </c>
      <c r="G15" s="378">
        <v>8.4610939638380422</v>
      </c>
    </row>
    <row r="16" spans="2:7" ht="18" customHeight="1">
      <c r="B16" s="376">
        <v>2014</v>
      </c>
      <c r="C16" s="377">
        <v>-0.67471904193900356</v>
      </c>
      <c r="D16" s="377">
        <v>-2.7175520702356128</v>
      </c>
      <c r="E16" s="377">
        <v>11.712952322343725</v>
      </c>
      <c r="F16" s="377">
        <v>2.0315435869616616</v>
      </c>
      <c r="G16" s="378">
        <v>7.5121751460900263</v>
      </c>
    </row>
    <row r="17" spans="2:7" ht="18" customHeight="1">
      <c r="B17" s="379">
        <v>2015</v>
      </c>
      <c r="C17" s="317">
        <v>-5.1838937262544302</v>
      </c>
      <c r="D17" s="317">
        <v>10.935752311518851</v>
      </c>
      <c r="E17" s="317">
        <v>8.9980068761312406</v>
      </c>
      <c r="F17" s="317">
        <v>40.363429409384267</v>
      </c>
      <c r="G17" s="380">
        <v>13.642734097835987</v>
      </c>
    </row>
    <row r="18" spans="2:7" ht="18" customHeight="1">
      <c r="B18" s="455"/>
      <c r="C18" s="456"/>
      <c r="D18" s="456"/>
      <c r="E18" s="456"/>
      <c r="F18" s="456"/>
      <c r="G18" s="457" t="s">
        <v>166</v>
      </c>
    </row>
    <row r="19" spans="2:7" ht="18" customHeight="1">
      <c r="B19" s="372">
        <v>2011</v>
      </c>
      <c r="C19" s="373">
        <v>6.3952890049541082</v>
      </c>
      <c r="D19" s="373">
        <v>12.494249559716266</v>
      </c>
      <c r="E19" s="373">
        <v>63.576010151349649</v>
      </c>
      <c r="F19" s="373">
        <v>17.534451283979976</v>
      </c>
      <c r="G19" s="374">
        <v>100</v>
      </c>
    </row>
    <row r="20" spans="2:7" ht="18" customHeight="1">
      <c r="B20" s="376">
        <v>2012</v>
      </c>
      <c r="C20" s="377">
        <v>6.0492689184261259</v>
      </c>
      <c r="D20" s="377">
        <v>12.392191746630834</v>
      </c>
      <c r="E20" s="377">
        <v>64.375986636520011</v>
      </c>
      <c r="F20" s="377">
        <v>17.182552698423031</v>
      </c>
      <c r="G20" s="378">
        <v>100</v>
      </c>
    </row>
    <row r="21" spans="2:7" ht="18" customHeight="1">
      <c r="B21" s="376">
        <v>2013</v>
      </c>
      <c r="C21" s="377">
        <v>6.2029659702584592</v>
      </c>
      <c r="D21" s="377">
        <v>11.957737193729351</v>
      </c>
      <c r="E21" s="377">
        <v>64.209503562355664</v>
      </c>
      <c r="F21" s="377">
        <v>17.629793273656521</v>
      </c>
      <c r="G21" s="378">
        <v>100</v>
      </c>
    </row>
    <row r="22" spans="2:7" ht="18" customHeight="1">
      <c r="B22" s="376">
        <v>2014</v>
      </c>
      <c r="C22" s="377">
        <v>5.7306192245857419</v>
      </c>
      <c r="D22" s="377">
        <v>10.819964755862243</v>
      </c>
      <c r="E22" s="377">
        <v>66.718333996646578</v>
      </c>
      <c r="F22" s="377">
        <v>16.731082022905451</v>
      </c>
      <c r="G22" s="378">
        <v>100</v>
      </c>
    </row>
    <row r="23" spans="2:7" ht="18" customHeight="1">
      <c r="B23" s="379">
        <v>2015</v>
      </c>
      <c r="C23" s="317">
        <v>4.7812559749302777</v>
      </c>
      <c r="D23" s="317">
        <v>10.562232066172667</v>
      </c>
      <c r="E23" s="317">
        <v>63.991468398409303</v>
      </c>
      <c r="F23" s="317">
        <v>20.665043560487749</v>
      </c>
      <c r="G23" s="380">
        <v>100</v>
      </c>
    </row>
    <row r="24" spans="2:7" ht="18" customHeight="1">
      <c r="B24" s="454" t="s">
        <v>155</v>
      </c>
      <c r="C24" s="454"/>
      <c r="D24" s="454"/>
      <c r="E24" s="454"/>
      <c r="F24" s="454"/>
      <c r="G24" s="454"/>
    </row>
    <row r="25" spans="2:7" ht="18" customHeight="1">
      <c r="B25" s="455"/>
      <c r="C25" s="456"/>
      <c r="D25" s="456"/>
      <c r="E25" s="456"/>
      <c r="F25" s="456"/>
      <c r="G25" s="457" t="s">
        <v>107</v>
      </c>
    </row>
    <row r="26" spans="2:7" ht="18" customHeight="1">
      <c r="B26" s="372">
        <v>2011</v>
      </c>
      <c r="C26" s="373">
        <v>194.03097299999999</v>
      </c>
      <c r="D26" s="373">
        <v>487.15335199999998</v>
      </c>
      <c r="E26" s="373">
        <v>631.48782000000006</v>
      </c>
      <c r="F26" s="373">
        <v>320.22119800000002</v>
      </c>
      <c r="G26" s="374">
        <v>1632.893343</v>
      </c>
    </row>
    <row r="27" spans="2:7" ht="18" customHeight="1">
      <c r="B27" s="376">
        <v>2012</v>
      </c>
      <c r="C27" s="377">
        <v>204.34831299999999</v>
      </c>
      <c r="D27" s="377">
        <v>522.22126300000002</v>
      </c>
      <c r="E27" s="377">
        <v>793.21369400000003</v>
      </c>
      <c r="F27" s="377">
        <v>378.16821199999998</v>
      </c>
      <c r="G27" s="378">
        <v>1897.9514819999999</v>
      </c>
    </row>
    <row r="28" spans="2:7" ht="18" customHeight="1">
      <c r="B28" s="376">
        <v>2013</v>
      </c>
      <c r="C28" s="377">
        <v>203.61364499999999</v>
      </c>
      <c r="D28" s="377">
        <v>579.42593099999999</v>
      </c>
      <c r="E28" s="377">
        <v>1073.8704110000001</v>
      </c>
      <c r="F28" s="377">
        <v>404.71327200000002</v>
      </c>
      <c r="G28" s="378">
        <v>2261.623259</v>
      </c>
    </row>
    <row r="29" spans="2:7" ht="18" customHeight="1">
      <c r="B29" s="376">
        <v>2014</v>
      </c>
      <c r="C29" s="377">
        <v>217.70733000000001</v>
      </c>
      <c r="D29" s="377">
        <v>597.08785999999998</v>
      </c>
      <c r="E29" s="377">
        <v>1325.991166</v>
      </c>
      <c r="F29" s="377">
        <v>388.27314200000001</v>
      </c>
      <c r="G29" s="378">
        <v>2529.0594980000001</v>
      </c>
    </row>
    <row r="30" spans="2:7" ht="18" customHeight="1">
      <c r="B30" s="379">
        <v>2015</v>
      </c>
      <c r="C30" s="317">
        <v>222.82149200000001</v>
      </c>
      <c r="D30" s="317">
        <v>651.13231399999995</v>
      </c>
      <c r="E30" s="317">
        <v>1466.571058</v>
      </c>
      <c r="F30" s="317">
        <v>594.59742500000004</v>
      </c>
      <c r="G30" s="380">
        <v>2935.1222889999999</v>
      </c>
    </row>
    <row r="31" spans="2:7" ht="18" customHeight="1">
      <c r="B31" s="455"/>
      <c r="C31" s="456"/>
      <c r="D31" s="456"/>
      <c r="E31" s="456"/>
      <c r="F31" s="456"/>
      <c r="G31" s="457" t="s">
        <v>165</v>
      </c>
    </row>
    <row r="32" spans="2:7" ht="18" customHeight="1">
      <c r="B32" s="372">
        <v>2011</v>
      </c>
      <c r="C32" s="373">
        <v>34.060013080648623</v>
      </c>
      <c r="D32" s="373">
        <v>14.128087046873846</v>
      </c>
      <c r="E32" s="373">
        <v>39.42437350602053</v>
      </c>
      <c r="F32" s="373">
        <v>0.85002566340421115</v>
      </c>
      <c r="G32" s="374">
        <v>21.673433028202282</v>
      </c>
    </row>
    <row r="33" spans="2:7" ht="18" customHeight="1">
      <c r="B33" s="376">
        <v>2012</v>
      </c>
      <c r="C33" s="377">
        <v>5.3173675524474131</v>
      </c>
      <c r="D33" s="377">
        <v>7.1985363245535048</v>
      </c>
      <c r="E33" s="377">
        <v>25.610291897633115</v>
      </c>
      <c r="F33" s="377">
        <v>18.095933174292853</v>
      </c>
      <c r="G33" s="378">
        <v>16.232422046196067</v>
      </c>
    </row>
    <row r="34" spans="2:7" ht="18" customHeight="1">
      <c r="B34" s="376">
        <v>2013</v>
      </c>
      <c r="C34" s="377">
        <v>-0.35951752633260053</v>
      </c>
      <c r="D34" s="377">
        <v>10.954105482296304</v>
      </c>
      <c r="E34" s="377">
        <v>35.382232949699933</v>
      </c>
      <c r="F34" s="377">
        <v>7.0193789847148764</v>
      </c>
      <c r="G34" s="378">
        <v>19.161278907760824</v>
      </c>
    </row>
    <row r="35" spans="2:7" ht="18" customHeight="1">
      <c r="B35" s="376">
        <v>2014</v>
      </c>
      <c r="C35" s="377">
        <v>6.9217782531224765</v>
      </c>
      <c r="D35" s="377">
        <v>3.0481771793537491</v>
      </c>
      <c r="E35" s="377">
        <v>23.477763463584246</v>
      </c>
      <c r="F35" s="377">
        <v>-4.0621672520786518</v>
      </c>
      <c r="G35" s="378">
        <v>11.824968545744868</v>
      </c>
    </row>
    <row r="36" spans="2:7" ht="18" customHeight="1">
      <c r="B36" s="379">
        <v>2015</v>
      </c>
      <c r="C36" s="317">
        <v>2.3490995916398405</v>
      </c>
      <c r="D36" s="317">
        <v>9.0513402834885976</v>
      </c>
      <c r="E36" s="317">
        <v>10.601872441132084</v>
      </c>
      <c r="F36" s="317">
        <v>53.138953144485079</v>
      </c>
      <c r="G36" s="380">
        <v>16.05588129979218</v>
      </c>
    </row>
    <row r="37" spans="2:7" ht="18" customHeight="1">
      <c r="B37" s="455"/>
      <c r="C37" s="456"/>
      <c r="D37" s="456"/>
      <c r="E37" s="456"/>
      <c r="F37" s="456"/>
      <c r="G37" s="457" t="s">
        <v>166</v>
      </c>
    </row>
    <row r="38" spans="2:7" ht="18" customHeight="1">
      <c r="B38" s="372">
        <v>2011</v>
      </c>
      <c r="C38" s="373">
        <v>11.882648296153903</v>
      </c>
      <c r="D38" s="373">
        <v>29.833752099508683</v>
      </c>
      <c r="E38" s="373">
        <v>38.672937378739746</v>
      </c>
      <c r="F38" s="373">
        <v>19.610662225597668</v>
      </c>
      <c r="G38" s="374">
        <v>100</v>
      </c>
    </row>
    <row r="39" spans="2:7" ht="18" customHeight="1">
      <c r="B39" s="376">
        <v>2012</v>
      </c>
      <c r="C39" s="377">
        <v>10.766782762258199</v>
      </c>
      <c r="D39" s="377">
        <v>27.514995401763382</v>
      </c>
      <c r="E39" s="377">
        <v>41.793149167550744</v>
      </c>
      <c r="F39" s="377">
        <v>19.925072668427674</v>
      </c>
      <c r="G39" s="378">
        <v>100</v>
      </c>
    </row>
    <row r="40" spans="2:7" ht="18" customHeight="1">
      <c r="B40" s="376">
        <v>2013</v>
      </c>
      <c r="C40" s="377">
        <v>9.0029868674957765</v>
      </c>
      <c r="D40" s="377">
        <v>25.619913869129519</v>
      </c>
      <c r="E40" s="377">
        <v>47.482285421614513</v>
      </c>
      <c r="F40" s="377">
        <v>17.894813841760193</v>
      </c>
      <c r="G40" s="378">
        <v>100</v>
      </c>
    </row>
    <row r="41" spans="2:7" ht="18" customHeight="1">
      <c r="B41" s="376">
        <v>2014</v>
      </c>
      <c r="C41" s="377">
        <v>8.6082328301158846</v>
      </c>
      <c r="D41" s="377">
        <v>23.609087112113485</v>
      </c>
      <c r="E41" s="377">
        <v>52.430208425250733</v>
      </c>
      <c r="F41" s="377">
        <v>15.352471632519894</v>
      </c>
      <c r="G41" s="378">
        <v>100</v>
      </c>
    </row>
    <row r="42" spans="2:7" ht="18" customHeight="1">
      <c r="B42" s="379">
        <v>2015</v>
      </c>
      <c r="C42" s="317">
        <v>7.5915573546993702</v>
      </c>
      <c r="D42" s="317">
        <v>22.184163039484179</v>
      </c>
      <c r="E42" s="317">
        <v>49.966267623542961</v>
      </c>
      <c r="F42" s="317">
        <v>20.258011982273491</v>
      </c>
      <c r="G42" s="380">
        <v>100</v>
      </c>
    </row>
    <row r="43" spans="2:7" ht="18" customHeight="1">
      <c r="B43" s="454" t="s">
        <v>156</v>
      </c>
      <c r="C43" s="454"/>
      <c r="D43" s="454"/>
      <c r="E43" s="454"/>
      <c r="F43" s="454"/>
      <c r="G43" s="454"/>
    </row>
    <row r="44" spans="2:7" ht="18" customHeight="1">
      <c r="B44" s="455"/>
      <c r="C44" s="456"/>
      <c r="D44" s="456"/>
      <c r="E44" s="456"/>
      <c r="F44" s="456"/>
      <c r="G44" s="457" t="s">
        <v>107</v>
      </c>
    </row>
    <row r="45" spans="2:7" ht="18" customHeight="1">
      <c r="B45" s="372">
        <v>2011</v>
      </c>
      <c r="C45" s="373">
        <v>110.994784</v>
      </c>
      <c r="D45" s="373">
        <v>271.275689</v>
      </c>
      <c r="E45" s="373">
        <v>2696.8850130000001</v>
      </c>
      <c r="F45" s="373">
        <v>620.82556699999998</v>
      </c>
      <c r="G45" s="374">
        <v>3699.981053</v>
      </c>
    </row>
    <row r="46" spans="2:7" ht="18" customHeight="1">
      <c r="B46" s="376">
        <v>2012</v>
      </c>
      <c r="C46" s="377">
        <v>121.184909</v>
      </c>
      <c r="D46" s="377">
        <v>286.27391799999998</v>
      </c>
      <c r="E46" s="377">
        <v>2792.0564989999998</v>
      </c>
      <c r="F46" s="377">
        <v>549.42949399999998</v>
      </c>
      <c r="G46" s="378">
        <v>3748.9448200000002</v>
      </c>
    </row>
    <row r="47" spans="2:7" ht="18" customHeight="1">
      <c r="B47" s="376">
        <v>2013</v>
      </c>
      <c r="C47" s="377">
        <v>163.46726699999999</v>
      </c>
      <c r="D47" s="377">
        <v>270.15912700000001</v>
      </c>
      <c r="E47" s="377">
        <v>2779.0646459999998</v>
      </c>
      <c r="F47" s="377">
        <v>671.39705000000004</v>
      </c>
      <c r="G47" s="378">
        <v>3884.0880900000002</v>
      </c>
    </row>
    <row r="48" spans="2:7" ht="18" customHeight="1">
      <c r="B48" s="376">
        <v>2014</v>
      </c>
      <c r="C48" s="377">
        <v>144.975031</v>
      </c>
      <c r="D48" s="377">
        <v>229.30254400000001</v>
      </c>
      <c r="E48" s="377">
        <v>3164.8743089999998</v>
      </c>
      <c r="F48" s="377">
        <v>704.91174799999999</v>
      </c>
      <c r="G48" s="378">
        <v>4244.0636320000003</v>
      </c>
    </row>
    <row r="49" spans="2:7" ht="18" customHeight="1">
      <c r="B49" s="379">
        <v>2015</v>
      </c>
      <c r="C49" s="317">
        <v>120.101055</v>
      </c>
      <c r="D49" s="317">
        <v>269.36028299999998</v>
      </c>
      <c r="E49" s="317">
        <v>3506.9630539999998</v>
      </c>
      <c r="F49" s="317">
        <v>1094.4032560000001</v>
      </c>
      <c r="G49" s="380">
        <v>4990.8276480000004</v>
      </c>
    </row>
    <row r="50" spans="2:7" ht="18" customHeight="1">
      <c r="B50" s="455"/>
      <c r="C50" s="456"/>
      <c r="D50" s="456"/>
      <c r="E50" s="456"/>
      <c r="F50" s="456"/>
      <c r="G50" s="457" t="s">
        <v>165</v>
      </c>
    </row>
    <row r="51" spans="2:7" ht="18" customHeight="1">
      <c r="B51" s="372">
        <v>2011</v>
      </c>
      <c r="C51" s="373">
        <v>16.934610864308958</v>
      </c>
      <c r="D51" s="373">
        <v>-8.5657852395921878</v>
      </c>
      <c r="E51" s="373">
        <v>36.181970160252277</v>
      </c>
      <c r="F51" s="373">
        <v>-12.23385191716859</v>
      </c>
      <c r="G51" s="374">
        <v>20.155503834610265</v>
      </c>
    </row>
    <row r="52" spans="2:7" ht="18" customHeight="1">
      <c r="B52" s="376">
        <v>2012</v>
      </c>
      <c r="C52" s="377">
        <v>9.1807242041211605</v>
      </c>
      <c r="D52" s="377">
        <v>5.5287774054828782</v>
      </c>
      <c r="E52" s="377">
        <v>3.5289411873786847</v>
      </c>
      <c r="F52" s="377">
        <v>-11.500182465906724</v>
      </c>
      <c r="G52" s="378">
        <v>1.3233518306884151</v>
      </c>
    </row>
    <row r="53" spans="2:7" ht="18" customHeight="1">
      <c r="B53" s="376">
        <v>2013</v>
      </c>
      <c r="C53" s="377">
        <v>34.890778355908985</v>
      </c>
      <c r="D53" s="377">
        <v>-5.629150958837962</v>
      </c>
      <c r="E53" s="377">
        <v>-0.465314831725402</v>
      </c>
      <c r="F53" s="377">
        <v>22.198945876029001</v>
      </c>
      <c r="G53" s="378">
        <v>3.6048348665745364</v>
      </c>
    </row>
    <row r="54" spans="2:7" ht="18" customHeight="1">
      <c r="B54" s="376">
        <v>2014</v>
      </c>
      <c r="C54" s="377">
        <v>-11.312500869057779</v>
      </c>
      <c r="D54" s="377">
        <v>-15.123154806463376</v>
      </c>
      <c r="E54" s="377">
        <v>13.882716386439901</v>
      </c>
      <c r="F54" s="377">
        <v>4.9917851143373362</v>
      </c>
      <c r="G54" s="378">
        <v>9.267955145682599</v>
      </c>
    </row>
    <row r="55" spans="2:7" ht="18" customHeight="1">
      <c r="B55" s="379">
        <v>2015</v>
      </c>
      <c r="C55" s="317">
        <v>-17.157420714743633</v>
      </c>
      <c r="D55" s="317">
        <v>17.469382720847616</v>
      </c>
      <c r="E55" s="317">
        <v>10.808920405691852</v>
      </c>
      <c r="F55" s="317">
        <v>55.253939107282399</v>
      </c>
      <c r="G55" s="380">
        <v>17.595495278851182</v>
      </c>
    </row>
    <row r="56" spans="2:7" ht="18" customHeight="1">
      <c r="B56" s="455"/>
      <c r="C56" s="456"/>
      <c r="D56" s="456"/>
      <c r="E56" s="456"/>
      <c r="F56" s="456"/>
      <c r="G56" s="457" t="s">
        <v>166</v>
      </c>
    </row>
    <row r="57" spans="2:7" ht="18" customHeight="1">
      <c r="B57" s="372">
        <v>2011</v>
      </c>
      <c r="C57" s="373">
        <v>2.9998743888162283</v>
      </c>
      <c r="D57" s="373">
        <v>7.3318129232052582</v>
      </c>
      <c r="E57" s="373">
        <v>72.889157386720271</v>
      </c>
      <c r="F57" s="373">
        <v>16.779155301258243</v>
      </c>
      <c r="G57" s="374">
        <v>100</v>
      </c>
    </row>
    <row r="58" spans="2:7" ht="18" customHeight="1">
      <c r="B58" s="376">
        <v>2012</v>
      </c>
      <c r="C58" s="377">
        <v>3.2325071405025372</v>
      </c>
      <c r="D58" s="377">
        <v>7.6361198082398021</v>
      </c>
      <c r="E58" s="377">
        <v>74.475796072133164</v>
      </c>
      <c r="F58" s="377">
        <v>14.655576979124488</v>
      </c>
      <c r="G58" s="378">
        <v>100</v>
      </c>
    </row>
    <row r="59" spans="2:7" ht="18" customHeight="1">
      <c r="B59" s="376">
        <v>2013</v>
      </c>
      <c r="C59" s="377">
        <v>4.2086395368030907</v>
      </c>
      <c r="D59" s="377">
        <v>6.9555355270019117</v>
      </c>
      <c r="E59" s="377">
        <v>71.549990154831946</v>
      </c>
      <c r="F59" s="377">
        <v>17.285834781363054</v>
      </c>
      <c r="G59" s="378">
        <v>100</v>
      </c>
    </row>
    <row r="60" spans="2:7" ht="18" customHeight="1">
      <c r="B60" s="376">
        <v>2014</v>
      </c>
      <c r="C60" s="377">
        <v>3.4159485712442303</v>
      </c>
      <c r="D60" s="377">
        <v>5.4029007074981577</v>
      </c>
      <c r="E60" s="377">
        <v>74.57179211774833</v>
      </c>
      <c r="F60" s="377">
        <v>16.609358603509268</v>
      </c>
      <c r="G60" s="378">
        <v>100</v>
      </c>
    </row>
    <row r="61" spans="2:7" ht="18" customHeight="1">
      <c r="B61" s="379">
        <v>2015</v>
      </c>
      <c r="C61" s="317">
        <v>2.4064356349418059</v>
      </c>
      <c r="D61" s="317">
        <v>5.397106492105415</v>
      </c>
      <c r="E61" s="317">
        <v>70.268165950498471</v>
      </c>
      <c r="F61" s="317">
        <v>21.928291922454303</v>
      </c>
      <c r="G61" s="380">
        <v>100</v>
      </c>
    </row>
    <row r="62" spans="2:7" ht="18" customHeight="1">
      <c r="B62" s="454" t="s">
        <v>198</v>
      </c>
      <c r="C62" s="454"/>
      <c r="D62" s="454"/>
      <c r="E62" s="454"/>
      <c r="F62" s="454"/>
      <c r="G62" s="454"/>
    </row>
    <row r="63" spans="2:7" ht="18" customHeight="1">
      <c r="B63" s="455"/>
      <c r="C63" s="456"/>
      <c r="D63" s="456"/>
      <c r="E63" s="456"/>
      <c r="F63" s="456"/>
      <c r="G63" s="457" t="s">
        <v>107</v>
      </c>
    </row>
    <row r="64" spans="2:7" ht="18" customHeight="1">
      <c r="B64" s="372">
        <v>2011</v>
      </c>
      <c r="C64" s="373">
        <v>104.071105</v>
      </c>
      <c r="D64" s="373">
        <v>40.809004999999999</v>
      </c>
      <c r="E64" s="373">
        <v>738.48735599999998</v>
      </c>
      <c r="F64" s="373">
        <v>180.60528099999999</v>
      </c>
      <c r="G64" s="374">
        <v>1063.972747</v>
      </c>
    </row>
    <row r="65" spans="2:7" ht="18" customHeight="1">
      <c r="B65" s="376">
        <v>2012</v>
      </c>
      <c r="C65" s="377">
        <v>85.202590000000001</v>
      </c>
      <c r="D65" s="377">
        <v>32.915080000000003</v>
      </c>
      <c r="E65" s="377">
        <v>785.75769500000001</v>
      </c>
      <c r="F65" s="377">
        <v>239.070503</v>
      </c>
      <c r="G65" s="378">
        <v>1142.945868</v>
      </c>
    </row>
    <row r="66" spans="2:7" ht="18" customHeight="1">
      <c r="B66" s="376">
        <v>2013</v>
      </c>
      <c r="C66" s="377">
        <v>89.726411999999996</v>
      </c>
      <c r="D66" s="377">
        <v>31.023018</v>
      </c>
      <c r="E66" s="377">
        <v>875.66923299999996</v>
      </c>
      <c r="F66" s="377">
        <v>222.20708400000001</v>
      </c>
      <c r="G66" s="378">
        <v>1218.625747</v>
      </c>
    </row>
    <row r="67" spans="2:7" ht="18" customHeight="1">
      <c r="B67" s="376">
        <v>2014</v>
      </c>
      <c r="C67" s="377">
        <v>91.042796999999993</v>
      </c>
      <c r="D67" s="377">
        <v>30.286688999999999</v>
      </c>
      <c r="E67" s="377">
        <v>791.597981</v>
      </c>
      <c r="F67" s="377">
        <v>231.50839999999999</v>
      </c>
      <c r="G67" s="378">
        <v>1144.4358669999999</v>
      </c>
    </row>
    <row r="68" spans="2:7" ht="18" customHeight="1">
      <c r="B68" s="379">
        <v>2015</v>
      </c>
      <c r="C68" s="317">
        <v>87.281981000000002</v>
      </c>
      <c r="D68" s="317">
        <v>29.868580999999999</v>
      </c>
      <c r="E68" s="317">
        <v>784.245769</v>
      </c>
      <c r="F68" s="317">
        <v>170.38425000000001</v>
      </c>
      <c r="G68" s="380">
        <v>1071.780581</v>
      </c>
    </row>
    <row r="69" spans="2:7" ht="18" customHeight="1">
      <c r="B69" s="455"/>
      <c r="C69" s="456"/>
      <c r="D69" s="456"/>
      <c r="E69" s="456"/>
      <c r="F69" s="456"/>
      <c r="G69" s="457" t="s">
        <v>165</v>
      </c>
    </row>
    <row r="70" spans="2:7" ht="18" customHeight="1">
      <c r="B70" s="372">
        <v>2011</v>
      </c>
      <c r="C70" s="373">
        <v>3.3416760469566404</v>
      </c>
      <c r="D70" s="373">
        <v>-24.208620551932558</v>
      </c>
      <c r="E70" s="373">
        <v>22.334898098842878</v>
      </c>
      <c r="F70" s="373">
        <v>6.3226268715340552</v>
      </c>
      <c r="G70" s="374">
        <v>14.64291475439847</v>
      </c>
    </row>
    <row r="71" spans="2:7" ht="18" customHeight="1">
      <c r="B71" s="376">
        <v>2012</v>
      </c>
      <c r="C71" s="377">
        <v>-18.130407090421496</v>
      </c>
      <c r="D71" s="377">
        <v>-19.343586054107419</v>
      </c>
      <c r="E71" s="377">
        <v>6.4009679537424606</v>
      </c>
      <c r="F71" s="377">
        <v>32.371823058706681</v>
      </c>
      <c r="G71" s="378">
        <v>7.4224759255041333</v>
      </c>
    </row>
    <row r="72" spans="2:7" ht="18" customHeight="1">
      <c r="B72" s="376">
        <v>2013</v>
      </c>
      <c r="C72" s="377">
        <v>5.3094888312667488</v>
      </c>
      <c r="D72" s="377">
        <v>-5.7483135389614723</v>
      </c>
      <c r="E72" s="377">
        <v>11.442654468690886</v>
      </c>
      <c r="F72" s="377">
        <v>-7.0537430541985344</v>
      </c>
      <c r="G72" s="378">
        <v>6.6214753575713523</v>
      </c>
    </row>
    <row r="73" spans="2:7" ht="18" customHeight="1">
      <c r="B73" s="376">
        <v>2014</v>
      </c>
      <c r="C73" s="377">
        <v>1.4671098182327853</v>
      </c>
      <c r="D73" s="377">
        <v>-2.3734924822594627</v>
      </c>
      <c r="E73" s="377">
        <v>-9.6008000317626774</v>
      </c>
      <c r="F73" s="377">
        <v>4.1858773503368596</v>
      </c>
      <c r="G73" s="378">
        <v>-6.0879954475473594</v>
      </c>
    </row>
    <row r="74" spans="2:7" ht="18" customHeight="1">
      <c r="B74" s="379">
        <v>2015</v>
      </c>
      <c r="C74" s="317">
        <v>-4.1308221231384179</v>
      </c>
      <c r="D74" s="317">
        <v>-1.3805008530315084</v>
      </c>
      <c r="E74" s="317">
        <v>-0.9287810449834889</v>
      </c>
      <c r="F74" s="317">
        <v>-26.402562498812138</v>
      </c>
      <c r="G74" s="380">
        <v>-6.3485677175128234</v>
      </c>
    </row>
    <row r="75" spans="2:7" ht="18" customHeight="1">
      <c r="B75" s="455"/>
      <c r="C75" s="456"/>
      <c r="D75" s="456"/>
      <c r="E75" s="456"/>
      <c r="F75" s="456"/>
      <c r="G75" s="457" t="s">
        <v>166</v>
      </c>
    </row>
    <row r="76" spans="2:7" ht="18" customHeight="1">
      <c r="B76" s="372">
        <v>2011</v>
      </c>
      <c r="C76" s="373">
        <v>9.7813694282528463</v>
      </c>
      <c r="D76" s="373">
        <v>3.8355310429769869</v>
      </c>
      <c r="E76" s="373">
        <v>69.408484200582635</v>
      </c>
      <c r="F76" s="373">
        <v>16.974615328187536</v>
      </c>
      <c r="G76" s="374">
        <v>100</v>
      </c>
    </row>
    <row r="77" spans="2:7" ht="18" customHeight="1">
      <c r="B77" s="376">
        <v>2012</v>
      </c>
      <c r="C77" s="377">
        <v>7.4546478871386057</v>
      </c>
      <c r="D77" s="377">
        <v>2.8798459246015664</v>
      </c>
      <c r="E77" s="377">
        <v>68.748461060099828</v>
      </c>
      <c r="F77" s="377">
        <v>20.917045128159998</v>
      </c>
      <c r="G77" s="378">
        <v>100</v>
      </c>
    </row>
    <row r="78" spans="2:7" ht="18" customHeight="1">
      <c r="B78" s="376">
        <v>2013</v>
      </c>
      <c r="C78" s="377">
        <v>7.3629177966153705</v>
      </c>
      <c r="D78" s="377">
        <v>2.5457379409857488</v>
      </c>
      <c r="E78" s="377">
        <v>71.857109137543929</v>
      </c>
      <c r="F78" s="377">
        <v>18.234235124854948</v>
      </c>
      <c r="G78" s="378">
        <v>100</v>
      </c>
    </row>
    <row r="79" spans="2:7" ht="18" customHeight="1">
      <c r="B79" s="376">
        <v>2014</v>
      </c>
      <c r="C79" s="377">
        <v>7.9552554778502067</v>
      </c>
      <c r="D79" s="377">
        <v>2.6464295530506998</v>
      </c>
      <c r="E79" s="377">
        <v>69.169274034994928</v>
      </c>
      <c r="F79" s="377">
        <v>20.229040934104173</v>
      </c>
      <c r="G79" s="378">
        <v>100</v>
      </c>
    </row>
    <row r="80" spans="2:7" ht="18" customHeight="1">
      <c r="B80" s="379">
        <v>2015</v>
      </c>
      <c r="C80" s="317">
        <v>8.1436426958364532</v>
      </c>
      <c r="D80" s="317">
        <v>2.7868186389542355</v>
      </c>
      <c r="E80" s="317">
        <v>73.17223160250559</v>
      </c>
      <c r="F80" s="317">
        <v>15.897307062703723</v>
      </c>
      <c r="G80" s="380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13" sqref="M13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341" t="s">
        <v>202</v>
      </c>
      <c r="C2" s="341"/>
      <c r="D2" s="341"/>
      <c r="E2" s="341"/>
      <c r="F2" s="341"/>
      <c r="G2" s="341"/>
    </row>
    <row r="4" spans="2:13" ht="25.5">
      <c r="B4" s="452" t="s">
        <v>52</v>
      </c>
      <c r="C4" s="342" t="s">
        <v>158</v>
      </c>
      <c r="D4" s="342" t="s">
        <v>159</v>
      </c>
      <c r="E4" s="342" t="s">
        <v>200</v>
      </c>
      <c r="F4" s="342" t="s">
        <v>201</v>
      </c>
      <c r="G4" s="453" t="s">
        <v>88</v>
      </c>
    </row>
    <row r="5" spans="2:13" ht="18" customHeight="1">
      <c r="B5" s="454" t="s">
        <v>154</v>
      </c>
      <c r="C5" s="454"/>
      <c r="D5" s="454"/>
      <c r="E5" s="454"/>
      <c r="F5" s="454"/>
      <c r="G5" s="454"/>
    </row>
    <row r="6" spans="2:13" ht="18" customHeight="1">
      <c r="B6" s="455"/>
      <c r="C6" s="456"/>
      <c r="D6" s="456"/>
      <c r="E6" s="456"/>
      <c r="F6" s="456"/>
      <c r="G6" s="457" t="s">
        <v>107</v>
      </c>
    </row>
    <row r="7" spans="2:13" ht="18" customHeight="1">
      <c r="B7" s="372">
        <v>2011</v>
      </c>
      <c r="C7" s="373">
        <v>322.61480699999998</v>
      </c>
      <c r="D7" s="373">
        <v>452.06789900000001</v>
      </c>
      <c r="E7" s="373">
        <v>2560.7888400000002</v>
      </c>
      <c r="F7" s="373">
        <v>764.35537599999998</v>
      </c>
      <c r="G7" s="374">
        <v>4099.8269220000002</v>
      </c>
      <c r="I7" s="16"/>
      <c r="J7" s="16"/>
      <c r="K7" s="16"/>
      <c r="L7" s="16"/>
      <c r="M7" s="16"/>
    </row>
    <row r="8" spans="2:13" ht="18" customHeight="1">
      <c r="B8" s="376">
        <v>2012</v>
      </c>
      <c r="C8" s="377">
        <v>324.11816800000003</v>
      </c>
      <c r="D8" s="377">
        <v>455.88657699999999</v>
      </c>
      <c r="E8" s="377">
        <v>2551.4322309999998</v>
      </c>
      <c r="F8" s="377">
        <v>767.22167300000001</v>
      </c>
      <c r="G8" s="378">
        <v>4098.658649</v>
      </c>
      <c r="I8" s="16"/>
      <c r="J8" s="16"/>
      <c r="K8" s="16"/>
      <c r="L8" s="16"/>
      <c r="M8" s="16"/>
    </row>
    <row r="9" spans="2:13" ht="18" customHeight="1">
      <c r="B9" s="376">
        <v>2013</v>
      </c>
      <c r="C9" s="377">
        <v>353.96010200000001</v>
      </c>
      <c r="D9" s="377">
        <v>504.52668499999999</v>
      </c>
      <c r="E9" s="377">
        <v>2944.785871</v>
      </c>
      <c r="F9" s="377">
        <v>860.53212599999995</v>
      </c>
      <c r="G9" s="378">
        <v>4663.8047839999999</v>
      </c>
      <c r="I9" s="16"/>
      <c r="J9" s="16"/>
      <c r="K9" s="16"/>
      <c r="L9" s="16"/>
      <c r="M9" s="16"/>
    </row>
    <row r="10" spans="2:13" ht="18" customHeight="1">
      <c r="B10" s="376">
        <v>2014</v>
      </c>
      <c r="C10" s="377">
        <v>341.57592299999999</v>
      </c>
      <c r="D10" s="377">
        <v>502.25912899999997</v>
      </c>
      <c r="E10" s="377">
        <v>3352.4046109999999</v>
      </c>
      <c r="F10" s="377">
        <v>899.76440500000001</v>
      </c>
      <c r="G10" s="378">
        <v>5096.0040680000002</v>
      </c>
      <c r="I10" s="16"/>
      <c r="J10" s="16"/>
      <c r="K10" s="16"/>
      <c r="L10" s="16"/>
      <c r="M10" s="16"/>
    </row>
    <row r="11" spans="2:13" ht="18" customHeight="1">
      <c r="B11" s="379">
        <v>2015</v>
      </c>
      <c r="C11" s="317">
        <v>286.90257200000002</v>
      </c>
      <c r="D11" s="317">
        <v>521.650893</v>
      </c>
      <c r="E11" s="317">
        <v>3306.5201649999999</v>
      </c>
      <c r="F11" s="317">
        <v>1006.334878</v>
      </c>
      <c r="G11" s="380">
        <v>5121.4085080000004</v>
      </c>
    </row>
    <row r="12" spans="2:13" ht="18" customHeight="1">
      <c r="B12" s="455"/>
      <c r="C12" s="456"/>
      <c r="D12" s="456"/>
      <c r="E12" s="456"/>
      <c r="F12" s="456"/>
      <c r="G12" s="457" t="s">
        <v>165</v>
      </c>
    </row>
    <row r="13" spans="2:13" ht="18" customHeight="1">
      <c r="B13" s="372">
        <v>2011</v>
      </c>
      <c r="C13" s="373">
        <v>18.843547469876221</v>
      </c>
      <c r="D13" s="373">
        <v>-1.4078035282513481</v>
      </c>
      <c r="E13" s="373">
        <v>21.921953716981072</v>
      </c>
      <c r="F13" s="373">
        <v>-9.0570909427548596</v>
      </c>
      <c r="G13" s="374">
        <v>11.687135459559657</v>
      </c>
      <c r="I13" s="16"/>
      <c r="J13" s="16"/>
      <c r="K13" s="16"/>
      <c r="L13" s="16"/>
      <c r="M13" s="16"/>
    </row>
    <row r="14" spans="2:13" ht="18" customHeight="1">
      <c r="B14" s="376">
        <v>2012</v>
      </c>
      <c r="C14" s="377">
        <v>0.46599256059564559</v>
      </c>
      <c r="D14" s="377">
        <v>0.84471337346605102</v>
      </c>
      <c r="E14" s="377">
        <v>-0.36537995065614237</v>
      </c>
      <c r="F14" s="377">
        <v>0.37499533463083801</v>
      </c>
      <c r="G14" s="378">
        <v>-2.8495666334862901E-2</v>
      </c>
      <c r="I14" s="16"/>
      <c r="J14" s="16"/>
      <c r="K14" s="16"/>
      <c r="L14" s="16"/>
      <c r="M14" s="16"/>
    </row>
    <row r="15" spans="2:13" ht="18" customHeight="1">
      <c r="B15" s="376">
        <v>2013</v>
      </c>
      <c r="C15" s="377">
        <v>9.2071154740082335</v>
      </c>
      <c r="D15" s="377">
        <v>10.669344186459782</v>
      </c>
      <c r="E15" s="377">
        <v>15.416973855732405</v>
      </c>
      <c r="F15" s="377">
        <v>12.162124231336724</v>
      </c>
      <c r="G15" s="378">
        <v>13.788563122666622</v>
      </c>
      <c r="I15" s="16"/>
      <c r="J15" s="16"/>
      <c r="K15" s="16"/>
      <c r="L15" s="16"/>
      <c r="M15" s="16"/>
    </row>
    <row r="16" spans="2:13" ht="18" customHeight="1">
      <c r="B16" s="376">
        <v>2014</v>
      </c>
      <c r="C16" s="377">
        <v>-3.4987499805839697</v>
      </c>
      <c r="D16" s="377">
        <v>-0.44944223316949028</v>
      </c>
      <c r="E16" s="377">
        <v>13.842050249364293</v>
      </c>
      <c r="F16" s="377">
        <v>4.5590719758904159</v>
      </c>
      <c r="G16" s="378">
        <v>9.2670963733888563</v>
      </c>
      <c r="I16" s="16"/>
      <c r="J16" s="16"/>
      <c r="K16" s="16"/>
      <c r="L16" s="16"/>
      <c r="M16" s="16"/>
    </row>
    <row r="17" spans="2:13" ht="18" customHeight="1">
      <c r="B17" s="379">
        <v>2015</v>
      </c>
      <c r="C17" s="317">
        <v>-16.006207498413172</v>
      </c>
      <c r="D17" s="317">
        <v>3.8609082205452552</v>
      </c>
      <c r="E17" s="317">
        <v>-1.3687025083261943</v>
      </c>
      <c r="F17" s="317">
        <v>11.844264166017993</v>
      </c>
      <c r="G17" s="380">
        <v>0.49851687049320464</v>
      </c>
    </row>
    <row r="18" spans="2:13" ht="18" customHeight="1">
      <c r="B18" s="455"/>
      <c r="C18" s="456"/>
      <c r="D18" s="456"/>
      <c r="E18" s="456"/>
      <c r="F18" s="456"/>
      <c r="G18" s="457" t="s">
        <v>166</v>
      </c>
    </row>
    <row r="19" spans="2:13" ht="18" customHeight="1">
      <c r="B19" s="372">
        <v>2011</v>
      </c>
      <c r="C19" s="373">
        <v>7.8689860117953536</v>
      </c>
      <c r="D19" s="373">
        <v>11.026511791855588</v>
      </c>
      <c r="E19" s="373">
        <v>62.460901123864566</v>
      </c>
      <c r="F19" s="373">
        <v>18.643601072484493</v>
      </c>
      <c r="G19" s="374">
        <v>100</v>
      </c>
      <c r="I19" s="16"/>
      <c r="J19" s="16"/>
      <c r="K19" s="16"/>
      <c r="L19" s="16"/>
      <c r="M19" s="16"/>
    </row>
    <row r="20" spans="2:13" ht="18" customHeight="1">
      <c r="B20" s="376">
        <v>2012</v>
      </c>
      <c r="C20" s="377">
        <v>7.9079083123713918</v>
      </c>
      <c r="D20" s="377">
        <v>11.122823734326552</v>
      </c>
      <c r="E20" s="377">
        <v>62.250420186187114</v>
      </c>
      <c r="F20" s="377">
        <v>18.718847767114944</v>
      </c>
      <c r="G20" s="378">
        <v>100</v>
      </c>
      <c r="I20" s="16"/>
      <c r="J20" s="16"/>
      <c r="K20" s="16"/>
      <c r="L20" s="16"/>
      <c r="M20" s="16"/>
    </row>
    <row r="21" spans="2:13" ht="18" customHeight="1">
      <c r="B21" s="376">
        <v>2013</v>
      </c>
      <c r="C21" s="377">
        <v>7.5895136780665045</v>
      </c>
      <c r="D21" s="377">
        <v>10.817920311134532</v>
      </c>
      <c r="E21" s="377">
        <v>63.14127643383798</v>
      </c>
      <c r="F21" s="377">
        <v>18.451289576960988</v>
      </c>
      <c r="G21" s="378">
        <v>100</v>
      </c>
      <c r="I21" s="16"/>
      <c r="J21" s="16"/>
      <c r="K21" s="16"/>
      <c r="L21" s="16"/>
      <c r="M21" s="16"/>
    </row>
    <row r="22" spans="2:13" ht="18" customHeight="1">
      <c r="B22" s="376">
        <v>2014</v>
      </c>
      <c r="C22" s="377">
        <v>6.7028188840134968</v>
      </c>
      <c r="D22" s="377">
        <v>9.855940503538859</v>
      </c>
      <c r="E22" s="377">
        <v>65.784967324716035</v>
      </c>
      <c r="F22" s="377">
        <v>17.656273287731604</v>
      </c>
      <c r="G22" s="378">
        <v>100</v>
      </c>
      <c r="I22" s="16"/>
      <c r="J22" s="16"/>
      <c r="K22" s="16"/>
      <c r="L22" s="16"/>
      <c r="M22" s="16"/>
    </row>
    <row r="23" spans="2:13" ht="18" customHeight="1">
      <c r="B23" s="379">
        <v>2015</v>
      </c>
      <c r="C23" s="317">
        <v>5.6020247467437532</v>
      </c>
      <c r="D23" s="317">
        <v>10.185691928014425</v>
      </c>
      <c r="E23" s="317">
        <v>64.562710821348915</v>
      </c>
      <c r="F23" s="317">
        <v>19.649572503892905</v>
      </c>
      <c r="G23" s="380">
        <v>100</v>
      </c>
    </row>
    <row r="24" spans="2:13" ht="18" customHeight="1">
      <c r="B24" s="454" t="s">
        <v>155</v>
      </c>
      <c r="C24" s="454"/>
      <c r="D24" s="454"/>
      <c r="E24" s="454"/>
      <c r="F24" s="454"/>
      <c r="G24" s="454"/>
    </row>
    <row r="25" spans="2:13" ht="18" customHeight="1">
      <c r="B25" s="455"/>
      <c r="C25" s="456"/>
      <c r="D25" s="456"/>
      <c r="E25" s="456"/>
      <c r="F25" s="456"/>
      <c r="G25" s="457" t="s">
        <v>107</v>
      </c>
    </row>
    <row r="26" spans="2:13" ht="18" customHeight="1">
      <c r="B26" s="372">
        <v>2011</v>
      </c>
      <c r="C26" s="373">
        <v>156.98978299999999</v>
      </c>
      <c r="D26" s="373">
        <v>242.356314</v>
      </c>
      <c r="E26" s="373">
        <v>264.72373900000002</v>
      </c>
      <c r="F26" s="373">
        <v>136.29215400000001</v>
      </c>
      <c r="G26" s="374">
        <v>800.36198999999999</v>
      </c>
      <c r="I26" s="16"/>
      <c r="J26" s="16"/>
      <c r="K26" s="16"/>
      <c r="L26" s="16"/>
      <c r="M26" s="16"/>
    </row>
    <row r="27" spans="2:13" ht="18" customHeight="1">
      <c r="B27" s="376">
        <v>2012</v>
      </c>
      <c r="C27" s="377">
        <v>157.65862100000001</v>
      </c>
      <c r="D27" s="377">
        <v>267.29709800000001</v>
      </c>
      <c r="E27" s="377">
        <v>366.55076600000001</v>
      </c>
      <c r="F27" s="377">
        <v>194.88296600000001</v>
      </c>
      <c r="G27" s="378">
        <v>986.38945100000001</v>
      </c>
      <c r="I27" s="16"/>
      <c r="J27" s="16"/>
      <c r="K27" s="16"/>
      <c r="L27" s="16"/>
      <c r="M27" s="16"/>
    </row>
    <row r="28" spans="2:13" ht="18" customHeight="1">
      <c r="B28" s="376">
        <v>2013</v>
      </c>
      <c r="C28" s="377">
        <v>154.06769499999999</v>
      </c>
      <c r="D28" s="377">
        <v>326.13208600000002</v>
      </c>
      <c r="E28" s="377">
        <v>522.07226300000002</v>
      </c>
      <c r="F28" s="377">
        <v>205.936588</v>
      </c>
      <c r="G28" s="378">
        <v>1208.2086320000001</v>
      </c>
      <c r="I28" s="16"/>
      <c r="J28" s="16"/>
      <c r="K28" s="16"/>
      <c r="L28" s="16"/>
      <c r="M28" s="16"/>
    </row>
    <row r="29" spans="2:13" ht="18" customHeight="1">
      <c r="B29" s="376">
        <v>2014</v>
      </c>
      <c r="C29" s="377">
        <v>161.227462</v>
      </c>
      <c r="D29" s="377">
        <v>348.02814000000001</v>
      </c>
      <c r="E29" s="377">
        <v>608.07853899999998</v>
      </c>
      <c r="F29" s="377">
        <v>199.29988399999999</v>
      </c>
      <c r="G29" s="378">
        <v>1316.6340250000001</v>
      </c>
      <c r="I29" s="16"/>
      <c r="J29" s="16"/>
      <c r="K29" s="16"/>
      <c r="L29" s="16"/>
      <c r="M29" s="16"/>
    </row>
    <row r="30" spans="2:13" ht="18" customHeight="1">
      <c r="B30" s="379">
        <v>2015</v>
      </c>
      <c r="C30" s="317">
        <v>134.97841199999999</v>
      </c>
      <c r="D30" s="317">
        <v>358.48100299999999</v>
      </c>
      <c r="E30" s="317">
        <v>584.03774199999998</v>
      </c>
      <c r="F30" s="317">
        <v>287.728069</v>
      </c>
      <c r="G30" s="380">
        <v>1365.225226</v>
      </c>
    </row>
    <row r="31" spans="2:13" ht="18" customHeight="1">
      <c r="B31" s="455"/>
      <c r="C31" s="456"/>
      <c r="D31" s="456"/>
      <c r="E31" s="456"/>
      <c r="F31" s="456"/>
      <c r="G31" s="457" t="s">
        <v>165</v>
      </c>
    </row>
    <row r="32" spans="2:13" ht="18" customHeight="1">
      <c r="B32" s="372">
        <v>2011</v>
      </c>
      <c r="C32" s="373">
        <v>34.999591535163923</v>
      </c>
      <c r="D32" s="373">
        <v>20.161832426996597</v>
      </c>
      <c r="E32" s="373">
        <v>25.771320856109565</v>
      </c>
      <c r="F32" s="373">
        <v>-4.7514234541660318</v>
      </c>
      <c r="G32" s="374">
        <v>19.180959024498087</v>
      </c>
      <c r="I32" s="16"/>
      <c r="J32" s="16"/>
      <c r="K32" s="16"/>
      <c r="L32" s="16"/>
      <c r="M32" s="16"/>
    </row>
    <row r="33" spans="2:13" ht="18" customHeight="1">
      <c r="B33" s="376">
        <v>2012</v>
      </c>
      <c r="C33" s="377">
        <v>0.42603919007901297</v>
      </c>
      <c r="D33" s="377">
        <v>10.290956975026448</v>
      </c>
      <c r="E33" s="377">
        <v>38.465393162190118</v>
      </c>
      <c r="F33" s="377">
        <v>42.989130540852706</v>
      </c>
      <c r="G33" s="378">
        <v>23.242915496274382</v>
      </c>
      <c r="I33" s="16"/>
      <c r="J33" s="16"/>
      <c r="K33" s="16"/>
      <c r="L33" s="16"/>
      <c r="M33" s="16"/>
    </row>
    <row r="34" spans="2:13" ht="18" customHeight="1">
      <c r="B34" s="376">
        <v>2013</v>
      </c>
      <c r="C34" s="377">
        <v>-2.2776591455788515</v>
      </c>
      <c r="D34" s="377">
        <v>22.011083711802961</v>
      </c>
      <c r="E34" s="377">
        <v>42.428365024887164</v>
      </c>
      <c r="F34" s="377">
        <v>5.6719282484647735</v>
      </c>
      <c r="G34" s="378">
        <v>22.487992017262563</v>
      </c>
      <c r="I34" s="16"/>
      <c r="J34" s="16"/>
      <c r="K34" s="16"/>
      <c r="L34" s="16"/>
      <c r="M34" s="16"/>
    </row>
    <row r="35" spans="2:13" ht="18" customHeight="1">
      <c r="B35" s="376">
        <v>2014</v>
      </c>
      <c r="C35" s="377">
        <v>4.6471565632237182</v>
      </c>
      <c r="D35" s="377">
        <v>6.7138607147044098</v>
      </c>
      <c r="E35" s="377">
        <v>16.47401750588692</v>
      </c>
      <c r="F35" s="377">
        <v>-3.2226929971278344</v>
      </c>
      <c r="G35" s="378">
        <v>8.9740621055254977</v>
      </c>
      <c r="I35" s="16"/>
      <c r="J35" s="16"/>
      <c r="K35" s="16"/>
      <c r="L35" s="16"/>
      <c r="M35" s="16"/>
    </row>
    <row r="36" spans="2:13" ht="18" customHeight="1">
      <c r="B36" s="379">
        <v>2015</v>
      </c>
      <c r="C36" s="317">
        <v>-16.280756190282272</v>
      </c>
      <c r="D36" s="317">
        <v>3.0034533989119385</v>
      </c>
      <c r="E36" s="317">
        <v>-3.9535677479319826</v>
      </c>
      <c r="F36" s="317">
        <v>44.369411173365258</v>
      </c>
      <c r="G36" s="380">
        <v>3.6905624552730205</v>
      </c>
    </row>
    <row r="37" spans="2:13" ht="18" customHeight="1">
      <c r="B37" s="455"/>
      <c r="C37" s="456"/>
      <c r="D37" s="456"/>
      <c r="E37" s="456"/>
      <c r="F37" s="456"/>
      <c r="G37" s="457" t="s">
        <v>166</v>
      </c>
    </row>
    <row r="38" spans="2:13" ht="18" customHeight="1">
      <c r="B38" s="372">
        <v>2011</v>
      </c>
      <c r="C38" s="373">
        <v>19.614847401736306</v>
      </c>
      <c r="D38" s="373">
        <v>30.280837549519312</v>
      </c>
      <c r="E38" s="373">
        <v>33.075501124185067</v>
      </c>
      <c r="F38" s="373">
        <v>17.028813924559312</v>
      </c>
      <c r="G38" s="374">
        <v>100</v>
      </c>
      <c r="I38" s="16"/>
      <c r="J38" s="16"/>
      <c r="K38" s="16"/>
      <c r="L38" s="16"/>
      <c r="M38" s="16"/>
    </row>
    <row r="39" spans="2:13" ht="18" customHeight="1">
      <c r="B39" s="376">
        <v>2012</v>
      </c>
      <c r="C39" s="377">
        <v>15.98340501717308</v>
      </c>
      <c r="D39" s="377">
        <v>27.098535748635051</v>
      </c>
      <c r="E39" s="377">
        <v>37.160856254939816</v>
      </c>
      <c r="F39" s="377">
        <v>19.757202979252057</v>
      </c>
      <c r="G39" s="378">
        <v>100</v>
      </c>
      <c r="I39" s="16"/>
      <c r="J39" s="16"/>
      <c r="K39" s="16"/>
      <c r="L39" s="16"/>
      <c r="M39" s="16"/>
    </row>
    <row r="40" spans="2:13" ht="18" customHeight="1">
      <c r="B40" s="376">
        <v>2013</v>
      </c>
      <c r="C40" s="377">
        <v>12.751745925284864</v>
      </c>
      <c r="D40" s="377">
        <v>26.993027310203821</v>
      </c>
      <c r="E40" s="377">
        <v>43.21043975126971</v>
      </c>
      <c r="F40" s="377">
        <v>17.044787013241599</v>
      </c>
      <c r="G40" s="378">
        <v>100</v>
      </c>
      <c r="I40" s="16"/>
      <c r="J40" s="16"/>
      <c r="K40" s="16"/>
      <c r="L40" s="16"/>
      <c r="M40" s="16"/>
    </row>
    <row r="41" spans="2:13" ht="18" customHeight="1">
      <c r="B41" s="376">
        <v>2014</v>
      </c>
      <c r="C41" s="377">
        <v>12.245427274295148</v>
      </c>
      <c r="D41" s="377">
        <v>26.433172270479645</v>
      </c>
      <c r="E41" s="377">
        <v>46.184325139250447</v>
      </c>
      <c r="F41" s="377">
        <v>15.137075315974762</v>
      </c>
      <c r="G41" s="378">
        <v>100</v>
      </c>
      <c r="I41" s="16"/>
      <c r="J41" s="16"/>
      <c r="K41" s="16"/>
      <c r="L41" s="16"/>
      <c r="M41" s="16"/>
    </row>
    <row r="42" spans="2:13" ht="18" customHeight="1">
      <c r="B42" s="379">
        <v>2015</v>
      </c>
      <c r="C42" s="317">
        <v>9.8868970063991473</v>
      </c>
      <c r="D42" s="317">
        <v>26.258011950916003</v>
      </c>
      <c r="E42" s="317">
        <v>42.779589102025575</v>
      </c>
      <c r="F42" s="317">
        <v>21.075501940659276</v>
      </c>
      <c r="G42" s="380">
        <v>100</v>
      </c>
    </row>
    <row r="43" spans="2:13" ht="18" customHeight="1">
      <c r="B43" s="454" t="s">
        <v>156</v>
      </c>
      <c r="C43" s="454"/>
      <c r="D43" s="454"/>
      <c r="E43" s="454"/>
      <c r="F43" s="454"/>
      <c r="G43" s="454"/>
    </row>
    <row r="44" spans="2:13" ht="18" customHeight="1">
      <c r="B44" s="455"/>
      <c r="C44" s="456"/>
      <c r="D44" s="456"/>
      <c r="E44" s="456"/>
      <c r="F44" s="456"/>
      <c r="G44" s="457" t="s">
        <v>107</v>
      </c>
    </row>
    <row r="45" spans="2:13" ht="18" customHeight="1">
      <c r="B45" s="372">
        <v>2011</v>
      </c>
      <c r="C45" s="373">
        <v>88.294238000000007</v>
      </c>
      <c r="D45" s="373">
        <v>200.34816799999999</v>
      </c>
      <c r="E45" s="373">
        <v>2007.0685659999999</v>
      </c>
      <c r="F45" s="373">
        <v>515.43930799999998</v>
      </c>
      <c r="G45" s="374">
        <v>2811.1502799999998</v>
      </c>
      <c r="I45" s="16"/>
      <c r="J45" s="16"/>
      <c r="K45" s="16"/>
      <c r="L45" s="16"/>
      <c r="M45" s="16"/>
    </row>
    <row r="46" spans="2:13" ht="18" customHeight="1">
      <c r="B46" s="376">
        <v>2012</v>
      </c>
      <c r="C46" s="377">
        <v>89.648651999999998</v>
      </c>
      <c r="D46" s="377">
        <v>183.46446</v>
      </c>
      <c r="E46" s="377">
        <v>1787.801784</v>
      </c>
      <c r="F46" s="377">
        <v>404.95229599999999</v>
      </c>
      <c r="G46" s="378">
        <v>2465.8671920000002</v>
      </c>
      <c r="I46" s="16"/>
      <c r="J46" s="16"/>
      <c r="K46" s="16"/>
      <c r="L46" s="16"/>
      <c r="M46" s="16"/>
    </row>
    <row r="47" spans="2:13" ht="18" customHeight="1">
      <c r="B47" s="376">
        <v>2013</v>
      </c>
      <c r="C47" s="377">
        <v>115.05755499999999</v>
      </c>
      <c r="D47" s="377">
        <v>171.89847499999999</v>
      </c>
      <c r="E47" s="377">
        <v>2008.769358</v>
      </c>
      <c r="F47" s="377">
        <v>507.883512</v>
      </c>
      <c r="G47" s="378">
        <v>2803.6089000000002</v>
      </c>
      <c r="I47" s="16"/>
      <c r="J47" s="16"/>
      <c r="K47" s="16"/>
      <c r="L47" s="16"/>
      <c r="M47" s="16"/>
    </row>
    <row r="48" spans="2:13" ht="18" customHeight="1">
      <c r="B48" s="376">
        <v>2014</v>
      </c>
      <c r="C48" s="377">
        <v>95.037015999999994</v>
      </c>
      <c r="D48" s="377">
        <v>147.217769</v>
      </c>
      <c r="E48" s="377">
        <v>2389.6131289999998</v>
      </c>
      <c r="F48" s="377">
        <v>535.70640300000002</v>
      </c>
      <c r="G48" s="378">
        <v>3167.5743170000001</v>
      </c>
      <c r="I48" s="16"/>
      <c r="J48" s="16"/>
      <c r="K48" s="16"/>
      <c r="L48" s="16"/>
      <c r="M48" s="16"/>
    </row>
    <row r="49" spans="2:13" ht="18" customHeight="1">
      <c r="B49" s="379">
        <v>2015</v>
      </c>
      <c r="C49" s="317">
        <v>69.963677000000004</v>
      </c>
      <c r="D49" s="317">
        <v>157.95281499999999</v>
      </c>
      <c r="E49" s="317">
        <v>2325.3660030000001</v>
      </c>
      <c r="F49" s="317">
        <v>607.21189800000002</v>
      </c>
      <c r="G49" s="380">
        <v>3160.4943929999999</v>
      </c>
    </row>
    <row r="50" spans="2:13" ht="18" customHeight="1">
      <c r="B50" s="455"/>
      <c r="C50" s="456"/>
      <c r="D50" s="456"/>
      <c r="E50" s="456"/>
      <c r="F50" s="456"/>
      <c r="G50" s="457" t="s">
        <v>165</v>
      </c>
    </row>
    <row r="51" spans="2:13" ht="18" customHeight="1">
      <c r="B51" s="372">
        <v>2011</v>
      </c>
      <c r="C51" s="373">
        <v>8.8093376778409365</v>
      </c>
      <c r="D51" s="373">
        <v>-19.211651090515783</v>
      </c>
      <c r="E51" s="373">
        <v>26.962058020962491</v>
      </c>
      <c r="F51" s="373">
        <v>-12.159432588982538</v>
      </c>
      <c r="G51" s="374">
        <v>12.59156646960467</v>
      </c>
      <c r="I51" s="16"/>
      <c r="J51" s="16"/>
      <c r="K51" s="16"/>
      <c r="L51" s="16"/>
      <c r="M51" s="16"/>
    </row>
    <row r="52" spans="2:13" ht="18" customHeight="1">
      <c r="B52" s="376">
        <v>2012</v>
      </c>
      <c r="C52" s="377">
        <v>1.53397778912821</v>
      </c>
      <c r="D52" s="377">
        <v>-8.4271836216640619</v>
      </c>
      <c r="E52" s="377">
        <v>-10.924728019481124</v>
      </c>
      <c r="F52" s="377">
        <v>-21.435503712107266</v>
      </c>
      <c r="G52" s="378">
        <v>-12.2826264556728</v>
      </c>
      <c r="I52" s="16"/>
      <c r="J52" s="16"/>
      <c r="K52" s="16"/>
      <c r="L52" s="16"/>
      <c r="M52" s="16"/>
    </row>
    <row r="53" spans="2:13" ht="18" customHeight="1">
      <c r="B53" s="376">
        <v>2013</v>
      </c>
      <c r="C53" s="377">
        <v>28.342760803586874</v>
      </c>
      <c r="D53" s="377">
        <v>-6.3042100906082847</v>
      </c>
      <c r="E53" s="377">
        <v>12.359735624919816</v>
      </c>
      <c r="F53" s="377">
        <v>25.418109001164918</v>
      </c>
      <c r="G53" s="378">
        <v>13.696670651839387</v>
      </c>
      <c r="I53" s="16"/>
      <c r="J53" s="16"/>
      <c r="K53" s="16"/>
      <c r="L53" s="16"/>
      <c r="M53" s="16"/>
    </row>
    <row r="54" spans="2:13" ht="18" customHeight="1">
      <c r="B54" s="376">
        <v>2014</v>
      </c>
      <c r="C54" s="377">
        <v>-17.400455797969983</v>
      </c>
      <c r="D54" s="377">
        <v>-14.357722487066857</v>
      </c>
      <c r="E54" s="377">
        <v>18.9590591614351</v>
      </c>
      <c r="F54" s="377">
        <v>5.4782032380684962</v>
      </c>
      <c r="G54" s="378">
        <v>12.982032443968913</v>
      </c>
      <c r="I54" s="16"/>
      <c r="J54" s="16"/>
      <c r="K54" s="16"/>
      <c r="L54" s="16"/>
      <c r="M54" s="16"/>
    </row>
    <row r="55" spans="2:13" ht="18" customHeight="1">
      <c r="B55" s="379">
        <v>2015</v>
      </c>
      <c r="C55" s="317">
        <v>-26.382708606928485</v>
      </c>
      <c r="D55" s="317">
        <v>7.2919499275933193</v>
      </c>
      <c r="E55" s="317">
        <v>-2.6885994732915615</v>
      </c>
      <c r="F55" s="317">
        <v>13.347888806175048</v>
      </c>
      <c r="G55" s="380">
        <v>-0.22351248278541969</v>
      </c>
    </row>
    <row r="56" spans="2:13" ht="18" customHeight="1">
      <c r="B56" s="455"/>
      <c r="C56" s="456"/>
      <c r="D56" s="456"/>
      <c r="E56" s="456"/>
      <c r="F56" s="456"/>
      <c r="G56" s="457" t="s">
        <v>166</v>
      </c>
    </row>
    <row r="57" spans="2:13" ht="18" customHeight="1">
      <c r="B57" s="372">
        <v>2011</v>
      </c>
      <c r="C57" s="373">
        <v>3.140857983586705</v>
      </c>
      <c r="D57" s="373">
        <v>7.1269106253544017</v>
      </c>
      <c r="E57" s="373">
        <v>71.396701210865189</v>
      </c>
      <c r="F57" s="373">
        <v>18.335530180193711</v>
      </c>
      <c r="G57" s="374">
        <v>100</v>
      </c>
      <c r="I57" s="16"/>
      <c r="J57" s="16"/>
      <c r="K57" s="16"/>
      <c r="L57" s="16"/>
      <c r="M57" s="16"/>
    </row>
    <row r="58" spans="2:13" ht="18" customHeight="1">
      <c r="B58" s="376">
        <v>2012</v>
      </c>
      <c r="C58" s="377">
        <v>3.6355831445767497</v>
      </c>
      <c r="D58" s="377">
        <v>7.4401598186314644</v>
      </c>
      <c r="E58" s="377">
        <v>72.501949407500774</v>
      </c>
      <c r="F58" s="377">
        <v>16.422307629291012</v>
      </c>
      <c r="G58" s="378">
        <v>100</v>
      </c>
      <c r="I58" s="16"/>
      <c r="J58" s="16"/>
      <c r="K58" s="16"/>
      <c r="L58" s="16"/>
      <c r="M58" s="16"/>
    </row>
    <row r="59" spans="2:13" ht="18" customHeight="1">
      <c r="B59" s="376">
        <v>2013</v>
      </c>
      <c r="C59" s="377">
        <v>4.1039088939973043</v>
      </c>
      <c r="D59" s="377">
        <v>6.1313286243313039</v>
      </c>
      <c r="E59" s="377">
        <v>71.649414367317775</v>
      </c>
      <c r="F59" s="377">
        <v>18.115348114353612</v>
      </c>
      <c r="G59" s="378">
        <v>100</v>
      </c>
      <c r="I59" s="16"/>
      <c r="J59" s="16"/>
      <c r="K59" s="16"/>
      <c r="L59" s="16"/>
      <c r="M59" s="16"/>
    </row>
    <row r="60" spans="2:13" ht="18" customHeight="1">
      <c r="B60" s="376">
        <v>2014</v>
      </c>
      <c r="C60" s="377">
        <v>3.0003089584969631</v>
      </c>
      <c r="D60" s="377">
        <v>4.6476500396501983</v>
      </c>
      <c r="E60" s="377">
        <v>75.439844179037138</v>
      </c>
      <c r="F60" s="377">
        <v>16.912196822815698</v>
      </c>
      <c r="G60" s="378">
        <v>100</v>
      </c>
      <c r="I60" s="16"/>
      <c r="J60" s="16"/>
      <c r="K60" s="16"/>
      <c r="L60" s="16"/>
      <c r="M60" s="16"/>
    </row>
    <row r="61" spans="2:13" ht="18" customHeight="1">
      <c r="B61" s="379">
        <v>2015</v>
      </c>
      <c r="C61" s="317">
        <v>2.2136940712490607</v>
      </c>
      <c r="D61" s="317">
        <v>4.9977248923409174</v>
      </c>
      <c r="E61" s="317">
        <v>73.576020515977547</v>
      </c>
      <c r="F61" s="317">
        <v>19.212560520432476</v>
      </c>
      <c r="G61" s="380">
        <v>100</v>
      </c>
    </row>
    <row r="62" spans="2:13" ht="18" customHeight="1">
      <c r="B62" s="454" t="s">
        <v>198</v>
      </c>
      <c r="C62" s="454"/>
      <c r="D62" s="454"/>
      <c r="E62" s="454"/>
      <c r="F62" s="454"/>
      <c r="G62" s="454"/>
    </row>
    <row r="63" spans="2:13" ht="18" customHeight="1">
      <c r="B63" s="455"/>
      <c r="C63" s="456"/>
      <c r="D63" s="456"/>
      <c r="E63" s="456"/>
      <c r="F63" s="456"/>
      <c r="G63" s="457" t="s">
        <v>107</v>
      </c>
    </row>
    <row r="64" spans="2:13" ht="18" customHeight="1">
      <c r="B64" s="372">
        <v>2011</v>
      </c>
      <c r="C64" s="373">
        <v>77.330786000000003</v>
      </c>
      <c r="D64" s="373">
        <v>9.3634170000000001</v>
      </c>
      <c r="E64" s="373">
        <v>288.99653499999999</v>
      </c>
      <c r="F64" s="373">
        <v>112.623914</v>
      </c>
      <c r="G64" s="374">
        <v>488.31465200000002</v>
      </c>
      <c r="I64" s="16"/>
      <c r="J64" s="16"/>
      <c r="K64" s="16"/>
      <c r="L64" s="16"/>
      <c r="M64" s="16"/>
    </row>
    <row r="65" spans="2:13" ht="18" customHeight="1">
      <c r="B65" s="376">
        <v>2012</v>
      </c>
      <c r="C65" s="377">
        <v>76.810895000000002</v>
      </c>
      <c r="D65" s="377">
        <v>5.125019</v>
      </c>
      <c r="E65" s="377">
        <v>397.07968099999999</v>
      </c>
      <c r="F65" s="377">
        <v>167.38641100000001</v>
      </c>
      <c r="G65" s="378">
        <v>646.40200600000003</v>
      </c>
      <c r="I65" s="16"/>
      <c r="J65" s="16"/>
      <c r="K65" s="16"/>
      <c r="L65" s="16"/>
      <c r="M65" s="16"/>
    </row>
    <row r="66" spans="2:13" ht="18" customHeight="1">
      <c r="B66" s="376">
        <v>2013</v>
      </c>
      <c r="C66" s="377">
        <v>84.834851999999998</v>
      </c>
      <c r="D66" s="377">
        <v>6.496124</v>
      </c>
      <c r="E66" s="377">
        <v>413.94425000000001</v>
      </c>
      <c r="F66" s="377">
        <v>146.71202600000001</v>
      </c>
      <c r="G66" s="378">
        <v>651.98725200000001</v>
      </c>
      <c r="I66" s="16"/>
      <c r="J66" s="16"/>
      <c r="K66" s="16"/>
      <c r="L66" s="16"/>
      <c r="M66" s="16"/>
    </row>
    <row r="67" spans="2:13" ht="18" customHeight="1">
      <c r="B67" s="376">
        <v>2014</v>
      </c>
      <c r="C67" s="377">
        <v>85.311445000000006</v>
      </c>
      <c r="D67" s="377">
        <v>7.0132199999999996</v>
      </c>
      <c r="E67" s="377">
        <v>354.712943</v>
      </c>
      <c r="F67" s="377">
        <v>164.758118</v>
      </c>
      <c r="G67" s="378">
        <v>611.79572599999995</v>
      </c>
      <c r="I67" s="16"/>
      <c r="J67" s="16"/>
      <c r="K67" s="16"/>
      <c r="L67" s="16"/>
      <c r="M67" s="16"/>
    </row>
    <row r="68" spans="2:13" ht="18" customHeight="1">
      <c r="B68" s="379">
        <v>2015</v>
      </c>
      <c r="C68" s="317">
        <v>81.960482999999996</v>
      </c>
      <c r="D68" s="317">
        <v>5.2170750000000004</v>
      </c>
      <c r="E68" s="317">
        <v>397.11642000000001</v>
      </c>
      <c r="F68" s="317">
        <v>111.39491099999999</v>
      </c>
      <c r="G68" s="380">
        <v>595.68888900000002</v>
      </c>
    </row>
    <row r="69" spans="2:13" ht="18" customHeight="1">
      <c r="B69" s="455"/>
      <c r="C69" s="456"/>
      <c r="D69" s="456"/>
      <c r="E69" s="456"/>
      <c r="F69" s="456"/>
      <c r="G69" s="457" t="s">
        <v>165</v>
      </c>
    </row>
    <row r="70" spans="2:13" ht="18" customHeight="1">
      <c r="B70" s="372">
        <v>2011</v>
      </c>
      <c r="C70" s="373">
        <v>4.4631307523876123</v>
      </c>
      <c r="D70" s="373">
        <v>5.9210547154093733</v>
      </c>
      <c r="E70" s="373">
        <v>-6.4825249694813873</v>
      </c>
      <c r="F70" s="373">
        <v>1.8321049482706453</v>
      </c>
      <c r="G70" s="374">
        <v>-2.8217869468086998</v>
      </c>
      <c r="I70" s="16"/>
      <c r="J70" s="16"/>
      <c r="K70" s="16"/>
      <c r="L70" s="16"/>
      <c r="M70" s="16"/>
    </row>
    <row r="71" spans="2:13" ht="18" customHeight="1">
      <c r="B71" s="376">
        <v>2012</v>
      </c>
      <c r="C71" s="377">
        <v>-0.67229498999273074</v>
      </c>
      <c r="D71" s="377">
        <v>-45.265505103532185</v>
      </c>
      <c r="E71" s="377">
        <v>37.399460862048052</v>
      </c>
      <c r="F71" s="377">
        <v>48.624217588459942</v>
      </c>
      <c r="G71" s="378">
        <v>32.374075476236172</v>
      </c>
      <c r="I71" s="16"/>
      <c r="J71" s="16"/>
      <c r="K71" s="16"/>
      <c r="L71" s="16"/>
      <c r="M71" s="16"/>
    </row>
    <row r="72" spans="2:13" ht="18" customHeight="1">
      <c r="B72" s="376">
        <v>2013</v>
      </c>
      <c r="C72" s="377">
        <v>10.446378733121128</v>
      </c>
      <c r="D72" s="377">
        <v>26.753169110202325</v>
      </c>
      <c r="E72" s="377">
        <v>4.2471498308673219</v>
      </c>
      <c r="F72" s="377">
        <v>-12.351292363870565</v>
      </c>
      <c r="G72" s="378">
        <v>0.86405146459276305</v>
      </c>
      <c r="I72" s="16"/>
      <c r="J72" s="16"/>
      <c r="K72" s="16"/>
      <c r="L72" s="16"/>
      <c r="M72" s="16"/>
    </row>
    <row r="73" spans="2:13" ht="18" customHeight="1">
      <c r="B73" s="376">
        <v>2014</v>
      </c>
      <c r="C73" s="377">
        <v>0.5617891571261302</v>
      </c>
      <c r="D73" s="377">
        <v>7.9600697277330292</v>
      </c>
      <c r="E73" s="377">
        <v>-14.309005862504431</v>
      </c>
      <c r="F73" s="377">
        <v>12.30034952962888</v>
      </c>
      <c r="G73" s="378">
        <v>-6.1644650070550773</v>
      </c>
      <c r="I73" s="16"/>
      <c r="J73" s="16"/>
      <c r="K73" s="16"/>
      <c r="L73" s="16"/>
      <c r="M73" s="16"/>
    </row>
    <row r="74" spans="2:13" ht="18" customHeight="1">
      <c r="B74" s="379">
        <v>2015</v>
      </c>
      <c r="C74" s="317">
        <v>-3.9279161195780938</v>
      </c>
      <c r="D74" s="317">
        <v>-25.610846372992718</v>
      </c>
      <c r="E74" s="317">
        <v>11.954307796431324</v>
      </c>
      <c r="F74" s="317">
        <v>-32.388818012597106</v>
      </c>
      <c r="G74" s="380">
        <v>-2.6327148614307254</v>
      </c>
    </row>
    <row r="75" spans="2:13" ht="18" customHeight="1">
      <c r="B75" s="455"/>
      <c r="C75" s="456"/>
      <c r="D75" s="456"/>
      <c r="E75" s="456"/>
      <c r="F75" s="456"/>
      <c r="G75" s="457" t="s">
        <v>166</v>
      </c>
    </row>
    <row r="76" spans="2:13" ht="18" customHeight="1">
      <c r="B76" s="372">
        <v>2011</v>
      </c>
      <c r="C76" s="373">
        <v>15.836261656961298</v>
      </c>
      <c r="D76" s="373">
        <v>1.9174966308403949</v>
      </c>
      <c r="E76" s="373">
        <v>59.182441857181878</v>
      </c>
      <c r="F76" s="373">
        <v>23.063799855016434</v>
      </c>
      <c r="G76" s="374">
        <v>100</v>
      </c>
      <c r="I76" s="16"/>
      <c r="J76" s="16"/>
      <c r="K76" s="16"/>
      <c r="L76" s="16"/>
      <c r="M76" s="16"/>
    </row>
    <row r="77" spans="2:13" ht="18" customHeight="1">
      <c r="B77" s="376">
        <v>2012</v>
      </c>
      <c r="C77" s="377">
        <v>11.882836731171901</v>
      </c>
      <c r="D77" s="377">
        <v>0.7928532016344022</v>
      </c>
      <c r="E77" s="377">
        <v>61.429215459458206</v>
      </c>
      <c r="F77" s="377">
        <v>25.895094607735487</v>
      </c>
      <c r="G77" s="378">
        <v>100</v>
      </c>
      <c r="I77" s="16"/>
      <c r="J77" s="16"/>
      <c r="K77" s="16"/>
      <c r="L77" s="16"/>
      <c r="M77" s="16"/>
    </row>
    <row r="78" spans="2:13" ht="18" customHeight="1">
      <c r="B78" s="376">
        <v>2013</v>
      </c>
      <c r="C78" s="377">
        <v>13.011734775452327</v>
      </c>
      <c r="D78" s="377">
        <v>0.99635751773870573</v>
      </c>
      <c r="E78" s="377">
        <v>63.489623260302643</v>
      </c>
      <c r="F78" s="377">
        <v>22.502284446506327</v>
      </c>
      <c r="G78" s="378">
        <v>100</v>
      </c>
      <c r="I78" s="16"/>
      <c r="J78" s="16"/>
      <c r="K78" s="16"/>
      <c r="L78" s="16"/>
      <c r="M78" s="16"/>
    </row>
    <row r="79" spans="2:13" ht="18" customHeight="1">
      <c r="B79" s="376">
        <v>2014</v>
      </c>
      <c r="C79" s="377">
        <v>13.944432982194451</v>
      </c>
      <c r="D79" s="377">
        <v>1.1463336048215544</v>
      </c>
      <c r="E79" s="377">
        <v>57.978983494892866</v>
      </c>
      <c r="F79" s="377">
        <v>26.930249918091125</v>
      </c>
      <c r="G79" s="378">
        <v>100</v>
      </c>
      <c r="I79" s="16"/>
      <c r="J79" s="16"/>
      <c r="K79" s="16"/>
      <c r="L79" s="16"/>
      <c r="M79" s="16"/>
    </row>
    <row r="80" spans="2:13" ht="18" customHeight="1">
      <c r="B80" s="379">
        <v>2015</v>
      </c>
      <c r="C80" s="317">
        <v>13.758941036753164</v>
      </c>
      <c r="D80" s="317">
        <v>0.87580532327169192</v>
      </c>
      <c r="E80" s="317">
        <v>66.665070867219072</v>
      </c>
      <c r="F80" s="317">
        <v>18.700182772756065</v>
      </c>
      <c r="G80" s="380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13" sqref="M13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341" t="s">
        <v>203</v>
      </c>
      <c r="C2" s="341"/>
      <c r="D2" s="341"/>
      <c r="E2" s="341"/>
      <c r="F2" s="341"/>
      <c r="G2" s="341"/>
    </row>
    <row r="4" spans="2:13" ht="25.5">
      <c r="B4" s="399" t="s">
        <v>52</v>
      </c>
      <c r="C4" s="345" t="s">
        <v>158</v>
      </c>
      <c r="D4" s="345" t="s">
        <v>159</v>
      </c>
      <c r="E4" s="345" t="s">
        <v>200</v>
      </c>
      <c r="F4" s="345" t="s">
        <v>201</v>
      </c>
      <c r="G4" s="345" t="s">
        <v>88</v>
      </c>
    </row>
    <row r="5" spans="2:13" ht="18.399999999999999" customHeight="1">
      <c r="B5" s="400" t="s">
        <v>83</v>
      </c>
      <c r="C5" s="401"/>
      <c r="D5" s="401"/>
      <c r="E5" s="401"/>
      <c r="F5" s="401"/>
      <c r="G5" s="402"/>
    </row>
    <row r="6" spans="2:13" ht="18.399999999999999" customHeight="1">
      <c r="B6" s="458" t="s">
        <v>154</v>
      </c>
      <c r="C6" s="459"/>
      <c r="D6" s="459"/>
      <c r="E6" s="459"/>
      <c r="F6" s="459"/>
      <c r="G6" s="460"/>
    </row>
    <row r="7" spans="2:13" ht="18.399999999999999" customHeight="1">
      <c r="B7" s="406">
        <v>2011</v>
      </c>
      <c r="C7" s="355">
        <v>78.860249727361634</v>
      </c>
      <c r="D7" s="355">
        <v>56.562359770345573</v>
      </c>
      <c r="E7" s="355">
        <v>62.967220927003943</v>
      </c>
      <c r="F7" s="355">
        <v>68.145498305452207</v>
      </c>
      <c r="G7" s="355">
        <v>64.091369237834556</v>
      </c>
      <c r="I7" s="16"/>
      <c r="J7" s="16"/>
      <c r="K7" s="16"/>
      <c r="L7" s="16"/>
      <c r="M7" s="16"/>
    </row>
    <row r="8" spans="2:13" ht="18.399999999999999" customHeight="1">
      <c r="B8" s="407">
        <v>2012</v>
      </c>
      <c r="C8" s="358">
        <v>78.911591960235512</v>
      </c>
      <c r="D8" s="358">
        <v>54.181247618514604</v>
      </c>
      <c r="E8" s="358">
        <v>58.371447091531351</v>
      </c>
      <c r="F8" s="358">
        <v>65.761770748653362</v>
      </c>
      <c r="G8" s="358">
        <v>60.364564394580036</v>
      </c>
      <c r="I8" s="16"/>
      <c r="J8" s="16"/>
      <c r="K8" s="16"/>
      <c r="L8" s="16"/>
      <c r="M8" s="16"/>
    </row>
    <row r="9" spans="2:13" ht="18.399999999999999" customHeight="1">
      <c r="B9" s="407">
        <v>2013</v>
      </c>
      <c r="C9" s="358">
        <v>77.485645129455065</v>
      </c>
      <c r="D9" s="358">
        <v>57.292988646177257</v>
      </c>
      <c r="E9" s="358">
        <v>62.276005569499659</v>
      </c>
      <c r="F9" s="358">
        <v>66.280566063673348</v>
      </c>
      <c r="G9" s="358">
        <v>63.329594004234046</v>
      </c>
      <c r="I9" s="16"/>
      <c r="J9" s="16"/>
      <c r="K9" s="16"/>
      <c r="L9" s="16"/>
      <c r="M9" s="16"/>
    </row>
    <row r="10" spans="2:13" ht="18.399999999999999" customHeight="1">
      <c r="B10" s="407">
        <v>2014</v>
      </c>
      <c r="C10" s="358">
        <v>75.282561916039924</v>
      </c>
      <c r="D10" s="358">
        <v>58.628756751407622</v>
      </c>
      <c r="E10" s="358">
        <v>63.462902089596582</v>
      </c>
      <c r="F10" s="358">
        <v>67.922470189306992</v>
      </c>
      <c r="G10" s="358">
        <v>64.363322962682062</v>
      </c>
      <c r="I10" s="16"/>
      <c r="J10" s="16"/>
      <c r="K10" s="16"/>
      <c r="L10" s="16"/>
      <c r="M10" s="16"/>
    </row>
    <row r="11" spans="2:13" ht="18.399999999999999" customHeight="1">
      <c r="B11" s="379">
        <v>2015</v>
      </c>
      <c r="C11" s="317">
        <v>66.689807597748015</v>
      </c>
      <c r="D11" s="317">
        <v>54.889751925451648</v>
      </c>
      <c r="E11" s="317">
        <v>57.426998484452831</v>
      </c>
      <c r="F11" s="317">
        <v>54.121922858586402</v>
      </c>
      <c r="G11" s="317">
        <v>56.9188919111836</v>
      </c>
    </row>
    <row r="12" spans="2:13" ht="18.399999999999999" customHeight="1">
      <c r="B12" s="458" t="s">
        <v>155</v>
      </c>
      <c r="C12" s="459"/>
      <c r="D12" s="459"/>
      <c r="E12" s="459"/>
      <c r="F12" s="459"/>
      <c r="G12" s="460"/>
    </row>
    <row r="13" spans="2:13" ht="18.399999999999999" customHeight="1">
      <c r="B13" s="406">
        <v>2011</v>
      </c>
      <c r="C13" s="355">
        <v>80.909650955571919</v>
      </c>
      <c r="D13" s="355">
        <v>49.749491203336724</v>
      </c>
      <c r="E13" s="355">
        <v>41.92064052795191</v>
      </c>
      <c r="F13" s="355">
        <v>42.561877493194558</v>
      </c>
      <c r="G13" s="355">
        <v>49.014958229271194</v>
      </c>
      <c r="I13" s="16"/>
      <c r="J13" s="16"/>
      <c r="K13" s="16"/>
      <c r="L13" s="16"/>
      <c r="M13" s="16"/>
    </row>
    <row r="14" spans="2:13" ht="18.399999999999999" customHeight="1">
      <c r="B14" s="407">
        <v>2012</v>
      </c>
      <c r="C14" s="358">
        <v>77.151907292721319</v>
      </c>
      <c r="D14" s="358">
        <v>51.184644697242057</v>
      </c>
      <c r="E14" s="358">
        <v>46.210846934773166</v>
      </c>
      <c r="F14" s="358">
        <v>51.533407572606869</v>
      </c>
      <c r="G14" s="358">
        <v>51.971267988398452</v>
      </c>
      <c r="I14" s="16"/>
      <c r="J14" s="16"/>
      <c r="K14" s="16"/>
      <c r="L14" s="16"/>
      <c r="M14" s="16"/>
    </row>
    <row r="15" spans="2:13" ht="18.399999999999999" customHeight="1">
      <c r="B15" s="407">
        <v>2013</v>
      </c>
      <c r="C15" s="358">
        <v>75.66668481378052</v>
      </c>
      <c r="D15" s="358">
        <v>56.285379813282809</v>
      </c>
      <c r="E15" s="358">
        <v>48.61594636114804</v>
      </c>
      <c r="F15" s="358">
        <v>50.884565011250729</v>
      </c>
      <c r="G15" s="358">
        <v>53.422188120501637</v>
      </c>
      <c r="I15" s="16"/>
      <c r="J15" s="16"/>
      <c r="K15" s="16"/>
      <c r="L15" s="16"/>
      <c r="M15" s="16"/>
    </row>
    <row r="16" spans="2:13" ht="18.399999999999999" customHeight="1">
      <c r="B16" s="407">
        <v>2014</v>
      </c>
      <c r="C16" s="358">
        <v>74.056974563052151</v>
      </c>
      <c r="D16" s="358">
        <v>58.287592717091918</v>
      </c>
      <c r="E16" s="358">
        <v>45.858415545432074</v>
      </c>
      <c r="F16" s="358">
        <v>51.3298146179784</v>
      </c>
      <c r="G16" s="358">
        <v>52.06022341669717</v>
      </c>
      <c r="I16" s="16"/>
      <c r="J16" s="16"/>
      <c r="K16" s="16"/>
      <c r="L16" s="16"/>
      <c r="M16" s="16"/>
    </row>
    <row r="17" spans="2:13" ht="18.399999999999999" customHeight="1">
      <c r="B17" s="379">
        <v>2015</v>
      </c>
      <c r="C17" s="317">
        <v>60.576926753546736</v>
      </c>
      <c r="D17" s="317">
        <v>55.055016513893982</v>
      </c>
      <c r="E17" s="317">
        <v>39.823351130116194</v>
      </c>
      <c r="F17" s="317">
        <v>48.390399437064495</v>
      </c>
      <c r="G17" s="317">
        <v>46.513401881634515</v>
      </c>
    </row>
    <row r="18" spans="2:13" ht="18.399999999999999" customHeight="1">
      <c r="B18" s="458" t="s">
        <v>156</v>
      </c>
      <c r="C18" s="459"/>
      <c r="D18" s="459"/>
      <c r="E18" s="459"/>
      <c r="F18" s="459"/>
      <c r="G18" s="460"/>
    </row>
    <row r="19" spans="2:13" ht="18.399999999999999" customHeight="1">
      <c r="B19" s="406">
        <v>2011</v>
      </c>
      <c r="C19" s="355">
        <v>79.548096602449363</v>
      </c>
      <c r="D19" s="355">
        <v>73.854081336422297</v>
      </c>
      <c r="E19" s="355">
        <v>74.421733085584833</v>
      </c>
      <c r="F19" s="355">
        <v>83.024819755852604</v>
      </c>
      <c r="G19" s="355">
        <v>75.977423660607059</v>
      </c>
      <c r="I19" s="16"/>
      <c r="J19" s="16"/>
      <c r="K19" s="16"/>
      <c r="L19" s="16"/>
      <c r="M19" s="16"/>
    </row>
    <row r="20" spans="2:13" ht="18.399999999999999" customHeight="1">
      <c r="B20" s="407">
        <v>2012</v>
      </c>
      <c r="C20" s="358">
        <v>73.976745734900035</v>
      </c>
      <c r="D20" s="358">
        <v>64.087032895536083</v>
      </c>
      <c r="E20" s="358">
        <v>64.031719438353676</v>
      </c>
      <c r="F20" s="358">
        <v>73.704142282540076</v>
      </c>
      <c r="G20" s="358">
        <v>65.77496630105108</v>
      </c>
      <c r="I20" s="16"/>
      <c r="J20" s="16"/>
      <c r="K20" s="16"/>
      <c r="L20" s="16"/>
      <c r="M20" s="16"/>
    </row>
    <row r="21" spans="2:13" ht="18.399999999999999" customHeight="1">
      <c r="B21" s="407">
        <v>2013</v>
      </c>
      <c r="C21" s="358">
        <v>70.38568461537929</v>
      </c>
      <c r="D21" s="358">
        <v>63.628601746258973</v>
      </c>
      <c r="E21" s="358">
        <v>72.282210523288413</v>
      </c>
      <c r="F21" s="358">
        <v>75.64577651927425</v>
      </c>
      <c r="G21" s="358">
        <v>72.181908212076621</v>
      </c>
      <c r="I21" s="16"/>
      <c r="J21" s="16"/>
      <c r="K21" s="16"/>
      <c r="L21" s="16"/>
      <c r="M21" s="16"/>
    </row>
    <row r="22" spans="2:13" ht="18.399999999999999" customHeight="1">
      <c r="B22" s="407">
        <v>2014</v>
      </c>
      <c r="C22" s="358">
        <v>65.554058063971027</v>
      </c>
      <c r="D22" s="358">
        <v>64.202414169465129</v>
      </c>
      <c r="E22" s="358">
        <v>75.504203190775115</v>
      </c>
      <c r="F22" s="358">
        <v>75.996237049520701</v>
      </c>
      <c r="G22" s="358">
        <v>74.635410579536753</v>
      </c>
      <c r="I22" s="16"/>
      <c r="J22" s="16"/>
      <c r="K22" s="16"/>
      <c r="L22" s="16"/>
      <c r="M22" s="16"/>
    </row>
    <row r="23" spans="2:13" ht="18.399999999999999" customHeight="1">
      <c r="B23" s="379">
        <v>2015</v>
      </c>
      <c r="C23" s="317">
        <v>58.254007011012519</v>
      </c>
      <c r="D23" s="317">
        <v>58.639979599368033</v>
      </c>
      <c r="E23" s="317">
        <v>66.307114366309492</v>
      </c>
      <c r="F23" s="317">
        <v>55.483378240241642</v>
      </c>
      <c r="G23" s="317">
        <v>63.326057638286123</v>
      </c>
    </row>
    <row r="24" spans="2:13" ht="18.399999999999999" customHeight="1">
      <c r="B24" s="458" t="s">
        <v>198</v>
      </c>
      <c r="C24" s="459"/>
      <c r="D24" s="459"/>
      <c r="E24" s="459"/>
      <c r="F24" s="459"/>
      <c r="G24" s="460"/>
    </row>
    <row r="25" spans="2:13" ht="18.399999999999999" customHeight="1">
      <c r="B25" s="406">
        <v>2011</v>
      </c>
      <c r="C25" s="355">
        <v>74.305722034949085</v>
      </c>
      <c r="D25" s="355">
        <v>22.944487374784071</v>
      </c>
      <c r="E25" s="355">
        <v>39.133579289067747</v>
      </c>
      <c r="F25" s="355">
        <v>62.359147737213725</v>
      </c>
      <c r="G25" s="355">
        <v>45.895409762784084</v>
      </c>
      <c r="I25" s="16"/>
      <c r="J25" s="16"/>
      <c r="K25" s="16"/>
      <c r="L25" s="16"/>
      <c r="M25" s="16"/>
    </row>
    <row r="26" spans="2:13" ht="18.399999999999999" customHeight="1">
      <c r="B26" s="407">
        <v>2012</v>
      </c>
      <c r="C26" s="358">
        <v>90.150892126636066</v>
      </c>
      <c r="D26" s="358">
        <v>15.570428508756473</v>
      </c>
      <c r="E26" s="358">
        <v>50.534621999470211</v>
      </c>
      <c r="F26" s="358">
        <v>70.015501243162575</v>
      </c>
      <c r="G26" s="358">
        <v>56.555784844921455</v>
      </c>
      <c r="I26" s="16"/>
      <c r="J26" s="16"/>
      <c r="K26" s="16"/>
      <c r="L26" s="16"/>
      <c r="M26" s="16"/>
    </row>
    <row r="27" spans="2:13" ht="18.399999999999999" customHeight="1">
      <c r="B27" s="407">
        <v>2013</v>
      </c>
      <c r="C27" s="358">
        <v>94.548361077895322</v>
      </c>
      <c r="D27" s="358">
        <v>20.939690651631636</v>
      </c>
      <c r="E27" s="358">
        <v>47.271759061563372</v>
      </c>
      <c r="F27" s="358">
        <v>66.024909448881473</v>
      </c>
      <c r="G27" s="358">
        <v>53.501844483842177</v>
      </c>
      <c r="I27" s="16"/>
      <c r="J27" s="16"/>
      <c r="K27" s="16"/>
      <c r="L27" s="16"/>
      <c r="M27" s="16"/>
    </row>
    <row r="28" spans="2:13" ht="18.399999999999999" customHeight="1">
      <c r="B28" s="407">
        <v>2014</v>
      </c>
      <c r="C28" s="358">
        <v>93.704771614167342</v>
      </c>
      <c r="D28" s="358">
        <v>23.156113235091492</v>
      </c>
      <c r="E28" s="358">
        <v>44.809733161762573</v>
      </c>
      <c r="F28" s="358">
        <v>71.167231081032043</v>
      </c>
      <c r="G28" s="358">
        <v>53.458279632894445</v>
      </c>
      <c r="I28" s="16"/>
      <c r="J28" s="16"/>
      <c r="K28" s="16"/>
      <c r="L28" s="16"/>
      <c r="M28" s="16"/>
    </row>
    <row r="29" spans="2:13" ht="18.399999999999999" customHeight="1">
      <c r="B29" s="379">
        <v>2015</v>
      </c>
      <c r="C29" s="317">
        <v>93.903096676964751</v>
      </c>
      <c r="D29" s="317">
        <v>17.466765495153584</v>
      </c>
      <c r="E29" s="317">
        <v>50.636730945500332</v>
      </c>
      <c r="F29" s="317">
        <v>65.378643272485576</v>
      </c>
      <c r="G29" s="317">
        <v>55.579369467975091</v>
      </c>
    </row>
  </sheetData>
  <mergeCells count="6">
    <mergeCell ref="B2:G2"/>
    <mergeCell ref="B5:G5"/>
    <mergeCell ref="B6:G6"/>
    <mergeCell ref="B12:G12"/>
    <mergeCell ref="B18:G18"/>
    <mergeCell ref="B24:G24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13" sqref="M13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341" t="s">
        <v>204</v>
      </c>
      <c r="C2" s="341"/>
      <c r="D2" s="341"/>
      <c r="E2" s="341"/>
      <c r="F2" s="341"/>
      <c r="G2" s="341"/>
    </row>
    <row r="4" spans="2:13" ht="25.5">
      <c r="B4" s="399" t="s">
        <v>52</v>
      </c>
      <c r="C4" s="345" t="s">
        <v>158</v>
      </c>
      <c r="D4" s="345" t="s">
        <v>159</v>
      </c>
      <c r="E4" s="345" t="s">
        <v>200</v>
      </c>
      <c r="F4" s="345" t="s">
        <v>201</v>
      </c>
      <c r="G4" s="345" t="s">
        <v>88</v>
      </c>
    </row>
    <row r="5" spans="2:13" ht="18.399999999999999" customHeight="1">
      <c r="B5" s="400" t="s">
        <v>83</v>
      </c>
      <c r="C5" s="401"/>
      <c r="D5" s="401"/>
      <c r="E5" s="401"/>
      <c r="F5" s="401"/>
      <c r="G5" s="402"/>
    </row>
    <row r="6" spans="2:13" ht="18.399999999999999" customHeight="1">
      <c r="B6" s="458" t="s">
        <v>154</v>
      </c>
      <c r="C6" s="459"/>
      <c r="D6" s="459"/>
      <c r="E6" s="459"/>
      <c r="F6" s="459"/>
      <c r="G6" s="460"/>
    </row>
    <row r="7" spans="2:13" ht="18.399999999999999" customHeight="1">
      <c r="B7" s="406">
        <v>2011</v>
      </c>
      <c r="C7" s="355">
        <v>77.158463658458501</v>
      </c>
      <c r="D7" s="355">
        <v>75.190312899175964</v>
      </c>
      <c r="E7" s="355">
        <v>360.62045424683407</v>
      </c>
      <c r="F7" s="355">
        <v>47.675644856156545</v>
      </c>
      <c r="G7" s="355">
        <v>241.72130142406991</v>
      </c>
      <c r="I7" s="16"/>
      <c r="J7" s="16"/>
      <c r="K7" s="16"/>
      <c r="L7" s="16"/>
      <c r="M7" s="16"/>
    </row>
    <row r="8" spans="2:13" ht="18.399999999999999" customHeight="1">
      <c r="B8" s="407">
        <v>2012</v>
      </c>
      <c r="C8" s="358">
        <v>59.501067296313856</v>
      </c>
      <c r="D8" s="358">
        <v>62.623597346719166</v>
      </c>
      <c r="E8" s="358">
        <v>34.132971016773865</v>
      </c>
      <c r="F8" s="358">
        <v>70.981987311544202</v>
      </c>
      <c r="G8" s="358">
        <v>45.763216430738417</v>
      </c>
      <c r="I8" s="16"/>
      <c r="J8" s="16"/>
      <c r="K8" s="16"/>
      <c r="L8" s="16"/>
      <c r="M8" s="16"/>
    </row>
    <row r="9" spans="2:13" ht="18.399999999999999" customHeight="1">
      <c r="B9" s="407">
        <v>2013</v>
      </c>
      <c r="C9" s="358">
        <v>56.718179007375859</v>
      </c>
      <c r="D9" s="358">
        <v>56.732179108117478</v>
      </c>
      <c r="E9" s="358">
        <v>41.531837237518317</v>
      </c>
      <c r="F9" s="358">
        <v>38.559038608125348</v>
      </c>
      <c r="G9" s="358">
        <v>43.880401201302831</v>
      </c>
      <c r="I9" s="16"/>
      <c r="J9" s="16"/>
      <c r="K9" s="16"/>
      <c r="L9" s="16"/>
      <c r="M9" s="16"/>
    </row>
    <row r="10" spans="2:13" ht="18.399999999999999" customHeight="1">
      <c r="B10" s="407">
        <v>2014</v>
      </c>
      <c r="C10" s="358">
        <v>57.982327312938999</v>
      </c>
      <c r="D10" s="358">
        <v>80.913825282440101</v>
      </c>
      <c r="E10" s="358">
        <v>42.054669351071169</v>
      </c>
      <c r="F10" s="358">
        <v>68.07566968125245</v>
      </c>
      <c r="G10" s="358">
        <v>51.681691847026748</v>
      </c>
      <c r="I10" s="16"/>
      <c r="J10" s="16"/>
      <c r="K10" s="16"/>
      <c r="L10" s="16"/>
      <c r="M10" s="16"/>
    </row>
    <row r="11" spans="2:13" ht="18.399999999999999" customHeight="1">
      <c r="B11" s="379">
        <v>2015</v>
      </c>
      <c r="C11" s="317">
        <v>81.389994503785331</v>
      </c>
      <c r="D11" s="317">
        <v>68.022413522365824</v>
      </c>
      <c r="E11" s="317">
        <v>53.908905838806895</v>
      </c>
      <c r="F11" s="317">
        <v>69.634931726034722</v>
      </c>
      <c r="G11" s="317">
        <v>60.053854749735471</v>
      </c>
    </row>
    <row r="12" spans="2:13" ht="18.399999999999999" customHeight="1">
      <c r="B12" s="458" t="s">
        <v>155</v>
      </c>
      <c r="C12" s="459"/>
      <c r="D12" s="459"/>
      <c r="E12" s="459"/>
      <c r="F12" s="459"/>
      <c r="G12" s="460"/>
    </row>
    <row r="13" spans="2:13" ht="18.399999999999999" customHeight="1">
      <c r="B13" s="406">
        <v>2011</v>
      </c>
      <c r="C13" s="355">
        <v>83.726162552534433</v>
      </c>
      <c r="D13" s="355">
        <v>62.27838556715912</v>
      </c>
      <c r="E13" s="355">
        <v>1176.7503289987824</v>
      </c>
      <c r="F13" s="355">
        <v>28.716619034862166</v>
      </c>
      <c r="G13" s="355">
        <v>398.91493568709001</v>
      </c>
      <c r="I13" s="16"/>
      <c r="J13" s="16"/>
      <c r="K13" s="16"/>
      <c r="L13" s="16"/>
      <c r="M13" s="16"/>
    </row>
    <row r="14" spans="2:13" ht="18.399999999999999" customHeight="1">
      <c r="B14" s="407">
        <v>2012</v>
      </c>
      <c r="C14" s="358">
        <v>44.962212804535028</v>
      </c>
      <c r="D14" s="358">
        <v>47.920131357653446</v>
      </c>
      <c r="E14" s="358">
        <v>-14.084779082171316</v>
      </c>
      <c r="F14" s="358">
        <v>59.643103316902746</v>
      </c>
      <c r="G14" s="358">
        <v>26.769865668706423</v>
      </c>
      <c r="I14" s="16"/>
      <c r="J14" s="16"/>
      <c r="K14" s="16"/>
      <c r="L14" s="16"/>
      <c r="M14" s="16"/>
    </row>
    <row r="15" spans="2:13" ht="18.399999999999999" customHeight="1">
      <c r="B15" s="407">
        <v>2013</v>
      </c>
      <c r="C15" s="358">
        <v>62.313533221909466</v>
      </c>
      <c r="D15" s="358">
        <v>55.302587495886833</v>
      </c>
      <c r="E15" s="358">
        <v>-13.652515375978973</v>
      </c>
      <c r="F15" s="358">
        <v>44.256181174965114</v>
      </c>
      <c r="G15" s="358">
        <v>26.283136361336833</v>
      </c>
      <c r="I15" s="16"/>
      <c r="J15" s="16"/>
      <c r="K15" s="16"/>
      <c r="L15" s="16"/>
      <c r="M15" s="16"/>
    </row>
    <row r="16" spans="2:13" ht="18.399999999999999" customHeight="1">
      <c r="B16" s="407">
        <v>2014</v>
      </c>
      <c r="C16" s="358">
        <v>73.6409573042327</v>
      </c>
      <c r="D16" s="358">
        <v>72.804910625866725</v>
      </c>
      <c r="E16" s="358">
        <v>68.600332883745054</v>
      </c>
      <c r="F16" s="358">
        <v>51.400299723928512</v>
      </c>
      <c r="G16" s="358">
        <v>67.571130670972607</v>
      </c>
      <c r="I16" s="16"/>
      <c r="J16" s="16"/>
      <c r="K16" s="16"/>
      <c r="L16" s="16"/>
      <c r="M16" s="16"/>
    </row>
    <row r="17" spans="2:13" ht="18.399999999999999" customHeight="1">
      <c r="B17" s="379">
        <v>2015</v>
      </c>
      <c r="C17" s="317">
        <v>98.203702744932571</v>
      </c>
      <c r="D17" s="317">
        <v>65.425366886431831</v>
      </c>
      <c r="E17" s="317">
        <v>46.08671950435923</v>
      </c>
      <c r="F17" s="317">
        <v>59.159649256744565</v>
      </c>
      <c r="G17" s="317">
        <v>59.035460596405699</v>
      </c>
    </row>
    <row r="18" spans="2:13" ht="18.399999999999999" customHeight="1">
      <c r="B18" s="458" t="s">
        <v>156</v>
      </c>
      <c r="C18" s="459"/>
      <c r="D18" s="459"/>
      <c r="E18" s="459"/>
      <c r="F18" s="459"/>
      <c r="G18" s="460"/>
    </row>
    <row r="19" spans="2:13" ht="18.399999999999999" customHeight="1">
      <c r="B19" s="406">
        <v>2011</v>
      </c>
      <c r="C19" s="355">
        <v>94.438500747117217</v>
      </c>
      <c r="D19" s="355">
        <v>88.880985445907584</v>
      </c>
      <c r="E19" s="355">
        <v>294.37138375524881</v>
      </c>
      <c r="F19" s="355">
        <v>50.865365886691315</v>
      </c>
      <c r="G19" s="355">
        <v>224.19188193902411</v>
      </c>
      <c r="I19" s="16"/>
      <c r="J19" s="16"/>
      <c r="K19" s="16"/>
      <c r="L19" s="16"/>
      <c r="M19" s="16"/>
    </row>
    <row r="20" spans="2:13" ht="18.399999999999999" customHeight="1">
      <c r="B20" s="407">
        <v>2012</v>
      </c>
      <c r="C20" s="358">
        <v>85.198701295444906</v>
      </c>
      <c r="D20" s="358">
        <v>81.207740602620731</v>
      </c>
      <c r="E20" s="358">
        <v>47.907339881196201</v>
      </c>
      <c r="F20" s="358">
        <v>65.838885801727926</v>
      </c>
      <c r="G20" s="358">
        <v>54.829203708917795</v>
      </c>
      <c r="I20" s="16"/>
      <c r="J20" s="16"/>
      <c r="K20" s="16"/>
      <c r="L20" s="16"/>
      <c r="M20" s="16"/>
    </row>
    <row r="21" spans="2:13" ht="18.399999999999999" customHeight="1">
      <c r="B21" s="407">
        <v>2013</v>
      </c>
      <c r="C21" s="358">
        <v>57.127858402477031</v>
      </c>
      <c r="D21" s="358">
        <v>57.881353953180671</v>
      </c>
      <c r="E21" s="358">
        <v>49.648513896490243</v>
      </c>
      <c r="F21" s="358">
        <v>30.231221177744207</v>
      </c>
      <c r="G21" s="358">
        <v>47.156369448631992</v>
      </c>
      <c r="I21" s="16"/>
      <c r="J21" s="16"/>
      <c r="K21" s="16"/>
      <c r="L21" s="16"/>
      <c r="M21" s="16"/>
    </row>
    <row r="22" spans="2:13" ht="18.399999999999999" customHeight="1">
      <c r="B22" s="407">
        <v>2014</v>
      </c>
      <c r="C22" s="358">
        <v>38.484955830878178</v>
      </c>
      <c r="D22" s="358">
        <v>95.677593767573882</v>
      </c>
      <c r="E22" s="358">
        <v>30.282198383321745</v>
      </c>
      <c r="F22" s="358">
        <v>74.725552585853791</v>
      </c>
      <c r="G22" s="358">
        <v>41.443051511064311</v>
      </c>
      <c r="I22" s="16"/>
      <c r="J22" s="16"/>
      <c r="K22" s="16"/>
      <c r="L22" s="16"/>
      <c r="M22" s="16"/>
    </row>
    <row r="23" spans="2:13" ht="18.399999999999999" customHeight="1">
      <c r="B23" s="379">
        <v>2015</v>
      </c>
      <c r="C23" s="317">
        <v>82.812376786109255</v>
      </c>
      <c r="D23" s="317">
        <v>76.915506844989551</v>
      </c>
      <c r="E23" s="317">
        <v>63.911757755240103</v>
      </c>
      <c r="F23" s="317">
        <v>71.140214030429021</v>
      </c>
      <c r="G23" s="317">
        <v>66.412993409025589</v>
      </c>
    </row>
    <row r="24" spans="2:13" ht="18.399999999999999" customHeight="1">
      <c r="B24" s="458" t="s">
        <v>198</v>
      </c>
      <c r="C24" s="459"/>
      <c r="D24" s="459"/>
      <c r="E24" s="459"/>
      <c r="F24" s="459"/>
      <c r="G24" s="460"/>
    </row>
    <row r="25" spans="2:13" ht="18.399999999999999" customHeight="1">
      <c r="B25" s="406">
        <v>2011</v>
      </c>
      <c r="C25" s="355">
        <v>45.294665692198187</v>
      </c>
      <c r="D25" s="355">
        <v>83.155362236333403</v>
      </c>
      <c r="E25" s="355">
        <v>122.3797310222855</v>
      </c>
      <c r="F25" s="355">
        <v>55.800771224646631</v>
      </c>
      <c r="G25" s="355">
        <v>90.892830309529785</v>
      </c>
      <c r="I25" s="16"/>
      <c r="J25" s="16"/>
      <c r="K25" s="16"/>
      <c r="L25" s="16"/>
      <c r="M25" s="16"/>
    </row>
    <row r="26" spans="2:13" ht="18.399999999999999" customHeight="1">
      <c r="B26" s="407">
        <v>2012</v>
      </c>
      <c r="C26" s="358">
        <v>58.531415147536315</v>
      </c>
      <c r="D26" s="358">
        <v>47.057609805109884</v>
      </c>
      <c r="E26" s="358">
        <v>11.924710459812911</v>
      </c>
      <c r="F26" s="358">
        <v>106.07877730818242</v>
      </c>
      <c r="G26" s="358">
        <v>36.021933081327681</v>
      </c>
      <c r="I26" s="16"/>
      <c r="J26" s="16"/>
      <c r="K26" s="16"/>
      <c r="L26" s="16"/>
      <c r="M26" s="16"/>
    </row>
    <row r="27" spans="2:13" ht="18.399999999999999" customHeight="1">
      <c r="B27" s="407">
        <v>2013</v>
      </c>
      <c r="C27" s="358">
        <v>45.594967685912977</v>
      </c>
      <c r="D27" s="358">
        <v>101.82729871100018</v>
      </c>
      <c r="E27" s="358">
        <v>64.246846219706228</v>
      </c>
      <c r="F27" s="358">
        <v>58.559364980358893</v>
      </c>
      <c r="G27" s="358">
        <v>60.745850053517906</v>
      </c>
      <c r="I27" s="16"/>
      <c r="J27" s="16"/>
      <c r="K27" s="16"/>
      <c r="L27" s="16"/>
      <c r="M27" s="16"/>
    </row>
    <row r="28" spans="2:13" ht="18.399999999999999" customHeight="1">
      <c r="B28" s="407">
        <v>2014</v>
      </c>
      <c r="C28" s="358">
        <v>53.345172445437441</v>
      </c>
      <c r="D28" s="358">
        <v>137.51444453615576</v>
      </c>
      <c r="E28" s="358">
        <v>77.837089190338347</v>
      </c>
      <c r="F28" s="358">
        <v>67.320886622178705</v>
      </c>
      <c r="G28" s="358">
        <v>72.511148827231835</v>
      </c>
      <c r="I28" s="16"/>
      <c r="J28" s="16"/>
      <c r="K28" s="16"/>
      <c r="L28" s="16"/>
      <c r="M28" s="16"/>
    </row>
    <row r="29" spans="2:13" ht="18.399999999999999" customHeight="1">
      <c r="B29" s="379">
        <v>2015</v>
      </c>
      <c r="C29" s="317">
        <v>52.843133308389575</v>
      </c>
      <c r="D29" s="317">
        <v>-6.1056438529854713</v>
      </c>
      <c r="E29" s="317">
        <v>5.7661563906100577</v>
      </c>
      <c r="F29" s="317">
        <v>80.720844941031871</v>
      </c>
      <c r="G29" s="317">
        <v>29.880091805150194</v>
      </c>
    </row>
  </sheetData>
  <mergeCells count="6">
    <mergeCell ref="B2:G2"/>
    <mergeCell ref="B5:G5"/>
    <mergeCell ref="B6:G6"/>
    <mergeCell ref="B12:G12"/>
    <mergeCell ref="B18:G18"/>
    <mergeCell ref="B24:G24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M13" sqref="M13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341" t="s">
        <v>205</v>
      </c>
      <c r="C2" s="341"/>
      <c r="D2" s="341"/>
      <c r="E2" s="341"/>
      <c r="F2" s="341"/>
      <c r="G2" s="341"/>
      <c r="H2" s="341"/>
      <c r="I2" s="341"/>
    </row>
    <row r="4" spans="2:17" s="416" customFormat="1" ht="27">
      <c r="B4" s="345" t="s">
        <v>52</v>
      </c>
      <c r="C4" s="345" t="s">
        <v>180</v>
      </c>
      <c r="D4" s="345" t="s">
        <v>181</v>
      </c>
      <c r="E4" s="345" t="s">
        <v>182</v>
      </c>
      <c r="F4" s="345" t="s">
        <v>183</v>
      </c>
      <c r="G4" s="345" t="s">
        <v>184</v>
      </c>
      <c r="H4" s="393" t="s">
        <v>185</v>
      </c>
      <c r="I4" s="345" t="s">
        <v>186</v>
      </c>
    </row>
    <row r="5" spans="2:17" ht="18" customHeight="1">
      <c r="B5" s="461" t="s">
        <v>206</v>
      </c>
      <c r="C5" s="461"/>
      <c r="D5" s="461"/>
      <c r="E5" s="461"/>
      <c r="F5" s="461"/>
      <c r="G5" s="461"/>
      <c r="H5" s="461"/>
      <c r="I5" s="461"/>
    </row>
    <row r="6" spans="2:17" ht="18" customHeight="1">
      <c r="B6" s="420"/>
      <c r="C6" s="421"/>
      <c r="D6" s="421"/>
      <c r="E6" s="421"/>
      <c r="F6" s="421"/>
      <c r="G6" s="421"/>
      <c r="H6" s="421"/>
      <c r="I6" s="422" t="s">
        <v>107</v>
      </c>
    </row>
    <row r="7" spans="2:17" ht="18" customHeight="1">
      <c r="B7" s="353">
        <v>2011</v>
      </c>
      <c r="C7" s="355">
        <v>3297.3761850000001</v>
      </c>
      <c r="D7" s="355">
        <v>8634.0224030000008</v>
      </c>
      <c r="E7" s="355">
        <v>750.28097100000002</v>
      </c>
      <c r="F7" s="355">
        <v>410.60732400000001</v>
      </c>
      <c r="G7" s="355">
        <v>-6497.5345129999996</v>
      </c>
      <c r="H7" s="355">
        <v>474.24325900000002</v>
      </c>
      <c r="I7" s="355">
        <v>-6023.2912539999998</v>
      </c>
      <c r="K7" s="16"/>
      <c r="L7" s="16"/>
      <c r="M7" s="16"/>
      <c r="N7" s="16"/>
      <c r="O7" s="16"/>
      <c r="P7" s="16"/>
      <c r="Q7" s="16"/>
    </row>
    <row r="8" spans="2:17" ht="18" customHeight="1">
      <c r="B8" s="356">
        <v>2012</v>
      </c>
      <c r="C8" s="358">
        <v>3418.663857</v>
      </c>
      <c r="D8" s="358">
        <v>1623.9435840000001</v>
      </c>
      <c r="E8" s="358">
        <v>686.24877400000003</v>
      </c>
      <c r="F8" s="358">
        <v>443.30667699999998</v>
      </c>
      <c r="G8" s="358">
        <v>665.16482199999996</v>
      </c>
      <c r="H8" s="358">
        <v>50.122998000000003</v>
      </c>
      <c r="I8" s="358">
        <v>715.28782000000001</v>
      </c>
      <c r="K8" s="16"/>
      <c r="L8" s="16"/>
      <c r="M8" s="16"/>
      <c r="N8" s="16"/>
      <c r="O8" s="16"/>
      <c r="P8" s="16"/>
      <c r="Q8" s="16"/>
    </row>
    <row r="9" spans="2:17" ht="18" customHeight="1">
      <c r="B9" s="356">
        <v>2013</v>
      </c>
      <c r="C9" s="358">
        <v>3783.7454590000002</v>
      </c>
      <c r="D9" s="358">
        <v>1556.7122360000001</v>
      </c>
      <c r="E9" s="358">
        <v>775.03785100000005</v>
      </c>
      <c r="F9" s="358">
        <v>487.66789499999999</v>
      </c>
      <c r="G9" s="358">
        <v>964.32747700000004</v>
      </c>
      <c r="H9" s="358">
        <v>-42.705927000000003</v>
      </c>
      <c r="I9" s="358">
        <v>921.62154999999996</v>
      </c>
      <c r="K9" s="16"/>
      <c r="L9" s="16"/>
      <c r="M9" s="16"/>
      <c r="N9" s="16"/>
      <c r="O9" s="16"/>
      <c r="P9" s="16"/>
      <c r="Q9" s="16"/>
    </row>
    <row r="10" spans="2:17" ht="18" customHeight="1">
      <c r="B10" s="356">
        <v>2014</v>
      </c>
      <c r="C10" s="358">
        <v>4310.0361730000004</v>
      </c>
      <c r="D10" s="358">
        <v>2108.8649190000001</v>
      </c>
      <c r="E10" s="358">
        <v>848.70725600000003</v>
      </c>
      <c r="F10" s="358">
        <v>574.63059899999996</v>
      </c>
      <c r="G10" s="358">
        <v>777.83339899999999</v>
      </c>
      <c r="H10" s="358">
        <v>507.92517900000001</v>
      </c>
      <c r="I10" s="358">
        <v>1285.7585779999999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359">
        <v>2015</v>
      </c>
      <c r="C11" s="317">
        <v>4325.8115340000004</v>
      </c>
      <c r="D11" s="317">
        <v>2774.141102</v>
      </c>
      <c r="E11" s="317">
        <v>831.47999500000003</v>
      </c>
      <c r="F11" s="317">
        <v>636.31051500000001</v>
      </c>
      <c r="G11" s="317">
        <v>83.879921999999993</v>
      </c>
      <c r="H11" s="317">
        <v>313.12624799999998</v>
      </c>
      <c r="I11" s="317">
        <v>397.00617</v>
      </c>
    </row>
    <row r="12" spans="2:17" ht="18" customHeight="1">
      <c r="B12" s="420"/>
      <c r="C12" s="423" t="s">
        <v>165</v>
      </c>
      <c r="D12" s="424" t="s">
        <v>207</v>
      </c>
      <c r="E12" s="425"/>
      <c r="F12" s="425"/>
      <c r="G12" s="426"/>
      <c r="H12" s="420"/>
      <c r="I12" s="422" t="s">
        <v>165</v>
      </c>
    </row>
    <row r="13" spans="2:17" ht="18" customHeight="1">
      <c r="B13" s="353">
        <v>2011</v>
      </c>
      <c r="C13" s="355">
        <v>9.7629054752243469</v>
      </c>
      <c r="D13" s="355">
        <v>261.84523447087372</v>
      </c>
      <c r="E13" s="355">
        <v>22.753878505372903</v>
      </c>
      <c r="F13" s="355">
        <v>12.452547145451042</v>
      </c>
      <c r="G13" s="355">
        <v>-197.05166012169764</v>
      </c>
      <c r="H13" s="355">
        <v>445.15142671173749</v>
      </c>
      <c r="I13" s="355">
        <v>-5783.3417146696956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356">
        <v>2012</v>
      </c>
      <c r="C14" s="358">
        <v>3.6783086064534065</v>
      </c>
      <c r="D14" s="358">
        <v>47.502288962245871</v>
      </c>
      <c r="E14" s="358">
        <v>20.0735960803765</v>
      </c>
      <c r="F14" s="358">
        <v>12.967249649078324</v>
      </c>
      <c r="G14" s="358">
        <v>19.456865308299307</v>
      </c>
      <c r="H14" s="358">
        <v>-89.430951932624097</v>
      </c>
      <c r="I14" s="358">
        <v>-111.87536497633226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356">
        <v>2013</v>
      </c>
      <c r="C15" s="358">
        <v>10.679072797767612</v>
      </c>
      <c r="D15" s="358">
        <v>41.142097238523576</v>
      </c>
      <c r="E15" s="358">
        <v>20.483350674567667</v>
      </c>
      <c r="F15" s="358">
        <v>12.888496340049391</v>
      </c>
      <c r="G15" s="358">
        <v>25.486055746859371</v>
      </c>
      <c r="H15" s="358">
        <v>-185.20225984886218</v>
      </c>
      <c r="I15" s="358">
        <v>28.846252407876875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356">
        <v>2014</v>
      </c>
      <c r="C16" s="358">
        <v>13.909252609690412</v>
      </c>
      <c r="D16" s="358">
        <v>48.929169834139117</v>
      </c>
      <c r="E16" s="358">
        <v>19.691418399610725</v>
      </c>
      <c r="F16" s="358">
        <v>13.332384600383259</v>
      </c>
      <c r="G16" s="358">
        <v>18.047027165866897</v>
      </c>
      <c r="H16" s="358">
        <v>-1289.355236335228</v>
      </c>
      <c r="I16" s="358">
        <v>39.51047238424492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359">
        <v>2015</v>
      </c>
      <c r="C17" s="317">
        <v>0.36601458472260484</v>
      </c>
      <c r="D17" s="317">
        <v>64.129957585896065</v>
      </c>
      <c r="E17" s="317">
        <v>19.22136432585507</v>
      </c>
      <c r="F17" s="317">
        <v>14.709621766892262</v>
      </c>
      <c r="G17" s="317">
        <v>1.9390563213566021</v>
      </c>
      <c r="H17" s="317">
        <v>-38.351894935297153</v>
      </c>
      <c r="I17" s="317">
        <v>-69.122806038942102</v>
      </c>
    </row>
    <row r="18" spans="2:17" ht="18" customHeight="1">
      <c r="B18" s="417" t="s">
        <v>155</v>
      </c>
      <c r="C18" s="418"/>
      <c r="D18" s="418"/>
      <c r="E18" s="418"/>
      <c r="F18" s="418"/>
      <c r="G18" s="418"/>
      <c r="H18" s="418"/>
      <c r="I18" s="419"/>
    </row>
    <row r="19" spans="2:17" ht="18" customHeight="1">
      <c r="B19" s="420"/>
      <c r="C19" s="421"/>
      <c r="D19" s="421"/>
      <c r="E19" s="421"/>
      <c r="F19" s="421"/>
      <c r="G19" s="421"/>
      <c r="H19" s="421"/>
      <c r="I19" s="422" t="s">
        <v>107</v>
      </c>
    </row>
    <row r="20" spans="2:17" ht="18" customHeight="1">
      <c r="B20" s="353">
        <v>2011</v>
      </c>
      <c r="C20" s="355">
        <v>710.59465399999999</v>
      </c>
      <c r="D20" s="355">
        <v>2834.6682070000002</v>
      </c>
      <c r="E20" s="355">
        <v>148.63283000000001</v>
      </c>
      <c r="F20" s="355">
        <v>218.07708</v>
      </c>
      <c r="G20" s="355">
        <v>-2490.7834630000002</v>
      </c>
      <c r="H20" s="355">
        <v>32.297550999999999</v>
      </c>
      <c r="I20" s="355">
        <v>-2458.4859120000001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356">
        <v>2012</v>
      </c>
      <c r="C21" s="358">
        <v>892.68886499999996</v>
      </c>
      <c r="D21" s="358">
        <v>238.97161</v>
      </c>
      <c r="E21" s="358">
        <v>159.507913</v>
      </c>
      <c r="F21" s="358">
        <v>237.87035900000001</v>
      </c>
      <c r="G21" s="358">
        <v>256.33898299999998</v>
      </c>
      <c r="H21" s="358">
        <v>-75.641039000000006</v>
      </c>
      <c r="I21" s="358">
        <v>180.69794400000001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356">
        <v>2013</v>
      </c>
      <c r="C22" s="358">
        <v>1090.2228259999999</v>
      </c>
      <c r="D22" s="358">
        <v>286.54475200000002</v>
      </c>
      <c r="E22" s="358">
        <v>175.372275</v>
      </c>
      <c r="F22" s="358">
        <v>266.96150899999998</v>
      </c>
      <c r="G22" s="358">
        <v>361.34429</v>
      </c>
      <c r="H22" s="358">
        <v>133.27165600000001</v>
      </c>
      <c r="I22" s="358">
        <v>494.61594600000001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356">
        <v>2014</v>
      </c>
      <c r="C23" s="358">
        <v>1234.8952469999999</v>
      </c>
      <c r="D23" s="358">
        <v>834.432681</v>
      </c>
      <c r="E23" s="358">
        <v>178.390173</v>
      </c>
      <c r="F23" s="358">
        <v>315.802074</v>
      </c>
      <c r="G23" s="358">
        <v>-93.729680999999999</v>
      </c>
      <c r="H23" s="358">
        <v>75.533516000000006</v>
      </c>
      <c r="I23" s="358">
        <v>-18.196165000000001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359">
        <v>2015</v>
      </c>
      <c r="C24" s="317">
        <v>1338.6565599999999</v>
      </c>
      <c r="D24" s="317">
        <v>790.28206599999999</v>
      </c>
      <c r="E24" s="317">
        <v>143.081616</v>
      </c>
      <c r="F24" s="317">
        <v>365.09623800000003</v>
      </c>
      <c r="G24" s="317">
        <v>40.196640000000002</v>
      </c>
      <c r="H24" s="317">
        <v>79.836838999999998</v>
      </c>
      <c r="I24" s="317">
        <v>120.033479</v>
      </c>
    </row>
    <row r="25" spans="2:17" ht="18" customHeight="1">
      <c r="B25" s="420"/>
      <c r="C25" s="423" t="s">
        <v>165</v>
      </c>
      <c r="D25" s="424" t="s">
        <v>207</v>
      </c>
      <c r="E25" s="425"/>
      <c r="F25" s="425"/>
      <c r="G25" s="426"/>
      <c r="H25" s="420"/>
      <c r="I25" s="422" t="s">
        <v>165</v>
      </c>
    </row>
    <row r="26" spans="2:17" ht="18" customHeight="1">
      <c r="B26" s="353">
        <v>2011</v>
      </c>
      <c r="C26" s="355">
        <v>17.729448012300921</v>
      </c>
      <c r="D26" s="355">
        <v>398.91493568709001</v>
      </c>
      <c r="E26" s="355">
        <v>20.916682832235324</v>
      </c>
      <c r="F26" s="355">
        <v>30.68937808248695</v>
      </c>
      <c r="G26" s="355">
        <v>-350.52099660181233</v>
      </c>
      <c r="H26" s="355">
        <v>-359.56860926577502</v>
      </c>
      <c r="I26" s="355">
        <v>7180.2556528910573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356">
        <v>2012</v>
      </c>
      <c r="C27" s="358">
        <v>25.625609477213995</v>
      </c>
      <c r="D27" s="358">
        <v>26.769865668706423</v>
      </c>
      <c r="E27" s="358">
        <v>17.868253907255806</v>
      </c>
      <c r="F27" s="358">
        <v>26.646502306265461</v>
      </c>
      <c r="G27" s="358">
        <v>28.71537811777231</v>
      </c>
      <c r="H27" s="358">
        <v>-334.2005404682231</v>
      </c>
      <c r="I27" s="358">
        <v>-107.34996865827067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356">
        <v>2013</v>
      </c>
      <c r="C28" s="358">
        <v>22.127974117835556</v>
      </c>
      <c r="D28" s="358">
        <v>26.283136361336833</v>
      </c>
      <c r="E28" s="358">
        <v>16.085911138316234</v>
      </c>
      <c r="F28" s="358">
        <v>24.486875768275283</v>
      </c>
      <c r="G28" s="358">
        <v>33.144076732071653</v>
      </c>
      <c r="H28" s="358">
        <v>-276.18961579837628</v>
      </c>
      <c r="I28" s="358">
        <v>173.72527603302447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356">
        <v>2014</v>
      </c>
      <c r="C29" s="358">
        <v>13.269986423857905</v>
      </c>
      <c r="D29" s="358">
        <v>67.571130670972607</v>
      </c>
      <c r="E29" s="358">
        <v>14.44577371508824</v>
      </c>
      <c r="F29" s="358">
        <v>25.573187261607462</v>
      </c>
      <c r="G29" s="358">
        <v>-7.5900916476683147</v>
      </c>
      <c r="H29" s="358">
        <v>-43.323645652005702</v>
      </c>
      <c r="I29" s="358">
        <v>-103.67884722422596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359">
        <v>2015</v>
      </c>
      <c r="C30" s="317">
        <v>8.4024384458579107</v>
      </c>
      <c r="D30" s="317">
        <v>59.035460596405699</v>
      </c>
      <c r="E30" s="317">
        <v>10.688448424740098</v>
      </c>
      <c r="F30" s="317">
        <v>27.273331256823631</v>
      </c>
      <c r="G30" s="317">
        <v>3.0027597220305706</v>
      </c>
      <c r="H30" s="317">
        <v>5.6972364426938631</v>
      </c>
      <c r="I30" s="317">
        <v>-759.66361043659469</v>
      </c>
    </row>
    <row r="31" spans="2:17" ht="18" customHeight="1">
      <c r="B31" s="417" t="s">
        <v>156</v>
      </c>
      <c r="C31" s="418"/>
      <c r="D31" s="418"/>
      <c r="E31" s="418"/>
      <c r="F31" s="418"/>
      <c r="G31" s="418"/>
      <c r="H31" s="418"/>
      <c r="I31" s="419"/>
    </row>
    <row r="32" spans="2:17" ht="18" customHeight="1">
      <c r="B32" s="420"/>
      <c r="C32" s="421"/>
      <c r="D32" s="421"/>
      <c r="E32" s="421"/>
      <c r="F32" s="421"/>
      <c r="G32" s="421"/>
      <c r="H32" s="421"/>
      <c r="I32" s="422" t="s">
        <v>107</v>
      </c>
    </row>
    <row r="33" spans="2:17" ht="18" customHeight="1">
      <c r="B33" s="353">
        <v>2011</v>
      </c>
      <c r="C33" s="355">
        <v>2586.7815310000001</v>
      </c>
      <c r="D33" s="355">
        <v>5799.3541960000002</v>
      </c>
      <c r="E33" s="355">
        <v>601.64814100000001</v>
      </c>
      <c r="F33" s="355">
        <v>192.53024400000001</v>
      </c>
      <c r="G33" s="355">
        <v>-4006.7510499999999</v>
      </c>
      <c r="H33" s="355">
        <v>441.94570800000002</v>
      </c>
      <c r="I33" s="355">
        <v>-3564.8053420000001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356">
        <v>2012</v>
      </c>
      <c r="C34" s="358">
        <v>2525.9749919999999</v>
      </c>
      <c r="D34" s="358">
        <v>1384.971974</v>
      </c>
      <c r="E34" s="358">
        <v>526.740861</v>
      </c>
      <c r="F34" s="358">
        <v>205.436318</v>
      </c>
      <c r="G34" s="358">
        <v>408.82583899999997</v>
      </c>
      <c r="H34" s="358">
        <v>125.764037</v>
      </c>
      <c r="I34" s="358">
        <v>534.589876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356">
        <v>2013</v>
      </c>
      <c r="C35" s="358">
        <v>2693.522633</v>
      </c>
      <c r="D35" s="358">
        <v>1270.1674840000001</v>
      </c>
      <c r="E35" s="358">
        <v>599.66557599999999</v>
      </c>
      <c r="F35" s="358">
        <v>220.70638600000001</v>
      </c>
      <c r="G35" s="358">
        <v>602.98318700000004</v>
      </c>
      <c r="H35" s="358">
        <v>-175.97758300000001</v>
      </c>
      <c r="I35" s="358">
        <v>427.00560400000001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356">
        <v>2014</v>
      </c>
      <c r="C36" s="358">
        <v>3075.140926</v>
      </c>
      <c r="D36" s="358">
        <v>1274.4322380000001</v>
      </c>
      <c r="E36" s="358">
        <v>670.31708300000003</v>
      </c>
      <c r="F36" s="358">
        <v>258.82852500000001</v>
      </c>
      <c r="G36" s="358">
        <v>871.56308000000001</v>
      </c>
      <c r="H36" s="358">
        <v>432.39166299999999</v>
      </c>
      <c r="I36" s="358">
        <v>1303.954743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359">
        <v>2015</v>
      </c>
      <c r="C37" s="317">
        <v>2987.154974</v>
      </c>
      <c r="D37" s="317">
        <v>1983.8590360000001</v>
      </c>
      <c r="E37" s="317">
        <v>688.39837899999998</v>
      </c>
      <c r="F37" s="317">
        <v>271.21427699999998</v>
      </c>
      <c r="G37" s="317">
        <v>43.683281999999998</v>
      </c>
      <c r="H37" s="317">
        <v>233.28940900000001</v>
      </c>
      <c r="I37" s="317">
        <v>276.972691</v>
      </c>
    </row>
    <row r="38" spans="2:17" ht="18" customHeight="1">
      <c r="B38" s="420"/>
      <c r="C38" s="423" t="s">
        <v>165</v>
      </c>
      <c r="D38" s="424" t="s">
        <v>207</v>
      </c>
      <c r="E38" s="425"/>
      <c r="F38" s="425"/>
      <c r="G38" s="426"/>
      <c r="H38" s="420"/>
      <c r="I38" s="422" t="s">
        <v>165</v>
      </c>
    </row>
    <row r="39" spans="2:17" ht="18" customHeight="1">
      <c r="B39" s="353">
        <v>2011</v>
      </c>
      <c r="C39" s="355">
        <v>7.7598003869333461</v>
      </c>
      <c r="D39" s="355">
        <v>224.19188193902411</v>
      </c>
      <c r="E39" s="355">
        <v>23.258560252957057</v>
      </c>
      <c r="F39" s="355">
        <v>7.4428490265883216</v>
      </c>
      <c r="G39" s="355">
        <v>-154.89329121856946</v>
      </c>
      <c r="H39" s="355">
        <v>344.45366670595166</v>
      </c>
      <c r="I39" s="355">
        <v>-2650.8312303449602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356">
        <v>2012</v>
      </c>
      <c r="C40" s="358">
        <v>-2.3506638759900751</v>
      </c>
      <c r="D40" s="358">
        <v>54.829203708917795</v>
      </c>
      <c r="E40" s="358">
        <v>20.852972126336873</v>
      </c>
      <c r="F40" s="358">
        <v>8.1329513811750349</v>
      </c>
      <c r="G40" s="358">
        <v>16.184872783570299</v>
      </c>
      <c r="H40" s="358">
        <v>-71.543102529689008</v>
      </c>
      <c r="I40" s="358">
        <v>-114.99632728052616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356">
        <v>2013</v>
      </c>
      <c r="C41" s="358">
        <v>6.6329889064871628</v>
      </c>
      <c r="D41" s="358">
        <v>47.156369448631992</v>
      </c>
      <c r="E41" s="358">
        <v>22.263246228308191</v>
      </c>
      <c r="F41" s="358">
        <v>8.1939681254573671</v>
      </c>
      <c r="G41" s="358">
        <v>22.38641619760245</v>
      </c>
      <c r="H41" s="358">
        <v>-239.92679242635955</v>
      </c>
      <c r="I41" s="358">
        <v>-20.124637003039691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356">
        <v>2014</v>
      </c>
      <c r="C42" s="358">
        <v>14.168000235994304</v>
      </c>
      <c r="D42" s="358">
        <v>41.443051511064311</v>
      </c>
      <c r="E42" s="358">
        <v>21.797930538159669</v>
      </c>
      <c r="F42" s="358">
        <v>8.4168020662608161</v>
      </c>
      <c r="G42" s="358">
        <v>28.342215884515205</v>
      </c>
      <c r="H42" s="358">
        <v>-345.70837695844477</v>
      </c>
      <c r="I42" s="358">
        <v>205.37181029596044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359">
        <v>2015</v>
      </c>
      <c r="C43" s="317">
        <v>-2.8612006446952667</v>
      </c>
      <c r="D43" s="317">
        <v>66.412993409025589</v>
      </c>
      <c r="E43" s="317">
        <v>23.045285061932645</v>
      </c>
      <c r="F43" s="317">
        <v>9.0793507320721965</v>
      </c>
      <c r="G43" s="317">
        <v>1.4623707969695716</v>
      </c>
      <c r="H43" s="317">
        <v>-46.046737492253634</v>
      </c>
      <c r="I43" s="317">
        <v>-78.759025764746198</v>
      </c>
    </row>
    <row r="45" spans="2:17" ht="14.25">
      <c r="B45" s="22" t="s">
        <v>208</v>
      </c>
    </row>
    <row r="46" spans="2:17" ht="14.25">
      <c r="B46" s="22" t="s">
        <v>209</v>
      </c>
    </row>
    <row r="47" spans="2:17" ht="14.25">
      <c r="B47" s="22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M13" sqref="M13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14" customFormat="1" ht="24.75" customHeight="1">
      <c r="C1" s="415"/>
      <c r="D1" s="415"/>
      <c r="E1" s="415"/>
      <c r="F1" s="415"/>
      <c r="G1" s="415"/>
    </row>
    <row r="2" spans="2:13" ht="29.85" customHeight="1">
      <c r="B2" s="152" t="s">
        <v>210</v>
      </c>
      <c r="C2" s="152"/>
      <c r="D2" s="152"/>
      <c r="E2" s="152"/>
      <c r="F2" s="152"/>
      <c r="G2" s="152"/>
    </row>
    <row r="4" spans="2:13" ht="51">
      <c r="B4" s="427" t="s">
        <v>52</v>
      </c>
      <c r="C4" s="427" t="s">
        <v>125</v>
      </c>
      <c r="D4" s="427" t="s">
        <v>126</v>
      </c>
      <c r="E4" s="427" t="s">
        <v>127</v>
      </c>
      <c r="F4" s="427" t="s">
        <v>191</v>
      </c>
      <c r="G4" s="393" t="s">
        <v>185</v>
      </c>
    </row>
    <row r="5" spans="2:13" ht="18.399999999999999" customHeight="1">
      <c r="B5" s="428" t="s">
        <v>107</v>
      </c>
      <c r="C5" s="429"/>
      <c r="D5" s="429"/>
      <c r="E5" s="429"/>
      <c r="F5" s="429"/>
      <c r="G5" s="429"/>
    </row>
    <row r="6" spans="2:13" ht="18.399999999999999" customHeight="1">
      <c r="B6" s="430" t="s">
        <v>206</v>
      </c>
      <c r="C6" s="431"/>
      <c r="D6" s="431"/>
      <c r="E6" s="431"/>
      <c r="F6" s="431"/>
      <c r="G6" s="431"/>
    </row>
    <row r="7" spans="2:13" ht="18.399999999999999" customHeight="1">
      <c r="B7" s="157">
        <v>2011</v>
      </c>
      <c r="C7" s="167">
        <v>189.65792300000001</v>
      </c>
      <c r="D7" s="167">
        <v>44.344836000000001</v>
      </c>
      <c r="E7" s="167">
        <v>246.74208899999999</v>
      </c>
      <c r="F7" s="167">
        <v>7.1158789999999996</v>
      </c>
      <c r="G7" s="167">
        <v>473.62896899999998</v>
      </c>
      <c r="I7" s="16"/>
      <c r="J7" s="16"/>
      <c r="K7" s="16"/>
      <c r="L7" s="16"/>
      <c r="M7" s="16"/>
    </row>
    <row r="8" spans="2:13" ht="18.399999999999999" customHeight="1">
      <c r="B8" s="158">
        <v>2012</v>
      </c>
      <c r="C8" s="172">
        <v>258.06203099999999</v>
      </c>
      <c r="D8" s="172">
        <v>37.907626</v>
      </c>
      <c r="E8" s="172">
        <v>-237.99899400000001</v>
      </c>
      <c r="F8" s="172">
        <v>8.2995970000000003</v>
      </c>
      <c r="G8" s="172">
        <v>49.671066000000003</v>
      </c>
      <c r="I8" s="16"/>
      <c r="J8" s="16"/>
      <c r="K8" s="16"/>
      <c r="L8" s="16"/>
      <c r="M8" s="16"/>
    </row>
    <row r="9" spans="2:13" ht="18.399999999999999" customHeight="1">
      <c r="B9" s="158">
        <v>2013</v>
      </c>
      <c r="C9" s="172">
        <v>236.839427</v>
      </c>
      <c r="D9" s="172">
        <v>-114.12925799999999</v>
      </c>
      <c r="E9" s="172">
        <v>-157.52452700000001</v>
      </c>
      <c r="F9" s="172">
        <v>7.843566</v>
      </c>
      <c r="G9" s="172">
        <v>-42.657924000000001</v>
      </c>
      <c r="I9" s="16"/>
      <c r="J9" s="16"/>
      <c r="K9" s="16"/>
      <c r="L9" s="16"/>
      <c r="M9" s="16"/>
    </row>
    <row r="10" spans="2:13" ht="18.399999999999999" customHeight="1">
      <c r="B10" s="158">
        <v>2014</v>
      </c>
      <c r="C10" s="172">
        <v>218.10814199999999</v>
      </c>
      <c r="D10" s="172">
        <v>-6.5905040000000001</v>
      </c>
      <c r="E10" s="172">
        <v>306.501666</v>
      </c>
      <c r="F10" s="172">
        <v>9.7945410000000006</v>
      </c>
      <c r="G10" s="172">
        <v>508.224763</v>
      </c>
      <c r="I10" s="16"/>
      <c r="J10" s="16"/>
      <c r="K10" s="16"/>
      <c r="L10" s="16"/>
      <c r="M10" s="16"/>
    </row>
    <row r="11" spans="2:13" ht="18.399999999999999" customHeight="1">
      <c r="B11" s="160">
        <v>2015</v>
      </c>
      <c r="C11" s="140">
        <v>242.52937600000001</v>
      </c>
      <c r="D11" s="140">
        <v>21.332491000000001</v>
      </c>
      <c r="E11" s="140">
        <v>61.099815</v>
      </c>
      <c r="F11" s="140">
        <v>11.687442000000001</v>
      </c>
      <c r="G11" s="140">
        <v>313.27424000000002</v>
      </c>
    </row>
    <row r="12" spans="2:13" ht="18.399999999999999" customHeight="1">
      <c r="B12" s="430" t="s">
        <v>155</v>
      </c>
      <c r="C12" s="431"/>
      <c r="D12" s="431"/>
      <c r="E12" s="431"/>
      <c r="F12" s="431"/>
      <c r="G12" s="431"/>
    </row>
    <row r="13" spans="2:13" ht="18.399999999999999" customHeight="1">
      <c r="B13" s="157">
        <v>2011</v>
      </c>
      <c r="C13" s="167">
        <v>30.036456000000001</v>
      </c>
      <c r="D13" s="167">
        <v>3.1830759999999998</v>
      </c>
      <c r="E13" s="167">
        <v>-5.1884E-2</v>
      </c>
      <c r="F13" s="167">
        <v>1.4843869999999999</v>
      </c>
      <c r="G13" s="167">
        <v>31.683261000000002</v>
      </c>
      <c r="I13" s="16"/>
      <c r="J13" s="16"/>
      <c r="K13" s="16"/>
      <c r="L13" s="16"/>
      <c r="M13" s="16"/>
    </row>
    <row r="14" spans="2:13" ht="18.399999999999999" customHeight="1">
      <c r="B14" s="158">
        <v>2012</v>
      </c>
      <c r="C14" s="172">
        <v>69.536090000000002</v>
      </c>
      <c r="D14" s="172">
        <v>-0.70874999999999999</v>
      </c>
      <c r="E14" s="172">
        <v>-143.02824799999999</v>
      </c>
      <c r="F14" s="172">
        <v>1.8920630000000001</v>
      </c>
      <c r="G14" s="172">
        <v>-76.092971000000006</v>
      </c>
      <c r="I14" s="16"/>
      <c r="J14" s="16"/>
      <c r="K14" s="16"/>
      <c r="L14" s="16"/>
      <c r="M14" s="16"/>
    </row>
    <row r="15" spans="2:13" ht="18.399999999999999" customHeight="1">
      <c r="B15" s="158">
        <v>2013</v>
      </c>
      <c r="C15" s="172">
        <v>40.448528000000003</v>
      </c>
      <c r="D15" s="172">
        <v>-6.8404449999999999</v>
      </c>
      <c r="E15" s="172">
        <v>101.68046099999999</v>
      </c>
      <c r="F15" s="172">
        <v>1.968885</v>
      </c>
      <c r="G15" s="172">
        <v>133.319659</v>
      </c>
      <c r="I15" s="16"/>
      <c r="J15" s="16"/>
      <c r="K15" s="16"/>
      <c r="L15" s="16"/>
      <c r="M15" s="16"/>
    </row>
    <row r="16" spans="2:13" ht="18.399999999999999" customHeight="1">
      <c r="B16" s="158">
        <v>2014</v>
      </c>
      <c r="C16" s="172">
        <v>37.544511</v>
      </c>
      <c r="D16" s="172">
        <v>-0.954538</v>
      </c>
      <c r="E16" s="172">
        <v>42.453958999999998</v>
      </c>
      <c r="F16" s="172">
        <v>3.2108319999999999</v>
      </c>
      <c r="G16" s="172">
        <v>75.833100000000002</v>
      </c>
      <c r="I16" s="16"/>
      <c r="J16" s="16"/>
      <c r="K16" s="16"/>
      <c r="L16" s="16"/>
      <c r="M16" s="16"/>
    </row>
    <row r="17" spans="2:13" ht="18.399999999999999" customHeight="1">
      <c r="B17" s="160">
        <v>2015</v>
      </c>
      <c r="C17" s="140">
        <v>46.252795999999996</v>
      </c>
      <c r="D17" s="140">
        <v>-8.2843E-2</v>
      </c>
      <c r="E17" s="140">
        <v>36.594862999999997</v>
      </c>
      <c r="F17" s="140">
        <v>2.7799860000000001</v>
      </c>
      <c r="G17" s="140">
        <v>79.984830000000002</v>
      </c>
    </row>
    <row r="18" spans="2:13" ht="18.399999999999999" customHeight="1">
      <c r="B18" s="430" t="s">
        <v>156</v>
      </c>
      <c r="C18" s="431"/>
      <c r="D18" s="431"/>
      <c r="E18" s="431"/>
      <c r="F18" s="431"/>
      <c r="G18" s="431"/>
    </row>
    <row r="19" spans="2:13" ht="18.399999999999999" customHeight="1">
      <c r="B19" s="157">
        <v>2011</v>
      </c>
      <c r="C19" s="167">
        <v>159.621467</v>
      </c>
      <c r="D19" s="167">
        <v>41.161760000000001</v>
      </c>
      <c r="E19" s="167">
        <v>246.79397299999999</v>
      </c>
      <c r="F19" s="167">
        <v>5.6314919999999997</v>
      </c>
      <c r="G19" s="167">
        <v>441.94570800000002</v>
      </c>
      <c r="I19" s="16"/>
      <c r="J19" s="16"/>
      <c r="K19" s="16"/>
      <c r="L19" s="16"/>
      <c r="M19" s="16"/>
    </row>
    <row r="20" spans="2:13" ht="18.399999999999999" customHeight="1">
      <c r="B20" s="158">
        <v>2012</v>
      </c>
      <c r="C20" s="172">
        <v>188.52594099999999</v>
      </c>
      <c r="D20" s="172">
        <v>38.616376000000002</v>
      </c>
      <c r="E20" s="172">
        <v>-94.970746000000005</v>
      </c>
      <c r="F20" s="172">
        <v>6.4075340000000001</v>
      </c>
      <c r="G20" s="172">
        <v>125.764037</v>
      </c>
      <c r="I20" s="16"/>
      <c r="J20" s="16"/>
      <c r="K20" s="16"/>
      <c r="L20" s="16"/>
      <c r="M20" s="16"/>
    </row>
    <row r="21" spans="2:13" ht="18.399999999999999" customHeight="1">
      <c r="B21" s="158">
        <v>2013</v>
      </c>
      <c r="C21" s="172">
        <v>196.39089899999999</v>
      </c>
      <c r="D21" s="172">
        <v>-107.288813</v>
      </c>
      <c r="E21" s="172">
        <v>-259.20498800000001</v>
      </c>
      <c r="F21" s="172">
        <v>5.8746809999999998</v>
      </c>
      <c r="G21" s="172">
        <v>-175.97758300000001</v>
      </c>
      <c r="I21" s="16"/>
      <c r="J21" s="16"/>
      <c r="K21" s="16"/>
      <c r="L21" s="16"/>
      <c r="M21" s="16"/>
    </row>
    <row r="22" spans="2:13" ht="18.399999999999999" customHeight="1">
      <c r="B22" s="158">
        <v>2014</v>
      </c>
      <c r="C22" s="172">
        <v>180.56363099999999</v>
      </c>
      <c r="D22" s="172">
        <v>-5.6359659999999998</v>
      </c>
      <c r="E22" s="172">
        <v>264.047707</v>
      </c>
      <c r="F22" s="172">
        <v>6.5837089999999998</v>
      </c>
      <c r="G22" s="172">
        <v>432.39166299999999</v>
      </c>
      <c r="I22" s="16"/>
      <c r="J22" s="16"/>
      <c r="K22" s="16"/>
      <c r="L22" s="16"/>
      <c r="M22" s="16"/>
    </row>
    <row r="23" spans="2:13" ht="18.399999999999999" customHeight="1">
      <c r="B23" s="160">
        <v>2015</v>
      </c>
      <c r="C23" s="140">
        <v>196.27658</v>
      </c>
      <c r="D23" s="140">
        <v>21.415334000000001</v>
      </c>
      <c r="E23" s="140">
        <v>24.504951999999999</v>
      </c>
      <c r="F23" s="140">
        <v>8.9074559999999998</v>
      </c>
      <c r="G23" s="140">
        <v>233.28941</v>
      </c>
    </row>
    <row r="25" spans="2:13" ht="14.25">
      <c r="B25" s="22" t="s">
        <v>192</v>
      </c>
    </row>
    <row r="26" spans="2:13" ht="14.25">
      <c r="B26" s="22" t="s">
        <v>209</v>
      </c>
    </row>
    <row r="27" spans="2:13" ht="14.25">
      <c r="B27" s="22"/>
    </row>
  </sheetData>
  <mergeCells count="5">
    <mergeCell ref="B2:G2"/>
    <mergeCell ref="B5:G5"/>
    <mergeCell ref="B6:G6"/>
    <mergeCell ref="B12:G12"/>
    <mergeCell ref="B18:G18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M13" sqref="M13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341" t="s">
        <v>211</v>
      </c>
      <c r="C2" s="341"/>
      <c r="D2" s="341"/>
      <c r="E2" s="341"/>
      <c r="F2" s="341"/>
      <c r="G2" s="341"/>
    </row>
    <row r="4" spans="2:12" ht="18.399999999999999" customHeight="1">
      <c r="B4" s="462" t="s">
        <v>134</v>
      </c>
      <c r="C4" s="463">
        <v>2011</v>
      </c>
      <c r="D4" s="463">
        <v>2012</v>
      </c>
      <c r="E4" s="463">
        <v>2013</v>
      </c>
      <c r="F4" s="463">
        <v>2014</v>
      </c>
      <c r="G4" s="463">
        <v>2015</v>
      </c>
    </row>
    <row r="5" spans="2:12" ht="18.399999999999999" customHeight="1">
      <c r="B5" s="435" t="s">
        <v>154</v>
      </c>
      <c r="C5" s="435"/>
      <c r="D5" s="435"/>
      <c r="E5" s="435"/>
      <c r="F5" s="435"/>
      <c r="G5" s="435"/>
    </row>
    <row r="6" spans="2:12" ht="18.399999999999999" customHeight="1">
      <c r="B6" s="436" t="s">
        <v>135</v>
      </c>
      <c r="C6" s="437"/>
      <c r="D6" s="437"/>
      <c r="E6" s="437"/>
      <c r="F6" s="437"/>
      <c r="G6" s="438" t="s">
        <v>136</v>
      </c>
    </row>
    <row r="7" spans="2:12" ht="18.399999999999999" customHeight="1">
      <c r="B7" s="439" t="s">
        <v>137</v>
      </c>
      <c r="C7" s="355">
        <v>2125.7576509999999</v>
      </c>
      <c r="D7" s="355">
        <v>2249.2851009999999</v>
      </c>
      <c r="E7" s="355">
        <v>1990.9553989999999</v>
      </c>
      <c r="F7" s="355">
        <v>2034.1054750000001</v>
      </c>
      <c r="G7" s="440">
        <v>1913.532688</v>
      </c>
      <c r="I7" s="16"/>
      <c r="J7" s="16"/>
      <c r="K7" s="16"/>
      <c r="L7" s="16"/>
    </row>
    <row r="8" spans="2:12" ht="18.399999999999999" customHeight="1">
      <c r="B8" s="441" t="s">
        <v>138</v>
      </c>
      <c r="C8" s="358">
        <v>8324.7086510000008</v>
      </c>
      <c r="D8" s="358">
        <v>5961.7453809999997</v>
      </c>
      <c r="E8" s="358">
        <v>5473.1473850000002</v>
      </c>
      <c r="F8" s="358">
        <v>6444.2027250000001</v>
      </c>
      <c r="G8" s="442">
        <v>7653.6012600000004</v>
      </c>
      <c r="I8" s="16"/>
      <c r="J8" s="16"/>
      <c r="K8" s="16"/>
      <c r="L8" s="16"/>
    </row>
    <row r="9" spans="2:12" ht="18.399999999999999" customHeight="1">
      <c r="B9" s="441" t="s">
        <v>139</v>
      </c>
      <c r="C9" s="358">
        <v>6.3520089999999998</v>
      </c>
      <c r="D9" s="358">
        <v>6.9363460000000003</v>
      </c>
      <c r="E9" s="358">
        <v>7.9873500000000002</v>
      </c>
      <c r="F9" s="358">
        <v>11.735987</v>
      </c>
      <c r="G9" s="442">
        <v>9.9023280000000007</v>
      </c>
      <c r="I9" s="16"/>
      <c r="J9" s="16"/>
      <c r="K9" s="16"/>
      <c r="L9" s="16"/>
    </row>
    <row r="10" spans="2:12" ht="18.399999999999999" customHeight="1">
      <c r="B10" s="441" t="s">
        <v>140</v>
      </c>
      <c r="C10" s="358">
        <v>1635.194755</v>
      </c>
      <c r="D10" s="358">
        <v>1844.793641</v>
      </c>
      <c r="E10" s="358">
        <v>1685.3098399999999</v>
      </c>
      <c r="F10" s="358">
        <v>2210.8921230000001</v>
      </c>
      <c r="G10" s="442">
        <v>2149.26568</v>
      </c>
      <c r="I10" s="16"/>
      <c r="J10" s="16"/>
      <c r="K10" s="16"/>
      <c r="L10" s="16"/>
    </row>
    <row r="11" spans="2:12" ht="18.399999999999999" customHeight="1">
      <c r="B11" s="441" t="s">
        <v>141</v>
      </c>
      <c r="C11" s="358">
        <v>4858.8679789999997</v>
      </c>
      <c r="D11" s="358">
        <v>4230.9818569999998</v>
      </c>
      <c r="E11" s="358">
        <v>4114.1687419999998</v>
      </c>
      <c r="F11" s="358">
        <v>4089.962908</v>
      </c>
      <c r="G11" s="442">
        <v>4661.2101409999996</v>
      </c>
      <c r="I11" s="16"/>
      <c r="J11" s="16"/>
      <c r="K11" s="16"/>
      <c r="L11" s="16"/>
    </row>
    <row r="12" spans="2:12" ht="18.399999999999999" customHeight="1">
      <c r="B12" s="441" t="s">
        <v>87</v>
      </c>
      <c r="C12" s="358">
        <v>2657.6621519999999</v>
      </c>
      <c r="D12" s="358">
        <v>3274.9631439999998</v>
      </c>
      <c r="E12" s="358">
        <v>3909.1116149999998</v>
      </c>
      <c r="F12" s="358">
        <v>4226.3212320000002</v>
      </c>
      <c r="G12" s="442">
        <v>4767.2407439999997</v>
      </c>
      <c r="I12" s="16"/>
      <c r="J12" s="16"/>
      <c r="K12" s="16"/>
      <c r="L12" s="16"/>
    </row>
    <row r="13" spans="2:12" ht="18.399999999999999" customHeight="1">
      <c r="B13" s="443" t="s">
        <v>8</v>
      </c>
      <c r="C13" s="444">
        <v>19608.543196999999</v>
      </c>
      <c r="D13" s="444">
        <v>17568.705470000001</v>
      </c>
      <c r="E13" s="444">
        <v>17180.680331</v>
      </c>
      <c r="F13" s="444">
        <v>19017.220450000001</v>
      </c>
      <c r="G13" s="317">
        <v>21154.752841000001</v>
      </c>
      <c r="I13" s="16"/>
      <c r="J13" s="16"/>
      <c r="K13" s="16"/>
      <c r="L13" s="16"/>
    </row>
    <row r="14" spans="2:12" ht="18.399999999999999" customHeight="1">
      <c r="B14" s="420" t="s">
        <v>142</v>
      </c>
      <c r="C14" s="445"/>
      <c r="D14" s="445"/>
      <c r="E14" s="445"/>
      <c r="F14" s="445"/>
      <c r="G14" s="446"/>
    </row>
    <row r="15" spans="2:12" ht="18.399999999999999" customHeight="1">
      <c r="B15" s="439" t="s">
        <v>194</v>
      </c>
      <c r="C15" s="355">
        <v>1601.6658910000001</v>
      </c>
      <c r="D15" s="355">
        <v>1617.6613239999999</v>
      </c>
      <c r="E15" s="355">
        <v>1837.449967</v>
      </c>
      <c r="F15" s="355">
        <v>2054.2433839999999</v>
      </c>
      <c r="G15" s="440">
        <v>2286.7437629999999</v>
      </c>
      <c r="I15" s="16"/>
      <c r="J15" s="16"/>
      <c r="K15" s="16"/>
      <c r="L15" s="16"/>
    </row>
    <row r="16" spans="2:12" ht="18.399999999999999" customHeight="1">
      <c r="B16" s="441" t="s">
        <v>195</v>
      </c>
      <c r="C16" s="358">
        <v>10785.981099000001</v>
      </c>
      <c r="D16" s="358">
        <v>7946.343621</v>
      </c>
      <c r="E16" s="358">
        <v>6374.476917</v>
      </c>
      <c r="F16" s="358">
        <v>6890.8929049999997</v>
      </c>
      <c r="G16" s="442">
        <v>7559.0389210000003</v>
      </c>
      <c r="I16" s="16"/>
      <c r="J16" s="16"/>
      <c r="K16" s="16"/>
      <c r="L16" s="16"/>
    </row>
    <row r="17" spans="2:12" ht="18.399999999999999" customHeight="1">
      <c r="B17" s="441" t="s">
        <v>196</v>
      </c>
      <c r="C17" s="358">
        <v>148.51472699999999</v>
      </c>
      <c r="D17" s="358">
        <v>160.023651</v>
      </c>
      <c r="E17" s="358">
        <v>162.257724</v>
      </c>
      <c r="F17" s="358">
        <v>117.714232</v>
      </c>
      <c r="G17" s="442">
        <v>118.669989</v>
      </c>
      <c r="I17" s="16"/>
      <c r="J17" s="16"/>
      <c r="K17" s="16"/>
      <c r="L17" s="16"/>
    </row>
    <row r="18" spans="2:12" ht="18.399999999999999" customHeight="1">
      <c r="B18" s="464" t="s">
        <v>87</v>
      </c>
      <c r="C18" s="358">
        <v>1692.7364769999999</v>
      </c>
      <c r="D18" s="358">
        <v>1633.9960699999999</v>
      </c>
      <c r="E18" s="358">
        <v>1796.3639290000001</v>
      </c>
      <c r="F18" s="358">
        <v>1725.885669</v>
      </c>
      <c r="G18" s="442">
        <v>2264.8238270000002</v>
      </c>
      <c r="I18" s="16"/>
      <c r="J18" s="16"/>
      <c r="K18" s="16"/>
      <c r="L18" s="16"/>
    </row>
    <row r="19" spans="2:12" ht="18.399999999999999" customHeight="1">
      <c r="B19" s="441" t="s">
        <v>145</v>
      </c>
      <c r="C19" s="358">
        <v>14228.898201</v>
      </c>
      <c r="D19" s="358">
        <v>11358.024669</v>
      </c>
      <c r="E19" s="358">
        <v>10170.548541</v>
      </c>
      <c r="F19" s="358">
        <v>10787.343085</v>
      </c>
      <c r="G19" s="442">
        <v>12170.145500000001</v>
      </c>
      <c r="I19" s="16"/>
      <c r="J19" s="16"/>
      <c r="K19" s="16"/>
      <c r="L19" s="16"/>
    </row>
    <row r="20" spans="2:12" ht="18.399999999999999" customHeight="1">
      <c r="B20" s="447" t="s">
        <v>146</v>
      </c>
      <c r="C20" s="448">
        <v>5379.644996</v>
      </c>
      <c r="D20" s="448">
        <v>6210.6808010000004</v>
      </c>
      <c r="E20" s="448">
        <v>7010.1317900000004</v>
      </c>
      <c r="F20" s="448">
        <v>8229.8773650000003</v>
      </c>
      <c r="G20" s="449">
        <v>8984.6073410000008</v>
      </c>
      <c r="I20" s="16"/>
      <c r="J20" s="16"/>
      <c r="K20" s="16"/>
      <c r="L20" s="16"/>
    </row>
    <row r="21" spans="2:12" ht="18.399999999999999" customHeight="1">
      <c r="B21" s="447" t="s">
        <v>56</v>
      </c>
      <c r="C21" s="448">
        <v>27.730354066026376</v>
      </c>
      <c r="D21" s="448">
        <v>15.447781510079405</v>
      </c>
      <c r="E21" s="448">
        <v>12.872195732089114</v>
      </c>
      <c r="F21" s="448">
        <v>17.399752408934383</v>
      </c>
      <c r="G21" s="449">
        <v>9.1706102354539762</v>
      </c>
      <c r="I21" s="16"/>
      <c r="J21" s="16"/>
      <c r="K21" s="16"/>
      <c r="L21" s="16"/>
    </row>
    <row r="22" spans="2:12" ht="18.399999999999999" customHeight="1">
      <c r="B22" s="435" t="s">
        <v>155</v>
      </c>
      <c r="C22" s="435"/>
      <c r="D22" s="435"/>
      <c r="E22" s="435"/>
      <c r="F22" s="435"/>
      <c r="G22" s="435"/>
    </row>
    <row r="23" spans="2:12" ht="18.399999999999999" customHeight="1">
      <c r="B23" s="436" t="s">
        <v>135</v>
      </c>
      <c r="C23" s="437"/>
      <c r="D23" s="437"/>
      <c r="E23" s="437"/>
      <c r="F23" s="437"/>
      <c r="G23" s="438" t="s">
        <v>136</v>
      </c>
    </row>
    <row r="24" spans="2:12" ht="18.399999999999999" customHeight="1">
      <c r="B24" s="439" t="s">
        <v>137</v>
      </c>
      <c r="C24" s="355">
        <v>114.312135</v>
      </c>
      <c r="D24" s="355">
        <v>122.57244799999999</v>
      </c>
      <c r="E24" s="355">
        <v>134.11400399999999</v>
      </c>
      <c r="F24" s="355">
        <v>229.32254399999999</v>
      </c>
      <c r="G24" s="440">
        <v>237.95780500000001</v>
      </c>
      <c r="I24" s="16"/>
      <c r="J24" s="16"/>
      <c r="K24" s="16"/>
      <c r="L24" s="16"/>
    </row>
    <row r="25" spans="2:12" ht="18.399999999999999" customHeight="1">
      <c r="B25" s="441" t="s">
        <v>138</v>
      </c>
      <c r="C25" s="358">
        <v>3580.423174</v>
      </c>
      <c r="D25" s="358">
        <v>1811.850686</v>
      </c>
      <c r="E25" s="358">
        <v>1347.8417649999999</v>
      </c>
      <c r="F25" s="358">
        <v>1619.2649819999999</v>
      </c>
      <c r="G25" s="442">
        <v>2169.3697109999998</v>
      </c>
      <c r="I25" s="16"/>
      <c r="J25" s="16"/>
      <c r="K25" s="16"/>
      <c r="L25" s="16"/>
    </row>
    <row r="26" spans="2:12" ht="18.399999999999999" customHeight="1">
      <c r="B26" s="441" t="s">
        <v>139</v>
      </c>
      <c r="C26" s="358">
        <v>0</v>
      </c>
      <c r="D26" s="358">
        <v>0</v>
      </c>
      <c r="E26" s="358">
        <v>0</v>
      </c>
      <c r="F26" s="358">
        <v>0</v>
      </c>
      <c r="G26" s="442">
        <v>0</v>
      </c>
      <c r="I26" s="16"/>
      <c r="J26" s="16"/>
      <c r="K26" s="16"/>
      <c r="L26" s="16"/>
    </row>
    <row r="27" spans="2:12" ht="18.399999999999999" customHeight="1">
      <c r="B27" s="441" t="s">
        <v>140</v>
      </c>
      <c r="C27" s="358">
        <v>2.7894160000000001</v>
      </c>
      <c r="D27" s="358">
        <v>7</v>
      </c>
      <c r="E27" s="358">
        <v>7</v>
      </c>
      <c r="F27" s="358">
        <v>7</v>
      </c>
      <c r="G27" s="442">
        <v>7</v>
      </c>
      <c r="I27" s="16"/>
      <c r="J27" s="16"/>
      <c r="K27" s="16"/>
      <c r="L27" s="16"/>
    </row>
    <row r="28" spans="2:12" ht="18.399999999999999" customHeight="1">
      <c r="B28" s="441" t="s">
        <v>141</v>
      </c>
      <c r="C28" s="358">
        <v>1585.8676579999999</v>
      </c>
      <c r="D28" s="358">
        <v>1697.3894290000001</v>
      </c>
      <c r="E28" s="358">
        <v>1691.6136939999999</v>
      </c>
      <c r="F28" s="358">
        <v>1768.7992830000001</v>
      </c>
      <c r="G28" s="442">
        <v>1793.5562070000001</v>
      </c>
      <c r="I28" s="16"/>
      <c r="J28" s="16"/>
      <c r="K28" s="16"/>
      <c r="L28" s="16"/>
    </row>
    <row r="29" spans="2:12" ht="18.399999999999999" customHeight="1">
      <c r="B29" s="441" t="s">
        <v>87</v>
      </c>
      <c r="C29" s="358">
        <v>728.55752500000006</v>
      </c>
      <c r="D29" s="358">
        <v>929.43024600000001</v>
      </c>
      <c r="E29" s="358">
        <v>1008.118833</v>
      </c>
      <c r="F29" s="358">
        <v>1216.412403</v>
      </c>
      <c r="G29" s="442">
        <v>1505.5002850000001</v>
      </c>
      <c r="I29" s="16"/>
      <c r="J29" s="16"/>
      <c r="K29" s="16"/>
      <c r="L29" s="16"/>
    </row>
    <row r="30" spans="2:12" ht="18.399999999999999" customHeight="1">
      <c r="B30" s="443" t="s">
        <v>8</v>
      </c>
      <c r="C30" s="444">
        <v>6011.9499079999996</v>
      </c>
      <c r="D30" s="444">
        <v>4568.2428090000003</v>
      </c>
      <c r="E30" s="444">
        <v>4188.6882960000003</v>
      </c>
      <c r="F30" s="444">
        <v>4840.7992119999999</v>
      </c>
      <c r="G30" s="317">
        <v>5713.384008</v>
      </c>
      <c r="I30" s="16"/>
      <c r="J30" s="16"/>
      <c r="K30" s="16"/>
      <c r="L30" s="16"/>
    </row>
    <row r="31" spans="2:12" ht="18.399999999999999" customHeight="1">
      <c r="B31" s="420" t="s">
        <v>142</v>
      </c>
      <c r="C31" s="445"/>
      <c r="D31" s="445"/>
      <c r="E31" s="445"/>
      <c r="F31" s="445"/>
      <c r="G31" s="446"/>
    </row>
    <row r="32" spans="2:12" ht="18.399999999999999" customHeight="1">
      <c r="B32" s="439" t="s">
        <v>194</v>
      </c>
      <c r="C32" s="355">
        <v>394.60684800000001</v>
      </c>
      <c r="D32" s="355">
        <v>481.896343</v>
      </c>
      <c r="E32" s="355">
        <v>599.58268899999996</v>
      </c>
      <c r="F32" s="355">
        <v>687.63031999999998</v>
      </c>
      <c r="G32" s="440">
        <v>760.79724799999997</v>
      </c>
      <c r="I32" s="16"/>
      <c r="J32" s="16"/>
      <c r="K32" s="16"/>
      <c r="L32" s="16"/>
    </row>
    <row r="33" spans="2:12" ht="18.399999999999999" customHeight="1">
      <c r="B33" s="441" t="s">
        <v>195</v>
      </c>
      <c r="C33" s="358">
        <v>3314.93687</v>
      </c>
      <c r="D33" s="358">
        <v>2116.8156389999999</v>
      </c>
      <c r="E33" s="358">
        <v>1437.0656690000001</v>
      </c>
      <c r="F33" s="358">
        <v>1654.1477640000001</v>
      </c>
      <c r="G33" s="442">
        <v>1796.0194770000001</v>
      </c>
      <c r="I33" s="16"/>
      <c r="J33" s="16"/>
      <c r="K33" s="16"/>
      <c r="L33" s="16"/>
    </row>
    <row r="34" spans="2:12" ht="18.399999999999999" customHeight="1">
      <c r="B34" s="441" t="s">
        <v>196</v>
      </c>
      <c r="C34" s="358">
        <v>74.873579000000007</v>
      </c>
      <c r="D34" s="358">
        <v>111.746955</v>
      </c>
      <c r="E34" s="358">
        <v>106.727321</v>
      </c>
      <c r="F34" s="358">
        <v>71.842838999999998</v>
      </c>
      <c r="G34" s="442">
        <v>76.101934999999997</v>
      </c>
      <c r="I34" s="16"/>
      <c r="J34" s="16"/>
      <c r="K34" s="16"/>
      <c r="L34" s="16"/>
    </row>
    <row r="35" spans="2:12" ht="18.399999999999999" customHeight="1">
      <c r="B35" s="441" t="s">
        <v>87</v>
      </c>
      <c r="C35" s="358">
        <v>810.34160099999997</v>
      </c>
      <c r="D35" s="358">
        <v>955.61845500000004</v>
      </c>
      <c r="E35" s="358">
        <v>1131.3037300000001</v>
      </c>
      <c r="F35" s="358">
        <v>1263.272512</v>
      </c>
      <c r="G35" s="442">
        <v>1441.6343629999999</v>
      </c>
      <c r="I35" s="16"/>
      <c r="J35" s="16"/>
      <c r="K35" s="16"/>
      <c r="L35" s="16"/>
    </row>
    <row r="36" spans="2:12" ht="18.399999999999999" customHeight="1">
      <c r="B36" s="441" t="s">
        <v>145</v>
      </c>
      <c r="C36" s="358">
        <v>4594.758898</v>
      </c>
      <c r="D36" s="358">
        <v>3666.0773909999998</v>
      </c>
      <c r="E36" s="358">
        <v>3274.6794089999999</v>
      </c>
      <c r="F36" s="358">
        <v>3676.893435</v>
      </c>
      <c r="G36" s="442">
        <v>4015.4220220000002</v>
      </c>
      <c r="I36" s="16"/>
      <c r="J36" s="16"/>
      <c r="K36" s="16"/>
      <c r="L36" s="16"/>
    </row>
    <row r="37" spans="2:12" ht="18.399999999999999" customHeight="1">
      <c r="B37" s="447" t="s">
        <v>146</v>
      </c>
      <c r="C37" s="448">
        <v>1417.19101</v>
      </c>
      <c r="D37" s="448">
        <v>902.16541800000005</v>
      </c>
      <c r="E37" s="448">
        <v>914.00888699999996</v>
      </c>
      <c r="F37" s="448">
        <v>1163.9057769999999</v>
      </c>
      <c r="G37" s="449">
        <v>1697.961986</v>
      </c>
      <c r="I37" s="16"/>
      <c r="J37" s="16"/>
      <c r="K37" s="16"/>
      <c r="L37" s="16"/>
    </row>
    <row r="38" spans="2:12" ht="18.399999999999999" customHeight="1">
      <c r="B38" s="447" t="s">
        <v>56</v>
      </c>
      <c r="C38" s="448">
        <v>197.56662925384373</v>
      </c>
      <c r="D38" s="448">
        <v>-36.341296858776992</v>
      </c>
      <c r="E38" s="448">
        <v>1.3127824192436515</v>
      </c>
      <c r="F38" s="448">
        <v>27.34075057193618</v>
      </c>
      <c r="G38" s="449">
        <v>45.884831878448523</v>
      </c>
      <c r="I38" s="16"/>
      <c r="J38" s="16"/>
      <c r="K38" s="16"/>
      <c r="L38" s="16"/>
    </row>
    <row r="39" spans="2:12" ht="18.399999999999999" customHeight="1">
      <c r="B39" s="435" t="s">
        <v>156</v>
      </c>
      <c r="C39" s="435"/>
      <c r="D39" s="435"/>
      <c r="E39" s="435"/>
      <c r="F39" s="435"/>
      <c r="G39" s="435"/>
    </row>
    <row r="40" spans="2:12" ht="18.399999999999999" customHeight="1">
      <c r="B40" s="436" t="s">
        <v>135</v>
      </c>
      <c r="C40" s="437"/>
      <c r="D40" s="437"/>
      <c r="E40" s="437"/>
      <c r="F40" s="437"/>
      <c r="G40" s="438" t="s">
        <v>136</v>
      </c>
    </row>
    <row r="41" spans="2:12" ht="18.399999999999999" customHeight="1">
      <c r="B41" s="439" t="s">
        <v>137</v>
      </c>
      <c r="C41" s="355">
        <v>1908.28619</v>
      </c>
      <c r="D41" s="355">
        <v>2018.1264120000001</v>
      </c>
      <c r="E41" s="355">
        <v>1747.3499710000001</v>
      </c>
      <c r="F41" s="355">
        <v>1660.01602</v>
      </c>
      <c r="G41" s="440">
        <v>1546.2010540000001</v>
      </c>
      <c r="I41" s="16"/>
      <c r="J41" s="16"/>
      <c r="K41" s="16"/>
      <c r="L41" s="16"/>
    </row>
    <row r="42" spans="2:12" ht="18.399999999999999" customHeight="1">
      <c r="B42" s="441" t="s">
        <v>138</v>
      </c>
      <c r="C42" s="358">
        <v>4730.947467</v>
      </c>
      <c r="D42" s="358">
        <v>4137.3547710000003</v>
      </c>
      <c r="E42" s="358">
        <v>4112.3113560000002</v>
      </c>
      <c r="F42" s="358">
        <v>4815.1760610000001</v>
      </c>
      <c r="G42" s="442">
        <v>5464.6645749999998</v>
      </c>
      <c r="I42" s="16"/>
      <c r="J42" s="16"/>
      <c r="K42" s="16"/>
      <c r="L42" s="16"/>
    </row>
    <row r="43" spans="2:12" ht="18.399999999999999" customHeight="1">
      <c r="B43" s="441" t="s">
        <v>139</v>
      </c>
      <c r="C43" s="358">
        <v>6.3520089999999998</v>
      </c>
      <c r="D43" s="358">
        <v>6.9363460000000003</v>
      </c>
      <c r="E43" s="358">
        <v>7.9873500000000002</v>
      </c>
      <c r="F43" s="358">
        <v>11.735987</v>
      </c>
      <c r="G43" s="442">
        <v>9.9023280000000007</v>
      </c>
      <c r="I43" s="16"/>
      <c r="J43" s="16"/>
      <c r="K43" s="16"/>
      <c r="L43" s="16"/>
    </row>
    <row r="44" spans="2:12" ht="18.399999999999999" customHeight="1">
      <c r="B44" s="441" t="s">
        <v>140</v>
      </c>
      <c r="C44" s="358">
        <v>281.28007500000001</v>
      </c>
      <c r="D44" s="358">
        <v>269.11519500000003</v>
      </c>
      <c r="E44" s="358">
        <v>290.72958</v>
      </c>
      <c r="F44" s="358">
        <v>329.91430700000001</v>
      </c>
      <c r="G44" s="442">
        <v>279.91242699999998</v>
      </c>
      <c r="I44" s="16"/>
      <c r="J44" s="16"/>
      <c r="K44" s="16"/>
      <c r="L44" s="16"/>
    </row>
    <row r="45" spans="2:12" ht="18.399999999999999" customHeight="1">
      <c r="B45" s="441" t="s">
        <v>141</v>
      </c>
      <c r="C45" s="358">
        <v>2461.8736439999998</v>
      </c>
      <c r="D45" s="358">
        <v>1769.501765</v>
      </c>
      <c r="E45" s="358">
        <v>1563.719736</v>
      </c>
      <c r="F45" s="358">
        <v>1463.962871</v>
      </c>
      <c r="G45" s="442">
        <v>1973.1744189999999</v>
      </c>
      <c r="I45" s="16"/>
      <c r="J45" s="16"/>
      <c r="K45" s="16"/>
      <c r="L45" s="16"/>
    </row>
    <row r="46" spans="2:12" ht="18.399999999999999" customHeight="1">
      <c r="B46" s="441" t="s">
        <v>87</v>
      </c>
      <c r="C46" s="358">
        <v>1643.428934</v>
      </c>
      <c r="D46" s="358">
        <v>2036.835188</v>
      </c>
      <c r="E46" s="358">
        <v>2359.5607150000001</v>
      </c>
      <c r="F46" s="358">
        <v>2597.8280289999998</v>
      </c>
      <c r="G46" s="442">
        <v>2789.4719500000001</v>
      </c>
      <c r="I46" s="16"/>
      <c r="J46" s="16"/>
      <c r="K46" s="16"/>
      <c r="L46" s="16"/>
    </row>
    <row r="47" spans="2:12" ht="18.399999999999999" customHeight="1">
      <c r="B47" s="443" t="s">
        <v>8</v>
      </c>
      <c r="C47" s="444">
        <v>11032.168319</v>
      </c>
      <c r="D47" s="444">
        <v>10237.869677000001</v>
      </c>
      <c r="E47" s="444">
        <v>10081.658708000001</v>
      </c>
      <c r="F47" s="444">
        <v>10878.633275</v>
      </c>
      <c r="G47" s="317">
        <v>12063.326752999999</v>
      </c>
      <c r="I47" s="16"/>
      <c r="J47" s="16"/>
      <c r="K47" s="16"/>
      <c r="L47" s="16"/>
    </row>
    <row r="48" spans="2:12" ht="18.399999999999999" customHeight="1">
      <c r="B48" s="420" t="s">
        <v>142</v>
      </c>
      <c r="C48" s="445"/>
      <c r="D48" s="445"/>
      <c r="E48" s="445"/>
      <c r="F48" s="445"/>
      <c r="G48" s="446"/>
    </row>
    <row r="49" spans="2:12" ht="18.399999999999999" customHeight="1">
      <c r="B49" s="439" t="s">
        <v>194</v>
      </c>
      <c r="C49" s="355">
        <v>983.81182100000001</v>
      </c>
      <c r="D49" s="355">
        <v>887.91135599999996</v>
      </c>
      <c r="E49" s="355">
        <v>995.534449</v>
      </c>
      <c r="F49" s="355">
        <v>1081.270714</v>
      </c>
      <c r="G49" s="440">
        <v>1224.8255979999999</v>
      </c>
      <c r="I49" s="16"/>
      <c r="J49" s="16"/>
      <c r="K49" s="16"/>
      <c r="L49" s="16"/>
    </row>
    <row r="50" spans="2:12" ht="18.399999999999999" customHeight="1">
      <c r="B50" s="441" t="s">
        <v>195</v>
      </c>
      <c r="C50" s="358">
        <v>6661.3776459999999</v>
      </c>
      <c r="D50" s="358">
        <v>5109.5897000000004</v>
      </c>
      <c r="E50" s="358">
        <v>4266.7510179999999</v>
      </c>
      <c r="F50" s="358">
        <v>4424.1001889999998</v>
      </c>
      <c r="G50" s="442">
        <v>5066.1734120000001</v>
      </c>
      <c r="I50" s="16"/>
      <c r="J50" s="16"/>
      <c r="K50" s="16"/>
      <c r="L50" s="16"/>
    </row>
    <row r="51" spans="2:12" ht="18.399999999999999" customHeight="1">
      <c r="B51" s="441" t="s">
        <v>196</v>
      </c>
      <c r="C51" s="358">
        <v>73.641148000000001</v>
      </c>
      <c r="D51" s="358">
        <v>48.276696000000001</v>
      </c>
      <c r="E51" s="358">
        <v>55.530403</v>
      </c>
      <c r="F51" s="358">
        <v>41.479447999999998</v>
      </c>
      <c r="G51" s="442">
        <v>38.176108999999997</v>
      </c>
      <c r="I51" s="16"/>
      <c r="J51" s="16"/>
      <c r="K51" s="16"/>
      <c r="L51" s="16"/>
    </row>
    <row r="52" spans="2:12" ht="18.399999999999999" customHeight="1">
      <c r="B52" s="441" t="s">
        <v>87</v>
      </c>
      <c r="C52" s="358">
        <v>644.243695</v>
      </c>
      <c r="D52" s="358">
        <v>549.64073800000006</v>
      </c>
      <c r="E52" s="358">
        <v>561.72317599999997</v>
      </c>
      <c r="F52" s="358">
        <v>377.64200099999999</v>
      </c>
      <c r="G52" s="442">
        <v>710.75997400000006</v>
      </c>
      <c r="I52" s="16"/>
      <c r="J52" s="16"/>
      <c r="K52" s="16"/>
      <c r="L52" s="16"/>
    </row>
    <row r="53" spans="2:12" ht="18.399999999999999" customHeight="1">
      <c r="B53" s="443" t="s">
        <v>145</v>
      </c>
      <c r="C53" s="444">
        <v>8363.0743129999992</v>
      </c>
      <c r="D53" s="444">
        <v>6595.41849</v>
      </c>
      <c r="E53" s="444">
        <v>5879.5390470000002</v>
      </c>
      <c r="F53" s="444">
        <v>5924.4923520000002</v>
      </c>
      <c r="G53" s="317">
        <v>7039.9350930000001</v>
      </c>
      <c r="I53" s="16"/>
      <c r="J53" s="16"/>
      <c r="K53" s="16"/>
      <c r="L53" s="16"/>
    </row>
    <row r="54" spans="2:12" ht="18.399999999999999" customHeight="1">
      <c r="B54" s="450" t="s">
        <v>146</v>
      </c>
      <c r="C54" s="451">
        <v>2669.0940059999998</v>
      </c>
      <c r="D54" s="451">
        <v>3642.4511870000001</v>
      </c>
      <c r="E54" s="451">
        <v>4202.1196609999997</v>
      </c>
      <c r="F54" s="451">
        <v>4954.1409229999999</v>
      </c>
      <c r="G54" s="320">
        <v>5023.3916600000002</v>
      </c>
      <c r="I54" s="16"/>
      <c r="J54" s="16"/>
      <c r="K54" s="16"/>
      <c r="L54" s="16"/>
    </row>
    <row r="55" spans="2:12" ht="18.399999999999999" customHeight="1">
      <c r="B55" s="450" t="s">
        <v>56</v>
      </c>
      <c r="C55" s="451">
        <v>5.9407525961199728</v>
      </c>
      <c r="D55" s="451">
        <v>36.467699481994195</v>
      </c>
      <c r="E55" s="451">
        <v>15.365160581903496</v>
      </c>
      <c r="F55" s="451">
        <v>17.896236249041934</v>
      </c>
      <c r="G55" s="320">
        <v>1.3978354285098724</v>
      </c>
      <c r="I55" s="16"/>
      <c r="J55" s="16"/>
      <c r="K55" s="16"/>
      <c r="L55" s="16"/>
    </row>
    <row r="56" spans="2:12" ht="18.399999999999999" customHeight="1">
      <c r="B56" s="435" t="s">
        <v>198</v>
      </c>
      <c r="C56" s="435"/>
      <c r="D56" s="435"/>
      <c r="E56" s="435"/>
      <c r="F56" s="435"/>
      <c r="G56" s="435"/>
    </row>
    <row r="57" spans="2:12" ht="18.399999999999999" customHeight="1">
      <c r="B57" s="436" t="s">
        <v>135</v>
      </c>
      <c r="C57" s="437"/>
      <c r="D57" s="437"/>
      <c r="E57" s="437"/>
      <c r="F57" s="437"/>
      <c r="G57" s="438" t="s">
        <v>136</v>
      </c>
    </row>
    <row r="58" spans="2:12" ht="18.399999999999999" customHeight="1">
      <c r="B58" s="439" t="s">
        <v>137</v>
      </c>
      <c r="C58" s="355">
        <v>103.15932599999999</v>
      </c>
      <c r="D58" s="355">
        <v>108.586241</v>
      </c>
      <c r="E58" s="355">
        <v>109.49142399999999</v>
      </c>
      <c r="F58" s="355">
        <v>144.76691099999999</v>
      </c>
      <c r="G58" s="440">
        <v>129.373829</v>
      </c>
      <c r="I58" s="16"/>
      <c r="J58" s="16"/>
      <c r="K58" s="16"/>
      <c r="L58" s="16"/>
    </row>
    <row r="59" spans="2:12" ht="18.399999999999999" customHeight="1">
      <c r="B59" s="441" t="s">
        <v>138</v>
      </c>
      <c r="C59" s="358">
        <v>13.338010000000001</v>
      </c>
      <c r="D59" s="358">
        <v>12.539923999999999</v>
      </c>
      <c r="E59" s="358">
        <v>12.994263999999999</v>
      </c>
      <c r="F59" s="358">
        <v>9.7616820000000004</v>
      </c>
      <c r="G59" s="442">
        <v>19.566973999999998</v>
      </c>
      <c r="I59" s="16"/>
      <c r="J59" s="16"/>
      <c r="K59" s="16"/>
      <c r="L59" s="16"/>
    </row>
    <row r="60" spans="2:12" ht="18.399999999999999" customHeight="1">
      <c r="B60" s="441" t="s">
        <v>139</v>
      </c>
      <c r="C60" s="358">
        <v>0</v>
      </c>
      <c r="D60" s="358">
        <v>0</v>
      </c>
      <c r="E60" s="358">
        <v>0</v>
      </c>
      <c r="F60" s="358">
        <v>0</v>
      </c>
      <c r="G60" s="442">
        <v>0</v>
      </c>
      <c r="I60" s="16"/>
      <c r="J60" s="16"/>
      <c r="K60" s="16"/>
      <c r="L60" s="16"/>
    </row>
    <row r="61" spans="2:12" ht="18.399999999999999" customHeight="1">
      <c r="B61" s="441" t="s">
        <v>140</v>
      </c>
      <c r="C61" s="358">
        <v>1351.125264</v>
      </c>
      <c r="D61" s="358">
        <v>1568.6784459999999</v>
      </c>
      <c r="E61" s="358">
        <v>1387.58026</v>
      </c>
      <c r="F61" s="358">
        <v>1873.9778160000001</v>
      </c>
      <c r="G61" s="442">
        <v>1862.353253</v>
      </c>
      <c r="I61" s="16"/>
      <c r="J61" s="16"/>
      <c r="K61" s="16"/>
      <c r="L61" s="16"/>
    </row>
    <row r="62" spans="2:12" ht="18.399999999999999" customHeight="1">
      <c r="B62" s="441" t="s">
        <v>141</v>
      </c>
      <c r="C62" s="358">
        <v>811.12667699999997</v>
      </c>
      <c r="D62" s="358">
        <v>764.09066299999995</v>
      </c>
      <c r="E62" s="358">
        <v>858.83531200000004</v>
      </c>
      <c r="F62" s="358">
        <v>857.20075399999996</v>
      </c>
      <c r="G62" s="442">
        <v>894.47951499999999</v>
      </c>
      <c r="I62" s="16"/>
      <c r="J62" s="16"/>
      <c r="K62" s="16"/>
      <c r="L62" s="16"/>
    </row>
    <row r="63" spans="2:12" ht="18.399999999999999" customHeight="1">
      <c r="B63" s="441" t="s">
        <v>87</v>
      </c>
      <c r="C63" s="358">
        <v>285.67569300000002</v>
      </c>
      <c r="D63" s="358">
        <v>308.69770999999997</v>
      </c>
      <c r="E63" s="358">
        <v>541.43206699999996</v>
      </c>
      <c r="F63" s="358">
        <v>412.08080000000001</v>
      </c>
      <c r="G63" s="442">
        <v>472.26850899999999</v>
      </c>
      <c r="I63" s="16"/>
      <c r="J63" s="16"/>
      <c r="K63" s="16"/>
      <c r="L63" s="16"/>
    </row>
    <row r="64" spans="2:12" ht="18.399999999999999" customHeight="1">
      <c r="B64" s="443" t="s">
        <v>8</v>
      </c>
      <c r="C64" s="444">
        <v>2564.42497</v>
      </c>
      <c r="D64" s="444">
        <v>2762.5929839999999</v>
      </c>
      <c r="E64" s="444">
        <v>2910.3333269999998</v>
      </c>
      <c r="F64" s="444">
        <v>3297.7879630000002</v>
      </c>
      <c r="G64" s="317">
        <v>3378.0420800000002</v>
      </c>
      <c r="I64" s="16"/>
      <c r="J64" s="16"/>
      <c r="K64" s="16"/>
      <c r="L64" s="16"/>
    </row>
    <row r="65" spans="2:12" ht="18.399999999999999" customHeight="1">
      <c r="B65" s="420" t="s">
        <v>142</v>
      </c>
      <c r="C65" s="445"/>
      <c r="D65" s="445"/>
      <c r="E65" s="445"/>
      <c r="F65" s="445"/>
      <c r="G65" s="446"/>
    </row>
    <row r="66" spans="2:12" ht="18.399999999999999" customHeight="1">
      <c r="B66" s="439" t="s">
        <v>194</v>
      </c>
      <c r="C66" s="355">
        <v>223.24722199999999</v>
      </c>
      <c r="D66" s="355">
        <v>247.85362499999999</v>
      </c>
      <c r="E66" s="355">
        <v>242.332829</v>
      </c>
      <c r="F66" s="355">
        <v>285.34235000000001</v>
      </c>
      <c r="G66" s="440">
        <v>301.12091700000002</v>
      </c>
      <c r="I66" s="16"/>
      <c r="J66" s="16"/>
      <c r="K66" s="16"/>
      <c r="L66" s="16"/>
    </row>
    <row r="67" spans="2:12" ht="18.399999999999999" customHeight="1">
      <c r="B67" s="441" t="s">
        <v>195</v>
      </c>
      <c r="C67" s="358">
        <v>809.66658299999995</v>
      </c>
      <c r="D67" s="358">
        <v>719.93828199999996</v>
      </c>
      <c r="E67" s="358">
        <v>670.66022999999996</v>
      </c>
      <c r="F67" s="358">
        <v>812.64495199999999</v>
      </c>
      <c r="G67" s="442">
        <v>696.84603200000004</v>
      </c>
      <c r="I67" s="16"/>
      <c r="J67" s="16"/>
      <c r="K67" s="16"/>
      <c r="L67" s="16"/>
    </row>
    <row r="68" spans="2:12" ht="18.399999999999999" customHeight="1">
      <c r="B68" s="441" t="s">
        <v>196</v>
      </c>
      <c r="C68" s="358">
        <v>0</v>
      </c>
      <c r="D68" s="358">
        <v>0</v>
      </c>
      <c r="E68" s="358">
        <v>0</v>
      </c>
      <c r="F68" s="358">
        <v>4.3919449999999998</v>
      </c>
      <c r="G68" s="442">
        <v>4.3919449999999998</v>
      </c>
      <c r="I68" s="16"/>
      <c r="J68" s="16"/>
      <c r="K68" s="16"/>
      <c r="L68" s="16"/>
    </row>
    <row r="69" spans="2:12" ht="18.399999999999999" customHeight="1">
      <c r="B69" s="464" t="s">
        <v>87</v>
      </c>
      <c r="C69" s="358">
        <v>238.15118100000001</v>
      </c>
      <c r="D69" s="358">
        <v>128.73687699999999</v>
      </c>
      <c r="E69" s="358">
        <v>103.337023</v>
      </c>
      <c r="F69" s="358">
        <v>84.971155999999993</v>
      </c>
      <c r="G69" s="442">
        <v>112.42949</v>
      </c>
      <c r="I69" s="16"/>
      <c r="J69" s="16"/>
      <c r="K69" s="16"/>
      <c r="L69" s="16"/>
    </row>
    <row r="70" spans="2:12" ht="18.399999999999999" customHeight="1">
      <c r="B70" s="443" t="s">
        <v>145</v>
      </c>
      <c r="C70" s="444">
        <v>1271.0649900000001</v>
      </c>
      <c r="D70" s="444">
        <v>1096.5287880000001</v>
      </c>
      <c r="E70" s="444">
        <v>1016.3300850000001</v>
      </c>
      <c r="F70" s="444">
        <v>1185.957298</v>
      </c>
      <c r="G70" s="317">
        <v>1114.7883850000001</v>
      </c>
      <c r="I70" s="16"/>
      <c r="J70" s="16"/>
      <c r="K70" s="16"/>
      <c r="L70" s="16"/>
    </row>
    <row r="71" spans="2:12" ht="18.399999999999999" customHeight="1">
      <c r="B71" s="450" t="s">
        <v>146</v>
      </c>
      <c r="C71" s="451">
        <v>1293.35998</v>
      </c>
      <c r="D71" s="451">
        <v>1666.064196</v>
      </c>
      <c r="E71" s="451">
        <v>1894.003242</v>
      </c>
      <c r="F71" s="451">
        <v>2111.830665</v>
      </c>
      <c r="G71" s="320">
        <v>2263.2536949999999</v>
      </c>
      <c r="I71" s="16"/>
      <c r="J71" s="16"/>
      <c r="K71" s="16"/>
      <c r="L71" s="16"/>
    </row>
    <row r="72" spans="2:12" ht="18.399999999999999" customHeight="1">
      <c r="B72" s="450" t="s">
        <v>56</v>
      </c>
      <c r="C72" s="451">
        <v>6.3584620049725302</v>
      </c>
      <c r="D72" s="451">
        <v>28.816742574638809</v>
      </c>
      <c r="E72" s="451">
        <v>13.681288304931558</v>
      </c>
      <c r="F72" s="451">
        <v>11.500900218628031</v>
      </c>
      <c r="G72" s="320">
        <v>7.1702259328637981</v>
      </c>
      <c r="I72" s="16"/>
      <c r="J72" s="16"/>
      <c r="K72" s="16"/>
      <c r="L72" s="16"/>
    </row>
    <row r="74" spans="2:12">
      <c r="B74" s="465"/>
    </row>
  </sheetData>
  <mergeCells count="5">
    <mergeCell ref="B2:G2"/>
    <mergeCell ref="B5:G5"/>
    <mergeCell ref="B22:G22"/>
    <mergeCell ref="B39:G39"/>
    <mergeCell ref="B56:G56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M13" sqref="M13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341" t="s">
        <v>212</v>
      </c>
      <c r="C2" s="341"/>
      <c r="D2" s="341"/>
      <c r="E2" s="341"/>
      <c r="F2" s="341"/>
      <c r="G2" s="341"/>
    </row>
    <row r="4" spans="2:12" ht="29.85" customHeight="1">
      <c r="B4" s="466" t="s">
        <v>213</v>
      </c>
      <c r="C4" s="467">
        <v>2011</v>
      </c>
      <c r="D4" s="467">
        <v>2012</v>
      </c>
      <c r="E4" s="467">
        <v>2013</v>
      </c>
      <c r="F4" s="467">
        <v>2014</v>
      </c>
      <c r="G4" s="467">
        <v>2015</v>
      </c>
    </row>
    <row r="5" spans="2:12" ht="18" customHeight="1">
      <c r="B5" s="468" t="s">
        <v>107</v>
      </c>
      <c r="C5" s="469"/>
      <c r="D5" s="469"/>
      <c r="E5" s="469"/>
      <c r="F5" s="469"/>
      <c r="G5" s="470"/>
    </row>
    <row r="6" spans="2:12" ht="18.399999999999999" customHeight="1">
      <c r="B6" s="439" t="s">
        <v>214</v>
      </c>
      <c r="C6" s="355">
        <v>656.34448099999997</v>
      </c>
      <c r="D6" s="355">
        <v>783.910977</v>
      </c>
      <c r="E6" s="355">
        <v>598.76185099999998</v>
      </c>
      <c r="F6" s="355">
        <v>642.53097300000002</v>
      </c>
      <c r="G6" s="440">
        <v>1160.1147940000001</v>
      </c>
      <c r="I6" s="16"/>
      <c r="J6" s="16"/>
      <c r="K6" s="16"/>
      <c r="L6" s="16"/>
    </row>
    <row r="7" spans="2:12" ht="18.399999999999999" customHeight="1">
      <c r="B7" s="441" t="s">
        <v>215</v>
      </c>
      <c r="C7" s="358">
        <v>710.52595499999995</v>
      </c>
      <c r="D7" s="358">
        <v>595.227441</v>
      </c>
      <c r="E7" s="358">
        <v>610.07311900000002</v>
      </c>
      <c r="F7" s="358">
        <v>726.94524100000001</v>
      </c>
      <c r="G7" s="442">
        <v>741.63527399999998</v>
      </c>
      <c r="I7" s="16"/>
      <c r="J7" s="16"/>
      <c r="K7" s="16"/>
      <c r="L7" s="16"/>
    </row>
    <row r="8" spans="2:12" ht="18.399999999999999" customHeight="1">
      <c r="B8" s="441" t="s">
        <v>216</v>
      </c>
      <c r="C8" s="358">
        <v>35.656393999999999</v>
      </c>
      <c r="D8" s="358">
        <v>30.923969</v>
      </c>
      <c r="E8" s="358">
        <v>57.581333000000001</v>
      </c>
      <c r="F8" s="358">
        <v>83.402388999999999</v>
      </c>
      <c r="G8" s="442">
        <v>85.624651999999998</v>
      </c>
      <c r="I8" s="16"/>
      <c r="J8" s="16"/>
      <c r="K8" s="16"/>
      <c r="L8" s="16"/>
    </row>
    <row r="9" spans="2:12" ht="18.399999999999999" customHeight="1">
      <c r="B9" s="441" t="s">
        <v>217</v>
      </c>
      <c r="C9" s="358">
        <v>346.51971300000002</v>
      </c>
      <c r="D9" s="358">
        <v>358.32130699999999</v>
      </c>
      <c r="E9" s="358">
        <v>436.40473100000003</v>
      </c>
      <c r="F9" s="358">
        <v>603.39404999999999</v>
      </c>
      <c r="G9" s="442">
        <v>485.63550700000002</v>
      </c>
      <c r="I9" s="16"/>
      <c r="J9" s="16"/>
      <c r="K9" s="16"/>
      <c r="L9" s="16"/>
    </row>
    <row r="10" spans="2:12" ht="18.399999999999999" customHeight="1">
      <c r="B10" s="441" t="s">
        <v>218</v>
      </c>
      <c r="C10" s="358">
        <v>311.59695299999998</v>
      </c>
      <c r="D10" s="358">
        <v>272.78877199999999</v>
      </c>
      <c r="E10" s="358">
        <v>309.46321799999998</v>
      </c>
      <c r="F10" s="358">
        <v>318.52023700000001</v>
      </c>
      <c r="G10" s="442">
        <v>332.934821</v>
      </c>
      <c r="I10" s="16"/>
      <c r="J10" s="16"/>
      <c r="K10" s="16"/>
      <c r="L10" s="16"/>
    </row>
    <row r="11" spans="2:12" ht="18.399999999999999" customHeight="1">
      <c r="B11" s="441" t="s">
        <v>219</v>
      </c>
      <c r="C11" s="358">
        <v>482.731424</v>
      </c>
      <c r="D11" s="358">
        <v>525.79988200000003</v>
      </c>
      <c r="E11" s="358">
        <v>449.985185</v>
      </c>
      <c r="F11" s="358">
        <v>443.985319</v>
      </c>
      <c r="G11" s="442">
        <v>434.32975399999998</v>
      </c>
      <c r="I11" s="16"/>
      <c r="J11" s="16"/>
      <c r="K11" s="16"/>
      <c r="L11" s="16"/>
    </row>
    <row r="12" spans="2:12" ht="18.399999999999999" customHeight="1">
      <c r="B12" s="441" t="s">
        <v>220</v>
      </c>
      <c r="C12" s="358">
        <v>120.93085000000001</v>
      </c>
      <c r="D12" s="358">
        <v>148.801355</v>
      </c>
      <c r="E12" s="358">
        <v>162.656689</v>
      </c>
      <c r="F12" s="358">
        <v>182.077482</v>
      </c>
      <c r="G12" s="442">
        <v>190.226339</v>
      </c>
      <c r="I12" s="16"/>
      <c r="J12" s="16"/>
      <c r="K12" s="16"/>
      <c r="L12" s="16"/>
    </row>
    <row r="13" spans="2:12" ht="18.399999999999999" customHeight="1">
      <c r="B13" s="441" t="s">
        <v>221</v>
      </c>
      <c r="C13" s="358">
        <v>388.37470100000002</v>
      </c>
      <c r="D13" s="358">
        <v>300.36069099999997</v>
      </c>
      <c r="E13" s="358">
        <v>326.95705299999997</v>
      </c>
      <c r="F13" s="358">
        <v>379.357328</v>
      </c>
      <c r="G13" s="442">
        <v>376.431961</v>
      </c>
      <c r="I13" s="16"/>
      <c r="J13" s="16"/>
      <c r="K13" s="16"/>
      <c r="L13" s="16"/>
    </row>
    <row r="14" spans="2:12" ht="18.399999999999999" customHeight="1">
      <c r="B14" s="441" t="s">
        <v>222</v>
      </c>
      <c r="C14" s="358">
        <v>188.28699700000001</v>
      </c>
      <c r="D14" s="358">
        <v>315.19980099999998</v>
      </c>
      <c r="E14" s="358">
        <v>376.08871799999997</v>
      </c>
      <c r="F14" s="358">
        <v>373.32401099999998</v>
      </c>
      <c r="G14" s="442">
        <v>456.01595300000002</v>
      </c>
      <c r="I14" s="16"/>
      <c r="J14" s="16"/>
      <c r="K14" s="16"/>
      <c r="L14" s="16"/>
    </row>
    <row r="15" spans="2:12" ht="18.399999999999999" customHeight="1">
      <c r="B15" s="441" t="s">
        <v>223</v>
      </c>
      <c r="C15" s="358">
        <v>58.139822000000002</v>
      </c>
      <c r="D15" s="358">
        <v>56.119835000000002</v>
      </c>
      <c r="E15" s="358">
        <v>62.953114999999997</v>
      </c>
      <c r="F15" s="358">
        <v>68.377789000000007</v>
      </c>
      <c r="G15" s="442">
        <v>84.772339000000002</v>
      </c>
      <c r="I15" s="16"/>
      <c r="J15" s="16"/>
      <c r="K15" s="16"/>
      <c r="L15" s="16"/>
    </row>
    <row r="16" spans="2:12" ht="18.399999999999999" customHeight="1" thickBot="1">
      <c r="B16" s="471" t="s">
        <v>87</v>
      </c>
      <c r="C16" s="472">
        <f>C17-SUM(C6:C15)</f>
        <v>400.8737629999996</v>
      </c>
      <c r="D16" s="472">
        <f t="shared" ref="D16:G16" si="0">D17-SUM(D6:D15)</f>
        <v>361.49078999999983</v>
      </c>
      <c r="E16" s="472">
        <f t="shared" si="0"/>
        <v>493.1630780000005</v>
      </c>
      <c r="F16" s="472">
        <f t="shared" si="0"/>
        <v>422.14881299999979</v>
      </c>
      <c r="G16" s="473">
        <f t="shared" si="0"/>
        <v>643.10625400000026</v>
      </c>
      <c r="I16" s="16"/>
      <c r="J16" s="16"/>
      <c r="K16" s="16"/>
      <c r="L16" s="16"/>
    </row>
    <row r="17" spans="2:12" ht="18.399999999999999" customHeight="1" thickTop="1">
      <c r="B17" s="474" t="s">
        <v>88</v>
      </c>
      <c r="C17" s="475">
        <f>'AG 9'!C20</f>
        <v>3699.981053</v>
      </c>
      <c r="D17" s="475">
        <f>'AG 9'!C21</f>
        <v>3748.9448200000002</v>
      </c>
      <c r="E17" s="475">
        <f>'AG 9'!C22</f>
        <v>3884.0880900000002</v>
      </c>
      <c r="F17" s="475">
        <f>'AG 9'!C23</f>
        <v>4244.0636320000003</v>
      </c>
      <c r="G17" s="476">
        <f>'AG 9'!C24</f>
        <v>4990.8276480000004</v>
      </c>
      <c r="I17" s="16"/>
      <c r="J17" s="16"/>
      <c r="K17" s="16"/>
      <c r="L17" s="16"/>
    </row>
    <row r="18" spans="2:12" ht="18" customHeight="1">
      <c r="B18" s="477" t="s">
        <v>224</v>
      </c>
      <c r="C18" s="478"/>
      <c r="D18" s="479"/>
      <c r="E18" s="479"/>
      <c r="F18" s="479"/>
      <c r="G18" s="480"/>
    </row>
    <row r="19" spans="2:12" ht="18.399999999999999" customHeight="1">
      <c r="B19" s="481" t="s">
        <v>214</v>
      </c>
      <c r="C19" s="126">
        <f>C6/$C$17*100</f>
        <v>17.739130865760139</v>
      </c>
      <c r="D19" s="482">
        <f>D6/$D$17*100</f>
        <v>20.910176453330674</v>
      </c>
      <c r="E19" s="355">
        <f>E6/$E$17*100</f>
        <v>15.415763935467281</v>
      </c>
      <c r="F19" s="355">
        <f>F6/$F$17*100</f>
        <v>15.139522606479147</v>
      </c>
      <c r="G19" s="440">
        <f>G6/$G$17*100</f>
        <v>23.244938030767276</v>
      </c>
      <c r="I19" s="16"/>
      <c r="J19" s="16"/>
      <c r="K19" s="16"/>
      <c r="L19" s="16"/>
    </row>
    <row r="20" spans="2:12" ht="18.399999999999999" customHeight="1">
      <c r="B20" s="483" t="s">
        <v>215</v>
      </c>
      <c r="C20" s="131">
        <f t="shared" ref="C20:C29" si="1">C7/$C$17*100</f>
        <v>19.203502526692532</v>
      </c>
      <c r="D20" s="484">
        <f t="shared" ref="D20:D29" si="2">D7/$D$17*100</f>
        <v>15.877199307510745</v>
      </c>
      <c r="E20" s="358">
        <f t="shared" ref="E20:E29" si="3">E7/$E$17*100</f>
        <v>15.706984621968243</v>
      </c>
      <c r="F20" s="358">
        <f t="shared" ref="F20:F29" si="4">F7/$F$17*100</f>
        <v>17.12851889210317</v>
      </c>
      <c r="G20" s="442">
        <f t="shared" ref="G20:G29" si="5">G7/$G$17*100</f>
        <v>14.859965647124666</v>
      </c>
      <c r="I20" s="16"/>
      <c r="J20" s="16"/>
      <c r="K20" s="16"/>
      <c r="L20" s="16"/>
    </row>
    <row r="21" spans="2:12" ht="18.399999999999999" customHeight="1">
      <c r="B21" s="483" t="s">
        <v>216</v>
      </c>
      <c r="C21" s="131">
        <f t="shared" si="1"/>
        <v>0.96369125920494281</v>
      </c>
      <c r="D21" s="484">
        <f t="shared" si="2"/>
        <v>0.82487127671300309</v>
      </c>
      <c r="E21" s="358">
        <f t="shared" si="3"/>
        <v>1.4824929730159646</v>
      </c>
      <c r="F21" s="358">
        <f t="shared" si="4"/>
        <v>1.9651540653431936</v>
      </c>
      <c r="G21" s="442">
        <f t="shared" si="5"/>
        <v>1.7156403314050086</v>
      </c>
      <c r="I21" s="16"/>
      <c r="J21" s="16"/>
      <c r="K21" s="16"/>
      <c r="L21" s="16"/>
    </row>
    <row r="22" spans="2:12" ht="18.399999999999999" customHeight="1">
      <c r="B22" s="485" t="s">
        <v>217</v>
      </c>
      <c r="C22" s="131">
        <f t="shared" si="1"/>
        <v>9.365445607323764</v>
      </c>
      <c r="D22" s="484">
        <f t="shared" si="2"/>
        <v>9.5579242748096771</v>
      </c>
      <c r="E22" s="358">
        <f t="shared" si="3"/>
        <v>11.235706319935705</v>
      </c>
      <c r="F22" s="358">
        <f t="shared" si="4"/>
        <v>14.21736576828026</v>
      </c>
      <c r="G22" s="442">
        <f t="shared" si="5"/>
        <v>9.7305605653325085</v>
      </c>
      <c r="I22" s="16"/>
      <c r="J22" s="16"/>
      <c r="K22" s="16"/>
      <c r="L22" s="16"/>
    </row>
    <row r="23" spans="2:12" ht="18.399999999999999" customHeight="1">
      <c r="B23" s="483" t="s">
        <v>218</v>
      </c>
      <c r="C23" s="131">
        <f t="shared" si="1"/>
        <v>8.4215823956004456</v>
      </c>
      <c r="D23" s="484">
        <f t="shared" si="2"/>
        <v>7.2764147006036755</v>
      </c>
      <c r="E23" s="358">
        <f t="shared" si="3"/>
        <v>7.9674613662019178</v>
      </c>
      <c r="F23" s="358">
        <f t="shared" si="4"/>
        <v>7.505076846595216</v>
      </c>
      <c r="G23" s="442">
        <f t="shared" si="5"/>
        <v>6.6709340510570163</v>
      </c>
      <c r="I23" s="16"/>
      <c r="J23" s="16"/>
      <c r="K23" s="16"/>
      <c r="L23" s="16"/>
    </row>
    <row r="24" spans="2:12" ht="18.399999999999999" customHeight="1">
      <c r="B24" s="483" t="s">
        <v>219</v>
      </c>
      <c r="C24" s="131">
        <f t="shared" si="1"/>
        <v>13.046862053755495</v>
      </c>
      <c r="D24" s="484">
        <f t="shared" si="2"/>
        <v>14.025276637707353</v>
      </c>
      <c r="E24" s="358">
        <f t="shared" si="3"/>
        <v>11.58534962578565</v>
      </c>
      <c r="F24" s="358">
        <f t="shared" si="4"/>
        <v>10.461325689190327</v>
      </c>
      <c r="G24" s="442">
        <f t="shared" si="5"/>
        <v>8.7025596681153914</v>
      </c>
      <c r="I24" s="16"/>
      <c r="J24" s="16"/>
      <c r="K24" s="16"/>
      <c r="L24" s="16"/>
    </row>
    <row r="25" spans="2:12" ht="18.399999999999999" customHeight="1">
      <c r="B25" s="483" t="s">
        <v>220</v>
      </c>
      <c r="C25" s="131">
        <f t="shared" si="1"/>
        <v>3.2684180883020324</v>
      </c>
      <c r="D25" s="484">
        <f t="shared" si="2"/>
        <v>3.9691529788907371</v>
      </c>
      <c r="E25" s="358">
        <f t="shared" si="3"/>
        <v>4.1877703396783668</v>
      </c>
      <c r="F25" s="358">
        <f t="shared" si="4"/>
        <v>4.2901685221481145</v>
      </c>
      <c r="G25" s="442">
        <f t="shared" si="5"/>
        <v>3.8115188985985191</v>
      </c>
      <c r="I25" s="16"/>
      <c r="J25" s="16"/>
      <c r="K25" s="16"/>
      <c r="L25" s="16"/>
    </row>
    <row r="26" spans="2:12" ht="18.399999999999999" customHeight="1">
      <c r="B26" s="483" t="s">
        <v>221</v>
      </c>
      <c r="C26" s="131">
        <f t="shared" si="1"/>
        <v>10.496667291987889</v>
      </c>
      <c r="D26" s="484">
        <f t="shared" si="2"/>
        <v>8.0118728181227254</v>
      </c>
      <c r="E26" s="358">
        <f t="shared" si="3"/>
        <v>8.4178588493341806</v>
      </c>
      <c r="F26" s="358">
        <f t="shared" si="4"/>
        <v>8.9385400619271387</v>
      </c>
      <c r="G26" s="442">
        <f t="shared" si="5"/>
        <v>7.5424756683563192</v>
      </c>
      <c r="I26" s="16"/>
      <c r="J26" s="16"/>
      <c r="K26" s="16"/>
      <c r="L26" s="16"/>
    </row>
    <row r="27" spans="2:12" ht="18.399999999999999" customHeight="1">
      <c r="B27" s="483" t="s">
        <v>222</v>
      </c>
      <c r="C27" s="131">
        <f t="shared" si="1"/>
        <v>5.0888638158656008</v>
      </c>
      <c r="D27" s="484">
        <f t="shared" si="2"/>
        <v>8.4076937947568933</v>
      </c>
      <c r="E27" s="358">
        <f t="shared" si="3"/>
        <v>9.6828060869237387</v>
      </c>
      <c r="F27" s="358">
        <f t="shared" si="4"/>
        <v>8.7963810953530004</v>
      </c>
      <c r="G27" s="442">
        <f t="shared" si="5"/>
        <v>9.1370807642043417</v>
      </c>
      <c r="I27" s="16"/>
      <c r="J27" s="16"/>
      <c r="K27" s="16"/>
      <c r="L27" s="16"/>
    </row>
    <row r="28" spans="2:12" ht="18.399999999999999" customHeight="1">
      <c r="B28" s="483" t="s">
        <v>223</v>
      </c>
      <c r="C28" s="131">
        <f t="shared" si="1"/>
        <v>1.5713545871500982</v>
      </c>
      <c r="D28" s="484">
        <f t="shared" si="2"/>
        <v>1.4969501471616753</v>
      </c>
      <c r="E28" s="358">
        <f t="shared" si="3"/>
        <v>1.6207952430862604</v>
      </c>
      <c r="F28" s="358">
        <f t="shared" si="4"/>
        <v>1.6111395805763922</v>
      </c>
      <c r="G28" s="442">
        <f t="shared" si="5"/>
        <v>1.6985627430747132</v>
      </c>
      <c r="I28" s="16"/>
      <c r="J28" s="16"/>
      <c r="K28" s="16"/>
      <c r="L28" s="16"/>
    </row>
    <row r="29" spans="2:12" ht="18.399999999999999" customHeight="1" thickBot="1">
      <c r="B29" s="486" t="s">
        <v>87</v>
      </c>
      <c r="C29" s="487">
        <f t="shared" si="1"/>
        <v>10.834481508357054</v>
      </c>
      <c r="D29" s="488">
        <f t="shared" si="2"/>
        <v>9.6424676103928313</v>
      </c>
      <c r="E29" s="472">
        <f t="shared" si="3"/>
        <v>12.697010638602702</v>
      </c>
      <c r="F29" s="472">
        <f t="shared" si="4"/>
        <v>9.9468068720040286</v>
      </c>
      <c r="G29" s="473">
        <f t="shared" si="5"/>
        <v>12.88576363196424</v>
      </c>
      <c r="I29" s="16"/>
      <c r="J29" s="16"/>
      <c r="K29" s="16"/>
      <c r="L29" s="16"/>
    </row>
    <row r="30" spans="2:12" ht="18.399999999999999" customHeight="1" thickTop="1">
      <c r="B30" s="474" t="s">
        <v>88</v>
      </c>
      <c r="C30" s="489">
        <f>SUM(C19:C29)</f>
        <v>99.999999999999986</v>
      </c>
      <c r="D30" s="490">
        <f t="shared" ref="D30:G30" si="6">SUM(D19:D29)</f>
        <v>99.999999999999986</v>
      </c>
      <c r="E30" s="491">
        <f t="shared" si="6"/>
        <v>100.00000000000001</v>
      </c>
      <c r="F30" s="491">
        <f t="shared" si="6"/>
        <v>100</v>
      </c>
      <c r="G30" s="492">
        <f t="shared" si="6"/>
        <v>100</v>
      </c>
      <c r="I30" s="16"/>
      <c r="J30" s="16"/>
      <c r="K30" s="16"/>
      <c r="L30" s="16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zoomScale="90" zoomScaleNormal="90" workbookViewId="0"/>
  </sheetViews>
  <sheetFormatPr defaultRowHeight="12.75"/>
  <cols>
    <col min="1" max="1" width="25.7109375" customWidth="1"/>
    <col min="2" max="2" width="15.7109375" customWidth="1"/>
    <col min="3" max="3" width="20.7109375" customWidth="1"/>
    <col min="4" max="4" width="15.7109375" customWidth="1"/>
    <col min="5" max="5" width="20.7109375" customWidth="1"/>
    <col min="6" max="6" width="15.7109375" customWidth="1"/>
    <col min="7" max="7" width="20.7109375" customWidth="1"/>
    <col min="8" max="8" width="6.7109375" customWidth="1"/>
  </cols>
  <sheetData>
    <row r="1" spans="1:7" ht="15" customHeight="1"/>
    <row r="2" spans="1:7" ht="30" customHeight="1">
      <c r="A2" s="523" t="s">
        <v>272</v>
      </c>
      <c r="B2" s="523"/>
      <c r="C2" s="523"/>
      <c r="D2" s="523"/>
      <c r="E2" s="523"/>
      <c r="F2" s="523"/>
      <c r="G2" s="523"/>
    </row>
    <row r="3" spans="1:7" ht="15" customHeight="1"/>
    <row r="4" spans="1:7" ht="15" customHeight="1">
      <c r="A4" s="507" t="s">
        <v>155</v>
      </c>
      <c r="B4" s="414"/>
      <c r="C4" s="414"/>
      <c r="D4" s="414"/>
      <c r="E4" s="414"/>
      <c r="F4" s="414"/>
      <c r="G4" s="414"/>
    </row>
    <row r="5" spans="1:7" ht="15" customHeight="1">
      <c r="A5" s="414"/>
      <c r="B5" s="414"/>
      <c r="C5" s="414"/>
      <c r="D5" s="414"/>
      <c r="E5" s="414"/>
      <c r="F5" s="414"/>
      <c r="G5" s="506" t="s">
        <v>243</v>
      </c>
    </row>
    <row r="6" spans="1:7" ht="30" customHeight="1">
      <c r="A6" s="512" t="s">
        <v>242</v>
      </c>
      <c r="B6" s="497" t="s">
        <v>271</v>
      </c>
      <c r="C6" s="522"/>
      <c r="D6" s="497" t="s">
        <v>270</v>
      </c>
      <c r="E6" s="522"/>
      <c r="F6" s="497" t="s">
        <v>269</v>
      </c>
      <c r="G6" s="522"/>
    </row>
    <row r="7" spans="1:7" ht="30" customHeight="1">
      <c r="A7" s="512"/>
      <c r="B7" s="520" t="s">
        <v>57</v>
      </c>
      <c r="C7" s="520" t="s">
        <v>268</v>
      </c>
      <c r="D7" s="520" t="s">
        <v>57</v>
      </c>
      <c r="E7" s="520" t="s">
        <v>268</v>
      </c>
      <c r="F7" s="520" t="s">
        <v>57</v>
      </c>
      <c r="G7" s="520" t="s">
        <v>268</v>
      </c>
    </row>
    <row r="8" spans="1:7" ht="14.1" customHeight="1">
      <c r="A8" s="519" t="s">
        <v>265</v>
      </c>
      <c r="B8" s="518">
        <v>2223968.7170000002</v>
      </c>
      <c r="C8" s="517">
        <v>502888.99800000002</v>
      </c>
      <c r="D8" s="517">
        <v>2451899.1690000002</v>
      </c>
      <c r="E8" s="517">
        <v>372688.65500000003</v>
      </c>
      <c r="F8" s="518">
        <v>236830.20800000001</v>
      </c>
      <c r="G8" s="517">
        <v>4276.8249999999998</v>
      </c>
    </row>
    <row r="9" spans="1:7" ht="14.1" customHeight="1">
      <c r="A9" s="519" t="s">
        <v>264</v>
      </c>
      <c r="B9" s="518">
        <v>221558.97399999999</v>
      </c>
      <c r="C9" s="517">
        <v>4821.0110000000004</v>
      </c>
      <c r="D9" s="517">
        <v>1366080.4909999999</v>
      </c>
      <c r="E9" s="517">
        <v>73514.816999999995</v>
      </c>
      <c r="F9" s="518">
        <v>205395.42300000001</v>
      </c>
      <c r="G9" s="517">
        <v>-0.27100000000000002</v>
      </c>
    </row>
    <row r="10" spans="1:7" ht="14.1" customHeight="1">
      <c r="A10" s="519" t="s">
        <v>263</v>
      </c>
      <c r="B10" s="518">
        <v>12525.85</v>
      </c>
      <c r="C10" s="517">
        <v>371029.815</v>
      </c>
      <c r="D10" s="517">
        <v>285890.027</v>
      </c>
      <c r="E10" s="517">
        <v>0</v>
      </c>
      <c r="F10" s="518">
        <v>19711.037</v>
      </c>
      <c r="G10" s="517">
        <v>0</v>
      </c>
    </row>
    <row r="11" spans="1:7" ht="14.1" customHeight="1">
      <c r="A11" s="519" t="s">
        <v>262</v>
      </c>
      <c r="B11" s="518">
        <v>0</v>
      </c>
      <c r="C11" s="517">
        <v>0</v>
      </c>
      <c r="D11" s="517">
        <v>114.438</v>
      </c>
      <c r="E11" s="517">
        <v>0</v>
      </c>
      <c r="F11" s="518">
        <v>0</v>
      </c>
      <c r="G11" s="517">
        <v>0</v>
      </c>
    </row>
    <row r="12" spans="1:7" ht="14.1" customHeight="1">
      <c r="A12" s="519" t="s">
        <v>261</v>
      </c>
      <c r="B12" s="518">
        <v>2511.893</v>
      </c>
      <c r="C12" s="517">
        <v>0</v>
      </c>
      <c r="D12" s="517">
        <v>61880.41</v>
      </c>
      <c r="E12" s="517">
        <v>0</v>
      </c>
      <c r="F12" s="518">
        <v>22.777000000000001</v>
      </c>
      <c r="G12" s="517">
        <v>0</v>
      </c>
    </row>
    <row r="13" spans="1:7" ht="14.1" customHeight="1">
      <c r="A13" s="519" t="s">
        <v>260</v>
      </c>
      <c r="B13" s="518">
        <v>0</v>
      </c>
      <c r="C13" s="517">
        <v>109632.939</v>
      </c>
      <c r="D13" s="517">
        <v>789.82</v>
      </c>
      <c r="E13" s="517">
        <v>64536.432999999997</v>
      </c>
      <c r="F13" s="518">
        <v>242.77799999999999</v>
      </c>
      <c r="G13" s="517">
        <v>0</v>
      </c>
    </row>
    <row r="14" spans="1:7" ht="14.1" customHeight="1">
      <c r="A14" s="519" t="s">
        <v>259</v>
      </c>
      <c r="B14" s="518">
        <v>0</v>
      </c>
      <c r="C14" s="517">
        <v>34255</v>
      </c>
      <c r="D14" s="517">
        <v>0</v>
      </c>
      <c r="E14" s="517">
        <v>19214.505000000001</v>
      </c>
      <c r="F14" s="518">
        <v>0</v>
      </c>
      <c r="G14" s="517">
        <v>0</v>
      </c>
    </row>
    <row r="15" spans="1:7" ht="14.1" customHeight="1">
      <c r="A15" s="519" t="s">
        <v>258</v>
      </c>
      <c r="B15" s="518">
        <v>2011600.719</v>
      </c>
      <c r="C15" s="517">
        <v>223352.34899999999</v>
      </c>
      <c r="D15" s="517">
        <v>1997609.62</v>
      </c>
      <c r="E15" s="517">
        <v>209717.41699999999</v>
      </c>
      <c r="F15" s="518">
        <v>475803.163</v>
      </c>
      <c r="G15" s="517">
        <v>6699.5810000000001</v>
      </c>
    </row>
    <row r="16" spans="1:7" ht="14.1" customHeight="1">
      <c r="A16" s="519" t="s">
        <v>257</v>
      </c>
      <c r="B16" s="518">
        <v>596111.96200000006</v>
      </c>
      <c r="C16" s="517">
        <v>692.49400000000003</v>
      </c>
      <c r="D16" s="517">
        <v>116424.86599999999</v>
      </c>
      <c r="E16" s="517">
        <v>128620.042</v>
      </c>
      <c r="F16" s="518">
        <v>1374291.504</v>
      </c>
      <c r="G16" s="517">
        <v>547.62</v>
      </c>
    </row>
    <row r="17" spans="1:16" ht="14.1" customHeight="1">
      <c r="A17" s="519" t="s">
        <v>256</v>
      </c>
      <c r="B17" s="518">
        <v>3798</v>
      </c>
      <c r="C17" s="517">
        <v>0</v>
      </c>
      <c r="D17" s="517">
        <v>0</v>
      </c>
      <c r="E17" s="517">
        <v>0</v>
      </c>
      <c r="F17" s="518">
        <v>0</v>
      </c>
      <c r="G17" s="517">
        <v>0</v>
      </c>
    </row>
    <row r="18" spans="1:16" ht="14.1" customHeight="1">
      <c r="A18" s="519" t="s">
        <v>255</v>
      </c>
      <c r="B18" s="518">
        <v>678109.30200000003</v>
      </c>
      <c r="C18" s="517">
        <v>242423.005</v>
      </c>
      <c r="D18" s="517">
        <v>446843.489</v>
      </c>
      <c r="E18" s="517">
        <v>84272.182000000001</v>
      </c>
      <c r="F18" s="518">
        <v>43225.741000000002</v>
      </c>
      <c r="G18" s="517">
        <v>0</v>
      </c>
    </row>
    <row r="19" spans="1:16" ht="14.1" customHeight="1">
      <c r="A19" s="519" t="s">
        <v>254</v>
      </c>
      <c r="B19" s="518">
        <v>99107.452000000005</v>
      </c>
      <c r="C19" s="517">
        <v>240210.60699999999</v>
      </c>
      <c r="D19" s="517">
        <v>2219968.1889999998</v>
      </c>
      <c r="E19" s="517">
        <v>37027.296000000002</v>
      </c>
      <c r="F19" s="518">
        <v>214206.16099999999</v>
      </c>
      <c r="G19" s="517">
        <v>0</v>
      </c>
      <c r="P19" s="508"/>
    </row>
    <row r="20" spans="1:16" ht="14.1" customHeight="1">
      <c r="A20" s="519" t="s">
        <v>253</v>
      </c>
      <c r="B20" s="518">
        <v>985.50400000000002</v>
      </c>
      <c r="C20" s="517">
        <v>0</v>
      </c>
      <c r="D20" s="517">
        <v>1370067.186</v>
      </c>
      <c r="E20" s="517">
        <v>18903.960999999999</v>
      </c>
      <c r="F20" s="518">
        <v>5630.76</v>
      </c>
      <c r="G20" s="517">
        <v>144.17699999999999</v>
      </c>
    </row>
    <row r="21" spans="1:16" ht="14.1" customHeight="1">
      <c r="A21" s="519" t="s">
        <v>252</v>
      </c>
      <c r="B21" s="518">
        <v>0</v>
      </c>
      <c r="C21" s="517">
        <v>279726.07</v>
      </c>
      <c r="D21" s="517">
        <v>0</v>
      </c>
      <c r="E21" s="517">
        <v>0</v>
      </c>
      <c r="F21" s="518">
        <v>0</v>
      </c>
      <c r="G21" s="517">
        <v>49.634</v>
      </c>
      <c r="P21" s="508"/>
    </row>
    <row r="22" spans="1:16" ht="14.1" customHeight="1">
      <c r="A22" s="519" t="s">
        <v>251</v>
      </c>
      <c r="B22" s="518">
        <v>363793.57500000001</v>
      </c>
      <c r="C22" s="517">
        <v>598191.34299999999</v>
      </c>
      <c r="D22" s="517">
        <v>2814629.6680000001</v>
      </c>
      <c r="E22" s="517">
        <v>575194.51</v>
      </c>
      <c r="F22" s="518">
        <v>296652.32799999998</v>
      </c>
      <c r="G22" s="517">
        <v>9497.1</v>
      </c>
    </row>
    <row r="23" spans="1:16" ht="14.1" customHeight="1">
      <c r="A23" s="519" t="s">
        <v>250</v>
      </c>
      <c r="B23" s="518">
        <v>0</v>
      </c>
      <c r="C23" s="517">
        <v>0</v>
      </c>
      <c r="D23" s="517">
        <v>72019.891000000003</v>
      </c>
      <c r="E23" s="517">
        <v>0</v>
      </c>
      <c r="F23" s="518">
        <v>36206.322</v>
      </c>
      <c r="G23" s="517">
        <v>0</v>
      </c>
      <c r="P23" s="508"/>
    </row>
    <row r="24" spans="1:16" ht="14.1" customHeight="1">
      <c r="A24" s="519" t="s">
        <v>249</v>
      </c>
      <c r="B24" s="518">
        <v>0</v>
      </c>
      <c r="C24" s="517">
        <v>51225.127</v>
      </c>
      <c r="D24" s="517">
        <v>0</v>
      </c>
      <c r="E24" s="517">
        <v>0</v>
      </c>
      <c r="F24" s="518">
        <v>0</v>
      </c>
      <c r="G24" s="517">
        <v>0</v>
      </c>
      <c r="P24" s="508"/>
    </row>
    <row r="25" spans="1:16" ht="14.1" customHeight="1">
      <c r="A25" s="519" t="s">
        <v>248</v>
      </c>
      <c r="B25" s="518">
        <v>0</v>
      </c>
      <c r="C25" s="517">
        <v>8383.7980000000007</v>
      </c>
      <c r="D25" s="517">
        <v>0</v>
      </c>
      <c r="E25" s="517">
        <v>0</v>
      </c>
      <c r="F25" s="518">
        <v>0</v>
      </c>
      <c r="G25" s="517">
        <v>316.697</v>
      </c>
    </row>
    <row r="26" spans="1:16" ht="14.1" customHeight="1">
      <c r="A26" s="519" t="s">
        <v>247</v>
      </c>
      <c r="B26" s="518">
        <v>154398.03200000001</v>
      </c>
      <c r="C26" s="517">
        <v>6813.45</v>
      </c>
      <c r="D26" s="517">
        <v>636520.78</v>
      </c>
      <c r="E26" s="517">
        <v>7981.76</v>
      </c>
      <c r="F26" s="518">
        <v>44724.813000000002</v>
      </c>
      <c r="G26" s="517">
        <v>32.723999999999997</v>
      </c>
      <c r="J26" s="508"/>
      <c r="K26" s="508"/>
      <c r="L26" s="508"/>
      <c r="M26" s="508"/>
      <c r="N26" s="508"/>
      <c r="O26" s="508"/>
    </row>
    <row r="27" spans="1:16" ht="14.1" customHeight="1">
      <c r="A27" s="519" t="s">
        <v>246</v>
      </c>
      <c r="B27" s="518">
        <v>522994.70199999999</v>
      </c>
      <c r="C27" s="517">
        <v>0</v>
      </c>
      <c r="D27" s="517">
        <v>17837.674999999999</v>
      </c>
      <c r="E27" s="517">
        <v>0</v>
      </c>
      <c r="F27" s="518">
        <v>13837.976000000001</v>
      </c>
      <c r="G27" s="517">
        <v>0</v>
      </c>
      <c r="J27" s="508"/>
      <c r="K27" s="508"/>
      <c r="L27" s="508"/>
      <c r="M27" s="508"/>
      <c r="N27" s="508"/>
      <c r="O27" s="508"/>
    </row>
    <row r="28" spans="1:16" ht="14.1" customHeight="1">
      <c r="A28" s="519" t="s">
        <v>245</v>
      </c>
      <c r="B28" s="518">
        <v>0</v>
      </c>
      <c r="C28" s="517">
        <v>4764.9409999999998</v>
      </c>
      <c r="D28" s="517">
        <v>4313.9610000000002</v>
      </c>
      <c r="E28" s="517">
        <v>168652.92600000001</v>
      </c>
      <c r="F28" s="518">
        <v>2725.2640000000001</v>
      </c>
      <c r="G28" s="517">
        <v>12.568</v>
      </c>
      <c r="J28" s="508"/>
      <c r="K28" s="508"/>
      <c r="L28" s="508"/>
      <c r="M28" s="508"/>
      <c r="N28" s="508"/>
      <c r="O28" s="508"/>
    </row>
    <row r="29" spans="1:16" ht="14.1" customHeight="1">
      <c r="A29" s="519" t="s">
        <v>244</v>
      </c>
      <c r="B29" s="518">
        <v>0</v>
      </c>
      <c r="C29" s="517">
        <v>308.5</v>
      </c>
      <c r="D29" s="517">
        <v>11247.998</v>
      </c>
      <c r="E29" s="517">
        <v>9877.4159999999993</v>
      </c>
      <c r="F29" s="518">
        <v>1401.038</v>
      </c>
      <c r="G29" s="517">
        <v>16.809999999999999</v>
      </c>
      <c r="J29" s="508"/>
      <c r="K29" s="508"/>
      <c r="L29" s="508"/>
      <c r="M29" s="508"/>
      <c r="N29" s="508"/>
      <c r="O29" s="508"/>
    </row>
    <row r="30" spans="1:16" ht="15" customHeight="1">
      <c r="J30" s="508"/>
      <c r="K30" s="508"/>
      <c r="L30" s="508"/>
      <c r="M30" s="508"/>
      <c r="N30" s="508"/>
      <c r="O30" s="508"/>
    </row>
    <row r="31" spans="1:16" ht="15" customHeight="1">
      <c r="A31" s="507" t="s">
        <v>156</v>
      </c>
      <c r="B31" s="414"/>
      <c r="C31" s="414"/>
      <c r="D31" s="414"/>
      <c r="E31" s="414"/>
      <c r="F31" s="414"/>
      <c r="G31" s="414"/>
      <c r="J31" s="508"/>
      <c r="K31" s="508"/>
      <c r="L31" s="508"/>
      <c r="M31" s="508"/>
      <c r="N31" s="508"/>
      <c r="O31" s="508"/>
    </row>
    <row r="32" spans="1:16" ht="15" customHeight="1">
      <c r="A32" s="414"/>
      <c r="B32" s="414"/>
      <c r="C32" s="414"/>
      <c r="D32" s="414"/>
      <c r="E32" s="414"/>
      <c r="F32" s="414"/>
      <c r="G32" s="506" t="s">
        <v>243</v>
      </c>
      <c r="J32" s="508"/>
      <c r="K32" s="508"/>
      <c r="L32" s="508"/>
      <c r="M32" s="508"/>
      <c r="N32" s="508"/>
      <c r="O32" s="508"/>
    </row>
    <row r="33" spans="1:16" ht="30" customHeight="1">
      <c r="A33" s="512" t="s">
        <v>242</v>
      </c>
      <c r="B33" s="497" t="s">
        <v>271</v>
      </c>
      <c r="C33" s="522"/>
      <c r="D33" s="497" t="s">
        <v>270</v>
      </c>
      <c r="E33" s="522"/>
      <c r="F33" s="497" t="s">
        <v>269</v>
      </c>
      <c r="G33" s="522"/>
      <c r="K33" s="508"/>
      <c r="L33" s="508"/>
      <c r="M33" s="508"/>
      <c r="N33" s="508"/>
      <c r="O33" s="508"/>
      <c r="P33" s="508"/>
    </row>
    <row r="34" spans="1:16" ht="30" customHeight="1">
      <c r="A34" s="512"/>
      <c r="B34" s="520" t="s">
        <v>57</v>
      </c>
      <c r="C34" s="520" t="s">
        <v>268</v>
      </c>
      <c r="D34" s="520" t="s">
        <v>57</v>
      </c>
      <c r="E34" s="520" t="s">
        <v>268</v>
      </c>
      <c r="F34" s="521" t="s">
        <v>57</v>
      </c>
      <c r="G34" s="520" t="s">
        <v>268</v>
      </c>
      <c r="J34" s="508"/>
      <c r="K34" s="508"/>
      <c r="L34" s="508"/>
      <c r="M34" s="508"/>
      <c r="N34" s="508"/>
      <c r="O34" s="508"/>
    </row>
    <row r="35" spans="1:16" ht="14.1" customHeight="1">
      <c r="A35" s="519" t="s">
        <v>235</v>
      </c>
      <c r="B35" s="518">
        <v>0</v>
      </c>
      <c r="C35" s="517"/>
      <c r="D35" s="517">
        <v>0</v>
      </c>
      <c r="E35" s="517"/>
      <c r="F35" s="518">
        <v>0</v>
      </c>
      <c r="G35" s="517"/>
      <c r="J35" s="508"/>
      <c r="K35" s="508"/>
      <c r="L35" s="508"/>
      <c r="M35" s="508"/>
      <c r="N35" s="508"/>
    </row>
    <row r="36" spans="1:16" ht="14.1" customHeight="1">
      <c r="A36" s="519" t="s">
        <v>234</v>
      </c>
      <c r="B36" s="518">
        <v>0</v>
      </c>
      <c r="C36" s="517"/>
      <c r="D36" s="517">
        <v>0</v>
      </c>
      <c r="E36" s="517"/>
      <c r="F36" s="518">
        <v>0</v>
      </c>
      <c r="G36" s="517"/>
      <c r="J36" s="508"/>
      <c r="K36" s="508"/>
      <c r="L36" s="508"/>
      <c r="M36" s="508"/>
      <c r="N36" s="508"/>
      <c r="O36" s="508"/>
    </row>
    <row r="37" spans="1:16" ht="14.1" customHeight="1">
      <c r="A37" s="519" t="s">
        <v>233</v>
      </c>
      <c r="B37" s="518">
        <v>0</v>
      </c>
      <c r="C37" s="517"/>
      <c r="D37" s="517">
        <v>0</v>
      </c>
      <c r="E37" s="517"/>
      <c r="F37" s="518">
        <v>56.243000000000002</v>
      </c>
      <c r="G37" s="517"/>
      <c r="J37" s="508"/>
      <c r="K37" s="508"/>
      <c r="L37" s="508"/>
      <c r="M37" s="508"/>
      <c r="N37" s="508"/>
      <c r="O37" s="508"/>
    </row>
    <row r="38" spans="1:16" ht="14.1" customHeight="1">
      <c r="A38" s="519" t="s">
        <v>232</v>
      </c>
      <c r="B38" s="518">
        <v>0</v>
      </c>
      <c r="C38" s="517"/>
      <c r="D38" s="517">
        <v>0</v>
      </c>
      <c r="E38" s="517"/>
      <c r="F38" s="518">
        <v>0</v>
      </c>
      <c r="G38" s="517"/>
      <c r="K38" s="508"/>
      <c r="L38" s="508"/>
      <c r="M38" s="508"/>
      <c r="N38" s="508"/>
      <c r="O38" s="508"/>
    </row>
    <row r="39" spans="1:16" ht="14.1" customHeight="1">
      <c r="A39" s="519" t="s">
        <v>231</v>
      </c>
      <c r="B39" s="518">
        <v>0</v>
      </c>
      <c r="C39" s="517"/>
      <c r="D39" s="517">
        <v>0</v>
      </c>
      <c r="E39" s="517"/>
      <c r="F39" s="518">
        <v>25060.177</v>
      </c>
      <c r="G39" s="517"/>
      <c r="K39" s="508"/>
      <c r="L39" s="508"/>
      <c r="M39" s="508"/>
      <c r="N39" s="508"/>
      <c r="O39" s="508"/>
    </row>
    <row r="40" spans="1:16" ht="14.1" customHeight="1">
      <c r="A40" s="519" t="s">
        <v>230</v>
      </c>
      <c r="B40" s="518">
        <v>0</v>
      </c>
      <c r="C40" s="517"/>
      <c r="D40" s="517">
        <v>0</v>
      </c>
      <c r="E40" s="517"/>
      <c r="F40" s="518">
        <v>0</v>
      </c>
      <c r="G40" s="517"/>
      <c r="J40" s="508" t="s">
        <v>267</v>
      </c>
      <c r="K40" s="508"/>
      <c r="L40" s="508"/>
      <c r="M40" s="508"/>
      <c r="N40" s="508"/>
    </row>
    <row r="41" spans="1:16" ht="14.1" customHeight="1">
      <c r="A41" s="519" t="s">
        <v>229</v>
      </c>
      <c r="B41" s="518">
        <v>0</v>
      </c>
      <c r="C41" s="517"/>
      <c r="D41" s="517">
        <v>0</v>
      </c>
      <c r="E41" s="517"/>
      <c r="F41" s="518">
        <v>1703.3610000000001</v>
      </c>
      <c r="G41" s="517"/>
      <c r="J41" s="508"/>
      <c r="K41" s="508"/>
      <c r="L41" s="508"/>
      <c r="M41" s="508"/>
      <c r="N41" s="508"/>
    </row>
    <row r="42" spans="1:16" ht="14.1" customHeight="1">
      <c r="A42" s="519" t="s">
        <v>228</v>
      </c>
      <c r="B42" s="518">
        <v>0</v>
      </c>
      <c r="C42" s="517"/>
      <c r="D42" s="517">
        <v>0</v>
      </c>
      <c r="E42" s="517"/>
      <c r="F42" s="518">
        <v>7067.8209999999999</v>
      </c>
      <c r="G42" s="517"/>
      <c r="J42" s="508"/>
      <c r="K42" s="508"/>
      <c r="L42" s="508"/>
      <c r="M42" s="508"/>
      <c r="N42" s="508"/>
    </row>
    <row r="43" spans="1:16" ht="14.1" customHeight="1">
      <c r="A43" s="519" t="s">
        <v>227</v>
      </c>
      <c r="B43" s="518">
        <v>0</v>
      </c>
      <c r="C43" s="517"/>
      <c r="D43" s="517">
        <v>0</v>
      </c>
      <c r="E43" s="517"/>
      <c r="F43" s="518">
        <v>0</v>
      </c>
      <c r="G43" s="517"/>
      <c r="K43" s="508"/>
      <c r="L43" s="508"/>
      <c r="M43" s="508"/>
      <c r="N43" s="508"/>
      <c r="O43" s="508"/>
    </row>
    <row r="44" spans="1:16" ht="14.1" customHeight="1">
      <c r="A44" s="519" t="s">
        <v>226</v>
      </c>
      <c r="B44" s="518">
        <v>0</v>
      </c>
      <c r="C44" s="517"/>
      <c r="D44" s="517">
        <v>0</v>
      </c>
      <c r="E44" s="517"/>
      <c r="F44" s="518">
        <v>0</v>
      </c>
      <c r="G44" s="517"/>
    </row>
    <row r="45" spans="1:16" ht="14.1" customHeight="1">
      <c r="A45" s="519" t="s">
        <v>225</v>
      </c>
      <c r="B45" s="518">
        <v>0</v>
      </c>
      <c r="C45" s="517"/>
      <c r="D45" s="517">
        <v>0</v>
      </c>
      <c r="E45" s="517"/>
      <c r="F45" s="518">
        <v>53340.249000000003</v>
      </c>
      <c r="G45" s="517"/>
      <c r="J45" s="508"/>
    </row>
    <row r="46" spans="1:16" ht="15" customHeight="1">
      <c r="A46" s="516"/>
      <c r="B46" s="515"/>
      <c r="C46" s="514"/>
      <c r="D46" s="514"/>
      <c r="E46" s="514"/>
      <c r="F46" s="515"/>
      <c r="G46" s="514"/>
      <c r="J46" s="508"/>
    </row>
    <row r="47" spans="1:16" ht="30" customHeight="1">
      <c r="A47" s="513" t="s">
        <v>266</v>
      </c>
      <c r="B47" s="513"/>
      <c r="C47" s="513"/>
      <c r="D47" s="513"/>
      <c r="E47" s="513"/>
      <c r="F47" s="513"/>
    </row>
    <row r="48" spans="1:16" ht="15" customHeight="1"/>
    <row r="49" spans="1:14" ht="15" customHeight="1">
      <c r="A49" s="507" t="s">
        <v>155</v>
      </c>
      <c r="B49" s="414"/>
      <c r="C49" s="414"/>
      <c r="D49" s="414"/>
      <c r="E49" s="414"/>
      <c r="F49" s="414"/>
      <c r="J49" s="508"/>
      <c r="N49" s="508"/>
    </row>
    <row r="50" spans="1:14" ht="15" customHeight="1">
      <c r="A50" s="414"/>
      <c r="B50" s="414"/>
      <c r="C50" s="414"/>
      <c r="D50" s="414"/>
      <c r="E50" s="414"/>
      <c r="F50" s="506" t="s">
        <v>243</v>
      </c>
      <c r="J50" s="508"/>
      <c r="K50" s="508"/>
      <c r="L50" s="508"/>
      <c r="M50" s="508"/>
    </row>
    <row r="51" spans="1:14" ht="15" customHeight="1">
      <c r="A51" s="512" t="s">
        <v>242</v>
      </c>
      <c r="B51" s="504" t="s">
        <v>241</v>
      </c>
      <c r="C51" s="503"/>
      <c r="D51" s="502"/>
      <c r="E51" s="497" t="s">
        <v>240</v>
      </c>
      <c r="F51" s="497" t="s">
        <v>239</v>
      </c>
      <c r="J51" s="508"/>
      <c r="K51" s="508"/>
      <c r="L51" s="508"/>
      <c r="N51" s="508"/>
    </row>
    <row r="52" spans="1:14" ht="63.75">
      <c r="A52" s="512"/>
      <c r="B52" s="499" t="s">
        <v>238</v>
      </c>
      <c r="C52" s="499" t="s">
        <v>237</v>
      </c>
      <c r="D52" s="499" t="s">
        <v>236</v>
      </c>
      <c r="E52" s="497"/>
      <c r="F52" s="497"/>
      <c r="K52" s="508"/>
      <c r="L52" s="508"/>
      <c r="M52" s="508"/>
    </row>
    <row r="53" spans="1:14" ht="14.1" customHeight="1">
      <c r="A53" s="496" t="s">
        <v>265</v>
      </c>
      <c r="B53" s="495">
        <v>1261648.9620000001</v>
      </c>
      <c r="C53" s="495">
        <v>179461.48199999999</v>
      </c>
      <c r="D53" s="495">
        <v>-515800.375</v>
      </c>
      <c r="E53" s="494">
        <v>89081.187000000005</v>
      </c>
      <c r="F53" s="494">
        <v>79740.616999999998</v>
      </c>
      <c r="K53" s="508"/>
      <c r="N53" s="508"/>
    </row>
    <row r="54" spans="1:14" ht="14.1" customHeight="1">
      <c r="A54" s="496" t="s">
        <v>264</v>
      </c>
      <c r="B54" s="495">
        <v>163157.31200000001</v>
      </c>
      <c r="C54" s="495">
        <v>44945.841999999997</v>
      </c>
      <c r="D54" s="495">
        <v>-175035.20600000001</v>
      </c>
      <c r="E54" s="494">
        <v>19554.844000000001</v>
      </c>
      <c r="F54" s="494">
        <v>1871.0419999999999</v>
      </c>
      <c r="J54" s="508"/>
      <c r="K54" s="508"/>
      <c r="L54" s="508"/>
      <c r="M54" s="508"/>
    </row>
    <row r="55" spans="1:14" ht="14.1" customHeight="1">
      <c r="A55" s="496" t="s">
        <v>263</v>
      </c>
      <c r="B55" s="495">
        <v>44307.216999999997</v>
      </c>
      <c r="C55" s="495">
        <v>-17460.312000000002</v>
      </c>
      <c r="D55" s="495">
        <v>-74035.418000000005</v>
      </c>
      <c r="E55" s="494">
        <v>16282.634</v>
      </c>
      <c r="F55" s="494">
        <v>52178.464</v>
      </c>
      <c r="I55" s="508"/>
      <c r="J55" s="508"/>
      <c r="K55" s="508"/>
      <c r="L55" s="508"/>
      <c r="M55" s="508"/>
    </row>
    <row r="56" spans="1:14" ht="14.1" customHeight="1">
      <c r="A56" s="496" t="s">
        <v>262</v>
      </c>
      <c r="B56" s="495">
        <v>1.546</v>
      </c>
      <c r="C56" s="495">
        <v>-12.518000000000001</v>
      </c>
      <c r="D56" s="495">
        <v>-12.180999999999999</v>
      </c>
      <c r="E56" s="494">
        <v>0</v>
      </c>
      <c r="F56" s="494">
        <v>0</v>
      </c>
      <c r="M56" s="508"/>
      <c r="N56" s="508"/>
    </row>
    <row r="57" spans="1:14" ht="14.1" customHeight="1">
      <c r="A57" s="496" t="s">
        <v>261</v>
      </c>
      <c r="B57" s="495">
        <v>914.11099999999999</v>
      </c>
      <c r="C57" s="495">
        <v>-665.351</v>
      </c>
      <c r="D57" s="495">
        <v>-218.577</v>
      </c>
      <c r="E57" s="494">
        <v>85.744</v>
      </c>
      <c r="F57" s="494">
        <v>149.84800000000001</v>
      </c>
      <c r="I57" s="508"/>
      <c r="J57" s="508"/>
      <c r="K57" s="508"/>
      <c r="L57" s="508"/>
      <c r="M57" s="508"/>
    </row>
    <row r="58" spans="1:14" ht="14.1" customHeight="1">
      <c r="A58" s="496" t="s">
        <v>260</v>
      </c>
      <c r="B58" s="495">
        <v>3032.777</v>
      </c>
      <c r="C58" s="495">
        <v>17730.521000000001</v>
      </c>
      <c r="D58" s="495">
        <v>-20874.072</v>
      </c>
      <c r="E58" s="494">
        <v>1710.0029999999999</v>
      </c>
      <c r="F58" s="494">
        <v>6469.5240000000003</v>
      </c>
      <c r="I58" s="508"/>
      <c r="J58" s="508"/>
      <c r="K58" s="508"/>
      <c r="L58" s="508"/>
      <c r="M58" s="508"/>
    </row>
    <row r="59" spans="1:14" ht="14.1" customHeight="1">
      <c r="A59" s="496" t="s">
        <v>259</v>
      </c>
      <c r="B59" s="495">
        <v>230.23699999999999</v>
      </c>
      <c r="C59" s="495">
        <v>1304.0930000000001</v>
      </c>
      <c r="D59" s="495">
        <v>-2506.0149999999999</v>
      </c>
      <c r="E59" s="494">
        <v>0</v>
      </c>
      <c r="F59" s="494">
        <v>244.46600000000001</v>
      </c>
      <c r="I59" s="508"/>
      <c r="J59" s="508"/>
      <c r="K59" s="508"/>
      <c r="L59" s="508"/>
      <c r="M59" s="508"/>
    </row>
    <row r="60" spans="1:14" ht="14.1" customHeight="1">
      <c r="A60" s="496" t="s">
        <v>258</v>
      </c>
      <c r="B60" s="495">
        <v>842521.93299999996</v>
      </c>
      <c r="C60" s="495">
        <v>351056.49300000002</v>
      </c>
      <c r="D60" s="495">
        <v>-624051.29</v>
      </c>
      <c r="E60" s="494">
        <v>82006.356</v>
      </c>
      <c r="F60" s="494">
        <v>47117.923999999999</v>
      </c>
      <c r="I60" s="508"/>
      <c r="J60" s="508"/>
      <c r="K60" s="508"/>
      <c r="L60" s="508"/>
      <c r="M60" s="508"/>
    </row>
    <row r="61" spans="1:14" ht="14.1" customHeight="1">
      <c r="A61" s="496" t="s">
        <v>257</v>
      </c>
      <c r="B61" s="495">
        <v>132509.95499999999</v>
      </c>
      <c r="C61" s="495">
        <v>5798.2129999999997</v>
      </c>
      <c r="D61" s="495">
        <v>-27326.062000000002</v>
      </c>
      <c r="E61" s="494">
        <v>10153.540000000001</v>
      </c>
      <c r="F61" s="494">
        <v>9426.8389999999999</v>
      </c>
      <c r="I61" s="508"/>
      <c r="J61" s="508"/>
      <c r="K61" s="508"/>
      <c r="L61" s="508"/>
      <c r="M61" s="508"/>
    </row>
    <row r="62" spans="1:14" ht="14.1" customHeight="1">
      <c r="A62" s="496" t="s">
        <v>256</v>
      </c>
      <c r="B62" s="495">
        <v>143.22399999999999</v>
      </c>
      <c r="C62" s="495">
        <v>0</v>
      </c>
      <c r="D62" s="495">
        <v>-75.971999999999994</v>
      </c>
      <c r="E62" s="494">
        <v>17.376999999999999</v>
      </c>
      <c r="F62" s="494">
        <v>0</v>
      </c>
      <c r="K62" s="508"/>
    </row>
    <row r="63" spans="1:14" ht="14.1" customHeight="1">
      <c r="A63" s="496" t="s">
        <v>255</v>
      </c>
      <c r="B63" s="495">
        <v>158130.492</v>
      </c>
      <c r="C63" s="495">
        <v>-1198.8409999999999</v>
      </c>
      <c r="D63" s="495">
        <v>-265181.33899999998</v>
      </c>
      <c r="E63" s="494">
        <v>18140.487000000001</v>
      </c>
      <c r="F63" s="494">
        <v>59360.792000000001</v>
      </c>
    </row>
    <row r="64" spans="1:14" ht="14.1" customHeight="1">
      <c r="A64" s="496" t="s">
        <v>254</v>
      </c>
      <c r="B64" s="495">
        <v>873197.53300000005</v>
      </c>
      <c r="C64" s="495">
        <v>99594.695999999996</v>
      </c>
      <c r="D64" s="495">
        <v>-448041.217</v>
      </c>
      <c r="E64" s="494">
        <v>49718.428999999996</v>
      </c>
      <c r="F64" s="494">
        <v>11704.397000000001</v>
      </c>
      <c r="I64" s="508"/>
      <c r="J64" s="508"/>
      <c r="K64" s="508"/>
      <c r="L64" s="508"/>
      <c r="M64" s="508"/>
    </row>
    <row r="65" spans="1:11" ht="14.1" customHeight="1">
      <c r="A65" s="496" t="s">
        <v>253</v>
      </c>
      <c r="B65" s="495">
        <v>162969.136</v>
      </c>
      <c r="C65" s="495">
        <v>-8154.0929999999998</v>
      </c>
      <c r="D65" s="495">
        <v>-66717.508000000002</v>
      </c>
      <c r="E65" s="494">
        <v>9972.9549999999999</v>
      </c>
      <c r="F65" s="494">
        <v>1960.02</v>
      </c>
      <c r="I65" s="508"/>
      <c r="J65" s="508"/>
      <c r="K65" s="508"/>
    </row>
    <row r="66" spans="1:11" ht="14.1" customHeight="1">
      <c r="A66" s="496" t="s">
        <v>252</v>
      </c>
      <c r="B66" s="495">
        <v>4726.866</v>
      </c>
      <c r="C66" s="495">
        <v>14773.585999999999</v>
      </c>
      <c r="D66" s="495">
        <v>-20651.830000000002</v>
      </c>
      <c r="E66" s="494">
        <v>17104.832999999999</v>
      </c>
      <c r="F66" s="494">
        <v>2645.2550000000001</v>
      </c>
      <c r="K66" s="508"/>
    </row>
    <row r="67" spans="1:11" ht="14.1" customHeight="1">
      <c r="A67" s="496" t="s">
        <v>251</v>
      </c>
      <c r="B67" s="495">
        <v>483268.58799999999</v>
      </c>
      <c r="C67" s="495">
        <v>124762.69</v>
      </c>
      <c r="D67" s="495">
        <v>-859832.38699999999</v>
      </c>
      <c r="E67" s="494">
        <v>84194.792000000001</v>
      </c>
      <c r="F67" s="494">
        <v>18254.094000000001</v>
      </c>
    </row>
    <row r="68" spans="1:11" ht="14.1" customHeight="1">
      <c r="A68" s="496" t="s">
        <v>250</v>
      </c>
      <c r="B68" s="495">
        <v>444.63099999999997</v>
      </c>
      <c r="C68" s="495">
        <v>0</v>
      </c>
      <c r="D68" s="495">
        <v>0</v>
      </c>
      <c r="E68" s="494">
        <v>0</v>
      </c>
      <c r="F68" s="494">
        <v>4695.41</v>
      </c>
    </row>
    <row r="69" spans="1:11" ht="14.1" customHeight="1">
      <c r="A69" s="496" t="s">
        <v>249</v>
      </c>
      <c r="B69" s="495">
        <v>174.10400000000001</v>
      </c>
      <c r="C69" s="495">
        <v>-367.92200000000003</v>
      </c>
      <c r="D69" s="495">
        <v>199.44499999999999</v>
      </c>
      <c r="E69" s="494">
        <v>0</v>
      </c>
      <c r="F69" s="494">
        <v>257.89699999999999</v>
      </c>
    </row>
    <row r="70" spans="1:11" ht="14.1" customHeight="1">
      <c r="A70" s="496" t="s">
        <v>248</v>
      </c>
      <c r="B70" s="495">
        <v>0</v>
      </c>
      <c r="C70" s="495">
        <v>0</v>
      </c>
      <c r="D70" s="495">
        <v>1430.9829999999999</v>
      </c>
      <c r="E70" s="494">
        <v>0</v>
      </c>
      <c r="F70" s="494">
        <v>1941.7339999999999</v>
      </c>
    </row>
    <row r="71" spans="1:11" ht="14.1" customHeight="1">
      <c r="A71" s="496" t="s">
        <v>247</v>
      </c>
      <c r="B71" s="495">
        <v>167610.152</v>
      </c>
      <c r="C71" s="495">
        <v>-71194.088000000003</v>
      </c>
      <c r="D71" s="495">
        <v>-89225.479000000007</v>
      </c>
      <c r="E71" s="494">
        <v>6651.2179999999998</v>
      </c>
      <c r="F71" s="494">
        <v>5489.5619999999999</v>
      </c>
    </row>
    <row r="72" spans="1:11" ht="14.1" customHeight="1">
      <c r="A72" s="496" t="s">
        <v>246</v>
      </c>
      <c r="B72" s="495">
        <v>47726.663999999997</v>
      </c>
      <c r="C72" s="495">
        <v>5589.5550000000003</v>
      </c>
      <c r="D72" s="495">
        <v>-46963.44</v>
      </c>
      <c r="E72" s="494">
        <v>1504.9870000000001</v>
      </c>
      <c r="F72" s="494">
        <v>54.201999999999998</v>
      </c>
    </row>
    <row r="73" spans="1:11" ht="14.1" customHeight="1">
      <c r="A73" s="496" t="s">
        <v>245</v>
      </c>
      <c r="B73" s="495">
        <v>1246.415</v>
      </c>
      <c r="C73" s="495">
        <v>0</v>
      </c>
      <c r="D73" s="495">
        <v>4634.4989999999998</v>
      </c>
      <c r="E73" s="494">
        <v>212.96100000000001</v>
      </c>
      <c r="F73" s="494">
        <v>5176.125</v>
      </c>
    </row>
    <row r="74" spans="1:11" ht="14.1" customHeight="1">
      <c r="A74" s="496" t="s">
        <v>244</v>
      </c>
      <c r="B74" s="495">
        <v>0.311</v>
      </c>
      <c r="C74" s="495">
        <v>0.69499999999999995</v>
      </c>
      <c r="D74" s="495">
        <v>-265.38200000000001</v>
      </c>
      <c r="E74" s="494">
        <v>0.45700000000000002</v>
      </c>
      <c r="F74" s="494">
        <v>1006.68</v>
      </c>
      <c r="I74" s="508"/>
    </row>
    <row r="75" spans="1:11" ht="15" customHeight="1">
      <c r="A75" s="511"/>
      <c r="B75" s="510"/>
      <c r="C75" s="510"/>
      <c r="D75" s="510"/>
      <c r="E75" s="509"/>
      <c r="F75" s="509"/>
      <c r="I75" s="508"/>
    </row>
    <row r="76" spans="1:11" ht="15" customHeight="1">
      <c r="A76" s="507" t="s">
        <v>156</v>
      </c>
      <c r="B76" s="414"/>
      <c r="C76" s="414"/>
      <c r="D76" s="414"/>
      <c r="E76" s="414"/>
      <c r="F76" s="414"/>
    </row>
    <row r="77" spans="1:11" ht="15" customHeight="1">
      <c r="A77" s="414"/>
      <c r="B77" s="414"/>
      <c r="C77" s="414"/>
      <c r="D77" s="414"/>
      <c r="E77" s="414"/>
      <c r="F77" s="506" t="s">
        <v>243</v>
      </c>
    </row>
    <row r="78" spans="1:11" ht="15" customHeight="1">
      <c r="A78" s="505" t="s">
        <v>242</v>
      </c>
      <c r="B78" s="504" t="s">
        <v>241</v>
      </c>
      <c r="C78" s="503"/>
      <c r="D78" s="502"/>
      <c r="E78" s="501" t="s">
        <v>240</v>
      </c>
      <c r="F78" s="497" t="s">
        <v>239</v>
      </c>
    </row>
    <row r="79" spans="1:11" ht="63.75">
      <c r="A79" s="500"/>
      <c r="B79" s="499" t="s">
        <v>238</v>
      </c>
      <c r="C79" s="499" t="s">
        <v>237</v>
      </c>
      <c r="D79" s="499" t="s">
        <v>236</v>
      </c>
      <c r="E79" s="498"/>
      <c r="F79" s="497"/>
    </row>
    <row r="80" spans="1:11" ht="15" customHeight="1">
      <c r="A80" s="496" t="s">
        <v>235</v>
      </c>
      <c r="B80" s="495">
        <v>0</v>
      </c>
      <c r="C80" s="495">
        <v>0</v>
      </c>
      <c r="D80" s="495">
        <v>0</v>
      </c>
      <c r="E80" s="494">
        <v>0</v>
      </c>
      <c r="F80" s="494">
        <v>0</v>
      </c>
    </row>
    <row r="81" spans="1:6" ht="15" customHeight="1">
      <c r="A81" s="496" t="s">
        <v>234</v>
      </c>
      <c r="B81" s="495">
        <v>15.811999999999999</v>
      </c>
      <c r="C81" s="495">
        <v>-38.878999999999998</v>
      </c>
      <c r="D81" s="495">
        <v>-28.962</v>
      </c>
      <c r="E81" s="494">
        <v>5.2190000000000003</v>
      </c>
      <c r="F81" s="494">
        <v>4.5540000000000003</v>
      </c>
    </row>
    <row r="82" spans="1:6" ht="15" customHeight="1">
      <c r="A82" s="496" t="s">
        <v>233</v>
      </c>
      <c r="B82" s="495">
        <v>418.88099999999997</v>
      </c>
      <c r="C82" s="495">
        <v>0</v>
      </c>
      <c r="D82" s="495">
        <v>573.41800000000001</v>
      </c>
      <c r="E82" s="494">
        <v>24.510999999999999</v>
      </c>
      <c r="F82" s="494">
        <v>92.626999999999995</v>
      </c>
    </row>
    <row r="83" spans="1:6" ht="15" customHeight="1">
      <c r="A83" s="496" t="s">
        <v>232</v>
      </c>
      <c r="B83" s="495">
        <v>0</v>
      </c>
      <c r="C83" s="495">
        <v>0</v>
      </c>
      <c r="D83" s="495">
        <v>0</v>
      </c>
      <c r="E83" s="494">
        <v>0</v>
      </c>
      <c r="F83" s="494">
        <v>0</v>
      </c>
    </row>
    <row r="84" spans="1:6" ht="15" customHeight="1">
      <c r="A84" s="496" t="s">
        <v>231</v>
      </c>
      <c r="B84" s="495">
        <v>7758.1170000000002</v>
      </c>
      <c r="C84" s="495">
        <v>57.235999999999997</v>
      </c>
      <c r="D84" s="495">
        <v>-5781.8760000000002</v>
      </c>
      <c r="E84" s="494">
        <v>284.84399999999999</v>
      </c>
      <c r="F84" s="494">
        <v>0</v>
      </c>
    </row>
    <row r="85" spans="1:6" ht="15" customHeight="1">
      <c r="A85" s="496" t="s">
        <v>230</v>
      </c>
      <c r="B85" s="495">
        <v>1.167</v>
      </c>
      <c r="C85" s="495">
        <v>0</v>
      </c>
      <c r="D85" s="495">
        <v>0</v>
      </c>
      <c r="E85" s="494">
        <v>0</v>
      </c>
      <c r="F85" s="494">
        <v>0</v>
      </c>
    </row>
    <row r="86" spans="1:6" ht="15" customHeight="1">
      <c r="A86" s="496" t="s">
        <v>229</v>
      </c>
      <c r="B86" s="495">
        <v>142.90899999999999</v>
      </c>
      <c r="C86" s="495">
        <v>-148.39099999999999</v>
      </c>
      <c r="D86" s="495">
        <v>-179.001</v>
      </c>
      <c r="E86" s="494">
        <v>2.5249999999999999</v>
      </c>
      <c r="F86" s="494">
        <v>0</v>
      </c>
    </row>
    <row r="87" spans="1:6" ht="15" customHeight="1">
      <c r="A87" s="496" t="s">
        <v>228</v>
      </c>
      <c r="B87" s="495">
        <v>16.405999999999999</v>
      </c>
      <c r="C87" s="495">
        <v>0</v>
      </c>
      <c r="D87" s="495">
        <v>-114.529</v>
      </c>
      <c r="E87" s="494">
        <v>2.7320000000000002</v>
      </c>
      <c r="F87" s="494">
        <v>0</v>
      </c>
    </row>
    <row r="88" spans="1:6" ht="15" customHeight="1">
      <c r="A88" s="496" t="s">
        <v>227</v>
      </c>
      <c r="B88" s="495">
        <v>82.46</v>
      </c>
      <c r="C88" s="495">
        <v>0</v>
      </c>
      <c r="D88" s="495">
        <v>-11.176</v>
      </c>
      <c r="E88" s="494">
        <v>1.4279999999999999</v>
      </c>
      <c r="F88" s="494">
        <v>0.48099999999999998</v>
      </c>
    </row>
    <row r="89" spans="1:6" ht="15" customHeight="1">
      <c r="A89" s="496" t="s">
        <v>226</v>
      </c>
      <c r="B89" s="495">
        <v>0</v>
      </c>
      <c r="C89" s="495">
        <v>0</v>
      </c>
      <c r="D89" s="495">
        <v>0</v>
      </c>
      <c r="E89" s="494">
        <v>0</v>
      </c>
      <c r="F89" s="494">
        <v>0</v>
      </c>
    </row>
    <row r="90" spans="1:6" ht="12.95" customHeight="1">
      <c r="A90" s="496" t="s">
        <v>225</v>
      </c>
      <c r="B90" s="495">
        <v>3.1589999999999998</v>
      </c>
      <c r="C90" s="495">
        <v>772.11400000000003</v>
      </c>
      <c r="D90" s="495">
        <v>176.55199999999999</v>
      </c>
      <c r="E90" s="494">
        <v>183.53100000000001</v>
      </c>
      <c r="F90" s="494">
        <v>34.457999999999998</v>
      </c>
    </row>
    <row r="91" spans="1:6" ht="15" customHeight="1">
      <c r="A91" s="493"/>
    </row>
  </sheetData>
  <mergeCells count="18">
    <mergeCell ref="A78:A79"/>
    <mergeCell ref="B78:D78"/>
    <mergeCell ref="A6:A7"/>
    <mergeCell ref="B6:C6"/>
    <mergeCell ref="D6:E6"/>
    <mergeCell ref="F51:F52"/>
    <mergeCell ref="E51:E52"/>
    <mergeCell ref="A47:F47"/>
    <mergeCell ref="A51:A52"/>
    <mergeCell ref="B51:D51"/>
    <mergeCell ref="A2:G2"/>
    <mergeCell ref="E78:E79"/>
    <mergeCell ref="F78:F79"/>
    <mergeCell ref="F6:G6"/>
    <mergeCell ref="A33:A34"/>
    <mergeCell ref="B33:C33"/>
    <mergeCell ref="D33:E33"/>
    <mergeCell ref="F33:G33"/>
  </mergeCells>
  <pageMargins left="0.98425196850393704" right="0" top="0.59055118110236227" bottom="0.39370078740157483" header="0.31496062992125984" footer="0.15748031496062992"/>
  <pageSetup paperSize="9" scale="70" fitToHeight="0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O20" sqref="O20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" customWidth="1"/>
    <col min="7" max="7" width="10" customWidth="1"/>
  </cols>
  <sheetData>
    <row r="2" spans="2:9" ht="18.399999999999999" customHeight="1">
      <c r="B2" s="2" t="s">
        <v>0</v>
      </c>
      <c r="C2" s="3">
        <v>2000</v>
      </c>
      <c r="D2" s="3">
        <v>2010</v>
      </c>
      <c r="E2" s="3">
        <v>2013</v>
      </c>
      <c r="F2" s="3">
        <v>2014</v>
      </c>
      <c r="G2" s="4">
        <v>2015</v>
      </c>
    </row>
    <row r="3" spans="2:9" ht="18.399999999999999" customHeight="1">
      <c r="B3" s="5"/>
      <c r="C3" s="6"/>
      <c r="D3" s="6"/>
      <c r="E3" s="6"/>
      <c r="F3" s="7"/>
      <c r="G3" s="8"/>
    </row>
    <row r="4" spans="2:9" ht="18.399999999999999" customHeight="1">
      <c r="B4" s="5" t="s">
        <v>10</v>
      </c>
      <c r="C4" s="6"/>
      <c r="D4" s="6"/>
      <c r="E4" s="6"/>
      <c r="F4" s="7"/>
      <c r="G4" s="9"/>
    </row>
    <row r="5" spans="2:9" ht="18.399999999999999" customHeight="1">
      <c r="B5" s="5"/>
      <c r="C5" s="10" t="s">
        <v>2</v>
      </c>
      <c r="D5" s="10" t="s">
        <v>2</v>
      </c>
      <c r="E5" s="10" t="s">
        <v>2</v>
      </c>
      <c r="F5" s="7" t="s">
        <v>2</v>
      </c>
      <c r="G5" s="11" t="s">
        <v>2</v>
      </c>
    </row>
    <row r="6" spans="2:9" ht="18.399999999999999" customHeight="1">
      <c r="B6" s="5"/>
      <c r="C6" s="10"/>
      <c r="D6" s="10"/>
      <c r="E6" s="10"/>
      <c r="F6" s="7"/>
      <c r="G6" s="12"/>
    </row>
    <row r="7" spans="2:9" ht="18.399999999999999" customHeight="1">
      <c r="B7" s="5" t="s">
        <v>11</v>
      </c>
      <c r="C7" s="13">
        <v>1700.20956</v>
      </c>
      <c r="D7" s="13">
        <v>3230.6426540000002</v>
      </c>
      <c r="E7" s="13">
        <v>3738.1400189999999</v>
      </c>
      <c r="F7" s="14">
        <v>3850.4693569999999</v>
      </c>
      <c r="G7" s="15">
        <v>3999.0660640000001</v>
      </c>
      <c r="I7" s="16"/>
    </row>
    <row r="8" spans="2:9" ht="18.399999999999999" customHeight="1">
      <c r="B8" s="5"/>
      <c r="C8" s="13"/>
      <c r="D8" s="13"/>
      <c r="E8" s="13"/>
      <c r="F8" s="14"/>
      <c r="G8" s="17"/>
      <c r="I8" s="16"/>
    </row>
    <row r="9" spans="2:9" ht="18.399999999999999" customHeight="1">
      <c r="B9" s="5" t="s">
        <v>4</v>
      </c>
      <c r="C9" s="13">
        <v>1276.601412</v>
      </c>
      <c r="D9" s="13">
        <v>2518.1028809999998</v>
      </c>
      <c r="E9" s="13">
        <v>2866.8931210000001</v>
      </c>
      <c r="F9" s="14">
        <v>2936.108334</v>
      </c>
      <c r="G9" s="17">
        <v>2649.545306</v>
      </c>
      <c r="I9" s="16"/>
    </row>
    <row r="10" spans="2:9" ht="18.399999999999999" customHeight="1">
      <c r="B10" s="5"/>
      <c r="C10" s="13"/>
      <c r="D10" s="13"/>
      <c r="E10" s="13"/>
      <c r="F10" s="14"/>
      <c r="G10" s="17"/>
      <c r="I10" s="16"/>
    </row>
    <row r="11" spans="2:9" ht="18.399999999999999" customHeight="1">
      <c r="B11" s="5" t="s">
        <v>5</v>
      </c>
      <c r="C11" s="13">
        <v>75.084944940551907</v>
      </c>
      <c r="D11" s="13">
        <v>77.944333393921696</v>
      </c>
      <c r="E11" s="13">
        <v>76.693037350883671</v>
      </c>
      <c r="F11" s="14">
        <v>76.253258025863062</v>
      </c>
      <c r="G11" s="17">
        <v>66.254101922733327</v>
      </c>
      <c r="I11" s="16"/>
    </row>
    <row r="12" spans="2:9" ht="18.399999999999999" customHeight="1">
      <c r="B12" s="5"/>
      <c r="C12" s="13"/>
      <c r="D12" s="13"/>
      <c r="E12" s="13"/>
      <c r="F12" s="14"/>
      <c r="G12" s="17"/>
      <c r="I12" s="16"/>
    </row>
    <row r="13" spans="2:9" ht="18.399999999999999" customHeight="1">
      <c r="B13" s="5" t="s">
        <v>6</v>
      </c>
      <c r="C13" s="13">
        <v>64.629392217937337</v>
      </c>
      <c r="D13" s="13">
        <v>55.105718467227227</v>
      </c>
      <c r="E13" s="13">
        <v>51.580967777492489</v>
      </c>
      <c r="F13" s="14">
        <v>48.026037097600096</v>
      </c>
      <c r="G13" s="17">
        <v>50.23893053483971</v>
      </c>
      <c r="I13" s="16"/>
    </row>
    <row r="14" spans="2:9" ht="18.399999999999999" customHeight="1">
      <c r="B14" s="5"/>
      <c r="C14" s="13"/>
      <c r="D14" s="13"/>
      <c r="E14" s="13"/>
      <c r="F14" s="14"/>
      <c r="G14" s="17"/>
      <c r="I14" s="16"/>
    </row>
    <row r="15" spans="2:9" ht="18.399999999999999" customHeight="1">
      <c r="B15" s="5" t="s">
        <v>7</v>
      </c>
      <c r="C15" s="13">
        <v>8.1060960000000009</v>
      </c>
      <c r="D15" s="13">
        <v>276.31332900000001</v>
      </c>
      <c r="E15" s="13">
        <v>370.26756</v>
      </c>
      <c r="F15" s="14">
        <v>439.97926100000001</v>
      </c>
      <c r="G15" s="17">
        <v>321.45808499999998</v>
      </c>
      <c r="I15" s="16"/>
    </row>
    <row r="16" spans="2:9" ht="18.399999999999999" customHeight="1">
      <c r="B16" s="5"/>
      <c r="C16" s="13"/>
      <c r="D16" s="13"/>
      <c r="E16" s="13"/>
      <c r="F16" s="14"/>
      <c r="G16" s="17"/>
      <c r="I16" s="16"/>
    </row>
    <row r="17" spans="2:9" ht="18.399999999999999" customHeight="1">
      <c r="B17" s="5" t="s">
        <v>8</v>
      </c>
      <c r="C17" s="13">
        <v>4173.2970020000002</v>
      </c>
      <c r="D17" s="13">
        <v>8363.9258530000006</v>
      </c>
      <c r="E17" s="13">
        <v>9989.2371899999998</v>
      </c>
      <c r="F17" s="14">
        <v>10489.31961</v>
      </c>
      <c r="G17" s="17">
        <v>11070.635969999999</v>
      </c>
      <c r="I17" s="16"/>
    </row>
    <row r="18" spans="2:9" ht="18.399999999999999" customHeight="1">
      <c r="B18" s="5"/>
      <c r="C18" s="13"/>
      <c r="D18" s="13"/>
      <c r="E18" s="13"/>
      <c r="F18" s="14"/>
      <c r="G18" s="17"/>
      <c r="I18" s="16"/>
    </row>
    <row r="19" spans="2:9" ht="18.399999999999999" customHeight="1">
      <c r="B19" s="5" t="s">
        <v>9</v>
      </c>
      <c r="C19" s="13"/>
      <c r="D19" s="13"/>
      <c r="E19" s="13"/>
      <c r="F19" s="14"/>
      <c r="G19" s="17"/>
      <c r="I19" s="16"/>
    </row>
    <row r="20" spans="2:9" ht="18.399999999999999" customHeight="1">
      <c r="B20" s="5"/>
      <c r="C20" s="13"/>
      <c r="D20" s="13"/>
      <c r="E20" s="13"/>
      <c r="F20" s="14"/>
      <c r="G20" s="17"/>
      <c r="I20" s="16"/>
    </row>
    <row r="21" spans="2:9" ht="18.399999999999999" customHeight="1">
      <c r="B21" s="5" t="s">
        <v>3</v>
      </c>
      <c r="C21" s="13">
        <v>1705.2689379999999</v>
      </c>
      <c r="D21" s="13">
        <v>5349.4320829999997</v>
      </c>
      <c r="E21" s="13">
        <v>7364.3370960000002</v>
      </c>
      <c r="F21" s="14">
        <v>7917.5589970000001</v>
      </c>
      <c r="G21" s="17">
        <v>8997.7305180000003</v>
      </c>
      <c r="I21" s="16"/>
    </row>
    <row r="22" spans="2:9" ht="18.399999999999999" customHeight="1">
      <c r="B22" s="5"/>
      <c r="C22" s="13"/>
      <c r="D22" s="13"/>
      <c r="E22" s="13"/>
      <c r="F22" s="14"/>
      <c r="G22" s="17"/>
      <c r="I22" s="16"/>
    </row>
    <row r="23" spans="2:9" ht="18.399999999999999" customHeight="1">
      <c r="B23" s="5" t="s">
        <v>4</v>
      </c>
      <c r="C23" s="13">
        <v>1375.129404</v>
      </c>
      <c r="D23" s="13">
        <v>3670.8139259999998</v>
      </c>
      <c r="E23" s="13">
        <v>4663.8047839999999</v>
      </c>
      <c r="F23" s="14">
        <v>5096.0040680000002</v>
      </c>
      <c r="G23" s="17">
        <v>5121.4085080000004</v>
      </c>
      <c r="I23" s="16"/>
    </row>
    <row r="24" spans="2:9" ht="18.399999999999999" customHeight="1">
      <c r="B24" s="5"/>
      <c r="C24" s="13"/>
      <c r="D24" s="13"/>
      <c r="E24" s="13"/>
      <c r="F24" s="14"/>
      <c r="G24" s="17"/>
      <c r="I24" s="16"/>
    </row>
    <row r="25" spans="2:9" ht="18.399999999999999" customHeight="1">
      <c r="B25" s="5" t="s">
        <v>5</v>
      </c>
      <c r="C25" s="13">
        <v>80.640031220694169</v>
      </c>
      <c r="D25" s="13">
        <v>68.620628676930153</v>
      </c>
      <c r="E25" s="13">
        <v>63.329594004234046</v>
      </c>
      <c r="F25" s="14">
        <v>64.363322962682062</v>
      </c>
      <c r="G25" s="17">
        <v>56.9188919111836</v>
      </c>
      <c r="I25" s="16"/>
    </row>
    <row r="26" spans="2:9" ht="18.399999999999999" customHeight="1">
      <c r="B26" s="5"/>
      <c r="C26" s="13"/>
      <c r="D26" s="13"/>
      <c r="E26" s="13"/>
      <c r="F26" s="14"/>
      <c r="G26" s="17"/>
      <c r="I26" s="16"/>
    </row>
    <row r="27" spans="2:9" ht="18.399999999999999" customHeight="1">
      <c r="B27" s="5" t="s">
        <v>6</v>
      </c>
      <c r="C27" s="13">
        <v>66.446974154678742</v>
      </c>
      <c r="D27" s="13">
        <v>64.426260433152137</v>
      </c>
      <c r="E27" s="13">
        <v>43.880401201302831</v>
      </c>
      <c r="F27" s="14">
        <v>51.681691847026748</v>
      </c>
      <c r="G27" s="17">
        <v>60.053854749735471</v>
      </c>
      <c r="I27" s="16"/>
    </row>
    <row r="28" spans="2:9" ht="18.399999999999999" customHeight="1">
      <c r="B28" s="5"/>
      <c r="C28" s="13"/>
      <c r="D28" s="13"/>
      <c r="E28" s="13"/>
      <c r="F28" s="14"/>
      <c r="G28" s="17"/>
      <c r="I28" s="16"/>
    </row>
    <row r="29" spans="2:9" ht="18.399999999999999" customHeight="1">
      <c r="B29" s="5" t="s">
        <v>7</v>
      </c>
      <c r="C29" s="13">
        <v>-135.01889600000001</v>
      </c>
      <c r="D29" s="13">
        <v>18.988567</v>
      </c>
      <c r="E29" s="13">
        <v>964.32747700000004</v>
      </c>
      <c r="F29" s="14">
        <v>777.83339899999999</v>
      </c>
      <c r="G29" s="17">
        <v>83.879921999999993</v>
      </c>
      <c r="I29" s="16"/>
    </row>
    <row r="30" spans="2:9" ht="18.399999999999999" customHeight="1">
      <c r="B30" s="5"/>
      <c r="C30" s="13"/>
      <c r="D30" s="13"/>
      <c r="E30" s="13"/>
      <c r="F30" s="14"/>
      <c r="G30" s="17"/>
      <c r="I30" s="16"/>
    </row>
    <row r="31" spans="2:9" ht="18.399999999999999" customHeight="1">
      <c r="B31" s="5" t="s">
        <v>8</v>
      </c>
      <c r="C31" s="13">
        <v>3793.2054389999998</v>
      </c>
      <c r="D31" s="13">
        <v>11197.004884</v>
      </c>
      <c r="E31" s="13">
        <v>17180.680331</v>
      </c>
      <c r="F31" s="14">
        <v>19017.220450000001</v>
      </c>
      <c r="G31" s="17">
        <v>21154.752841000001</v>
      </c>
      <c r="I31" s="16"/>
    </row>
    <row r="32" spans="2:9" ht="18.399999999999999" customHeight="1">
      <c r="B32" s="18"/>
      <c r="C32" s="19"/>
      <c r="D32" s="19"/>
      <c r="E32" s="19"/>
      <c r="F32" s="20"/>
      <c r="G32" s="21"/>
    </row>
    <row r="34" spans="2:2" ht="14.25">
      <c r="B34" s="22" t="s">
        <v>12</v>
      </c>
    </row>
    <row r="35" spans="2:2" ht="14.25">
      <c r="B35" s="22" t="s">
        <v>13</v>
      </c>
    </row>
    <row r="36" spans="2:2" ht="14.25">
      <c r="B36" s="22"/>
    </row>
    <row r="37" spans="2:2" ht="14.25">
      <c r="B37" s="22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="90" zoomScaleNormal="90" workbookViewId="0"/>
  </sheetViews>
  <sheetFormatPr defaultRowHeight="12.75"/>
  <cols>
    <col min="1" max="1" width="25.7109375" customWidth="1"/>
    <col min="2" max="2" width="16.5703125" customWidth="1"/>
    <col min="3" max="3" width="17.140625" customWidth="1"/>
    <col min="4" max="4" width="17.5703125" customWidth="1"/>
    <col min="5" max="5" width="17" customWidth="1"/>
    <col min="6" max="7" width="13" customWidth="1"/>
  </cols>
  <sheetData>
    <row r="1" spans="1:7" ht="14.1" customHeight="1"/>
    <row r="2" spans="1:7" ht="30" customHeight="1">
      <c r="A2" s="537" t="s">
        <v>285</v>
      </c>
      <c r="B2" s="537"/>
      <c r="C2" s="537"/>
      <c r="D2" s="537"/>
      <c r="E2" s="537"/>
      <c r="F2" s="537"/>
      <c r="G2" s="537"/>
    </row>
    <row r="3" spans="1:7" ht="14.1" customHeight="1"/>
    <row r="4" spans="1:7" ht="14.1" customHeight="1">
      <c r="A4" s="507" t="s">
        <v>155</v>
      </c>
      <c r="B4" s="414"/>
      <c r="C4" s="414"/>
      <c r="D4" s="414"/>
      <c r="E4" s="414"/>
      <c r="F4" s="414"/>
      <c r="G4" s="414"/>
    </row>
    <row r="5" spans="1:7" ht="14.1" customHeight="1">
      <c r="A5" s="414"/>
      <c r="B5" s="414"/>
      <c r="C5" s="414"/>
      <c r="D5" s="414"/>
      <c r="E5" s="414"/>
      <c r="F5" s="414"/>
      <c r="G5" s="506" t="s">
        <v>243</v>
      </c>
    </row>
    <row r="6" spans="1:7" ht="20.100000000000001" customHeight="1">
      <c r="A6" s="553" t="s">
        <v>242</v>
      </c>
      <c r="B6" s="550" t="s">
        <v>284</v>
      </c>
      <c r="C6" s="549"/>
      <c r="D6" s="549"/>
      <c r="E6" s="549"/>
      <c r="F6" s="549"/>
      <c r="G6" s="548"/>
    </row>
    <row r="7" spans="1:7" ht="20.100000000000001" customHeight="1">
      <c r="A7" s="553"/>
      <c r="B7" s="545" t="s">
        <v>283</v>
      </c>
      <c r="C7" s="545" t="s">
        <v>282</v>
      </c>
      <c r="D7" s="545" t="s">
        <v>281</v>
      </c>
      <c r="E7" s="545" t="s">
        <v>280</v>
      </c>
      <c r="F7" s="545" t="s">
        <v>279</v>
      </c>
      <c r="G7" s="545" t="s">
        <v>273</v>
      </c>
    </row>
    <row r="8" spans="1:7" ht="14.1" customHeight="1">
      <c r="A8" s="526" t="s">
        <v>265</v>
      </c>
      <c r="B8" s="495">
        <v>207491.742</v>
      </c>
      <c r="C8" s="495">
        <v>964326.67599999998</v>
      </c>
      <c r="D8" s="495">
        <v>1179140.8600000001</v>
      </c>
      <c r="E8" s="494">
        <v>234379.10800000001</v>
      </c>
      <c r="F8" s="494">
        <v>18282.062000000002</v>
      </c>
      <c r="G8" s="552">
        <v>468077.04100000003</v>
      </c>
    </row>
    <row r="9" spans="1:7" ht="14.1" customHeight="1">
      <c r="A9" s="526" t="s">
        <v>264</v>
      </c>
      <c r="B9" s="495">
        <v>74711.452000000005</v>
      </c>
      <c r="C9" s="495">
        <v>232064.084</v>
      </c>
      <c r="D9" s="495">
        <v>138037.342</v>
      </c>
      <c r="E9" s="494">
        <v>0</v>
      </c>
      <c r="F9" s="494">
        <v>7263.95</v>
      </c>
      <c r="G9" s="552">
        <v>203800.91399999999</v>
      </c>
    </row>
    <row r="10" spans="1:7" ht="14.1" customHeight="1">
      <c r="A10" s="526" t="s">
        <v>263</v>
      </c>
      <c r="B10" s="495">
        <v>17726.579000000002</v>
      </c>
      <c r="C10" s="495">
        <v>34798.779000000002</v>
      </c>
      <c r="D10" s="495">
        <v>131751.55600000001</v>
      </c>
      <c r="E10" s="494">
        <v>4420.7049999999999</v>
      </c>
      <c r="F10" s="494">
        <v>0</v>
      </c>
      <c r="G10" s="552">
        <v>41469.633000000002</v>
      </c>
    </row>
    <row r="11" spans="1:7" ht="14.1" customHeight="1">
      <c r="A11" s="526" t="s">
        <v>262</v>
      </c>
      <c r="B11" s="495">
        <v>0</v>
      </c>
      <c r="C11" s="495">
        <v>0</v>
      </c>
      <c r="D11" s="495">
        <v>0</v>
      </c>
      <c r="E11" s="494">
        <v>0</v>
      </c>
      <c r="F11" s="494">
        <v>0</v>
      </c>
      <c r="G11" s="552">
        <v>0</v>
      </c>
    </row>
    <row r="12" spans="1:7" ht="14.1" customHeight="1">
      <c r="A12" s="526" t="s">
        <v>261</v>
      </c>
      <c r="B12" s="495">
        <v>85.991</v>
      </c>
      <c r="C12" s="495">
        <v>0</v>
      </c>
      <c r="D12" s="495">
        <v>12.593</v>
      </c>
      <c r="E12" s="494">
        <v>0</v>
      </c>
      <c r="F12" s="494">
        <v>0</v>
      </c>
      <c r="G12" s="552">
        <v>0</v>
      </c>
    </row>
    <row r="13" spans="1:7" ht="14.1" customHeight="1">
      <c r="A13" s="526" t="s">
        <v>260</v>
      </c>
      <c r="B13" s="495">
        <v>347.226</v>
      </c>
      <c r="C13" s="495">
        <v>1579.231</v>
      </c>
      <c r="D13" s="495">
        <v>51206.135999999999</v>
      </c>
      <c r="E13" s="494">
        <v>0</v>
      </c>
      <c r="F13" s="494">
        <v>0</v>
      </c>
      <c r="G13" s="552">
        <v>0</v>
      </c>
    </row>
    <row r="14" spans="1:7" ht="14.1" customHeight="1">
      <c r="A14" s="526" t="s">
        <v>259</v>
      </c>
      <c r="B14" s="495">
        <v>29.817</v>
      </c>
      <c r="C14" s="495">
        <v>0</v>
      </c>
      <c r="D14" s="495">
        <v>9210.7080000000005</v>
      </c>
      <c r="E14" s="494">
        <v>0</v>
      </c>
      <c r="F14" s="494">
        <v>0</v>
      </c>
      <c r="G14" s="552">
        <v>0</v>
      </c>
    </row>
    <row r="15" spans="1:7" ht="14.1" customHeight="1">
      <c r="A15" s="526" t="s">
        <v>258</v>
      </c>
      <c r="B15" s="495">
        <v>251672.533</v>
      </c>
      <c r="C15" s="495">
        <v>1370421.7509999999</v>
      </c>
      <c r="D15" s="495">
        <v>597646.08100000001</v>
      </c>
      <c r="E15" s="494">
        <v>77528.404999999999</v>
      </c>
      <c r="F15" s="494">
        <v>31909.97</v>
      </c>
      <c r="G15" s="552">
        <v>248445.16800000001</v>
      </c>
    </row>
    <row r="16" spans="1:7" ht="14.1" customHeight="1">
      <c r="A16" s="526" t="s">
        <v>257</v>
      </c>
      <c r="B16" s="495">
        <v>9577.9650000000001</v>
      </c>
      <c r="C16" s="495">
        <v>87532.362999999998</v>
      </c>
      <c r="D16" s="495">
        <v>104272.23</v>
      </c>
      <c r="E16" s="494">
        <v>0</v>
      </c>
      <c r="F16" s="494">
        <v>2358.4569999999999</v>
      </c>
      <c r="G16" s="552">
        <v>27296.141</v>
      </c>
    </row>
    <row r="17" spans="1:7" ht="14.1" customHeight="1">
      <c r="A17" s="526" t="s">
        <v>256</v>
      </c>
      <c r="B17" s="495">
        <v>30.706</v>
      </c>
      <c r="C17" s="495">
        <v>0</v>
      </c>
      <c r="D17" s="495">
        <v>0</v>
      </c>
      <c r="E17" s="494">
        <v>0</v>
      </c>
      <c r="F17" s="494">
        <v>0</v>
      </c>
      <c r="G17" s="552">
        <v>0</v>
      </c>
    </row>
    <row r="18" spans="1:7" ht="14.1" customHeight="1">
      <c r="A18" s="526" t="s">
        <v>255</v>
      </c>
      <c r="B18" s="495">
        <v>36489.711000000003</v>
      </c>
      <c r="C18" s="495">
        <v>82649.163</v>
      </c>
      <c r="D18" s="495">
        <v>385199.02600000001</v>
      </c>
      <c r="E18" s="494">
        <v>16309.194</v>
      </c>
      <c r="F18" s="494">
        <v>0</v>
      </c>
      <c r="G18" s="552">
        <v>20374.145</v>
      </c>
    </row>
    <row r="19" spans="1:7" ht="14.1" customHeight="1">
      <c r="A19" s="526" t="s">
        <v>254</v>
      </c>
      <c r="B19" s="495">
        <v>251029.44099999999</v>
      </c>
      <c r="C19" s="495">
        <v>1820514.5930000001</v>
      </c>
      <c r="D19" s="495">
        <v>488784.23300000001</v>
      </c>
      <c r="E19" s="494">
        <v>0</v>
      </c>
      <c r="F19" s="494">
        <v>153099.149</v>
      </c>
      <c r="G19" s="552">
        <v>337988.71799999999</v>
      </c>
    </row>
    <row r="20" spans="1:7" ht="14.1" customHeight="1">
      <c r="A20" s="526" t="s">
        <v>253</v>
      </c>
      <c r="B20" s="495">
        <v>19459.454000000002</v>
      </c>
      <c r="C20" s="495">
        <v>490743.15</v>
      </c>
      <c r="D20" s="495">
        <v>45841.095999999998</v>
      </c>
      <c r="E20" s="494">
        <v>0</v>
      </c>
      <c r="F20" s="494">
        <v>3912.58</v>
      </c>
      <c r="G20" s="552">
        <v>20</v>
      </c>
    </row>
    <row r="21" spans="1:7" ht="14.1" customHeight="1">
      <c r="A21" s="526" t="s">
        <v>252</v>
      </c>
      <c r="B21" s="495">
        <v>0</v>
      </c>
      <c r="C21" s="495">
        <v>0</v>
      </c>
      <c r="D21" s="495">
        <v>58531.519999999997</v>
      </c>
      <c r="E21" s="494">
        <v>0</v>
      </c>
      <c r="F21" s="494">
        <v>0</v>
      </c>
      <c r="G21" s="552">
        <v>0</v>
      </c>
    </row>
    <row r="22" spans="1:7" ht="14.1" customHeight="1">
      <c r="A22" s="526" t="s">
        <v>251</v>
      </c>
      <c r="B22" s="495">
        <v>187823.06400000001</v>
      </c>
      <c r="C22" s="495">
        <v>909797.14199999999</v>
      </c>
      <c r="D22" s="495">
        <v>1101342.683</v>
      </c>
      <c r="E22" s="494">
        <v>39336.226999999999</v>
      </c>
      <c r="F22" s="494">
        <v>39737.968000000001</v>
      </c>
      <c r="G22" s="552">
        <v>243652.96599999999</v>
      </c>
    </row>
    <row r="23" spans="1:7" ht="14.1" customHeight="1">
      <c r="A23" s="526" t="s">
        <v>250</v>
      </c>
      <c r="B23" s="495">
        <v>0</v>
      </c>
      <c r="C23" s="495">
        <v>0</v>
      </c>
      <c r="D23" s="495">
        <v>0</v>
      </c>
      <c r="E23" s="494">
        <v>0</v>
      </c>
      <c r="F23" s="494">
        <v>0</v>
      </c>
      <c r="G23" s="552">
        <v>50701.453000000001</v>
      </c>
    </row>
    <row r="24" spans="1:7" ht="14.1" customHeight="1">
      <c r="A24" s="526" t="s">
        <v>249</v>
      </c>
      <c r="B24" s="495">
        <v>0</v>
      </c>
      <c r="C24" s="495">
        <v>0</v>
      </c>
      <c r="D24" s="495">
        <v>32.161000000000001</v>
      </c>
      <c r="E24" s="494">
        <v>0</v>
      </c>
      <c r="F24" s="494">
        <v>0</v>
      </c>
      <c r="G24" s="552">
        <v>0</v>
      </c>
    </row>
    <row r="25" spans="1:7" ht="14.1" customHeight="1">
      <c r="A25" s="526" t="s">
        <v>248</v>
      </c>
      <c r="B25" s="495">
        <v>0</v>
      </c>
      <c r="C25" s="495">
        <v>0</v>
      </c>
      <c r="D25" s="495">
        <v>1924.24</v>
      </c>
      <c r="E25" s="494">
        <v>0</v>
      </c>
      <c r="F25" s="494">
        <v>0</v>
      </c>
      <c r="G25" s="552">
        <v>0</v>
      </c>
    </row>
    <row r="26" spans="1:7" ht="14.1" customHeight="1">
      <c r="A26" s="526" t="s">
        <v>247</v>
      </c>
      <c r="B26" s="495">
        <v>27481.787</v>
      </c>
      <c r="C26" s="495">
        <v>95305.274999999994</v>
      </c>
      <c r="D26" s="495">
        <v>24178.839</v>
      </c>
      <c r="E26" s="494">
        <v>0</v>
      </c>
      <c r="F26" s="494">
        <v>6610.2120000000004</v>
      </c>
      <c r="G26" s="552">
        <v>43056.906999999999</v>
      </c>
    </row>
    <row r="27" spans="1:7" ht="14.1" customHeight="1">
      <c r="A27" s="526" t="s">
        <v>246</v>
      </c>
      <c r="B27" s="495">
        <v>2959.4459999999999</v>
      </c>
      <c r="C27" s="495">
        <v>0</v>
      </c>
      <c r="D27" s="495">
        <v>8211.9069999999992</v>
      </c>
      <c r="E27" s="494">
        <v>0</v>
      </c>
      <c r="F27" s="494">
        <v>0</v>
      </c>
      <c r="G27" s="552">
        <v>3.0000000000000001E-3</v>
      </c>
    </row>
    <row r="28" spans="1:7" ht="14.1" customHeight="1">
      <c r="A28" s="526" t="s">
        <v>245</v>
      </c>
      <c r="B28" s="495">
        <v>2307.8960000000002</v>
      </c>
      <c r="C28" s="495">
        <v>4441.9530000000004</v>
      </c>
      <c r="D28" s="495">
        <v>90263.815000000002</v>
      </c>
      <c r="E28" s="494">
        <v>0</v>
      </c>
      <c r="F28" s="494">
        <v>0</v>
      </c>
      <c r="G28" s="552">
        <v>212.58099999999999</v>
      </c>
    </row>
    <row r="29" spans="1:7" ht="14.1" customHeight="1">
      <c r="A29" s="526" t="s">
        <v>244</v>
      </c>
      <c r="B29" s="495">
        <v>1982.079</v>
      </c>
      <c r="C29" s="495">
        <v>0</v>
      </c>
      <c r="D29" s="495">
        <v>2236.076</v>
      </c>
      <c r="E29" s="494">
        <v>0</v>
      </c>
      <c r="F29" s="494">
        <v>0</v>
      </c>
      <c r="G29" s="552">
        <v>0</v>
      </c>
    </row>
    <row r="30" spans="1:7" ht="15" customHeight="1">
      <c r="A30" s="535"/>
      <c r="B30" s="510"/>
      <c r="C30" s="510"/>
      <c r="D30" s="510"/>
      <c r="E30" s="509"/>
      <c r="F30" s="509"/>
      <c r="G30" s="551"/>
    </row>
    <row r="31" spans="1:7" ht="15" customHeight="1">
      <c r="A31" s="507" t="s">
        <v>156</v>
      </c>
      <c r="B31" s="414"/>
      <c r="C31" s="414"/>
      <c r="D31" s="414"/>
      <c r="E31" s="414"/>
      <c r="F31" s="414"/>
      <c r="G31" s="414"/>
    </row>
    <row r="32" spans="1:7" ht="15" customHeight="1">
      <c r="B32" s="414"/>
      <c r="C32" s="414"/>
      <c r="D32" s="414"/>
      <c r="E32" s="414"/>
      <c r="F32" s="414"/>
      <c r="G32" s="506" t="s">
        <v>243</v>
      </c>
    </row>
    <row r="33" spans="1:8" ht="20.100000000000001" customHeight="1">
      <c r="A33" s="547" t="s">
        <v>242</v>
      </c>
      <c r="B33" s="550" t="s">
        <v>284</v>
      </c>
      <c r="C33" s="549"/>
      <c r="D33" s="549"/>
      <c r="E33" s="549"/>
      <c r="F33" s="549"/>
      <c r="G33" s="548"/>
    </row>
    <row r="34" spans="1:8" ht="20.100000000000001" customHeight="1">
      <c r="A34" s="547"/>
      <c r="B34" s="545" t="s">
        <v>283</v>
      </c>
      <c r="C34" s="545" t="s">
        <v>282</v>
      </c>
      <c r="D34" s="545" t="s">
        <v>281</v>
      </c>
      <c r="E34" s="545" t="s">
        <v>280</v>
      </c>
      <c r="F34" s="546" t="s">
        <v>279</v>
      </c>
      <c r="G34" s="545" t="s">
        <v>273</v>
      </c>
    </row>
    <row r="35" spans="1:8" ht="14.1" customHeight="1">
      <c r="A35" s="496" t="s">
        <v>235</v>
      </c>
      <c r="B35" s="544">
        <v>0</v>
      </c>
      <c r="C35" s="544">
        <v>0</v>
      </c>
      <c r="D35" s="544">
        <v>0</v>
      </c>
      <c r="E35" s="544">
        <v>0</v>
      </c>
      <c r="F35" s="544">
        <v>0</v>
      </c>
      <c r="G35" s="543">
        <v>0</v>
      </c>
      <c r="H35" s="414"/>
    </row>
    <row r="36" spans="1:8" ht="14.1" customHeight="1">
      <c r="A36" s="496" t="s">
        <v>234</v>
      </c>
      <c r="B36" s="544">
        <v>0</v>
      </c>
      <c r="C36" s="544">
        <v>0</v>
      </c>
      <c r="D36" s="544">
        <v>0</v>
      </c>
      <c r="E36" s="544">
        <v>0</v>
      </c>
      <c r="F36" s="544">
        <v>0</v>
      </c>
      <c r="G36" s="543">
        <v>0</v>
      </c>
      <c r="H36" s="414"/>
    </row>
    <row r="37" spans="1:8" ht="14.1" customHeight="1">
      <c r="A37" s="496" t="s">
        <v>233</v>
      </c>
      <c r="B37" s="544">
        <v>0</v>
      </c>
      <c r="C37" s="544">
        <v>0</v>
      </c>
      <c r="D37" s="544">
        <v>0</v>
      </c>
      <c r="E37" s="544">
        <v>0</v>
      </c>
      <c r="F37" s="544">
        <v>0</v>
      </c>
      <c r="G37" s="543">
        <v>0</v>
      </c>
      <c r="H37" s="414"/>
    </row>
    <row r="38" spans="1:8" ht="14.1" customHeight="1">
      <c r="A38" s="496" t="s">
        <v>232</v>
      </c>
      <c r="B38" s="544">
        <v>0</v>
      </c>
      <c r="C38" s="544">
        <v>0</v>
      </c>
      <c r="D38" s="544">
        <v>0</v>
      </c>
      <c r="E38" s="544">
        <v>0</v>
      </c>
      <c r="F38" s="544">
        <v>0</v>
      </c>
      <c r="G38" s="543">
        <v>0</v>
      </c>
      <c r="H38" s="414"/>
    </row>
    <row r="39" spans="1:8" ht="14.1" customHeight="1">
      <c r="A39" s="496" t="s">
        <v>231</v>
      </c>
      <c r="B39" s="544">
        <v>0</v>
      </c>
      <c r="C39" s="544">
        <v>0</v>
      </c>
      <c r="D39" s="544">
        <v>0</v>
      </c>
      <c r="E39" s="544">
        <v>0</v>
      </c>
      <c r="F39" s="544">
        <v>0</v>
      </c>
      <c r="G39" s="543">
        <v>0</v>
      </c>
      <c r="H39" s="414"/>
    </row>
    <row r="40" spans="1:8" ht="14.1" customHeight="1">
      <c r="A40" s="496" t="s">
        <v>230</v>
      </c>
      <c r="B40" s="544">
        <v>0</v>
      </c>
      <c r="C40" s="544">
        <v>0</v>
      </c>
      <c r="D40" s="544">
        <v>0</v>
      </c>
      <c r="E40" s="544">
        <v>0</v>
      </c>
      <c r="F40" s="544">
        <v>0</v>
      </c>
      <c r="G40" s="543">
        <v>0</v>
      </c>
      <c r="H40" s="414"/>
    </row>
    <row r="41" spans="1:8" ht="14.1" customHeight="1">
      <c r="A41" s="496" t="s">
        <v>229</v>
      </c>
      <c r="B41" s="544">
        <v>0</v>
      </c>
      <c r="C41" s="544">
        <v>0</v>
      </c>
      <c r="D41" s="544">
        <v>0</v>
      </c>
      <c r="E41" s="544">
        <v>0</v>
      </c>
      <c r="F41" s="544">
        <v>0</v>
      </c>
      <c r="G41" s="543">
        <v>0</v>
      </c>
      <c r="H41" s="414"/>
    </row>
    <row r="42" spans="1:8" ht="14.1" customHeight="1">
      <c r="A42" s="542" t="s">
        <v>228</v>
      </c>
      <c r="B42" s="541">
        <v>0</v>
      </c>
      <c r="C42" s="541">
        <v>0</v>
      </c>
      <c r="D42" s="541">
        <v>0</v>
      </c>
      <c r="E42" s="541">
        <v>0</v>
      </c>
      <c r="F42" s="541">
        <v>0</v>
      </c>
      <c r="G42" s="540">
        <v>0</v>
      </c>
      <c r="H42" s="414"/>
    </row>
    <row r="43" spans="1:8" ht="14.1" customHeight="1">
      <c r="A43" s="539" t="s">
        <v>227</v>
      </c>
      <c r="B43" s="538">
        <v>0</v>
      </c>
      <c r="C43" s="538">
        <v>0</v>
      </c>
      <c r="D43" s="538">
        <v>0</v>
      </c>
      <c r="E43" s="538">
        <v>0</v>
      </c>
      <c r="F43" s="538">
        <v>0</v>
      </c>
      <c r="G43" s="538">
        <v>0</v>
      </c>
      <c r="H43" s="414"/>
    </row>
    <row r="44" spans="1:8" ht="14.1" customHeight="1">
      <c r="A44" s="539" t="s">
        <v>226</v>
      </c>
      <c r="B44" s="538">
        <v>0</v>
      </c>
      <c r="C44" s="538">
        <v>0</v>
      </c>
      <c r="D44" s="538">
        <v>0</v>
      </c>
      <c r="E44" s="538">
        <v>0</v>
      </c>
      <c r="F44" s="538">
        <v>0</v>
      </c>
      <c r="G44" s="538">
        <v>0</v>
      </c>
      <c r="H44" s="414"/>
    </row>
    <row r="45" spans="1:8" ht="14.1" customHeight="1">
      <c r="A45" s="539" t="s">
        <v>225</v>
      </c>
      <c r="B45" s="538">
        <v>0</v>
      </c>
      <c r="C45" s="538">
        <v>0</v>
      </c>
      <c r="D45" s="538">
        <v>0</v>
      </c>
      <c r="E45" s="538">
        <v>0</v>
      </c>
      <c r="F45" s="538">
        <v>0</v>
      </c>
      <c r="G45" s="538">
        <v>0</v>
      </c>
      <c r="H45" s="414"/>
    </row>
    <row r="46" spans="1:8" ht="14.1" customHeight="1"/>
    <row r="47" spans="1:8" ht="30" customHeight="1">
      <c r="A47" s="537" t="s">
        <v>278</v>
      </c>
      <c r="B47" s="537"/>
      <c r="C47" s="537"/>
      <c r="D47" s="537"/>
      <c r="E47" s="537"/>
      <c r="F47" s="537"/>
    </row>
    <row r="48" spans="1:8" ht="14.1" customHeight="1"/>
    <row r="49" spans="1:9" ht="14.1" customHeight="1">
      <c r="A49" s="507" t="s">
        <v>155</v>
      </c>
      <c r="B49" s="414"/>
      <c r="C49" s="414"/>
      <c r="D49" s="414"/>
      <c r="E49" s="414"/>
      <c r="F49" s="414"/>
    </row>
    <row r="50" spans="1:9" ht="14.1" customHeight="1">
      <c r="A50" s="414"/>
      <c r="B50" s="414"/>
      <c r="C50" s="414"/>
      <c r="D50" s="414"/>
      <c r="E50" s="414"/>
      <c r="F50" s="506" t="s">
        <v>243</v>
      </c>
      <c r="G50" s="414"/>
      <c r="H50" s="414"/>
      <c r="I50" s="414"/>
    </row>
    <row r="51" spans="1:9" ht="51">
      <c r="A51" s="533" t="s">
        <v>242</v>
      </c>
      <c r="B51" s="532" t="s">
        <v>277</v>
      </c>
      <c r="C51" s="531" t="s">
        <v>276</v>
      </c>
      <c r="D51" s="530" t="s">
        <v>275</v>
      </c>
      <c r="E51" s="529" t="s">
        <v>274</v>
      </c>
      <c r="F51" s="528" t="s">
        <v>273</v>
      </c>
      <c r="G51" s="527"/>
      <c r="H51" s="536"/>
      <c r="I51" s="414"/>
    </row>
    <row r="52" spans="1:9" ht="14.1" customHeight="1">
      <c r="A52" s="526" t="s">
        <v>265</v>
      </c>
      <c r="B52" s="525">
        <v>116906.856</v>
      </c>
      <c r="C52" s="495">
        <v>183985.511</v>
      </c>
      <c r="D52" s="495">
        <v>715122.31799999997</v>
      </c>
      <c r="E52" s="494">
        <v>1064349.352</v>
      </c>
      <c r="F52" s="494">
        <v>422503.20600000001</v>
      </c>
      <c r="I52" s="414"/>
    </row>
    <row r="53" spans="1:9" ht="14.1" customHeight="1">
      <c r="A53" s="526" t="s">
        <v>264</v>
      </c>
      <c r="B53" s="525">
        <v>82920.89</v>
      </c>
      <c r="C53" s="495">
        <v>125895.704</v>
      </c>
      <c r="D53" s="495">
        <v>117841.092</v>
      </c>
      <c r="E53" s="494">
        <v>591342.30500000005</v>
      </c>
      <c r="F53" s="494">
        <v>10424.776</v>
      </c>
      <c r="I53" s="414"/>
    </row>
    <row r="54" spans="1:9" ht="14.1" customHeight="1">
      <c r="A54" s="526" t="s">
        <v>263</v>
      </c>
      <c r="B54" s="525">
        <v>2577.6759999999999</v>
      </c>
      <c r="C54" s="495">
        <v>46305.686999999998</v>
      </c>
      <c r="D54" s="495">
        <v>147364.51</v>
      </c>
      <c r="E54" s="494">
        <v>200336.91</v>
      </c>
      <c r="F54" s="494">
        <v>41610.063999999998</v>
      </c>
      <c r="I54" s="414"/>
    </row>
    <row r="55" spans="1:9" ht="14.1" customHeight="1">
      <c r="A55" s="526" t="s">
        <v>262</v>
      </c>
      <c r="B55" s="525">
        <v>0</v>
      </c>
      <c r="C55" s="495">
        <v>2342.2539999999999</v>
      </c>
      <c r="D55" s="495">
        <v>5.3479999999999999</v>
      </c>
      <c r="E55" s="494">
        <v>360.79199999999997</v>
      </c>
      <c r="F55" s="494">
        <v>159.27500000000001</v>
      </c>
    </row>
    <row r="56" spans="1:9" ht="14.1" customHeight="1">
      <c r="A56" s="526" t="s">
        <v>261</v>
      </c>
      <c r="B56" s="525">
        <v>0</v>
      </c>
      <c r="C56" s="495">
        <v>16373.241</v>
      </c>
      <c r="D56" s="495">
        <v>10707.6</v>
      </c>
      <c r="E56" s="494">
        <v>40923.661999999997</v>
      </c>
      <c r="F56" s="494">
        <v>1022.456</v>
      </c>
    </row>
    <row r="57" spans="1:9" ht="14.1" customHeight="1">
      <c r="A57" s="526" t="s">
        <v>260</v>
      </c>
      <c r="B57" s="525">
        <v>0</v>
      </c>
      <c r="C57" s="495">
        <v>13543.931</v>
      </c>
      <c r="D57" s="495">
        <v>21232.399000000001</v>
      </c>
      <c r="E57" s="494">
        <v>94351.553</v>
      </c>
      <c r="F57" s="494">
        <v>0</v>
      </c>
    </row>
    <row r="58" spans="1:9" ht="14.1" customHeight="1">
      <c r="A58" s="526" t="s">
        <v>259</v>
      </c>
      <c r="B58" s="525">
        <v>0</v>
      </c>
      <c r="C58" s="495">
        <v>3223.0390000000002</v>
      </c>
      <c r="D58" s="495">
        <v>4876.1000000000004</v>
      </c>
      <c r="E58" s="494">
        <v>42252.334999999999</v>
      </c>
      <c r="F58" s="494">
        <v>97.697999999999993</v>
      </c>
    </row>
    <row r="59" spans="1:9" ht="14.1" customHeight="1">
      <c r="A59" s="526" t="s">
        <v>258</v>
      </c>
      <c r="B59" s="525">
        <v>42879.430999999997</v>
      </c>
      <c r="C59" s="495">
        <v>121873.092</v>
      </c>
      <c r="D59" s="495">
        <v>313530.71500000003</v>
      </c>
      <c r="E59" s="494">
        <v>1097627.6780000001</v>
      </c>
      <c r="F59" s="494">
        <v>111217.80499999999</v>
      </c>
    </row>
    <row r="60" spans="1:9" ht="14.1" customHeight="1">
      <c r="A60" s="526" t="s">
        <v>257</v>
      </c>
      <c r="B60" s="525">
        <v>15323.463</v>
      </c>
      <c r="C60" s="495">
        <v>30984.891</v>
      </c>
      <c r="D60" s="495">
        <v>-579.71500000000003</v>
      </c>
      <c r="E60" s="494">
        <v>-755346.79599999997</v>
      </c>
      <c r="F60" s="494">
        <v>89906.53</v>
      </c>
    </row>
    <row r="61" spans="1:9" ht="14.1" customHeight="1">
      <c r="A61" s="526" t="s">
        <v>256</v>
      </c>
      <c r="B61" s="525">
        <v>0</v>
      </c>
      <c r="C61" s="495">
        <v>1703.242</v>
      </c>
      <c r="D61" s="495">
        <v>56.97</v>
      </c>
      <c r="E61" s="494">
        <v>4159.924</v>
      </c>
      <c r="F61" s="494">
        <v>171.083</v>
      </c>
    </row>
    <row r="62" spans="1:9" ht="14.1" customHeight="1">
      <c r="A62" s="526" t="s">
        <v>255</v>
      </c>
      <c r="B62" s="525">
        <v>18384.490000000002</v>
      </c>
      <c r="C62" s="495">
        <v>59160.226000000002</v>
      </c>
      <c r="D62" s="495">
        <v>138100.424</v>
      </c>
      <c r="E62" s="494">
        <v>553796.66500000004</v>
      </c>
      <c r="F62" s="494">
        <v>34978.695</v>
      </c>
    </row>
    <row r="63" spans="1:9" ht="14.1" customHeight="1">
      <c r="A63" s="526" t="s">
        <v>254</v>
      </c>
      <c r="B63" s="525">
        <v>102727.262</v>
      </c>
      <c r="C63" s="495">
        <v>130577.171</v>
      </c>
      <c r="D63" s="495">
        <v>111435.62300000001</v>
      </c>
      <c r="E63" s="494">
        <v>-384324.33799999999</v>
      </c>
      <c r="F63" s="494">
        <v>12643.409</v>
      </c>
    </row>
    <row r="64" spans="1:9" ht="14.1" customHeight="1">
      <c r="A64" s="526" t="s">
        <v>253</v>
      </c>
      <c r="B64" s="525">
        <v>3753.6289999999999</v>
      </c>
      <c r="C64" s="495">
        <v>24565.593000000001</v>
      </c>
      <c r="D64" s="495">
        <v>66575.085000000006</v>
      </c>
      <c r="E64" s="494">
        <v>770073.27800000005</v>
      </c>
      <c r="F64" s="494">
        <v>15781.071</v>
      </c>
    </row>
    <row r="65" spans="1:7" ht="14.1" customHeight="1">
      <c r="A65" s="526" t="s">
        <v>252</v>
      </c>
      <c r="B65" s="525">
        <v>0</v>
      </c>
      <c r="C65" s="495">
        <v>4886.1319999999996</v>
      </c>
      <c r="D65" s="495">
        <v>8524.857</v>
      </c>
      <c r="E65" s="494">
        <v>201737.99</v>
      </c>
      <c r="F65" s="494">
        <v>0</v>
      </c>
    </row>
    <row r="66" spans="1:7" ht="14.1" customHeight="1">
      <c r="A66" s="526" t="s">
        <v>251</v>
      </c>
      <c r="B66" s="525">
        <v>78448.675000000003</v>
      </c>
      <c r="C66" s="495">
        <v>177726.61600000001</v>
      </c>
      <c r="D66" s="495">
        <v>549838.60400000005</v>
      </c>
      <c r="E66" s="494">
        <v>222172.37400000001</v>
      </c>
      <c r="F66" s="494">
        <v>65593.548999999999</v>
      </c>
    </row>
    <row r="67" spans="1:7" ht="14.1" customHeight="1">
      <c r="A67" s="526" t="s">
        <v>250</v>
      </c>
      <c r="B67" s="525">
        <v>22291.63</v>
      </c>
      <c r="C67" s="495">
        <v>7306.9250000000002</v>
      </c>
      <c r="D67" s="495">
        <v>-796.70100000000002</v>
      </c>
      <c r="E67" s="494">
        <v>1724.421</v>
      </c>
      <c r="F67" s="494">
        <v>934.53200000000004</v>
      </c>
    </row>
    <row r="68" spans="1:7" ht="14.1" customHeight="1">
      <c r="A68" s="526" t="s">
        <v>249</v>
      </c>
      <c r="B68" s="525">
        <v>0</v>
      </c>
      <c r="C68" s="495">
        <v>2773.6329999999998</v>
      </c>
      <c r="D68" s="495">
        <v>2466.4899999999998</v>
      </c>
      <c r="E68" s="494">
        <v>53169.542000000001</v>
      </c>
      <c r="F68" s="494">
        <v>3.7570000000000001</v>
      </c>
    </row>
    <row r="69" spans="1:7" ht="14.1" customHeight="1">
      <c r="A69" s="526" t="s">
        <v>248</v>
      </c>
      <c r="B69" s="525">
        <v>0</v>
      </c>
      <c r="C69" s="495">
        <v>1582.808</v>
      </c>
      <c r="D69" s="495">
        <v>844.23699999999997</v>
      </c>
      <c r="E69" s="494">
        <v>7890.54</v>
      </c>
      <c r="F69" s="494">
        <v>6.0359999999999996</v>
      </c>
    </row>
    <row r="70" spans="1:7" ht="14.1" customHeight="1">
      <c r="A70" s="526" t="s">
        <v>247</v>
      </c>
      <c r="B70" s="525">
        <v>30775.691999999999</v>
      </c>
      <c r="C70" s="495">
        <v>38026.076999999997</v>
      </c>
      <c r="D70" s="495">
        <v>111537.178</v>
      </c>
      <c r="E70" s="494">
        <v>425584.24200000003</v>
      </c>
      <c r="F70" s="494">
        <v>5729.6279999999997</v>
      </c>
    </row>
    <row r="71" spans="1:7" ht="14.1" customHeight="1">
      <c r="A71" s="526" t="s">
        <v>246</v>
      </c>
      <c r="B71" s="525">
        <v>10019.031000000001</v>
      </c>
      <c r="C71" s="495">
        <v>14089.487999999999</v>
      </c>
      <c r="D71" s="495">
        <v>55601.94</v>
      </c>
      <c r="E71" s="494">
        <v>448662.18300000002</v>
      </c>
      <c r="F71" s="494">
        <v>2717.5</v>
      </c>
    </row>
    <row r="72" spans="1:7" ht="14.1" customHeight="1">
      <c r="A72" s="526" t="s">
        <v>245</v>
      </c>
      <c r="B72" s="525">
        <v>597.19299999999998</v>
      </c>
      <c r="C72" s="495">
        <v>8154.4210000000003</v>
      </c>
      <c r="D72" s="495">
        <v>26763.526999999998</v>
      </c>
      <c r="E72" s="494">
        <v>52494.31</v>
      </c>
      <c r="F72" s="494">
        <v>0</v>
      </c>
    </row>
    <row r="73" spans="1:7" ht="14.1" customHeight="1">
      <c r="A73" s="526" t="s">
        <v>244</v>
      </c>
      <c r="B73" s="525">
        <v>1413.9469999999999</v>
      </c>
      <c r="C73" s="495">
        <v>23901.330999999998</v>
      </c>
      <c r="D73" s="495">
        <v>15507.503000000001</v>
      </c>
      <c r="E73" s="494">
        <v>10853.812</v>
      </c>
      <c r="F73" s="494">
        <v>54.710999999999999</v>
      </c>
    </row>
    <row r="74" spans="1:7" ht="14.1" customHeight="1">
      <c r="A74" s="535"/>
      <c r="B74" s="534"/>
      <c r="C74" s="510"/>
      <c r="D74" s="510"/>
      <c r="E74" s="509"/>
      <c r="F74" s="509"/>
    </row>
    <row r="75" spans="1:7" ht="14.1" customHeight="1">
      <c r="A75" s="507" t="s">
        <v>156</v>
      </c>
      <c r="B75" s="414"/>
      <c r="C75" s="414"/>
      <c r="D75" s="414"/>
      <c r="E75" s="414"/>
      <c r="F75" s="414"/>
    </row>
    <row r="76" spans="1:7" ht="14.1" customHeight="1">
      <c r="A76" s="507"/>
      <c r="B76" s="414"/>
      <c r="C76" s="414"/>
      <c r="D76" s="414"/>
      <c r="E76" s="414"/>
      <c r="F76" s="506" t="s">
        <v>243</v>
      </c>
      <c r="G76" s="414"/>
    </row>
    <row r="77" spans="1:7" ht="51">
      <c r="A77" s="533" t="s">
        <v>242</v>
      </c>
      <c r="B77" s="532" t="s">
        <v>277</v>
      </c>
      <c r="C77" s="531" t="s">
        <v>276</v>
      </c>
      <c r="D77" s="530" t="s">
        <v>275</v>
      </c>
      <c r="E77" s="529" t="s">
        <v>274</v>
      </c>
      <c r="F77" s="528" t="s">
        <v>273</v>
      </c>
      <c r="G77" s="527"/>
    </row>
    <row r="78" spans="1:7" ht="14.1" customHeight="1">
      <c r="A78" s="526" t="s">
        <v>235</v>
      </c>
      <c r="B78" s="525">
        <v>0</v>
      </c>
      <c r="C78" s="495">
        <v>0</v>
      </c>
      <c r="D78" s="495">
        <v>0</v>
      </c>
      <c r="E78" s="494">
        <v>0</v>
      </c>
      <c r="F78" s="494">
        <v>517.57000000000005</v>
      </c>
      <c r="G78" s="414"/>
    </row>
    <row r="79" spans="1:7" ht="14.1" customHeight="1">
      <c r="A79" s="526" t="s">
        <v>234</v>
      </c>
      <c r="B79" s="525">
        <v>0</v>
      </c>
      <c r="C79" s="495">
        <v>0</v>
      </c>
      <c r="D79" s="495">
        <v>0</v>
      </c>
      <c r="E79" s="494">
        <v>-0.14399999999999999</v>
      </c>
      <c r="F79" s="494">
        <v>0</v>
      </c>
    </row>
    <row r="80" spans="1:7" ht="14.1" customHeight="1">
      <c r="A80" s="526" t="s">
        <v>233</v>
      </c>
      <c r="B80" s="525">
        <v>0</v>
      </c>
      <c r="C80" s="495">
        <v>1324.299</v>
      </c>
      <c r="D80" s="495">
        <v>6851.7439999999997</v>
      </c>
      <c r="E80" s="494">
        <v>-3697.2860000000001</v>
      </c>
      <c r="F80" s="494">
        <v>761.71400000000006</v>
      </c>
    </row>
    <row r="81" spans="1:7" ht="14.1" customHeight="1">
      <c r="A81" s="526" t="s">
        <v>232</v>
      </c>
      <c r="B81" s="525">
        <v>0</v>
      </c>
      <c r="C81" s="495">
        <v>0</v>
      </c>
      <c r="D81" s="495">
        <v>0</v>
      </c>
      <c r="E81" s="494">
        <v>0</v>
      </c>
      <c r="F81" s="494">
        <v>0</v>
      </c>
    </row>
    <row r="82" spans="1:7" ht="14.1" customHeight="1">
      <c r="A82" s="526" t="s">
        <v>231</v>
      </c>
      <c r="B82" s="525">
        <v>1966.991</v>
      </c>
      <c r="C82" s="495">
        <v>9902.3430000000008</v>
      </c>
      <c r="D82" s="495">
        <v>37846.298999999999</v>
      </c>
      <c r="E82" s="494">
        <v>9566.3320000000003</v>
      </c>
      <c r="F82" s="494">
        <v>1578.6510000000001</v>
      </c>
    </row>
    <row r="83" spans="1:7" ht="14.1" customHeight="1">
      <c r="A83" s="526" t="s">
        <v>230</v>
      </c>
      <c r="B83" s="525">
        <v>0</v>
      </c>
      <c r="C83" s="495">
        <v>1746.3810000000001</v>
      </c>
      <c r="D83" s="495">
        <v>0</v>
      </c>
      <c r="E83" s="494">
        <v>535.79300000000001</v>
      </c>
      <c r="F83" s="494">
        <v>92.563000000000002</v>
      </c>
    </row>
    <row r="84" spans="1:7" ht="14.1" customHeight="1">
      <c r="A84" s="526" t="s">
        <v>229</v>
      </c>
      <c r="B84" s="525">
        <v>402.50799999999998</v>
      </c>
      <c r="C84" s="495">
        <v>166.77099999999999</v>
      </c>
      <c r="D84" s="495">
        <v>1225.028</v>
      </c>
      <c r="E84" s="494">
        <v>-494.75200000000001</v>
      </c>
      <c r="F84" s="494">
        <v>432.68299999999999</v>
      </c>
    </row>
    <row r="85" spans="1:7" ht="14.1" customHeight="1">
      <c r="A85" s="526" t="s">
        <v>228</v>
      </c>
      <c r="B85" s="525">
        <v>3524.5770000000002</v>
      </c>
      <c r="C85" s="495">
        <v>1035.732</v>
      </c>
      <c r="D85" s="495">
        <v>-387.62900000000002</v>
      </c>
      <c r="E85" s="494">
        <v>321.75299999999999</v>
      </c>
      <c r="F85" s="494">
        <v>-242.62100000000001</v>
      </c>
    </row>
    <row r="86" spans="1:7" ht="14.1" customHeight="1">
      <c r="A86" s="526" t="s">
        <v>227</v>
      </c>
      <c r="B86" s="525">
        <v>0</v>
      </c>
      <c r="C86" s="495">
        <v>48.643000000000001</v>
      </c>
      <c r="D86" s="495">
        <v>2045.636</v>
      </c>
      <c r="E86" s="494">
        <v>475.93299999999999</v>
      </c>
      <c r="F86" s="494">
        <v>-119.117</v>
      </c>
    </row>
    <row r="87" spans="1:7" ht="14.1" customHeight="1">
      <c r="A87" s="526" t="s">
        <v>226</v>
      </c>
      <c r="B87" s="525">
        <v>0</v>
      </c>
      <c r="C87" s="495">
        <v>0</v>
      </c>
      <c r="D87" s="495">
        <v>0</v>
      </c>
      <c r="E87" s="494">
        <v>0</v>
      </c>
      <c r="F87" s="494">
        <v>0</v>
      </c>
    </row>
    <row r="88" spans="1:7" ht="14.1" customHeight="1">
      <c r="A88" s="526" t="s">
        <v>225</v>
      </c>
      <c r="B88" s="525">
        <v>41235.055</v>
      </c>
      <c r="C88" s="495">
        <v>15992.472</v>
      </c>
      <c r="D88" s="495">
        <v>48253.81</v>
      </c>
      <c r="E88" s="494">
        <v>42460.277000000002</v>
      </c>
      <c r="F88" s="494">
        <v>-3702.009</v>
      </c>
    </row>
    <row r="89" spans="1:7" ht="14.1" customHeight="1">
      <c r="G89" s="524"/>
    </row>
    <row r="90" spans="1:7">
      <c r="A90" s="493"/>
    </row>
  </sheetData>
  <mergeCells count="6">
    <mergeCell ref="A47:F47"/>
    <mergeCell ref="A33:A34"/>
    <mergeCell ref="B33:G33"/>
    <mergeCell ref="A2:G2"/>
    <mergeCell ref="A6:A7"/>
    <mergeCell ref="B6:G6"/>
  </mergeCells>
  <pageMargins left="0.98425196850393704" right="0" top="0.59055118110236227" bottom="0.19685039370078741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90" zoomScaleNormal="90" workbookViewId="0"/>
  </sheetViews>
  <sheetFormatPr defaultRowHeight="12.75"/>
  <cols>
    <col min="1" max="1" width="30.7109375" customWidth="1"/>
    <col min="2" max="2" width="15.7109375" customWidth="1"/>
    <col min="3" max="3" width="17.42578125" customWidth="1"/>
    <col min="4" max="4" width="15.7109375" customWidth="1"/>
    <col min="5" max="5" width="16.28515625" customWidth="1"/>
    <col min="6" max="6" width="17.42578125" customWidth="1"/>
    <col min="7" max="7" width="16.5703125" customWidth="1"/>
    <col min="8" max="17" width="9.140625" style="493"/>
  </cols>
  <sheetData>
    <row r="1" spans="1:17" ht="15" customHeight="1"/>
    <row r="2" spans="1:17" ht="30" customHeight="1">
      <c r="A2" s="537" t="s">
        <v>298</v>
      </c>
      <c r="B2" s="537"/>
      <c r="C2" s="537"/>
      <c r="D2" s="537"/>
      <c r="E2" s="537"/>
      <c r="F2" s="537"/>
    </row>
    <row r="3" spans="1:17" ht="15" customHeight="1">
      <c r="A3" s="578"/>
      <c r="B3" s="578"/>
      <c r="C3" s="578"/>
      <c r="D3" s="578"/>
      <c r="E3" s="578"/>
      <c r="F3" s="578"/>
    </row>
    <row r="4" spans="1:17" ht="15" customHeight="1">
      <c r="A4" s="507" t="s">
        <v>155</v>
      </c>
      <c r="B4" s="414"/>
      <c r="C4" s="414"/>
      <c r="D4" s="414"/>
      <c r="E4" s="414"/>
      <c r="F4" s="414"/>
    </row>
    <row r="5" spans="1:17" ht="15" customHeight="1">
      <c r="A5" s="414"/>
      <c r="B5" s="414"/>
      <c r="C5" s="414"/>
      <c r="D5" s="414"/>
      <c r="E5" s="414"/>
      <c r="F5" s="506" t="s">
        <v>243</v>
      </c>
      <c r="I5" s="557"/>
      <c r="J5" s="557"/>
      <c r="K5" s="557"/>
      <c r="L5" s="557"/>
      <c r="M5" s="557"/>
    </row>
    <row r="6" spans="1:17" s="47" customFormat="1" ht="20.100000000000001" customHeight="1">
      <c r="A6" s="574" t="s">
        <v>242</v>
      </c>
      <c r="B6" s="572" t="s">
        <v>297</v>
      </c>
      <c r="C6" s="573"/>
      <c r="D6" s="573"/>
      <c r="E6" s="572" t="s">
        <v>291</v>
      </c>
      <c r="F6" s="571"/>
      <c r="G6" s="569"/>
      <c r="H6" s="569"/>
      <c r="I6" s="570"/>
      <c r="J6" s="570"/>
      <c r="K6" s="570"/>
      <c r="L6" s="570"/>
      <c r="M6" s="570"/>
      <c r="N6" s="569"/>
      <c r="O6" s="569"/>
      <c r="P6" s="569"/>
      <c r="Q6" s="569"/>
    </row>
    <row r="7" spans="1:17" ht="30" customHeight="1">
      <c r="A7" s="568"/>
      <c r="B7" s="567" t="s">
        <v>296</v>
      </c>
      <c r="C7" s="567" t="s">
        <v>295</v>
      </c>
      <c r="D7" s="566" t="s">
        <v>273</v>
      </c>
      <c r="E7" s="565" t="s">
        <v>294</v>
      </c>
      <c r="F7" s="564" t="s">
        <v>293</v>
      </c>
      <c r="G7" s="558"/>
      <c r="H7" s="558"/>
      <c r="I7" s="558"/>
      <c r="J7" s="558"/>
      <c r="K7" s="558"/>
      <c r="L7" s="558"/>
      <c r="M7" s="557"/>
    </row>
    <row r="8" spans="1:17" ht="14.1" customHeight="1">
      <c r="A8" s="556" t="s">
        <v>265</v>
      </c>
      <c r="B8" s="552">
        <v>30298424.677000001</v>
      </c>
      <c r="C8" s="494">
        <v>49376.124000000003</v>
      </c>
      <c r="D8" s="494">
        <v>4766383.835</v>
      </c>
      <c r="E8" s="494">
        <v>10032203.932</v>
      </c>
      <c r="F8" s="552">
        <v>26404369.504999999</v>
      </c>
      <c r="G8" s="493"/>
      <c r="H8" s="493" t="s">
        <v>15</v>
      </c>
      <c r="M8" s="557"/>
    </row>
    <row r="9" spans="1:17" ht="14.1" customHeight="1">
      <c r="A9" s="556" t="s">
        <v>264</v>
      </c>
      <c r="B9" s="552">
        <v>5290868.182</v>
      </c>
      <c r="C9" s="494">
        <v>57259.569000000003</v>
      </c>
      <c r="D9" s="494">
        <v>510392.40399999998</v>
      </c>
      <c r="E9" s="494">
        <v>1775917.9779999999</v>
      </c>
      <c r="F9" s="552">
        <v>4006166.5079999999</v>
      </c>
      <c r="G9" s="493"/>
      <c r="M9" s="557"/>
    </row>
    <row r="10" spans="1:17" ht="14.1" customHeight="1">
      <c r="A10" s="556" t="s">
        <v>263</v>
      </c>
      <c r="B10" s="552">
        <v>1871799.7479999999</v>
      </c>
      <c r="C10" s="494">
        <v>39513.32</v>
      </c>
      <c r="D10" s="494">
        <v>108216.848</v>
      </c>
      <c r="E10" s="494">
        <v>1261220.233</v>
      </c>
      <c r="F10" s="552">
        <v>592745.67299999995</v>
      </c>
      <c r="G10" s="493"/>
      <c r="M10" s="557"/>
    </row>
    <row r="11" spans="1:17" ht="14.1" customHeight="1">
      <c r="A11" s="556" t="s">
        <v>262</v>
      </c>
      <c r="B11" s="552">
        <v>360.79199999999997</v>
      </c>
      <c r="C11" s="494">
        <v>0</v>
      </c>
      <c r="D11" s="494">
        <v>1042.5219999999999</v>
      </c>
      <c r="E11" s="494">
        <v>0</v>
      </c>
      <c r="F11" s="552">
        <v>0</v>
      </c>
      <c r="G11" s="493"/>
      <c r="M11" s="557"/>
    </row>
    <row r="12" spans="1:17" ht="14.1" customHeight="1">
      <c r="A12" s="556" t="s">
        <v>261</v>
      </c>
      <c r="B12" s="552">
        <v>54054.33</v>
      </c>
      <c r="C12" s="494">
        <v>46.792000000000002</v>
      </c>
      <c r="D12" s="494">
        <v>7154.201</v>
      </c>
      <c r="E12" s="494">
        <v>7448.277</v>
      </c>
      <c r="F12" s="552">
        <v>25864.692999999999</v>
      </c>
    </row>
    <row r="13" spans="1:17" ht="14.1" customHeight="1">
      <c r="A13" s="556" t="s">
        <v>260</v>
      </c>
      <c r="B13" s="552">
        <v>588783.25899999996</v>
      </c>
      <c r="C13" s="494">
        <v>816.37900000000002</v>
      </c>
      <c r="D13" s="494">
        <v>21111.396000000001</v>
      </c>
      <c r="E13" s="494">
        <v>540384.92299999995</v>
      </c>
      <c r="F13" s="552">
        <v>3426.5140000000001</v>
      </c>
      <c r="M13" s="557"/>
    </row>
    <row r="14" spans="1:17" ht="14.1" customHeight="1">
      <c r="A14" s="556" t="s">
        <v>259</v>
      </c>
      <c r="B14" s="552">
        <v>86831.58</v>
      </c>
      <c r="C14" s="494">
        <v>2474.5639999999999</v>
      </c>
      <c r="D14" s="494">
        <v>1584.0989999999999</v>
      </c>
      <c r="E14" s="494">
        <v>67772.725000000006</v>
      </c>
      <c r="F14" s="552">
        <v>0</v>
      </c>
      <c r="M14" s="557"/>
    </row>
    <row r="15" spans="1:17" ht="14.1" customHeight="1">
      <c r="A15" s="556" t="s">
        <v>258</v>
      </c>
      <c r="B15" s="552">
        <v>26745805.949000001</v>
      </c>
      <c r="C15" s="494">
        <v>704998.95299999998</v>
      </c>
      <c r="D15" s="494">
        <v>880833.2</v>
      </c>
      <c r="E15" s="494">
        <v>9006039.8550000004</v>
      </c>
      <c r="F15" s="552">
        <v>15281363.581</v>
      </c>
      <c r="M15" s="557"/>
    </row>
    <row r="16" spans="1:17" ht="14.1" customHeight="1">
      <c r="A16" s="556" t="s">
        <v>257</v>
      </c>
      <c r="B16" s="552">
        <v>2438512.48</v>
      </c>
      <c r="C16" s="494">
        <v>10341.58</v>
      </c>
      <c r="D16" s="494">
        <v>1476152.3640000001</v>
      </c>
      <c r="E16" s="494">
        <v>911152.72900000005</v>
      </c>
      <c r="F16" s="552">
        <v>3117465.19</v>
      </c>
      <c r="M16" s="557"/>
    </row>
    <row r="17" spans="1:13" ht="14.1" customHeight="1">
      <c r="A17" s="556" t="s">
        <v>256</v>
      </c>
      <c r="B17" s="552">
        <v>7469.7190000000001</v>
      </c>
      <c r="C17" s="494">
        <v>0</v>
      </c>
      <c r="D17" s="494">
        <v>492.315</v>
      </c>
      <c r="E17" s="494">
        <v>0</v>
      </c>
      <c r="F17" s="552">
        <v>6868.8810000000003</v>
      </c>
      <c r="M17" s="557"/>
    </row>
    <row r="18" spans="1:13" ht="14.1" customHeight="1">
      <c r="A18" s="556" t="s">
        <v>255</v>
      </c>
      <c r="B18" s="552">
        <v>6037015.6050000004</v>
      </c>
      <c r="C18" s="494">
        <v>249462.22099999999</v>
      </c>
      <c r="D18" s="494">
        <v>125427.102</v>
      </c>
      <c r="E18" s="494">
        <v>3087314.6519999998</v>
      </c>
      <c r="F18" s="552">
        <v>2987484.58</v>
      </c>
      <c r="M18" s="557"/>
    </row>
    <row r="19" spans="1:13" ht="14.1" customHeight="1">
      <c r="A19" s="556" t="s">
        <v>254</v>
      </c>
      <c r="B19" s="552">
        <v>26826305.596999999</v>
      </c>
      <c r="C19" s="494">
        <v>77753.740999999995</v>
      </c>
      <c r="D19" s="494">
        <v>676796.804</v>
      </c>
      <c r="E19" s="494">
        <v>6929543.3140000002</v>
      </c>
      <c r="F19" s="552">
        <v>19617864.366999999</v>
      </c>
    </row>
    <row r="20" spans="1:13" ht="14.1" customHeight="1">
      <c r="A20" s="556" t="s">
        <v>253</v>
      </c>
      <c r="B20" s="552">
        <v>5177776.5480000004</v>
      </c>
      <c r="C20" s="494">
        <v>114514.9</v>
      </c>
      <c r="D20" s="494">
        <v>220218.95</v>
      </c>
      <c r="E20" s="494">
        <v>1750202.412</v>
      </c>
      <c r="F20" s="552">
        <v>3197964.0219999999</v>
      </c>
    </row>
    <row r="21" spans="1:13" ht="14.1" customHeight="1">
      <c r="A21" s="556" t="s">
        <v>252</v>
      </c>
      <c r="B21" s="552">
        <v>1006537.586</v>
      </c>
      <c r="C21" s="494">
        <v>0</v>
      </c>
      <c r="D21" s="494">
        <v>-5725.9269999999997</v>
      </c>
      <c r="E21" s="494">
        <v>918425.16</v>
      </c>
      <c r="F21" s="552">
        <v>13916.651</v>
      </c>
      <c r="M21" s="557"/>
    </row>
    <row r="22" spans="1:13" ht="14.1" customHeight="1">
      <c r="A22" s="556" t="s">
        <v>251</v>
      </c>
      <c r="B22" s="552">
        <v>25992167.219000001</v>
      </c>
      <c r="C22" s="494">
        <v>1141712.412</v>
      </c>
      <c r="D22" s="494">
        <v>1382094.0330000001</v>
      </c>
      <c r="E22" s="494">
        <v>13079002.995999999</v>
      </c>
      <c r="F22" s="552">
        <v>14554604.875</v>
      </c>
      <c r="M22" s="557"/>
    </row>
    <row r="23" spans="1:13" ht="14.1" customHeight="1">
      <c r="A23" s="556" t="s">
        <v>250</v>
      </c>
      <c r="B23" s="552">
        <v>12246.379000000001</v>
      </c>
      <c r="C23" s="494">
        <v>3415.7289999999998</v>
      </c>
      <c r="D23" s="494">
        <v>9851.3559999999998</v>
      </c>
      <c r="E23" s="494">
        <v>0</v>
      </c>
      <c r="F23" s="552">
        <v>0</v>
      </c>
      <c r="M23" s="557"/>
    </row>
    <row r="24" spans="1:13" ht="14.1" customHeight="1">
      <c r="A24" s="556" t="s">
        <v>249</v>
      </c>
      <c r="B24" s="552">
        <v>53133.498</v>
      </c>
      <c r="C24" s="494">
        <v>0</v>
      </c>
      <c r="D24" s="494">
        <v>1699.86</v>
      </c>
      <c r="E24" s="494">
        <v>48855.097000000002</v>
      </c>
      <c r="F24" s="552">
        <v>8100.2479999999996</v>
      </c>
    </row>
    <row r="25" spans="1:13" ht="14.1" customHeight="1">
      <c r="A25" s="556" t="s">
        <v>248</v>
      </c>
      <c r="B25" s="552">
        <v>140476.88399999999</v>
      </c>
      <c r="C25" s="494">
        <v>0</v>
      </c>
      <c r="D25" s="494">
        <v>2001.809</v>
      </c>
      <c r="E25" s="494">
        <v>73566.892000000007</v>
      </c>
      <c r="F25" s="552">
        <v>51496.661</v>
      </c>
    </row>
    <row r="26" spans="1:13" ht="14.1" customHeight="1">
      <c r="A26" s="556" t="s">
        <v>247</v>
      </c>
      <c r="B26" s="552">
        <v>4634988.3210000005</v>
      </c>
      <c r="C26" s="494">
        <v>48330.758000000002</v>
      </c>
      <c r="D26" s="494">
        <v>94397.870999999999</v>
      </c>
      <c r="E26" s="494">
        <v>1461539.923</v>
      </c>
      <c r="F26" s="552">
        <v>3018301.469</v>
      </c>
    </row>
    <row r="27" spans="1:13" ht="14.1" customHeight="1">
      <c r="A27" s="556" t="s">
        <v>246</v>
      </c>
      <c r="B27" s="552">
        <v>1263613.73</v>
      </c>
      <c r="C27" s="494">
        <v>0</v>
      </c>
      <c r="D27" s="494">
        <v>43095.464999999997</v>
      </c>
      <c r="E27" s="494">
        <v>0</v>
      </c>
      <c r="F27" s="552">
        <v>1500177.406</v>
      </c>
    </row>
    <row r="28" spans="1:13" ht="14.1" customHeight="1">
      <c r="A28" s="556" t="s">
        <v>245</v>
      </c>
      <c r="B28" s="552">
        <v>704228.89300000004</v>
      </c>
      <c r="C28" s="494">
        <v>0</v>
      </c>
      <c r="D28" s="494">
        <v>20684.010999999999</v>
      </c>
      <c r="E28" s="494">
        <v>632920.94700000004</v>
      </c>
      <c r="F28" s="552">
        <v>70070.587</v>
      </c>
    </row>
    <row r="29" spans="1:13" ht="14.1" customHeight="1">
      <c r="A29" s="556" t="s">
        <v>244</v>
      </c>
      <c r="B29" s="552">
        <v>25031.89</v>
      </c>
      <c r="C29" s="494">
        <v>0</v>
      </c>
      <c r="D29" s="494">
        <v>2188.933</v>
      </c>
      <c r="E29" s="494">
        <v>15542.188</v>
      </c>
      <c r="F29" s="552">
        <v>0</v>
      </c>
      <c r="I29" s="557"/>
    </row>
    <row r="30" spans="1:13" ht="15" customHeight="1">
      <c r="A30" s="563"/>
      <c r="B30" s="509"/>
      <c r="C30" s="509"/>
      <c r="D30" s="509"/>
      <c r="E30" s="509"/>
      <c r="F30" s="509"/>
      <c r="I30" s="557"/>
      <c r="J30" s="557"/>
      <c r="K30" s="557"/>
      <c r="M30" s="557"/>
    </row>
    <row r="31" spans="1:13" ht="15" customHeight="1">
      <c r="A31" s="577" t="s">
        <v>156</v>
      </c>
      <c r="B31" s="576"/>
      <c r="C31" s="576"/>
      <c r="D31" s="576"/>
      <c r="E31" s="576"/>
      <c r="F31" s="576"/>
      <c r="G31" s="1"/>
      <c r="I31" s="557"/>
      <c r="K31" s="557"/>
      <c r="M31" s="557"/>
    </row>
    <row r="32" spans="1:13" ht="15" customHeight="1">
      <c r="A32" s="576"/>
      <c r="B32" s="576"/>
      <c r="C32" s="576"/>
      <c r="D32" s="576"/>
      <c r="E32" s="576"/>
      <c r="F32" s="506" t="s">
        <v>243</v>
      </c>
      <c r="G32" s="575"/>
    </row>
    <row r="33" spans="1:17" s="47" customFormat="1" ht="20.100000000000001" customHeight="1">
      <c r="A33" s="574" t="s">
        <v>242</v>
      </c>
      <c r="B33" s="572" t="s">
        <v>297</v>
      </c>
      <c r="C33" s="573"/>
      <c r="D33" s="573"/>
      <c r="E33" s="572" t="s">
        <v>291</v>
      </c>
      <c r="F33" s="571"/>
      <c r="G33" s="558"/>
      <c r="H33" s="558"/>
      <c r="I33" s="558"/>
      <c r="J33" s="558"/>
      <c r="K33" s="558"/>
      <c r="L33" s="558"/>
      <c r="M33" s="570"/>
      <c r="N33" s="569"/>
      <c r="O33" s="569"/>
      <c r="P33" s="569"/>
      <c r="Q33" s="569"/>
    </row>
    <row r="34" spans="1:17" ht="30" customHeight="1">
      <c r="A34" s="568"/>
      <c r="B34" s="567" t="s">
        <v>296</v>
      </c>
      <c r="C34" s="567" t="s">
        <v>295</v>
      </c>
      <c r="D34" s="566" t="s">
        <v>273</v>
      </c>
      <c r="E34" s="565" t="s">
        <v>294</v>
      </c>
      <c r="F34" s="564" t="s">
        <v>293</v>
      </c>
      <c r="G34" s="493"/>
    </row>
    <row r="35" spans="1:17" ht="14.1" customHeight="1">
      <c r="A35" s="556" t="s">
        <v>235</v>
      </c>
      <c r="B35" s="552">
        <v>0</v>
      </c>
      <c r="C35" s="494">
        <v>0</v>
      </c>
      <c r="D35" s="494">
        <v>0</v>
      </c>
      <c r="E35" s="494">
        <v>0</v>
      </c>
      <c r="F35" s="552">
        <v>0</v>
      </c>
    </row>
    <row r="36" spans="1:17" ht="14.1" customHeight="1">
      <c r="A36" s="556" t="s">
        <v>234</v>
      </c>
      <c r="B36" s="552">
        <v>0</v>
      </c>
      <c r="C36" s="494">
        <v>0</v>
      </c>
      <c r="D36" s="494">
        <v>-75.665999999999997</v>
      </c>
      <c r="E36" s="494">
        <v>0</v>
      </c>
      <c r="F36" s="552">
        <v>0</v>
      </c>
      <c r="M36" s="557"/>
    </row>
    <row r="37" spans="1:17" ht="14.1" customHeight="1">
      <c r="A37" s="556" t="s">
        <v>233</v>
      </c>
      <c r="B37" s="552">
        <v>11620.46</v>
      </c>
      <c r="C37" s="494">
        <v>0</v>
      </c>
      <c r="D37" s="494">
        <v>8115.6080000000002</v>
      </c>
      <c r="E37" s="494">
        <v>0</v>
      </c>
      <c r="F37" s="552">
        <v>49836.921000000002</v>
      </c>
    </row>
    <row r="38" spans="1:17" ht="14.1" customHeight="1">
      <c r="A38" s="556" t="s">
        <v>232</v>
      </c>
      <c r="B38" s="552">
        <v>0</v>
      </c>
      <c r="C38" s="494">
        <v>0</v>
      </c>
      <c r="D38" s="494">
        <v>0</v>
      </c>
      <c r="E38" s="494">
        <v>0</v>
      </c>
      <c r="F38" s="552">
        <v>0</v>
      </c>
    </row>
    <row r="39" spans="1:17" ht="14.1" customHeight="1">
      <c r="A39" s="556" t="s">
        <v>231</v>
      </c>
      <c r="B39" s="552">
        <v>188164.72399999999</v>
      </c>
      <c r="C39" s="494">
        <v>0</v>
      </c>
      <c r="D39" s="494">
        <v>23418.469000000001</v>
      </c>
      <c r="E39" s="494">
        <v>0</v>
      </c>
      <c r="F39" s="552">
        <v>327269.15700000001</v>
      </c>
    </row>
    <row r="40" spans="1:17" ht="14.1" customHeight="1">
      <c r="A40" s="556" t="s">
        <v>230</v>
      </c>
      <c r="B40" s="552">
        <v>1265.654</v>
      </c>
      <c r="C40" s="494">
        <v>0</v>
      </c>
      <c r="D40" s="494">
        <v>578.89499999999998</v>
      </c>
      <c r="E40" s="494">
        <v>0</v>
      </c>
      <c r="F40" s="552">
        <v>0</v>
      </c>
    </row>
    <row r="41" spans="1:17" ht="14.1" customHeight="1">
      <c r="A41" s="556" t="s">
        <v>229</v>
      </c>
      <c r="B41" s="552">
        <v>1304.982</v>
      </c>
      <c r="C41" s="494">
        <v>0</v>
      </c>
      <c r="D41" s="494">
        <v>3543.1439999999998</v>
      </c>
      <c r="E41" s="494">
        <v>0</v>
      </c>
      <c r="F41" s="552">
        <v>8921.6560000000009</v>
      </c>
    </row>
    <row r="42" spans="1:17" ht="14.1" customHeight="1">
      <c r="A42" s="556" t="s">
        <v>228</v>
      </c>
      <c r="B42" s="552">
        <v>7259.6419999999998</v>
      </c>
      <c r="C42" s="494">
        <v>0</v>
      </c>
      <c r="D42" s="494">
        <v>17198.493999999999</v>
      </c>
      <c r="E42" s="494">
        <v>0</v>
      </c>
      <c r="F42" s="552">
        <v>16416.387999999999</v>
      </c>
    </row>
    <row r="43" spans="1:17" ht="14.1" customHeight="1">
      <c r="A43" s="556" t="s">
        <v>227</v>
      </c>
      <c r="B43" s="552">
        <v>2026.8150000000001</v>
      </c>
      <c r="C43" s="494">
        <v>0</v>
      </c>
      <c r="D43" s="494">
        <v>272.79899999999998</v>
      </c>
      <c r="E43" s="494">
        <v>0</v>
      </c>
      <c r="F43" s="552">
        <v>5480.4610000000002</v>
      </c>
    </row>
    <row r="44" spans="1:17" ht="14.1" customHeight="1">
      <c r="A44" s="556" t="s">
        <v>226</v>
      </c>
      <c r="B44" s="552">
        <v>0</v>
      </c>
      <c r="C44" s="494">
        <v>0</v>
      </c>
      <c r="D44" s="494">
        <v>0</v>
      </c>
      <c r="E44" s="494">
        <v>0</v>
      </c>
      <c r="F44" s="552">
        <v>0</v>
      </c>
    </row>
    <row r="45" spans="1:17" ht="14.1" customHeight="1">
      <c r="A45" s="556" t="s">
        <v>225</v>
      </c>
      <c r="B45" s="552">
        <v>165403.72500000001</v>
      </c>
      <c r="C45" s="494">
        <v>0</v>
      </c>
      <c r="D45" s="494">
        <v>175444.174</v>
      </c>
      <c r="E45" s="494">
        <v>0</v>
      </c>
      <c r="F45" s="552">
        <v>193897.95800000001</v>
      </c>
    </row>
    <row r="46" spans="1:17" ht="15" customHeight="1">
      <c r="A46" s="563"/>
      <c r="B46" s="509"/>
      <c r="C46" s="509"/>
      <c r="D46" s="509"/>
      <c r="E46" s="509"/>
      <c r="F46" s="509"/>
    </row>
    <row r="47" spans="1:17" ht="30" customHeight="1">
      <c r="A47" s="537" t="s">
        <v>292</v>
      </c>
      <c r="B47" s="537"/>
      <c r="C47" s="537"/>
      <c r="D47" s="537"/>
      <c r="E47" s="537"/>
      <c r="F47" s="537"/>
      <c r="G47" s="537"/>
    </row>
    <row r="48" spans="1:17" ht="15" customHeight="1"/>
    <row r="49" spans="1:17" ht="15" customHeight="1">
      <c r="A49" s="507" t="s">
        <v>155</v>
      </c>
    </row>
    <row r="50" spans="1:17" ht="15" customHeight="1">
      <c r="A50" s="414"/>
      <c r="G50" s="506" t="s">
        <v>243</v>
      </c>
      <c r="L50" s="557"/>
      <c r="M50" s="557"/>
      <c r="N50" s="557"/>
      <c r="O50" s="557"/>
      <c r="P50" s="557"/>
      <c r="Q50" s="557"/>
    </row>
    <row r="51" spans="1:17" ht="20.100000000000001" customHeight="1">
      <c r="A51" s="562" t="s">
        <v>242</v>
      </c>
      <c r="B51" s="553" t="s">
        <v>291</v>
      </c>
      <c r="C51" s="561"/>
      <c r="D51" s="561"/>
      <c r="E51" s="561"/>
      <c r="F51" s="561"/>
      <c r="G51" s="561"/>
      <c r="L51" s="557"/>
      <c r="N51" s="557"/>
      <c r="P51" s="557"/>
      <c r="Q51" s="557"/>
    </row>
    <row r="52" spans="1:17" ht="30" customHeight="1">
      <c r="A52" s="560"/>
      <c r="B52" s="559" t="s">
        <v>290</v>
      </c>
      <c r="C52" s="559" t="s">
        <v>289</v>
      </c>
      <c r="D52" s="559" t="s">
        <v>288</v>
      </c>
      <c r="E52" s="559" t="s">
        <v>287</v>
      </c>
      <c r="F52" s="559" t="s">
        <v>286</v>
      </c>
      <c r="G52" s="559" t="s">
        <v>273</v>
      </c>
      <c r="H52" s="558"/>
      <c r="I52" s="558"/>
      <c r="J52" s="558"/>
      <c r="K52" s="558"/>
      <c r="L52" s="558"/>
      <c r="M52" s="558"/>
      <c r="N52" s="536"/>
      <c r="P52" s="557"/>
      <c r="Q52" s="557"/>
    </row>
    <row r="53" spans="1:17" ht="14.1" customHeight="1">
      <c r="A53" s="556" t="s">
        <v>265</v>
      </c>
      <c r="B53" s="552">
        <v>538400</v>
      </c>
      <c r="C53" s="494">
        <v>24.605</v>
      </c>
      <c r="D53" s="494">
        <v>354163.82400000002</v>
      </c>
      <c r="E53" s="494">
        <v>72404.129000000001</v>
      </c>
      <c r="F53" s="552">
        <v>565027.44099999999</v>
      </c>
      <c r="G53" s="494">
        <v>-192895.57699999999</v>
      </c>
      <c r="P53" s="557"/>
      <c r="Q53" s="557"/>
    </row>
    <row r="54" spans="1:17" ht="14.1" customHeight="1">
      <c r="A54" s="556" t="s">
        <v>264</v>
      </c>
      <c r="B54" s="552">
        <v>0</v>
      </c>
      <c r="C54" s="494">
        <v>0</v>
      </c>
      <c r="D54" s="494">
        <v>61873.432999999997</v>
      </c>
      <c r="E54" s="494">
        <v>0</v>
      </c>
      <c r="F54" s="552">
        <v>228594.61900000001</v>
      </c>
      <c r="G54" s="494">
        <v>53084.665999999997</v>
      </c>
      <c r="P54" s="557"/>
      <c r="Q54" s="557"/>
    </row>
    <row r="55" spans="1:17" ht="14.1" customHeight="1">
      <c r="A55" s="556" t="s">
        <v>263</v>
      </c>
      <c r="B55" s="552">
        <v>0</v>
      </c>
      <c r="C55" s="494">
        <v>0</v>
      </c>
      <c r="D55" s="494">
        <v>18482.435000000001</v>
      </c>
      <c r="E55" s="494">
        <v>0</v>
      </c>
      <c r="F55" s="552">
        <v>145505.30499999999</v>
      </c>
      <c r="G55" s="494">
        <v>58279.731</v>
      </c>
      <c r="P55" s="557"/>
      <c r="Q55" s="557"/>
    </row>
    <row r="56" spans="1:17" ht="14.1" customHeight="1">
      <c r="A56" s="556" t="s">
        <v>262</v>
      </c>
      <c r="B56" s="552">
        <v>0</v>
      </c>
      <c r="C56" s="494">
        <v>0</v>
      </c>
      <c r="D56" s="494">
        <v>0</v>
      </c>
      <c r="E56" s="494">
        <v>0</v>
      </c>
      <c r="F56" s="552">
        <v>1625.402</v>
      </c>
      <c r="G56" s="494">
        <v>1.528</v>
      </c>
      <c r="P56" s="557"/>
      <c r="Q56" s="557"/>
    </row>
    <row r="57" spans="1:17" ht="14.1" customHeight="1">
      <c r="A57" s="556" t="s">
        <v>261</v>
      </c>
      <c r="B57" s="552">
        <v>0</v>
      </c>
      <c r="C57" s="494">
        <v>0</v>
      </c>
      <c r="D57" s="494">
        <v>4.3470000000000004</v>
      </c>
      <c r="E57" s="494">
        <v>0</v>
      </c>
      <c r="F57" s="552">
        <v>29649.207999999999</v>
      </c>
      <c r="G57" s="494">
        <v>7033.7860000000001</v>
      </c>
      <c r="P57" s="557"/>
      <c r="Q57" s="557"/>
    </row>
    <row r="58" spans="1:17" ht="14.1" customHeight="1">
      <c r="A58" s="556" t="s">
        <v>260</v>
      </c>
      <c r="B58" s="552">
        <v>0</v>
      </c>
      <c r="C58" s="494">
        <v>0</v>
      </c>
      <c r="D58" s="494">
        <v>0</v>
      </c>
      <c r="E58" s="494">
        <v>0</v>
      </c>
      <c r="F58" s="552">
        <v>95535.652000000002</v>
      </c>
      <c r="G58" s="494">
        <v>1839.9559999999999</v>
      </c>
      <c r="O58" s="557"/>
      <c r="P58" s="557"/>
      <c r="Q58" s="557"/>
    </row>
    <row r="59" spans="1:17" ht="14.1" customHeight="1">
      <c r="A59" s="556" t="s">
        <v>259</v>
      </c>
      <c r="B59" s="552">
        <v>0</v>
      </c>
      <c r="C59" s="494">
        <v>0</v>
      </c>
      <c r="D59" s="494">
        <v>0</v>
      </c>
      <c r="E59" s="494">
        <v>0</v>
      </c>
      <c r="F59" s="552">
        <v>27039.607</v>
      </c>
      <c r="G59" s="494">
        <v>2226.3919999999998</v>
      </c>
      <c r="P59" s="557"/>
      <c r="Q59" s="557"/>
    </row>
    <row r="60" spans="1:17" ht="14.1" customHeight="1">
      <c r="A60" s="556" t="s">
        <v>258</v>
      </c>
      <c r="B60" s="552">
        <v>1577512</v>
      </c>
      <c r="C60" s="494">
        <v>500661.239</v>
      </c>
      <c r="D60" s="494">
        <v>748935.01</v>
      </c>
      <c r="E60" s="494">
        <v>59002.747000000003</v>
      </c>
      <c r="F60" s="552">
        <v>1491355.82</v>
      </c>
      <c r="G60" s="494">
        <v>490622.01699999999</v>
      </c>
      <c r="P60" s="557"/>
      <c r="Q60" s="557"/>
    </row>
    <row r="61" spans="1:17" ht="14.1" customHeight="1">
      <c r="A61" s="556" t="s">
        <v>257</v>
      </c>
      <c r="B61" s="552">
        <v>0</v>
      </c>
      <c r="C61" s="494">
        <v>0</v>
      </c>
      <c r="D61" s="494">
        <v>10947.617</v>
      </c>
      <c r="E61" s="494">
        <v>0</v>
      </c>
      <c r="F61" s="552">
        <v>295508.897</v>
      </c>
      <c r="G61" s="494">
        <v>17764.227999999999</v>
      </c>
      <c r="O61" s="557"/>
      <c r="P61" s="557"/>
      <c r="Q61" s="557"/>
    </row>
    <row r="62" spans="1:17" ht="14.1" customHeight="1">
      <c r="A62" s="556" t="s">
        <v>256</v>
      </c>
      <c r="B62" s="552">
        <v>0</v>
      </c>
      <c r="C62" s="494">
        <v>0</v>
      </c>
      <c r="D62" s="494">
        <v>0</v>
      </c>
      <c r="E62" s="494">
        <v>0</v>
      </c>
      <c r="F62" s="552">
        <v>1969.5730000000001</v>
      </c>
      <c r="G62" s="494">
        <v>4.4550000000000001</v>
      </c>
      <c r="P62" s="557"/>
      <c r="Q62" s="557"/>
    </row>
    <row r="63" spans="1:17" ht="14.1" customHeight="1">
      <c r="A63" s="556" t="s">
        <v>255</v>
      </c>
      <c r="B63" s="552">
        <v>0</v>
      </c>
      <c r="C63" s="494">
        <v>0</v>
      </c>
      <c r="D63" s="494">
        <v>83403.604999999996</v>
      </c>
      <c r="E63" s="494">
        <v>207345.61799999999</v>
      </c>
      <c r="F63" s="552">
        <v>195578.842</v>
      </c>
      <c r="G63" s="494">
        <v>11188.962</v>
      </c>
      <c r="P63" s="557"/>
      <c r="Q63" s="557"/>
    </row>
    <row r="64" spans="1:17" ht="14.1" customHeight="1">
      <c r="A64" s="556" t="s">
        <v>254</v>
      </c>
      <c r="B64" s="552">
        <v>998728.60400000005</v>
      </c>
      <c r="C64" s="494">
        <v>29397.366000000002</v>
      </c>
      <c r="D64" s="494">
        <v>583473.49899999995</v>
      </c>
      <c r="E64" s="494">
        <v>241858.76199999999</v>
      </c>
      <c r="F64" s="552">
        <v>658895.04</v>
      </c>
      <c r="G64" s="494">
        <v>-34605.998</v>
      </c>
    </row>
    <row r="65" spans="1:17" ht="14.1" customHeight="1">
      <c r="A65" s="556" t="s">
        <v>253</v>
      </c>
      <c r="B65" s="552">
        <v>0</v>
      </c>
      <c r="C65" s="494">
        <v>79979.903000000006</v>
      </c>
      <c r="D65" s="494">
        <v>49056.368999999999</v>
      </c>
      <c r="E65" s="494">
        <v>16000</v>
      </c>
      <c r="F65" s="552">
        <v>365782.20199999999</v>
      </c>
      <c r="G65" s="494">
        <v>119251.43</v>
      </c>
      <c r="P65" s="557"/>
      <c r="Q65" s="557"/>
    </row>
    <row r="66" spans="1:17" ht="14.1" customHeight="1">
      <c r="A66" s="556" t="s">
        <v>252</v>
      </c>
      <c r="B66" s="552">
        <v>0</v>
      </c>
      <c r="C66" s="494">
        <v>0</v>
      </c>
      <c r="D66" s="494">
        <v>0</v>
      </c>
      <c r="E66" s="494">
        <v>0</v>
      </c>
      <c r="F66" s="552">
        <v>165076.10699999999</v>
      </c>
      <c r="G66" s="494">
        <v>68.058000000000007</v>
      </c>
      <c r="P66" s="557"/>
      <c r="Q66" s="557"/>
    </row>
    <row r="67" spans="1:17" ht="14.1" customHeight="1">
      <c r="A67" s="556" t="s">
        <v>251</v>
      </c>
      <c r="B67" s="552">
        <v>40000</v>
      </c>
      <c r="C67" s="494">
        <v>0</v>
      </c>
      <c r="D67" s="494">
        <v>467861.158</v>
      </c>
      <c r="E67" s="494">
        <v>48645.523999999998</v>
      </c>
      <c r="F67" s="552">
        <v>582141.79399999999</v>
      </c>
      <c r="G67" s="494">
        <v>526407.43400000001</v>
      </c>
      <c r="P67" s="557"/>
      <c r="Q67" s="557"/>
    </row>
    <row r="68" spans="1:17" ht="14.1" customHeight="1">
      <c r="A68" s="556" t="s">
        <v>250</v>
      </c>
      <c r="B68" s="552">
        <v>0</v>
      </c>
      <c r="C68" s="494">
        <v>0</v>
      </c>
      <c r="D68" s="494">
        <v>0</v>
      </c>
      <c r="E68" s="494">
        <v>0</v>
      </c>
      <c r="F68" s="552">
        <v>46138.796999999999</v>
      </c>
      <c r="G68" s="494">
        <v>2113.038</v>
      </c>
      <c r="P68" s="557"/>
    </row>
    <row r="69" spans="1:17" ht="14.1" customHeight="1">
      <c r="A69" s="556" t="s">
        <v>249</v>
      </c>
      <c r="B69" s="552">
        <v>0</v>
      </c>
      <c r="C69" s="494">
        <v>0</v>
      </c>
      <c r="D69" s="494">
        <v>0</v>
      </c>
      <c r="E69" s="494">
        <v>0</v>
      </c>
      <c r="F69" s="552">
        <v>3764.924</v>
      </c>
      <c r="G69" s="494">
        <v>149.56299999999999</v>
      </c>
    </row>
    <row r="70" spans="1:17" ht="14.1" customHeight="1">
      <c r="A70" s="556" t="s">
        <v>248</v>
      </c>
      <c r="B70" s="552">
        <v>0</v>
      </c>
      <c r="C70" s="494">
        <v>0</v>
      </c>
      <c r="D70" s="494">
        <v>0</v>
      </c>
      <c r="E70" s="494">
        <v>0</v>
      </c>
      <c r="F70" s="552">
        <v>16680.067999999999</v>
      </c>
      <c r="G70" s="494">
        <v>1010.872</v>
      </c>
    </row>
    <row r="71" spans="1:17" ht="14.1" customHeight="1">
      <c r="A71" s="556" t="s">
        <v>247</v>
      </c>
      <c r="B71" s="552">
        <v>111775.001</v>
      </c>
      <c r="C71" s="494">
        <v>0</v>
      </c>
      <c r="D71" s="494">
        <v>32978.137000000002</v>
      </c>
      <c r="E71" s="494">
        <v>0</v>
      </c>
      <c r="F71" s="552">
        <v>417148.28</v>
      </c>
      <c r="G71" s="494">
        <v>14365.066000000001</v>
      </c>
    </row>
    <row r="72" spans="1:17" ht="14.1" customHeight="1">
      <c r="A72" s="556" t="s">
        <v>246</v>
      </c>
      <c r="B72" s="552">
        <v>0</v>
      </c>
      <c r="C72" s="494">
        <v>0</v>
      </c>
      <c r="D72" s="494">
        <v>0</v>
      </c>
      <c r="E72" s="494">
        <v>0</v>
      </c>
      <c r="F72" s="552">
        <v>47798.264000000003</v>
      </c>
      <c r="G72" s="494">
        <v>23396.188999999998</v>
      </c>
    </row>
    <row r="73" spans="1:17" ht="14.1" customHeight="1">
      <c r="A73" s="556" t="s">
        <v>245</v>
      </c>
      <c r="B73" s="552">
        <v>0</v>
      </c>
      <c r="C73" s="494">
        <v>0</v>
      </c>
      <c r="D73" s="494">
        <v>0</v>
      </c>
      <c r="E73" s="494">
        <v>0</v>
      </c>
      <c r="F73" s="552">
        <v>41206.614000000001</v>
      </c>
      <c r="G73" s="494">
        <v>3459.4119999999998</v>
      </c>
      <c r="P73" s="557"/>
    </row>
    <row r="74" spans="1:17" ht="14.1" customHeight="1">
      <c r="A74" s="556" t="s">
        <v>244</v>
      </c>
      <c r="B74" s="552">
        <v>0</v>
      </c>
      <c r="C74" s="494">
        <v>0</v>
      </c>
      <c r="D74" s="494">
        <v>0</v>
      </c>
      <c r="E74" s="494">
        <v>0</v>
      </c>
      <c r="F74" s="552">
        <v>17922.759999999998</v>
      </c>
      <c r="G74" s="494">
        <v>1516.559</v>
      </c>
      <c r="P74" s="557"/>
      <c r="Q74" s="557"/>
    </row>
    <row r="75" spans="1:17" ht="15" customHeight="1">
      <c r="A75" s="563"/>
      <c r="B75" s="551"/>
      <c r="C75" s="509"/>
      <c r="D75" s="509"/>
      <c r="E75" s="509"/>
      <c r="F75" s="551"/>
      <c r="G75" s="509"/>
      <c r="P75" s="557"/>
      <c r="Q75" s="557"/>
    </row>
    <row r="76" spans="1:17" ht="15" customHeight="1">
      <c r="A76" s="507" t="s">
        <v>156</v>
      </c>
      <c r="C76" s="508"/>
      <c r="P76" s="557"/>
      <c r="Q76" s="557"/>
    </row>
    <row r="77" spans="1:17" ht="15" customHeight="1">
      <c r="A77" s="414"/>
      <c r="G77" s="506" t="s">
        <v>243</v>
      </c>
      <c r="P77" s="557"/>
      <c r="Q77" s="557"/>
    </row>
    <row r="78" spans="1:17" ht="20.100000000000001" customHeight="1">
      <c r="A78" s="562" t="s">
        <v>242</v>
      </c>
      <c r="B78" s="553" t="s">
        <v>291</v>
      </c>
      <c r="C78" s="561"/>
      <c r="D78" s="561"/>
      <c r="E78" s="561"/>
      <c r="F78" s="561"/>
      <c r="G78" s="561"/>
      <c r="P78" s="557"/>
    </row>
    <row r="79" spans="1:17" ht="30" customHeight="1">
      <c r="A79" s="560"/>
      <c r="B79" s="559" t="s">
        <v>290</v>
      </c>
      <c r="C79" s="559" t="s">
        <v>289</v>
      </c>
      <c r="D79" s="559" t="s">
        <v>288</v>
      </c>
      <c r="E79" s="559" t="s">
        <v>287</v>
      </c>
      <c r="F79" s="559" t="s">
        <v>286</v>
      </c>
      <c r="G79" s="559" t="s">
        <v>273</v>
      </c>
      <c r="H79" s="558"/>
      <c r="I79" s="558"/>
      <c r="J79" s="558"/>
      <c r="K79" s="558"/>
      <c r="L79" s="558"/>
      <c r="M79" s="558"/>
      <c r="N79" s="536"/>
      <c r="P79" s="557"/>
    </row>
    <row r="80" spans="1:17" ht="14.1" customHeight="1">
      <c r="A80" s="556" t="s">
        <v>235</v>
      </c>
      <c r="B80" s="552">
        <v>0</v>
      </c>
      <c r="C80" s="494">
        <v>0</v>
      </c>
      <c r="D80" s="494">
        <v>0</v>
      </c>
      <c r="E80" s="494">
        <v>0</v>
      </c>
      <c r="F80" s="552">
        <v>0</v>
      </c>
      <c r="G80" s="494">
        <v>0</v>
      </c>
      <c r="P80" s="557"/>
      <c r="Q80" s="557"/>
    </row>
    <row r="81" spans="1:17" ht="14.1" customHeight="1">
      <c r="A81" s="556" t="s">
        <v>234</v>
      </c>
      <c r="B81" s="552">
        <v>0</v>
      </c>
      <c r="C81" s="494">
        <v>0</v>
      </c>
      <c r="D81" s="494">
        <v>0</v>
      </c>
      <c r="E81" s="494">
        <v>0</v>
      </c>
      <c r="F81" s="552">
        <v>1406.24</v>
      </c>
      <c r="G81" s="494">
        <v>13.516</v>
      </c>
    </row>
    <row r="82" spans="1:17" ht="14.1" customHeight="1">
      <c r="A82" s="556" t="s">
        <v>233</v>
      </c>
      <c r="B82" s="552">
        <v>0</v>
      </c>
      <c r="C82" s="494">
        <v>0</v>
      </c>
      <c r="D82" s="494">
        <v>0</v>
      </c>
      <c r="E82" s="494">
        <v>0</v>
      </c>
      <c r="F82" s="552">
        <v>9049.8670000000002</v>
      </c>
      <c r="G82" s="494">
        <v>239.83099999999999</v>
      </c>
      <c r="P82" s="557"/>
      <c r="Q82" s="557"/>
    </row>
    <row r="83" spans="1:17" ht="14.1" customHeight="1">
      <c r="A83" s="556" t="s">
        <v>232</v>
      </c>
      <c r="B83" s="552">
        <v>0</v>
      </c>
      <c r="C83" s="494">
        <v>0</v>
      </c>
      <c r="D83" s="494">
        <v>0</v>
      </c>
      <c r="E83" s="494">
        <v>0</v>
      </c>
      <c r="F83" s="552">
        <v>0</v>
      </c>
      <c r="G83" s="494">
        <v>0</v>
      </c>
      <c r="P83" s="557"/>
    </row>
    <row r="84" spans="1:17" ht="14.1" customHeight="1">
      <c r="A84" s="556" t="s">
        <v>231</v>
      </c>
      <c r="B84" s="552">
        <v>0</v>
      </c>
      <c r="C84" s="494">
        <v>0</v>
      </c>
      <c r="D84" s="494">
        <v>0</v>
      </c>
      <c r="E84" s="494">
        <v>0</v>
      </c>
      <c r="F84" s="552">
        <v>23838.998</v>
      </c>
      <c r="G84" s="494">
        <v>50892.605000000003</v>
      </c>
    </row>
    <row r="85" spans="1:17" ht="14.1" customHeight="1">
      <c r="A85" s="556" t="s">
        <v>230</v>
      </c>
      <c r="B85" s="552">
        <v>0</v>
      </c>
      <c r="C85" s="494">
        <v>0</v>
      </c>
      <c r="D85" s="494">
        <v>0</v>
      </c>
      <c r="E85" s="494">
        <v>0</v>
      </c>
      <c r="F85" s="552">
        <v>4538.1419999999998</v>
      </c>
      <c r="G85" s="494">
        <v>602.91</v>
      </c>
    </row>
    <row r="86" spans="1:17" ht="14.1" customHeight="1">
      <c r="A86" s="556" t="s">
        <v>229</v>
      </c>
      <c r="B86" s="552">
        <v>0</v>
      </c>
      <c r="C86" s="494">
        <v>0</v>
      </c>
      <c r="D86" s="494">
        <v>0</v>
      </c>
      <c r="E86" s="494">
        <v>0</v>
      </c>
      <c r="F86" s="552">
        <v>4253.1239999999998</v>
      </c>
      <c r="G86" s="494">
        <v>1457.461</v>
      </c>
    </row>
    <row r="87" spans="1:17" ht="14.1" customHeight="1">
      <c r="A87" s="556" t="s">
        <v>228</v>
      </c>
      <c r="B87" s="552">
        <v>0</v>
      </c>
      <c r="C87" s="494">
        <v>0</v>
      </c>
      <c r="D87" s="494">
        <v>0</v>
      </c>
      <c r="E87" s="494">
        <v>0</v>
      </c>
      <c r="F87" s="552">
        <v>4854.2759999999998</v>
      </c>
      <c r="G87" s="494">
        <v>19664.629000000001</v>
      </c>
    </row>
    <row r="88" spans="1:17" ht="14.1" customHeight="1">
      <c r="A88" s="556" t="s">
        <v>227</v>
      </c>
      <c r="B88" s="552">
        <v>0</v>
      </c>
      <c r="C88" s="494">
        <v>0</v>
      </c>
      <c r="D88" s="494">
        <v>0</v>
      </c>
      <c r="E88" s="494">
        <v>0</v>
      </c>
      <c r="F88" s="552">
        <v>1400.0540000000001</v>
      </c>
      <c r="G88" s="494">
        <v>554.077</v>
      </c>
    </row>
    <row r="89" spans="1:17" ht="14.1" customHeight="1">
      <c r="A89" s="556" t="s">
        <v>226</v>
      </c>
      <c r="B89" s="552">
        <v>0</v>
      </c>
      <c r="C89" s="494">
        <v>0</v>
      </c>
      <c r="D89" s="494">
        <v>0</v>
      </c>
      <c r="E89" s="494">
        <v>0</v>
      </c>
      <c r="F89" s="552">
        <v>0</v>
      </c>
      <c r="G89" s="494">
        <v>0</v>
      </c>
    </row>
    <row r="90" spans="1:17" ht="14.1" customHeight="1">
      <c r="A90" s="556" t="s">
        <v>225</v>
      </c>
      <c r="B90" s="552">
        <v>0</v>
      </c>
      <c r="C90" s="494">
        <v>0</v>
      </c>
      <c r="D90" s="494">
        <v>0</v>
      </c>
      <c r="E90" s="494">
        <v>0</v>
      </c>
      <c r="F90" s="552">
        <v>13516.931</v>
      </c>
      <c r="G90" s="494">
        <v>194029.951</v>
      </c>
    </row>
    <row r="91" spans="1:17">
      <c r="H91" s="555"/>
      <c r="I91" s="121"/>
      <c r="J91" s="121"/>
      <c r="K91" s="121"/>
      <c r="L91" s="121"/>
      <c r="M91" s="121"/>
      <c r="N91" s="554"/>
    </row>
    <row r="92" spans="1:17">
      <c r="A92" s="493"/>
    </row>
  </sheetData>
  <mergeCells count="12">
    <mergeCell ref="A2:F2"/>
    <mergeCell ref="A6:A7"/>
    <mergeCell ref="B6:D6"/>
    <mergeCell ref="E6:F6"/>
    <mergeCell ref="B78:G78"/>
    <mergeCell ref="A78:A79"/>
    <mergeCell ref="A47:G47"/>
    <mergeCell ref="A51:A52"/>
    <mergeCell ref="B51:G51"/>
    <mergeCell ref="A33:A34"/>
    <mergeCell ref="B33:D33"/>
    <mergeCell ref="E33:F33"/>
  </mergeCells>
  <pageMargins left="0.98425196850393704" right="0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zoomScale="90" zoomScaleNormal="90" workbookViewId="0"/>
  </sheetViews>
  <sheetFormatPr defaultRowHeight="12.75"/>
  <cols>
    <col min="1" max="1" width="25.7109375" customWidth="1"/>
    <col min="2" max="2" width="13" customWidth="1"/>
    <col min="3" max="3" width="14.7109375" bestFit="1" customWidth="1"/>
    <col min="4" max="4" width="13.42578125" bestFit="1" customWidth="1"/>
    <col min="5" max="6" width="13" customWidth="1"/>
    <col min="7" max="7" width="14.5703125" customWidth="1"/>
    <col min="8" max="8" width="14.85546875" customWidth="1"/>
    <col min="9" max="10" width="15" customWidth="1"/>
    <col min="11" max="11" width="15" style="414" customWidth="1"/>
    <col min="12" max="12" width="14.42578125" style="414" customWidth="1"/>
    <col min="13" max="13" width="14.85546875" style="414" customWidth="1"/>
    <col min="14" max="14" width="15" style="414" customWidth="1"/>
    <col min="15" max="15" width="15.42578125" style="414" customWidth="1"/>
    <col min="16" max="16" width="9.140625" style="414"/>
  </cols>
  <sheetData>
    <row r="1" spans="1:15" ht="15" customHeight="1"/>
    <row r="2" spans="1:15" ht="30" customHeight="1">
      <c r="A2" s="537" t="s">
        <v>315</v>
      </c>
      <c r="B2" s="537"/>
      <c r="C2" s="537"/>
      <c r="D2" s="537"/>
      <c r="E2" s="537"/>
      <c r="F2" s="537"/>
      <c r="G2" s="537"/>
      <c r="H2" s="537"/>
      <c r="I2" s="537"/>
    </row>
    <row r="3" spans="1:15" ht="15" customHeight="1">
      <c r="A3" s="414"/>
      <c r="B3" s="414"/>
      <c r="C3" s="414"/>
      <c r="D3" s="414"/>
      <c r="E3" s="414"/>
      <c r="F3" s="414"/>
      <c r="G3" s="414"/>
      <c r="H3" s="414"/>
      <c r="I3" s="414"/>
    </row>
    <row r="4" spans="1:15" ht="15" customHeight="1">
      <c r="A4" s="507" t="s">
        <v>155</v>
      </c>
      <c r="B4" s="414"/>
      <c r="C4" s="414"/>
      <c r="D4" s="414"/>
      <c r="E4" s="414"/>
      <c r="F4" s="414"/>
      <c r="G4" s="414"/>
      <c r="H4" s="414"/>
      <c r="I4" s="414"/>
    </row>
    <row r="5" spans="1:15" ht="15" customHeight="1">
      <c r="A5" s="414"/>
      <c r="B5" s="414"/>
      <c r="C5" s="414"/>
      <c r="D5" s="414"/>
      <c r="E5" s="414"/>
      <c r="F5" s="414"/>
      <c r="G5" s="414"/>
      <c r="H5" s="414"/>
      <c r="I5" s="506" t="s">
        <v>243</v>
      </c>
    </row>
    <row r="6" spans="1:15" ht="20.100000000000001" customHeight="1">
      <c r="A6" s="591" t="s">
        <v>242</v>
      </c>
      <c r="B6" s="572" t="s">
        <v>308</v>
      </c>
      <c r="C6" s="573"/>
      <c r="D6" s="573"/>
      <c r="E6" s="573"/>
      <c r="F6" s="573"/>
      <c r="G6" s="573"/>
      <c r="H6" s="573"/>
      <c r="I6" s="571"/>
    </row>
    <row r="7" spans="1:15" ht="20.100000000000001" customHeight="1">
      <c r="A7" s="582"/>
      <c r="B7" s="547" t="s">
        <v>314</v>
      </c>
      <c r="C7" s="587"/>
      <c r="D7" s="587"/>
      <c r="E7" s="586"/>
      <c r="F7" s="550" t="s">
        <v>313</v>
      </c>
      <c r="G7" s="549"/>
      <c r="H7" s="549"/>
      <c r="I7" s="548"/>
      <c r="L7" s="594"/>
      <c r="M7" s="594"/>
      <c r="N7" s="594"/>
      <c r="O7" s="594"/>
    </row>
    <row r="8" spans="1:15" ht="32.25" customHeight="1">
      <c r="A8" s="592"/>
      <c r="B8" s="545" t="s">
        <v>304</v>
      </c>
      <c r="C8" s="545" t="s">
        <v>305</v>
      </c>
      <c r="D8" s="545" t="s">
        <v>271</v>
      </c>
      <c r="E8" s="545" t="s">
        <v>302</v>
      </c>
      <c r="F8" s="545" t="s">
        <v>304</v>
      </c>
      <c r="G8" s="545" t="s">
        <v>305</v>
      </c>
      <c r="H8" s="545" t="s">
        <v>271</v>
      </c>
      <c r="I8" s="545" t="s">
        <v>302</v>
      </c>
      <c r="L8" s="580"/>
      <c r="M8" s="580"/>
      <c r="N8" s="580"/>
      <c r="O8" s="580"/>
    </row>
    <row r="9" spans="1:15" ht="15" customHeight="1">
      <c r="A9" s="593" t="s">
        <v>265</v>
      </c>
      <c r="B9" s="494">
        <v>52242</v>
      </c>
      <c r="C9" s="494">
        <v>10849378.102</v>
      </c>
      <c r="D9" s="494">
        <v>2246998.9300000002</v>
      </c>
      <c r="E9" s="494">
        <v>138870.76699999999</v>
      </c>
      <c r="F9" s="552">
        <v>17882</v>
      </c>
      <c r="G9" s="494">
        <v>574749.24600000004</v>
      </c>
      <c r="H9" s="494">
        <v>157343.679</v>
      </c>
      <c r="I9" s="494">
        <v>70484.811000000002</v>
      </c>
      <c r="M9" s="580"/>
      <c r="O9" s="580"/>
    </row>
    <row r="10" spans="1:15" ht="15" customHeight="1">
      <c r="A10" s="593" t="s">
        <v>264</v>
      </c>
      <c r="B10" s="494">
        <v>1361</v>
      </c>
      <c r="C10" s="494">
        <v>301988.114</v>
      </c>
      <c r="D10" s="494">
        <v>53043.830999999998</v>
      </c>
      <c r="E10" s="494">
        <v>2842.973</v>
      </c>
      <c r="F10" s="552">
        <v>31580</v>
      </c>
      <c r="G10" s="494">
        <v>1411927.044</v>
      </c>
      <c r="H10" s="494">
        <v>178076.535</v>
      </c>
      <c r="I10" s="494">
        <v>267634.42</v>
      </c>
      <c r="L10" s="580"/>
      <c r="M10" s="580"/>
      <c r="N10" s="580"/>
      <c r="O10" s="580"/>
    </row>
    <row r="11" spans="1:15" ht="15" customHeight="1">
      <c r="A11" s="593" t="s">
        <v>263</v>
      </c>
      <c r="B11" s="494">
        <v>24185</v>
      </c>
      <c r="C11" s="494">
        <v>1573174.9850000001</v>
      </c>
      <c r="D11" s="494">
        <v>297178.13699999999</v>
      </c>
      <c r="E11" s="494">
        <v>58028.315000000002</v>
      </c>
      <c r="F11" s="552">
        <v>3778</v>
      </c>
      <c r="G11" s="494">
        <v>412222.65</v>
      </c>
      <c r="H11" s="494">
        <v>12356.582</v>
      </c>
      <c r="I11" s="494">
        <v>19452.021000000001</v>
      </c>
      <c r="L11" s="580"/>
      <c r="M11" s="580"/>
      <c r="N11" s="580"/>
      <c r="O11" s="580"/>
    </row>
    <row r="12" spans="1:15" ht="15" customHeight="1">
      <c r="A12" s="593" t="s">
        <v>262</v>
      </c>
      <c r="B12" s="494">
        <v>0</v>
      </c>
      <c r="C12" s="494">
        <v>0</v>
      </c>
      <c r="D12" s="494">
        <v>0</v>
      </c>
      <c r="E12" s="494">
        <v>0</v>
      </c>
      <c r="F12" s="552">
        <v>15</v>
      </c>
      <c r="G12" s="494">
        <v>337.20400000000001</v>
      </c>
      <c r="H12" s="494">
        <v>0</v>
      </c>
      <c r="I12" s="494">
        <v>112.4</v>
      </c>
      <c r="L12" s="580"/>
      <c r="M12" s="580"/>
      <c r="N12" s="580"/>
      <c r="O12" s="580"/>
    </row>
    <row r="13" spans="1:15" ht="15" customHeight="1">
      <c r="A13" s="593" t="s">
        <v>261</v>
      </c>
      <c r="B13" s="494">
        <v>14</v>
      </c>
      <c r="C13" s="494">
        <v>11051</v>
      </c>
      <c r="D13" s="494">
        <v>2511.893</v>
      </c>
      <c r="E13" s="494">
        <v>5.5369999999999999</v>
      </c>
      <c r="F13" s="552">
        <v>5211</v>
      </c>
      <c r="G13" s="494">
        <v>330010.62400000001</v>
      </c>
      <c r="H13" s="494">
        <v>0</v>
      </c>
      <c r="I13" s="494">
        <v>46292.398999999998</v>
      </c>
      <c r="L13" s="580"/>
      <c r="M13" s="580"/>
      <c r="N13" s="580"/>
      <c r="O13" s="580"/>
    </row>
    <row r="14" spans="1:15" ht="15" customHeight="1">
      <c r="A14" s="593" t="s">
        <v>260</v>
      </c>
      <c r="B14" s="494">
        <v>924</v>
      </c>
      <c r="C14" s="494">
        <v>117142.361</v>
      </c>
      <c r="D14" s="494">
        <v>108856.74400000001</v>
      </c>
      <c r="E14" s="494">
        <v>18197.886999999999</v>
      </c>
      <c r="F14" s="552">
        <v>0</v>
      </c>
      <c r="G14" s="494">
        <v>0</v>
      </c>
      <c r="H14" s="494">
        <v>0</v>
      </c>
      <c r="I14" s="494">
        <v>0</v>
      </c>
      <c r="L14" s="580"/>
      <c r="M14" s="580"/>
      <c r="N14" s="580"/>
      <c r="O14" s="580"/>
    </row>
    <row r="15" spans="1:15" ht="15" customHeight="1">
      <c r="A15" s="593" t="s">
        <v>259</v>
      </c>
      <c r="B15" s="494">
        <v>289</v>
      </c>
      <c r="C15" s="494">
        <v>37129.050999999999</v>
      </c>
      <c r="D15" s="494">
        <v>34255.733</v>
      </c>
      <c r="E15" s="494">
        <v>6546.308</v>
      </c>
      <c r="F15" s="552">
        <v>0</v>
      </c>
      <c r="G15" s="494">
        <v>0</v>
      </c>
      <c r="H15" s="494">
        <v>0</v>
      </c>
      <c r="I15" s="494">
        <v>0</v>
      </c>
      <c r="L15" s="580"/>
      <c r="M15" s="580"/>
      <c r="N15" s="580"/>
      <c r="O15" s="580"/>
    </row>
    <row r="16" spans="1:15" ht="15" customHeight="1">
      <c r="A16" s="593" t="s">
        <v>258</v>
      </c>
      <c r="B16" s="494">
        <v>29923</v>
      </c>
      <c r="C16" s="494">
        <v>3380422.5279999999</v>
      </c>
      <c r="D16" s="494">
        <v>892813.91599999997</v>
      </c>
      <c r="E16" s="494">
        <v>59472.137999999999</v>
      </c>
      <c r="F16" s="552">
        <v>45602</v>
      </c>
      <c r="G16" s="494">
        <v>1846812.0319999999</v>
      </c>
      <c r="H16" s="494">
        <v>1362441.5519999999</v>
      </c>
      <c r="I16" s="494">
        <v>60188.887000000002</v>
      </c>
      <c r="L16" s="580"/>
      <c r="M16" s="580"/>
      <c r="N16" s="580"/>
      <c r="O16" s="580"/>
    </row>
    <row r="17" spans="1:15" ht="15" customHeight="1">
      <c r="A17" s="593" t="s">
        <v>257</v>
      </c>
      <c r="B17" s="494">
        <v>1740</v>
      </c>
      <c r="C17" s="494">
        <v>2052569.84</v>
      </c>
      <c r="D17" s="494">
        <v>598913.228</v>
      </c>
      <c r="E17" s="494">
        <v>22606.677</v>
      </c>
      <c r="F17" s="552">
        <v>415</v>
      </c>
      <c r="G17" s="494">
        <v>20930.671999999999</v>
      </c>
      <c r="H17" s="494">
        <v>375.1</v>
      </c>
      <c r="I17" s="494">
        <v>2984.7979999999998</v>
      </c>
      <c r="L17" s="580"/>
      <c r="M17" s="580"/>
      <c r="N17" s="580"/>
      <c r="O17" s="580"/>
    </row>
    <row r="18" spans="1:15" ht="15" customHeight="1">
      <c r="A18" s="593" t="s">
        <v>256</v>
      </c>
      <c r="B18" s="494">
        <v>0</v>
      </c>
      <c r="C18" s="494">
        <v>0</v>
      </c>
      <c r="D18" s="494">
        <v>0</v>
      </c>
      <c r="E18" s="494">
        <v>0</v>
      </c>
      <c r="F18" s="552">
        <v>68</v>
      </c>
      <c r="G18" s="494">
        <v>3798</v>
      </c>
      <c r="H18" s="494">
        <v>3798</v>
      </c>
      <c r="I18" s="494">
        <v>0</v>
      </c>
      <c r="L18" s="580"/>
      <c r="M18" s="580"/>
      <c r="N18" s="580"/>
      <c r="O18" s="580"/>
    </row>
    <row r="19" spans="1:15" ht="15" customHeight="1">
      <c r="A19" s="593" t="s">
        <v>255</v>
      </c>
      <c r="B19" s="494">
        <v>16076</v>
      </c>
      <c r="C19" s="494">
        <v>3009722.6630000002</v>
      </c>
      <c r="D19" s="494">
        <v>812815.57799999998</v>
      </c>
      <c r="E19" s="494">
        <v>69898.539000000004</v>
      </c>
      <c r="F19" s="552">
        <v>2512</v>
      </c>
      <c r="G19" s="494">
        <v>137811.261</v>
      </c>
      <c r="H19" s="494">
        <v>69198.539999999994</v>
      </c>
      <c r="I19" s="494">
        <v>26370.496999999999</v>
      </c>
      <c r="L19" s="580"/>
      <c r="M19" s="580"/>
      <c r="N19" s="580"/>
      <c r="O19" s="580"/>
    </row>
    <row r="20" spans="1:15" ht="15" customHeight="1">
      <c r="A20" s="593" t="s">
        <v>254</v>
      </c>
      <c r="B20" s="494">
        <v>12893</v>
      </c>
      <c r="C20" s="494">
        <v>971864.30900000001</v>
      </c>
      <c r="D20" s="494">
        <v>242443.62899999999</v>
      </c>
      <c r="E20" s="494">
        <v>26834.416000000001</v>
      </c>
      <c r="F20" s="552">
        <v>21645</v>
      </c>
      <c r="G20" s="494">
        <v>858902.24600000004</v>
      </c>
      <c r="H20" s="494">
        <v>85120.645999999993</v>
      </c>
      <c r="I20" s="494">
        <v>188025.01199999999</v>
      </c>
      <c r="L20" s="580"/>
      <c r="M20" s="580"/>
      <c r="N20" s="580"/>
      <c r="O20" s="580"/>
    </row>
    <row r="21" spans="1:15" ht="15" customHeight="1">
      <c r="A21" s="593" t="s">
        <v>253</v>
      </c>
      <c r="B21" s="494">
        <v>615</v>
      </c>
      <c r="C21" s="494">
        <v>53855.11</v>
      </c>
      <c r="D21" s="494">
        <v>0</v>
      </c>
      <c r="E21" s="494">
        <v>1283.9380000000001</v>
      </c>
      <c r="F21" s="552">
        <v>20357</v>
      </c>
      <c r="G21" s="494">
        <v>1106283.291</v>
      </c>
      <c r="H21" s="494">
        <v>0</v>
      </c>
      <c r="I21" s="494">
        <v>242821.019</v>
      </c>
      <c r="L21" s="580"/>
      <c r="M21" s="580"/>
      <c r="N21" s="580"/>
      <c r="O21" s="580"/>
    </row>
    <row r="22" spans="1:15" ht="15" customHeight="1">
      <c r="A22" s="593" t="s">
        <v>252</v>
      </c>
      <c r="B22" s="494">
        <v>286</v>
      </c>
      <c r="C22" s="494">
        <v>292416.56699999998</v>
      </c>
      <c r="D22" s="494">
        <v>279726.07</v>
      </c>
      <c r="E22" s="494">
        <v>0</v>
      </c>
      <c r="F22" s="552">
        <v>0</v>
      </c>
      <c r="G22" s="494">
        <v>0</v>
      </c>
      <c r="H22" s="494">
        <v>0</v>
      </c>
      <c r="I22" s="494">
        <v>0</v>
      </c>
      <c r="L22" s="580"/>
      <c r="M22" s="580"/>
      <c r="N22" s="580"/>
      <c r="O22" s="580"/>
    </row>
    <row r="23" spans="1:15" ht="15" customHeight="1">
      <c r="A23" s="593" t="s">
        <v>251</v>
      </c>
      <c r="B23" s="494">
        <v>33075</v>
      </c>
      <c r="C23" s="494">
        <v>4168796.2390000001</v>
      </c>
      <c r="D23" s="494">
        <v>412290.84499999997</v>
      </c>
      <c r="E23" s="494">
        <v>98389.05</v>
      </c>
      <c r="F23" s="552">
        <v>78346</v>
      </c>
      <c r="G23" s="494">
        <v>3160700.4959999998</v>
      </c>
      <c r="H23" s="494">
        <v>550715.91500000004</v>
      </c>
      <c r="I23" s="494">
        <v>340298.59299999999</v>
      </c>
      <c r="L23" s="580"/>
      <c r="M23" s="580"/>
      <c r="N23" s="580"/>
      <c r="O23" s="580"/>
    </row>
    <row r="24" spans="1:15" ht="15" customHeight="1">
      <c r="A24" s="593" t="s">
        <v>250</v>
      </c>
      <c r="B24" s="494">
        <v>0</v>
      </c>
      <c r="C24" s="494">
        <v>0</v>
      </c>
      <c r="D24" s="494">
        <v>0</v>
      </c>
      <c r="E24" s="494">
        <v>0</v>
      </c>
      <c r="F24" s="552">
        <v>0</v>
      </c>
      <c r="G24" s="494">
        <v>0</v>
      </c>
      <c r="H24" s="494">
        <v>0</v>
      </c>
      <c r="I24" s="494">
        <v>0</v>
      </c>
      <c r="L24" s="580"/>
      <c r="M24" s="580"/>
      <c r="N24" s="580"/>
      <c r="O24" s="580"/>
    </row>
    <row r="25" spans="1:15" ht="15" customHeight="1">
      <c r="A25" s="593" t="s">
        <v>249</v>
      </c>
      <c r="B25" s="494">
        <v>401</v>
      </c>
      <c r="C25" s="494">
        <v>51678.741999999998</v>
      </c>
      <c r="D25" s="494">
        <v>51225.125999999997</v>
      </c>
      <c r="E25" s="494">
        <v>0</v>
      </c>
      <c r="F25" s="552">
        <v>0</v>
      </c>
      <c r="G25" s="494">
        <v>0</v>
      </c>
      <c r="H25" s="494">
        <v>0</v>
      </c>
      <c r="I25" s="494">
        <v>0</v>
      </c>
      <c r="L25" s="580"/>
      <c r="M25" s="580"/>
      <c r="N25" s="580"/>
      <c r="O25" s="580"/>
    </row>
    <row r="26" spans="1:15" ht="15" customHeight="1">
      <c r="A26" s="593" t="s">
        <v>248</v>
      </c>
      <c r="B26" s="494">
        <v>7</v>
      </c>
      <c r="C26" s="494">
        <v>33928.584999999999</v>
      </c>
      <c r="D26" s="494">
        <v>8383.7980000000007</v>
      </c>
      <c r="E26" s="494">
        <v>0</v>
      </c>
      <c r="F26" s="552">
        <v>0</v>
      </c>
      <c r="G26" s="494">
        <v>0</v>
      </c>
      <c r="H26" s="494">
        <v>0</v>
      </c>
      <c r="I26" s="494">
        <v>0</v>
      </c>
      <c r="L26" s="580"/>
      <c r="M26" s="580"/>
      <c r="N26" s="580"/>
      <c r="O26" s="580"/>
    </row>
    <row r="27" spans="1:15" ht="15" customHeight="1">
      <c r="A27" s="593" t="s">
        <v>247</v>
      </c>
      <c r="B27" s="494">
        <v>9461</v>
      </c>
      <c r="C27" s="494">
        <v>1122802.274</v>
      </c>
      <c r="D27" s="494">
        <v>133218.58199999999</v>
      </c>
      <c r="E27" s="494">
        <v>44911.150999999998</v>
      </c>
      <c r="F27" s="552">
        <v>3678</v>
      </c>
      <c r="G27" s="494">
        <v>178846.46900000001</v>
      </c>
      <c r="H27" s="494">
        <v>28480.6</v>
      </c>
      <c r="I27" s="494">
        <v>30883.144</v>
      </c>
      <c r="L27" s="580"/>
      <c r="M27" s="580"/>
      <c r="N27" s="580"/>
      <c r="O27" s="580"/>
    </row>
    <row r="28" spans="1:15" ht="15" customHeight="1">
      <c r="A28" s="593" t="s">
        <v>246</v>
      </c>
      <c r="B28" s="494">
        <v>520</v>
      </c>
      <c r="C28" s="494">
        <v>1958394.9</v>
      </c>
      <c r="D28" s="494">
        <v>501761.717</v>
      </c>
      <c r="E28" s="494">
        <v>115.801</v>
      </c>
      <c r="F28" s="552">
        <v>10</v>
      </c>
      <c r="G28" s="494">
        <v>19127.3</v>
      </c>
      <c r="H28" s="494">
        <v>0</v>
      </c>
      <c r="I28" s="494">
        <v>65.754000000000005</v>
      </c>
      <c r="M28" s="580"/>
      <c r="O28" s="580"/>
    </row>
    <row r="29" spans="1:15" ht="15" customHeight="1">
      <c r="A29" s="593" t="s">
        <v>245</v>
      </c>
      <c r="B29" s="494">
        <v>0</v>
      </c>
      <c r="C29" s="494">
        <v>0</v>
      </c>
      <c r="D29" s="494">
        <v>0</v>
      </c>
      <c r="E29" s="494">
        <v>0</v>
      </c>
      <c r="F29" s="552">
        <v>1087</v>
      </c>
      <c r="G29" s="494">
        <v>8.4550000000000001</v>
      </c>
      <c r="H29" s="494">
        <v>4764.9399999999996</v>
      </c>
      <c r="I29" s="494">
        <v>48137.351000000002</v>
      </c>
      <c r="M29" s="580"/>
      <c r="O29" s="580"/>
    </row>
    <row r="30" spans="1:15" ht="15" customHeight="1">
      <c r="A30" s="593" t="s">
        <v>244</v>
      </c>
      <c r="B30" s="494">
        <v>314</v>
      </c>
      <c r="C30" s="494">
        <v>33211.400999999998</v>
      </c>
      <c r="D30" s="494">
        <v>328.5</v>
      </c>
      <c r="E30" s="494">
        <v>1988.0139999999999</v>
      </c>
      <c r="F30" s="552">
        <v>0</v>
      </c>
      <c r="G30" s="494">
        <v>0</v>
      </c>
      <c r="H30" s="494">
        <v>0</v>
      </c>
      <c r="I30" s="494">
        <v>0</v>
      </c>
      <c r="L30" s="580"/>
      <c r="M30" s="580"/>
      <c r="N30" s="580"/>
      <c r="O30" s="580"/>
    </row>
    <row r="31" spans="1:15" ht="15" customHeight="1">
      <c r="L31" s="580"/>
      <c r="M31" s="580"/>
      <c r="N31" s="580"/>
      <c r="O31" s="580"/>
    </row>
    <row r="32" spans="1:15" ht="15" customHeight="1">
      <c r="L32" s="580"/>
      <c r="M32" s="580"/>
      <c r="N32" s="580"/>
      <c r="O32" s="580"/>
    </row>
    <row r="33" spans="1:15" ht="35.25" customHeight="1">
      <c r="A33" s="537" t="s">
        <v>312</v>
      </c>
      <c r="B33" s="537"/>
      <c r="C33" s="537"/>
      <c r="D33" s="537"/>
      <c r="E33" s="537"/>
      <c r="F33" s="537"/>
      <c r="G33" s="537"/>
      <c r="H33" s="537"/>
      <c r="L33" s="580"/>
      <c r="M33" s="580"/>
      <c r="N33" s="580"/>
      <c r="O33" s="580"/>
    </row>
    <row r="34" spans="1:15" ht="15" customHeight="1">
      <c r="L34" s="580"/>
      <c r="M34" s="580"/>
      <c r="N34" s="580"/>
      <c r="O34" s="580"/>
    </row>
    <row r="35" spans="1:15" ht="15" customHeight="1">
      <c r="A35" s="507" t="s">
        <v>155</v>
      </c>
      <c r="B35" s="414"/>
      <c r="C35" s="414"/>
      <c r="D35" s="414"/>
      <c r="E35" s="414"/>
      <c r="F35" s="414"/>
      <c r="G35" s="414"/>
      <c r="H35" s="414"/>
      <c r="L35" s="580"/>
      <c r="M35" s="580"/>
      <c r="N35" s="580"/>
      <c r="O35" s="580"/>
    </row>
    <row r="36" spans="1:15" ht="15" customHeight="1">
      <c r="A36" s="414"/>
      <c r="B36" s="414"/>
      <c r="C36" s="414"/>
      <c r="D36" s="414"/>
      <c r="E36" s="414"/>
      <c r="F36" s="414"/>
      <c r="G36" s="414"/>
      <c r="H36" s="506" t="s">
        <v>243</v>
      </c>
      <c r="L36" s="580"/>
      <c r="M36" s="580"/>
      <c r="N36" s="580"/>
      <c r="O36" s="580"/>
    </row>
    <row r="37" spans="1:15" ht="20.100000000000001" customHeight="1">
      <c r="A37" s="591" t="s">
        <v>242</v>
      </c>
      <c r="B37" s="550" t="s">
        <v>308</v>
      </c>
      <c r="C37" s="549"/>
      <c r="D37" s="549"/>
      <c r="E37" s="549"/>
      <c r="F37" s="549"/>
      <c r="G37" s="549"/>
      <c r="H37" s="548"/>
      <c r="L37" s="580"/>
      <c r="M37" s="580"/>
      <c r="N37" s="580"/>
      <c r="O37" s="580"/>
    </row>
    <row r="38" spans="1:15" ht="20.100000000000001" customHeight="1">
      <c r="A38" s="582"/>
      <c r="B38" s="550" t="s">
        <v>311</v>
      </c>
      <c r="C38" s="549"/>
      <c r="D38" s="549"/>
      <c r="E38" s="548"/>
      <c r="F38" s="550" t="s">
        <v>310</v>
      </c>
      <c r="G38" s="549"/>
      <c r="H38" s="548"/>
      <c r="L38" s="580"/>
      <c r="M38" s="580"/>
      <c r="N38" s="580"/>
      <c r="O38" s="580"/>
    </row>
    <row r="39" spans="1:15" ht="27.75" customHeight="1">
      <c r="A39" s="592"/>
      <c r="B39" s="545" t="s">
        <v>304</v>
      </c>
      <c r="C39" s="545" t="s">
        <v>305</v>
      </c>
      <c r="D39" s="545" t="s">
        <v>271</v>
      </c>
      <c r="E39" s="545" t="s">
        <v>302</v>
      </c>
      <c r="F39" s="545" t="s">
        <v>304</v>
      </c>
      <c r="G39" s="545" t="s">
        <v>271</v>
      </c>
      <c r="H39" s="545" t="s">
        <v>302</v>
      </c>
      <c r="J39" s="414"/>
      <c r="K39" s="580"/>
      <c r="L39" s="580"/>
      <c r="M39" s="580"/>
      <c r="N39" s="580"/>
      <c r="O39" s="580"/>
    </row>
    <row r="40" spans="1:15" ht="15" customHeight="1">
      <c r="A40" s="556" t="s">
        <v>265</v>
      </c>
      <c r="B40" s="552">
        <v>13750</v>
      </c>
      <c r="C40" s="494">
        <v>7391752.2989999996</v>
      </c>
      <c r="D40" s="494">
        <v>320661.07</v>
      </c>
      <c r="E40" s="494">
        <v>17442.958999999999</v>
      </c>
      <c r="F40" s="552">
        <v>126897</v>
      </c>
      <c r="G40" s="494">
        <v>575.46199999999999</v>
      </c>
      <c r="H40" s="494">
        <v>69134.856</v>
      </c>
      <c r="K40" s="580"/>
      <c r="L40" s="580"/>
      <c r="M40" s="580"/>
      <c r="N40" s="580"/>
      <c r="O40" s="580"/>
    </row>
    <row r="41" spans="1:15" ht="15" customHeight="1">
      <c r="A41" s="556" t="s">
        <v>264</v>
      </c>
      <c r="B41" s="552">
        <v>12132</v>
      </c>
      <c r="C41" s="494">
        <v>15350892.505000001</v>
      </c>
      <c r="D41" s="494">
        <v>0</v>
      </c>
      <c r="E41" s="494">
        <v>23879.992999999999</v>
      </c>
      <c r="F41" s="552">
        <v>64476</v>
      </c>
      <c r="G41" s="494">
        <v>0</v>
      </c>
      <c r="H41" s="494">
        <v>28417.896000000001</v>
      </c>
      <c r="K41" s="580"/>
      <c r="L41" s="580"/>
      <c r="M41" s="580"/>
      <c r="N41" s="580"/>
      <c r="O41" s="580"/>
    </row>
    <row r="42" spans="1:15" ht="15" customHeight="1">
      <c r="A42" s="556" t="s">
        <v>263</v>
      </c>
      <c r="B42" s="552">
        <v>7086</v>
      </c>
      <c r="C42" s="494">
        <v>2867368.5</v>
      </c>
      <c r="D42" s="494">
        <v>3.6949999999999998</v>
      </c>
      <c r="E42" s="494">
        <v>6748.2330000000002</v>
      </c>
      <c r="F42" s="552">
        <v>4872</v>
      </c>
      <c r="G42" s="494">
        <v>0</v>
      </c>
      <c r="H42" s="494">
        <v>3609.0189999999998</v>
      </c>
      <c r="L42" s="580"/>
      <c r="M42" s="580"/>
      <c r="N42" s="580"/>
      <c r="O42" s="580"/>
    </row>
    <row r="43" spans="1:15" ht="15" customHeight="1">
      <c r="A43" s="556" t="s">
        <v>262</v>
      </c>
      <c r="B43" s="552">
        <v>0</v>
      </c>
      <c r="C43" s="494">
        <v>0</v>
      </c>
      <c r="D43" s="494">
        <v>0</v>
      </c>
      <c r="E43" s="494">
        <v>0</v>
      </c>
      <c r="F43" s="552">
        <v>0</v>
      </c>
      <c r="G43" s="494">
        <v>0</v>
      </c>
      <c r="H43" s="494">
        <v>0</v>
      </c>
      <c r="K43" s="580"/>
      <c r="L43" s="580"/>
      <c r="M43" s="580"/>
      <c r="N43" s="580"/>
      <c r="O43" s="580"/>
    </row>
    <row r="44" spans="1:15" ht="15" customHeight="1">
      <c r="A44" s="556" t="s">
        <v>261</v>
      </c>
      <c r="B44" s="552">
        <v>81</v>
      </c>
      <c r="C44" s="494">
        <v>43454</v>
      </c>
      <c r="D44" s="494">
        <v>0</v>
      </c>
      <c r="E44" s="494">
        <v>86.078000000000003</v>
      </c>
      <c r="F44" s="552">
        <v>0</v>
      </c>
      <c r="G44" s="494">
        <v>0</v>
      </c>
      <c r="H44" s="494">
        <v>11.598000000000001</v>
      </c>
      <c r="L44" s="580"/>
      <c r="M44" s="580"/>
      <c r="N44" s="580"/>
      <c r="O44" s="580"/>
    </row>
    <row r="45" spans="1:15" ht="15" customHeight="1">
      <c r="A45" s="556" t="s">
        <v>260</v>
      </c>
      <c r="B45" s="552">
        <v>12</v>
      </c>
      <c r="C45" s="494">
        <v>17640.72</v>
      </c>
      <c r="D45" s="494">
        <v>0</v>
      </c>
      <c r="E45" s="494">
        <v>69.116</v>
      </c>
      <c r="F45" s="552">
        <v>3</v>
      </c>
      <c r="G45" s="494">
        <v>0</v>
      </c>
      <c r="H45" s="494">
        <v>25.231000000000002</v>
      </c>
      <c r="L45" s="580"/>
      <c r="M45" s="580"/>
      <c r="N45" s="580"/>
      <c r="O45" s="580"/>
    </row>
    <row r="46" spans="1:15" ht="15" customHeight="1">
      <c r="A46" s="556" t="s">
        <v>259</v>
      </c>
      <c r="B46" s="552">
        <v>0</v>
      </c>
      <c r="C46" s="494">
        <v>0</v>
      </c>
      <c r="D46" s="494">
        <v>0</v>
      </c>
      <c r="E46" s="494">
        <v>0</v>
      </c>
      <c r="F46" s="552">
        <v>0</v>
      </c>
      <c r="G46" s="494">
        <v>0</v>
      </c>
      <c r="H46" s="494">
        <v>0</v>
      </c>
      <c r="L46" s="580"/>
      <c r="M46" s="580"/>
      <c r="N46" s="580"/>
      <c r="O46" s="580"/>
    </row>
    <row r="47" spans="1:15" ht="15" customHeight="1">
      <c r="A47" s="556" t="s">
        <v>258</v>
      </c>
      <c r="B47" s="552">
        <v>26638</v>
      </c>
      <c r="C47" s="494">
        <v>2707730.2069999999</v>
      </c>
      <c r="D47" s="494">
        <v>5.5460000000000003</v>
      </c>
      <c r="E47" s="494">
        <v>12917.847</v>
      </c>
      <c r="F47" s="552">
        <v>120868</v>
      </c>
      <c r="G47" s="494">
        <v>0</v>
      </c>
      <c r="H47" s="494">
        <v>50572.216</v>
      </c>
      <c r="L47" s="580"/>
      <c r="M47" s="580"/>
      <c r="N47" s="580"/>
      <c r="O47" s="580"/>
    </row>
    <row r="48" spans="1:15" ht="15" customHeight="1">
      <c r="A48" s="556" t="s">
        <v>257</v>
      </c>
      <c r="B48" s="552">
        <v>259</v>
      </c>
      <c r="C48" s="494">
        <v>166349.772</v>
      </c>
      <c r="D48" s="494">
        <v>0</v>
      </c>
      <c r="E48" s="494">
        <v>423.83699999999999</v>
      </c>
      <c r="F48" s="552">
        <v>0</v>
      </c>
      <c r="G48" s="494">
        <v>0</v>
      </c>
      <c r="H48" s="494">
        <v>1.0669999999999999</v>
      </c>
      <c r="K48" s="580"/>
      <c r="L48" s="580"/>
      <c r="M48" s="580"/>
      <c r="N48" s="580"/>
      <c r="O48" s="580"/>
    </row>
    <row r="49" spans="1:15" ht="15" customHeight="1">
      <c r="A49" s="556" t="s">
        <v>256</v>
      </c>
      <c r="B49" s="552">
        <v>0</v>
      </c>
      <c r="C49" s="494">
        <v>0</v>
      </c>
      <c r="D49" s="494">
        <v>0</v>
      </c>
      <c r="E49" s="494">
        <v>0</v>
      </c>
      <c r="F49" s="552">
        <v>0</v>
      </c>
      <c r="G49" s="494">
        <v>0</v>
      </c>
      <c r="H49" s="494">
        <v>0</v>
      </c>
      <c r="K49" s="580"/>
      <c r="L49" s="580"/>
      <c r="M49" s="580"/>
      <c r="N49" s="580"/>
      <c r="O49" s="580"/>
    </row>
    <row r="50" spans="1:15" ht="15" customHeight="1">
      <c r="A50" s="556" t="s">
        <v>255</v>
      </c>
      <c r="B50" s="552">
        <v>4514</v>
      </c>
      <c r="C50" s="494">
        <v>2072169.58</v>
      </c>
      <c r="D50" s="494">
        <v>0</v>
      </c>
      <c r="E50" s="494">
        <v>6484.335</v>
      </c>
      <c r="F50" s="552">
        <v>3141</v>
      </c>
      <c r="G50" s="494">
        <v>0</v>
      </c>
      <c r="H50" s="494">
        <v>1090.768</v>
      </c>
      <c r="K50" s="580"/>
      <c r="L50" s="580"/>
      <c r="M50" s="580"/>
      <c r="N50" s="580"/>
      <c r="O50" s="580"/>
    </row>
    <row r="51" spans="1:15" ht="15" customHeight="1">
      <c r="A51" s="556" t="s">
        <v>254</v>
      </c>
      <c r="B51" s="552">
        <v>24827</v>
      </c>
      <c r="C51" s="494">
        <v>2181493.5070000002</v>
      </c>
      <c r="D51" s="494">
        <v>45.131</v>
      </c>
      <c r="E51" s="494">
        <v>12475.173000000001</v>
      </c>
      <c r="F51" s="552">
        <v>35288</v>
      </c>
      <c r="G51" s="494">
        <v>0</v>
      </c>
      <c r="H51" s="494">
        <v>28975.813999999998</v>
      </c>
      <c r="L51" s="580"/>
      <c r="M51" s="580"/>
      <c r="N51" s="580"/>
      <c r="O51" s="580"/>
    </row>
    <row r="52" spans="1:15" ht="15" customHeight="1">
      <c r="A52" s="556" t="s">
        <v>253</v>
      </c>
      <c r="B52" s="552">
        <v>888</v>
      </c>
      <c r="C52" s="494">
        <v>459390.78700000001</v>
      </c>
      <c r="D52" s="494">
        <v>985.50400000000002</v>
      </c>
      <c r="E52" s="494">
        <v>3133.5430000000001</v>
      </c>
      <c r="F52" s="552">
        <v>0</v>
      </c>
      <c r="G52" s="494">
        <v>0</v>
      </c>
      <c r="H52" s="494">
        <v>0</v>
      </c>
      <c r="K52" s="580"/>
      <c r="L52" s="580"/>
      <c r="M52" s="580"/>
      <c r="N52" s="580"/>
      <c r="O52" s="580"/>
    </row>
    <row r="53" spans="1:15" ht="15" customHeight="1">
      <c r="A53" s="556" t="s">
        <v>252</v>
      </c>
      <c r="B53" s="552">
        <v>0</v>
      </c>
      <c r="C53" s="494">
        <v>0</v>
      </c>
      <c r="D53" s="494">
        <v>0</v>
      </c>
      <c r="E53" s="494">
        <v>0</v>
      </c>
      <c r="F53" s="552">
        <v>0</v>
      </c>
      <c r="G53" s="494">
        <v>0</v>
      </c>
      <c r="H53" s="494">
        <v>0</v>
      </c>
      <c r="L53" s="580"/>
      <c r="M53" s="580"/>
      <c r="N53" s="580"/>
      <c r="O53" s="580"/>
    </row>
    <row r="54" spans="1:15" ht="15" customHeight="1">
      <c r="A54" s="556" t="s">
        <v>251</v>
      </c>
      <c r="B54" s="552">
        <v>11107</v>
      </c>
      <c r="C54" s="494">
        <v>6247000.9699999997</v>
      </c>
      <c r="D54" s="494">
        <v>6372.8469999999998</v>
      </c>
      <c r="E54" s="494">
        <v>15751.044</v>
      </c>
      <c r="F54" s="552">
        <v>133603</v>
      </c>
      <c r="G54" s="494">
        <v>743.35</v>
      </c>
      <c r="H54" s="494">
        <v>78126.801000000007</v>
      </c>
      <c r="L54" s="554"/>
      <c r="M54" s="554"/>
      <c r="N54" s="554"/>
      <c r="O54" s="554"/>
    </row>
    <row r="55" spans="1:15" ht="15" customHeight="1">
      <c r="A55" s="556" t="s">
        <v>250</v>
      </c>
      <c r="B55" s="552">
        <v>0</v>
      </c>
      <c r="C55" s="494">
        <v>0</v>
      </c>
      <c r="D55" s="494">
        <v>0</v>
      </c>
      <c r="E55" s="494">
        <v>0</v>
      </c>
      <c r="F55" s="552">
        <v>792</v>
      </c>
      <c r="G55" s="494">
        <v>0</v>
      </c>
      <c r="H55" s="494">
        <v>7931.5990000000002</v>
      </c>
      <c r="L55" s="554"/>
      <c r="M55" s="554"/>
      <c r="N55" s="554"/>
      <c r="O55" s="554"/>
    </row>
    <row r="56" spans="1:15" ht="15" customHeight="1">
      <c r="A56" s="556" t="s">
        <v>249</v>
      </c>
      <c r="B56" s="552">
        <v>0</v>
      </c>
      <c r="C56" s="494">
        <v>0</v>
      </c>
      <c r="D56" s="494">
        <v>0</v>
      </c>
      <c r="E56" s="494">
        <v>0</v>
      </c>
      <c r="F56" s="552">
        <v>0</v>
      </c>
      <c r="G56" s="494">
        <v>0</v>
      </c>
      <c r="H56" s="494">
        <v>0</v>
      </c>
      <c r="L56" s="580"/>
      <c r="M56" s="580"/>
      <c r="N56" s="580"/>
      <c r="O56" s="580"/>
    </row>
    <row r="57" spans="1:15" ht="15" customHeight="1">
      <c r="A57" s="556" t="s">
        <v>248</v>
      </c>
      <c r="B57" s="552">
        <v>0</v>
      </c>
      <c r="C57" s="494">
        <v>0</v>
      </c>
      <c r="D57" s="494">
        <v>0</v>
      </c>
      <c r="E57" s="494">
        <v>0</v>
      </c>
      <c r="F57" s="552">
        <v>0</v>
      </c>
      <c r="G57" s="494">
        <v>0</v>
      </c>
      <c r="H57" s="494">
        <v>0</v>
      </c>
      <c r="L57" s="580"/>
      <c r="M57" s="580"/>
      <c r="O57" s="580"/>
    </row>
    <row r="58" spans="1:15" ht="15" customHeight="1">
      <c r="A58" s="556" t="s">
        <v>247</v>
      </c>
      <c r="B58" s="552">
        <v>701</v>
      </c>
      <c r="C58" s="494">
        <v>737501.85199999996</v>
      </c>
      <c r="D58" s="494">
        <v>0</v>
      </c>
      <c r="E58" s="494">
        <v>5372.4750000000004</v>
      </c>
      <c r="F58" s="552">
        <v>631</v>
      </c>
      <c r="G58" s="494">
        <v>0</v>
      </c>
      <c r="H58" s="494">
        <v>225.63399999999999</v>
      </c>
      <c r="M58" s="580"/>
      <c r="N58" s="580"/>
      <c r="O58" s="580"/>
    </row>
    <row r="59" spans="1:15" ht="15" customHeight="1">
      <c r="A59" s="556" t="s">
        <v>246</v>
      </c>
      <c r="B59" s="552">
        <v>5</v>
      </c>
      <c r="C59" s="494">
        <v>18852.087</v>
      </c>
      <c r="D59" s="494">
        <v>0</v>
      </c>
      <c r="E59" s="494">
        <v>77.102000000000004</v>
      </c>
      <c r="F59" s="552">
        <v>0</v>
      </c>
      <c r="G59" s="494">
        <v>0</v>
      </c>
      <c r="H59" s="494">
        <v>0</v>
      </c>
      <c r="L59" s="580"/>
      <c r="M59" s="580"/>
      <c r="N59" s="580"/>
      <c r="O59" s="580"/>
    </row>
    <row r="60" spans="1:15">
      <c r="A60" s="556" t="s">
        <v>245</v>
      </c>
      <c r="B60" s="552">
        <v>0</v>
      </c>
      <c r="C60" s="494">
        <v>88.751999999999995</v>
      </c>
      <c r="D60" s="494">
        <v>0</v>
      </c>
      <c r="E60" s="494">
        <v>0.77300000000000002</v>
      </c>
      <c r="F60" s="552">
        <v>0</v>
      </c>
      <c r="G60" s="494">
        <v>0</v>
      </c>
      <c r="H60" s="494">
        <v>0</v>
      </c>
      <c r="L60" s="580"/>
      <c r="M60" s="580"/>
      <c r="N60" s="580"/>
      <c r="O60" s="580"/>
    </row>
    <row r="61" spans="1:15">
      <c r="A61" s="556" t="s">
        <v>244</v>
      </c>
      <c r="B61" s="552">
        <v>2112</v>
      </c>
      <c r="C61" s="494">
        <v>2385264.5359999998</v>
      </c>
      <c r="D61" s="494">
        <v>0</v>
      </c>
      <c r="E61" s="494">
        <v>3990.306</v>
      </c>
      <c r="F61" s="552">
        <v>0</v>
      </c>
      <c r="G61" s="494">
        <v>0</v>
      </c>
      <c r="H61" s="494">
        <v>7.5359999999999996</v>
      </c>
      <c r="L61" s="580"/>
      <c r="M61" s="580"/>
      <c r="N61" s="580"/>
      <c r="O61" s="580"/>
    </row>
    <row r="62" spans="1:15">
      <c r="L62" s="580"/>
      <c r="M62" s="580"/>
      <c r="N62" s="580"/>
      <c r="O62" s="580"/>
    </row>
    <row r="63" spans="1:15">
      <c r="K63" s="580"/>
      <c r="L63" s="580"/>
      <c r="M63" s="580"/>
      <c r="N63" s="580"/>
      <c r="O63" s="580"/>
    </row>
    <row r="64" spans="1:15" ht="30.75" customHeight="1">
      <c r="A64" s="537" t="s">
        <v>309</v>
      </c>
      <c r="B64" s="537"/>
      <c r="C64" s="537"/>
      <c r="D64" s="537"/>
      <c r="E64" s="537"/>
      <c r="F64" s="537"/>
      <c r="G64" s="537"/>
      <c r="H64" s="537"/>
      <c r="I64" s="537"/>
      <c r="K64" s="580"/>
      <c r="L64" s="580"/>
      <c r="M64" s="580"/>
      <c r="N64" s="580"/>
      <c r="O64" s="580"/>
    </row>
    <row r="65" spans="1:15">
      <c r="K65" s="580"/>
      <c r="L65" s="580"/>
      <c r="M65" s="580"/>
      <c r="N65" s="580"/>
      <c r="O65" s="580"/>
    </row>
    <row r="66" spans="1:15">
      <c r="A66" s="507" t="s">
        <v>155</v>
      </c>
      <c r="B66" s="414"/>
      <c r="C66" s="414"/>
      <c r="D66" s="414"/>
      <c r="E66" s="414"/>
      <c r="F66" s="414"/>
      <c r="G66" s="414"/>
      <c r="H66" s="414"/>
      <c r="I66" s="414"/>
      <c r="L66" s="580"/>
      <c r="N66" s="580"/>
    </row>
    <row r="67" spans="1:15">
      <c r="A67" s="414"/>
      <c r="B67" s="414"/>
      <c r="C67" s="414"/>
      <c r="D67" s="414"/>
      <c r="E67" s="414"/>
      <c r="F67" s="414"/>
      <c r="G67" s="414"/>
      <c r="H67" s="414"/>
      <c r="I67" s="506" t="s">
        <v>243</v>
      </c>
      <c r="K67" s="580"/>
      <c r="L67" s="580"/>
      <c r="M67" s="580"/>
      <c r="N67" s="580"/>
      <c r="O67" s="580"/>
    </row>
    <row r="68" spans="1:15">
      <c r="A68" s="591" t="s">
        <v>242</v>
      </c>
      <c r="B68" s="547" t="s">
        <v>308</v>
      </c>
      <c r="C68" s="587"/>
      <c r="D68" s="587"/>
      <c r="E68" s="586"/>
      <c r="F68" s="590" t="s">
        <v>307</v>
      </c>
      <c r="G68" s="589"/>
      <c r="H68" s="589"/>
      <c r="I68" s="588"/>
      <c r="L68" s="580"/>
      <c r="M68" s="580"/>
      <c r="N68" s="580"/>
      <c r="O68" s="580"/>
    </row>
    <row r="69" spans="1:15">
      <c r="A69" s="582"/>
      <c r="B69" s="547" t="s">
        <v>306</v>
      </c>
      <c r="C69" s="587"/>
      <c r="D69" s="587"/>
      <c r="E69" s="586"/>
      <c r="F69" s="585"/>
      <c r="G69" s="584"/>
      <c r="H69" s="584"/>
      <c r="I69" s="583"/>
      <c r="L69" s="580"/>
      <c r="M69" s="580"/>
      <c r="N69" s="580"/>
      <c r="O69" s="580"/>
    </row>
    <row r="70" spans="1:15" ht="27">
      <c r="A70" s="592"/>
      <c r="B70" s="545" t="s">
        <v>304</v>
      </c>
      <c r="C70" s="545" t="s">
        <v>305</v>
      </c>
      <c r="D70" s="545" t="s">
        <v>271</v>
      </c>
      <c r="E70" s="545" t="s">
        <v>302</v>
      </c>
      <c r="F70" s="545" t="s">
        <v>304</v>
      </c>
      <c r="G70" s="545" t="s">
        <v>303</v>
      </c>
      <c r="H70" s="545" t="s">
        <v>271</v>
      </c>
      <c r="I70" s="545" t="s">
        <v>302</v>
      </c>
      <c r="K70" s="580"/>
      <c r="L70" s="580"/>
      <c r="M70" s="580"/>
      <c r="N70" s="580"/>
      <c r="O70" s="580"/>
    </row>
    <row r="71" spans="1:15">
      <c r="A71" s="556" t="s">
        <v>265</v>
      </c>
      <c r="B71" s="552">
        <v>3811</v>
      </c>
      <c r="C71" s="494">
        <v>1268233.6529999999</v>
      </c>
      <c r="D71" s="494">
        <v>317.101</v>
      </c>
      <c r="E71" s="494">
        <v>28162.817999999999</v>
      </c>
      <c r="F71" s="552">
        <v>0</v>
      </c>
      <c r="G71" s="494">
        <v>0</v>
      </c>
      <c r="H71" s="494">
        <v>0</v>
      </c>
      <c r="I71" s="494">
        <v>0</v>
      </c>
      <c r="K71" s="580"/>
      <c r="L71" s="580"/>
      <c r="M71" s="580"/>
      <c r="N71" s="580"/>
      <c r="O71" s="580"/>
    </row>
    <row r="72" spans="1:15">
      <c r="A72" s="556" t="s">
        <v>264</v>
      </c>
      <c r="B72" s="552">
        <v>28657</v>
      </c>
      <c r="C72" s="494">
        <v>0</v>
      </c>
      <c r="D72" s="494">
        <v>0</v>
      </c>
      <c r="E72" s="494">
        <v>16147.108</v>
      </c>
      <c r="F72" s="552">
        <v>0</v>
      </c>
      <c r="G72" s="494">
        <v>0</v>
      </c>
      <c r="H72" s="494">
        <v>0</v>
      </c>
      <c r="I72" s="494">
        <v>0</v>
      </c>
      <c r="K72" s="580"/>
      <c r="L72" s="580"/>
      <c r="M72" s="580"/>
      <c r="N72" s="580"/>
    </row>
    <row r="73" spans="1:15">
      <c r="A73" s="556" t="s">
        <v>263</v>
      </c>
      <c r="B73" s="552">
        <v>980</v>
      </c>
      <c r="C73" s="494">
        <v>84634</v>
      </c>
      <c r="D73" s="494">
        <v>510.577</v>
      </c>
      <c r="E73" s="494">
        <v>3682.4160000000002</v>
      </c>
      <c r="F73" s="552">
        <v>0</v>
      </c>
      <c r="G73" s="494">
        <v>0</v>
      </c>
      <c r="H73" s="494">
        <v>0</v>
      </c>
      <c r="I73" s="494">
        <v>0</v>
      </c>
      <c r="K73" s="580"/>
      <c r="L73" s="580"/>
      <c r="M73" s="580"/>
      <c r="N73" s="580"/>
    </row>
    <row r="74" spans="1:15">
      <c r="A74" s="556" t="s">
        <v>262</v>
      </c>
      <c r="B74" s="552">
        <v>0</v>
      </c>
      <c r="C74" s="494">
        <v>0</v>
      </c>
      <c r="D74" s="494">
        <v>0</v>
      </c>
      <c r="E74" s="494">
        <v>0</v>
      </c>
      <c r="F74" s="552">
        <v>0</v>
      </c>
      <c r="G74" s="494">
        <v>0</v>
      </c>
      <c r="H74" s="494">
        <v>0</v>
      </c>
      <c r="I74" s="494">
        <v>0</v>
      </c>
      <c r="L74" s="580"/>
      <c r="M74" s="580"/>
      <c r="N74" s="580"/>
    </row>
    <row r="75" spans="1:15">
      <c r="A75" s="556" t="s">
        <v>261</v>
      </c>
      <c r="B75" s="552">
        <v>0</v>
      </c>
      <c r="C75" s="494">
        <v>0</v>
      </c>
      <c r="D75" s="494">
        <v>0</v>
      </c>
      <c r="E75" s="494">
        <v>0</v>
      </c>
      <c r="F75" s="552">
        <v>0</v>
      </c>
      <c r="G75" s="494">
        <v>0</v>
      </c>
      <c r="H75" s="494">
        <v>0</v>
      </c>
      <c r="I75" s="494">
        <v>0</v>
      </c>
      <c r="M75" s="580"/>
      <c r="N75" s="580"/>
    </row>
    <row r="76" spans="1:15">
      <c r="A76" s="556" t="s">
        <v>260</v>
      </c>
      <c r="B76" s="552">
        <v>0</v>
      </c>
      <c r="C76" s="494">
        <v>0</v>
      </c>
      <c r="D76" s="494">
        <v>0</v>
      </c>
      <c r="E76" s="494">
        <v>0</v>
      </c>
      <c r="F76" s="552">
        <v>0</v>
      </c>
      <c r="G76" s="494">
        <v>0</v>
      </c>
      <c r="H76" s="494">
        <v>0</v>
      </c>
      <c r="I76" s="494">
        <v>0</v>
      </c>
      <c r="M76" s="580"/>
      <c r="N76" s="580"/>
    </row>
    <row r="77" spans="1:15">
      <c r="A77" s="556" t="s">
        <v>259</v>
      </c>
      <c r="B77" s="552">
        <v>0</v>
      </c>
      <c r="C77" s="494">
        <v>0</v>
      </c>
      <c r="D77" s="494">
        <v>0</v>
      </c>
      <c r="E77" s="494">
        <v>0</v>
      </c>
      <c r="F77" s="552">
        <v>0</v>
      </c>
      <c r="G77" s="494">
        <v>0</v>
      </c>
      <c r="H77" s="494">
        <v>0</v>
      </c>
      <c r="I77" s="494">
        <v>0</v>
      </c>
      <c r="M77" s="580"/>
      <c r="N77" s="580"/>
    </row>
    <row r="78" spans="1:15">
      <c r="A78" s="556" t="s">
        <v>258</v>
      </c>
      <c r="B78" s="552">
        <v>0</v>
      </c>
      <c r="C78" s="494">
        <v>1305213.6499999999</v>
      </c>
      <c r="D78" s="494">
        <v>0</v>
      </c>
      <c r="E78" s="494">
        <v>9209.4580000000005</v>
      </c>
      <c r="F78" s="552">
        <v>7</v>
      </c>
      <c r="G78" s="494">
        <v>29.431000000000001</v>
      </c>
      <c r="H78" s="494">
        <v>636.18899999999996</v>
      </c>
      <c r="I78" s="494">
        <v>0</v>
      </c>
      <c r="L78" s="580"/>
      <c r="M78" s="580"/>
      <c r="N78" s="580"/>
    </row>
    <row r="79" spans="1:15">
      <c r="A79" s="556" t="s">
        <v>257</v>
      </c>
      <c r="B79" s="552">
        <v>0</v>
      </c>
      <c r="C79" s="494">
        <v>6777.665</v>
      </c>
      <c r="D79" s="494">
        <v>1988.4870000000001</v>
      </c>
      <c r="E79" s="494">
        <v>4565.7749999999996</v>
      </c>
      <c r="F79" s="552">
        <v>0</v>
      </c>
      <c r="G79" s="494">
        <v>0</v>
      </c>
      <c r="H79" s="494">
        <v>0</v>
      </c>
      <c r="I79" s="494">
        <v>0</v>
      </c>
      <c r="L79" s="580"/>
      <c r="M79" s="580"/>
      <c r="N79" s="580"/>
      <c r="O79" s="580"/>
    </row>
    <row r="80" spans="1:15">
      <c r="A80" s="556" t="s">
        <v>256</v>
      </c>
      <c r="B80" s="552">
        <v>0</v>
      </c>
      <c r="C80" s="494">
        <v>0</v>
      </c>
      <c r="D80" s="494">
        <v>0</v>
      </c>
      <c r="E80" s="494">
        <v>0</v>
      </c>
      <c r="F80" s="552">
        <v>0</v>
      </c>
      <c r="G80" s="494">
        <v>0</v>
      </c>
      <c r="H80" s="494">
        <v>0</v>
      </c>
      <c r="I80" s="494">
        <v>0</v>
      </c>
      <c r="L80" s="580"/>
      <c r="M80" s="580"/>
      <c r="N80" s="580"/>
    </row>
    <row r="81" spans="1:15">
      <c r="A81" s="556" t="s">
        <v>255</v>
      </c>
      <c r="B81" s="552">
        <v>0</v>
      </c>
      <c r="C81" s="494">
        <v>160051.70000000001</v>
      </c>
      <c r="D81" s="494">
        <v>0</v>
      </c>
      <c r="E81" s="494">
        <v>2529.154</v>
      </c>
      <c r="F81" s="552">
        <v>0</v>
      </c>
      <c r="G81" s="494">
        <v>0</v>
      </c>
      <c r="H81" s="494">
        <v>0</v>
      </c>
      <c r="I81" s="494">
        <v>0</v>
      </c>
      <c r="L81" s="580"/>
      <c r="M81" s="580"/>
      <c r="N81" s="580"/>
      <c r="O81" s="580"/>
    </row>
    <row r="82" spans="1:15">
      <c r="A82" s="556" t="s">
        <v>254</v>
      </c>
      <c r="B82" s="552">
        <v>217</v>
      </c>
      <c r="C82" s="494">
        <v>159677.29999999999</v>
      </c>
      <c r="D82" s="494">
        <v>0</v>
      </c>
      <c r="E82" s="494">
        <v>1778.213</v>
      </c>
      <c r="F82" s="552">
        <v>264</v>
      </c>
      <c r="G82" s="494">
        <v>749.57600000000002</v>
      </c>
      <c r="H82" s="494">
        <v>15486.099</v>
      </c>
      <c r="I82" s="494">
        <v>0</v>
      </c>
      <c r="L82" s="580"/>
      <c r="M82" s="580"/>
      <c r="O82" s="580"/>
    </row>
    <row r="83" spans="1:15">
      <c r="A83" s="556" t="s">
        <v>253</v>
      </c>
      <c r="B83" s="552">
        <v>0</v>
      </c>
      <c r="C83" s="494">
        <v>15918.153</v>
      </c>
      <c r="D83" s="494">
        <v>0</v>
      </c>
      <c r="E83" s="494">
        <v>229.52600000000001</v>
      </c>
      <c r="F83" s="552">
        <v>0</v>
      </c>
      <c r="G83" s="494">
        <v>0</v>
      </c>
      <c r="H83" s="494">
        <v>0</v>
      </c>
      <c r="I83" s="494">
        <v>0</v>
      </c>
      <c r="L83" s="580"/>
    </row>
    <row r="84" spans="1:15">
      <c r="A84" s="556" t="s">
        <v>252</v>
      </c>
      <c r="B84" s="552">
        <v>0</v>
      </c>
      <c r="C84" s="494">
        <v>0</v>
      </c>
      <c r="D84" s="494">
        <v>0</v>
      </c>
      <c r="E84" s="494">
        <v>0</v>
      </c>
      <c r="F84" s="552">
        <v>0</v>
      </c>
      <c r="G84" s="494">
        <v>0</v>
      </c>
      <c r="H84" s="494">
        <v>0</v>
      </c>
      <c r="I84" s="494">
        <v>0</v>
      </c>
    </row>
    <row r="85" spans="1:15">
      <c r="A85" s="556" t="s">
        <v>251</v>
      </c>
      <c r="B85" s="552">
        <v>136</v>
      </c>
      <c r="C85" s="494">
        <v>7836.5</v>
      </c>
      <c r="D85" s="494">
        <v>0</v>
      </c>
      <c r="E85" s="494">
        <v>275.32100000000003</v>
      </c>
      <c r="F85" s="552">
        <v>0</v>
      </c>
      <c r="G85" s="494">
        <v>0</v>
      </c>
      <c r="H85" s="494">
        <v>0</v>
      </c>
      <c r="I85" s="494">
        <v>0</v>
      </c>
      <c r="L85" s="580"/>
      <c r="M85" s="580"/>
      <c r="O85" s="580"/>
    </row>
    <row r="86" spans="1:15">
      <c r="A86" s="556" t="s">
        <v>250</v>
      </c>
      <c r="B86" s="552">
        <v>0</v>
      </c>
      <c r="C86" s="494">
        <v>0</v>
      </c>
      <c r="D86" s="494">
        <v>0</v>
      </c>
      <c r="E86" s="494">
        <v>0</v>
      </c>
      <c r="F86" s="552">
        <v>0</v>
      </c>
      <c r="G86" s="494">
        <v>0</v>
      </c>
      <c r="H86" s="494">
        <v>0</v>
      </c>
      <c r="I86" s="494">
        <v>0</v>
      </c>
      <c r="L86" s="580"/>
      <c r="M86" s="580"/>
      <c r="O86" s="580"/>
    </row>
    <row r="87" spans="1:15">
      <c r="A87" s="556" t="s">
        <v>249</v>
      </c>
      <c r="B87" s="552">
        <v>0</v>
      </c>
      <c r="C87" s="494">
        <v>0</v>
      </c>
      <c r="D87" s="494">
        <v>0</v>
      </c>
      <c r="E87" s="494">
        <v>0</v>
      </c>
      <c r="F87" s="552">
        <v>0</v>
      </c>
      <c r="G87" s="494">
        <v>0</v>
      </c>
      <c r="H87" s="494">
        <v>0</v>
      </c>
      <c r="I87" s="494">
        <v>0</v>
      </c>
      <c r="L87" s="580"/>
    </row>
    <row r="88" spans="1:15">
      <c r="A88" s="556" t="s">
        <v>248</v>
      </c>
      <c r="B88" s="552">
        <v>0</v>
      </c>
      <c r="C88" s="494">
        <v>0</v>
      </c>
      <c r="D88" s="494">
        <v>0</v>
      </c>
      <c r="E88" s="494">
        <v>0</v>
      </c>
      <c r="F88" s="552">
        <v>0</v>
      </c>
      <c r="G88" s="494">
        <v>0</v>
      </c>
      <c r="H88" s="494">
        <v>0</v>
      </c>
      <c r="I88" s="494">
        <v>0</v>
      </c>
      <c r="J88" s="414"/>
    </row>
    <row r="89" spans="1:15">
      <c r="A89" s="556" t="s">
        <v>247</v>
      </c>
      <c r="B89" s="552">
        <v>0</v>
      </c>
      <c r="C89" s="494">
        <v>0</v>
      </c>
      <c r="D89" s="494">
        <v>0</v>
      </c>
      <c r="E89" s="494">
        <v>0</v>
      </c>
      <c r="F89" s="552">
        <v>78</v>
      </c>
      <c r="G89" s="494">
        <v>475.8</v>
      </c>
      <c r="H89" s="494">
        <v>0</v>
      </c>
      <c r="I89" s="494">
        <v>1595.357</v>
      </c>
      <c r="J89" s="414"/>
    </row>
    <row r="90" spans="1:15">
      <c r="A90" s="556" t="s">
        <v>246</v>
      </c>
      <c r="B90" s="552">
        <v>0</v>
      </c>
      <c r="C90" s="494">
        <v>0</v>
      </c>
      <c r="D90" s="494">
        <v>0</v>
      </c>
      <c r="E90" s="494">
        <v>3.7210000000000001</v>
      </c>
      <c r="F90" s="552">
        <v>0</v>
      </c>
      <c r="G90" s="494">
        <v>0</v>
      </c>
      <c r="H90" s="494">
        <v>0</v>
      </c>
      <c r="I90" s="494">
        <v>0</v>
      </c>
      <c r="J90" s="414"/>
      <c r="L90" s="580"/>
      <c r="M90" s="580"/>
      <c r="N90" s="580"/>
      <c r="O90" s="580"/>
    </row>
    <row r="91" spans="1:15">
      <c r="A91" s="556" t="s">
        <v>245</v>
      </c>
      <c r="B91" s="552">
        <v>0</v>
      </c>
      <c r="C91" s="494">
        <v>0</v>
      </c>
      <c r="D91" s="494">
        <v>0</v>
      </c>
      <c r="E91" s="494">
        <v>0</v>
      </c>
      <c r="F91" s="552">
        <v>0</v>
      </c>
      <c r="G91" s="494">
        <v>0</v>
      </c>
      <c r="H91" s="494">
        <v>0</v>
      </c>
      <c r="I91" s="494">
        <v>0</v>
      </c>
      <c r="J91" s="414"/>
      <c r="L91" s="580"/>
      <c r="M91" s="580"/>
      <c r="N91" s="580"/>
      <c r="O91" s="580"/>
    </row>
    <row r="92" spans="1:15">
      <c r="A92" s="556" t="s">
        <v>244</v>
      </c>
      <c r="B92" s="552">
        <v>334</v>
      </c>
      <c r="C92" s="494">
        <v>1777980.182</v>
      </c>
      <c r="D92" s="494">
        <v>0</v>
      </c>
      <c r="E92" s="494">
        <v>2731.058</v>
      </c>
      <c r="F92" s="552">
        <v>0</v>
      </c>
      <c r="G92" s="494">
        <v>0</v>
      </c>
      <c r="H92" s="494">
        <v>0</v>
      </c>
      <c r="I92" s="494">
        <v>0</v>
      </c>
      <c r="J92" s="414"/>
      <c r="L92" s="580"/>
      <c r="M92" s="580"/>
      <c r="N92" s="580"/>
      <c r="O92" s="580"/>
    </row>
    <row r="93" spans="1:15">
      <c r="A93" s="563"/>
      <c r="B93" s="551"/>
      <c r="C93" s="509"/>
      <c r="D93" s="509"/>
      <c r="E93" s="509"/>
      <c r="F93" s="551"/>
      <c r="G93" s="509"/>
      <c r="H93" s="509"/>
      <c r="I93" s="509"/>
      <c r="J93" s="414"/>
      <c r="L93" s="580"/>
      <c r="M93" s="580"/>
      <c r="N93" s="580"/>
      <c r="O93" s="580"/>
    </row>
    <row r="94" spans="1:15">
      <c r="A94" s="507" t="s">
        <v>156</v>
      </c>
      <c r="B94" s="580"/>
      <c r="C94" s="580"/>
      <c r="D94" s="580"/>
      <c r="E94" s="580"/>
      <c r="F94" s="580"/>
      <c r="G94" s="580"/>
      <c r="H94" s="580"/>
      <c r="I94" s="580"/>
      <c r="J94" s="580"/>
      <c r="K94" s="580"/>
      <c r="L94" s="580"/>
      <c r="M94" s="580"/>
      <c r="O94" s="580"/>
    </row>
    <row r="95" spans="1:15">
      <c r="A95" s="414"/>
      <c r="B95" s="414"/>
      <c r="C95" s="414"/>
      <c r="D95" s="414"/>
      <c r="E95" s="414"/>
      <c r="F95" s="414"/>
      <c r="G95" s="414"/>
      <c r="H95" s="414"/>
      <c r="I95" s="506" t="s">
        <v>243</v>
      </c>
      <c r="J95" s="580"/>
      <c r="K95" s="580"/>
      <c r="L95" s="580"/>
      <c r="M95" s="580"/>
      <c r="N95" s="580"/>
      <c r="O95" s="580"/>
    </row>
    <row r="96" spans="1:15">
      <c r="A96" s="591" t="s">
        <v>242</v>
      </c>
      <c r="B96" s="547" t="s">
        <v>308</v>
      </c>
      <c r="C96" s="587"/>
      <c r="D96" s="587"/>
      <c r="E96" s="586"/>
      <c r="F96" s="590" t="s">
        <v>307</v>
      </c>
      <c r="G96" s="589"/>
      <c r="H96" s="589"/>
      <c r="I96" s="588"/>
      <c r="J96" s="414"/>
      <c r="L96" s="580"/>
      <c r="M96" s="580"/>
      <c r="O96" s="580"/>
    </row>
    <row r="97" spans="1:15">
      <c r="A97" s="582"/>
      <c r="B97" s="547" t="s">
        <v>306</v>
      </c>
      <c r="C97" s="587"/>
      <c r="D97" s="587"/>
      <c r="E97" s="586"/>
      <c r="F97" s="585"/>
      <c r="G97" s="584"/>
      <c r="H97" s="584"/>
      <c r="I97" s="583"/>
      <c r="J97" s="414"/>
      <c r="M97" s="580"/>
      <c r="N97" s="580"/>
      <c r="O97" s="580"/>
    </row>
    <row r="98" spans="1:15" ht="27">
      <c r="A98" s="582"/>
      <c r="B98" s="545" t="s">
        <v>304</v>
      </c>
      <c r="C98" s="581" t="s">
        <v>305</v>
      </c>
      <c r="D98" s="581" t="s">
        <v>271</v>
      </c>
      <c r="E98" s="581" t="s">
        <v>302</v>
      </c>
      <c r="F98" s="545" t="s">
        <v>304</v>
      </c>
      <c r="G98" s="581" t="s">
        <v>303</v>
      </c>
      <c r="H98" s="581" t="s">
        <v>271</v>
      </c>
      <c r="I98" s="581" t="s">
        <v>302</v>
      </c>
      <c r="J98" s="414"/>
      <c r="L98" s="580"/>
      <c r="M98" s="580"/>
      <c r="O98" s="580"/>
    </row>
    <row r="99" spans="1:15">
      <c r="A99" s="496" t="s">
        <v>235</v>
      </c>
      <c r="B99" s="579" t="s">
        <v>301</v>
      </c>
      <c r="C99" s="579" t="s">
        <v>301</v>
      </c>
      <c r="D99" s="579" t="s">
        <v>301</v>
      </c>
      <c r="E99" s="579" t="s">
        <v>301</v>
      </c>
      <c r="F99" s="579" t="s">
        <v>301</v>
      </c>
      <c r="G99" s="579" t="s">
        <v>301</v>
      </c>
      <c r="H99" s="579" t="s">
        <v>301</v>
      </c>
      <c r="I99" s="579" t="s">
        <v>301</v>
      </c>
      <c r="J99" s="414"/>
      <c r="L99" s="580"/>
      <c r="M99" s="580"/>
      <c r="N99" s="580"/>
      <c r="O99" s="580"/>
    </row>
    <row r="100" spans="1:15">
      <c r="A100" s="496" t="s">
        <v>234</v>
      </c>
      <c r="B100" s="579" t="s">
        <v>301</v>
      </c>
      <c r="C100" s="579" t="s">
        <v>301</v>
      </c>
      <c r="D100" s="579" t="s">
        <v>301</v>
      </c>
      <c r="E100" s="579" t="s">
        <v>301</v>
      </c>
      <c r="F100" s="579" t="s">
        <v>301</v>
      </c>
      <c r="G100" s="579" t="s">
        <v>301</v>
      </c>
      <c r="H100" s="579" t="s">
        <v>301</v>
      </c>
      <c r="I100" s="579" t="s">
        <v>301</v>
      </c>
      <c r="J100" s="414"/>
      <c r="L100" s="580"/>
      <c r="M100" s="580"/>
      <c r="N100" s="580"/>
      <c r="O100" s="580"/>
    </row>
    <row r="101" spans="1:15">
      <c r="A101" s="496" t="s">
        <v>233</v>
      </c>
      <c r="B101" s="579" t="s">
        <v>301</v>
      </c>
      <c r="C101" s="579" t="s">
        <v>301</v>
      </c>
      <c r="D101" s="579" t="s">
        <v>301</v>
      </c>
      <c r="E101" s="579" t="s">
        <v>301</v>
      </c>
      <c r="F101" s="579" t="s">
        <v>301</v>
      </c>
      <c r="G101" s="579" t="s">
        <v>301</v>
      </c>
      <c r="H101" s="579" t="s">
        <v>301</v>
      </c>
      <c r="I101" s="579" t="s">
        <v>301</v>
      </c>
      <c r="J101" s="414"/>
      <c r="L101" s="580"/>
      <c r="M101" s="580"/>
      <c r="N101" s="580"/>
      <c r="O101" s="580"/>
    </row>
    <row r="102" spans="1:15">
      <c r="A102" s="496" t="s">
        <v>232</v>
      </c>
      <c r="B102" s="579" t="s">
        <v>301</v>
      </c>
      <c r="C102" s="579" t="s">
        <v>301</v>
      </c>
      <c r="D102" s="579" t="s">
        <v>301</v>
      </c>
      <c r="E102" s="579" t="s">
        <v>301</v>
      </c>
      <c r="F102" s="579" t="s">
        <v>301</v>
      </c>
      <c r="G102" s="579" t="s">
        <v>301</v>
      </c>
      <c r="H102" s="579" t="s">
        <v>301</v>
      </c>
      <c r="I102" s="579" t="s">
        <v>301</v>
      </c>
      <c r="J102" s="414"/>
      <c r="M102" s="580"/>
      <c r="N102" s="580"/>
      <c r="O102" s="580"/>
    </row>
    <row r="103" spans="1:15">
      <c r="A103" s="496" t="s">
        <v>231</v>
      </c>
      <c r="B103" s="579" t="s">
        <v>301</v>
      </c>
      <c r="C103" s="579" t="s">
        <v>301</v>
      </c>
      <c r="D103" s="579" t="s">
        <v>301</v>
      </c>
      <c r="E103" s="579" t="s">
        <v>301</v>
      </c>
      <c r="F103" s="579" t="s">
        <v>301</v>
      </c>
      <c r="G103" s="579" t="s">
        <v>301</v>
      </c>
      <c r="H103" s="579" t="s">
        <v>301</v>
      </c>
      <c r="I103" s="579" t="s">
        <v>301</v>
      </c>
      <c r="J103" s="414"/>
      <c r="M103" s="580"/>
      <c r="O103" s="580"/>
    </row>
    <row r="104" spans="1:15">
      <c r="A104" s="496" t="s">
        <v>230</v>
      </c>
      <c r="B104" s="579" t="s">
        <v>301</v>
      </c>
      <c r="C104" s="579" t="s">
        <v>301</v>
      </c>
      <c r="D104" s="579" t="s">
        <v>301</v>
      </c>
      <c r="E104" s="579" t="s">
        <v>301</v>
      </c>
      <c r="F104" s="579" t="s">
        <v>301</v>
      </c>
      <c r="G104" s="579" t="s">
        <v>301</v>
      </c>
      <c r="H104" s="579" t="s">
        <v>301</v>
      </c>
      <c r="I104" s="579" t="s">
        <v>301</v>
      </c>
      <c r="J104" s="414"/>
      <c r="M104" s="580"/>
    </row>
    <row r="105" spans="1:15">
      <c r="A105" s="496" t="s">
        <v>229</v>
      </c>
      <c r="B105" s="579" t="s">
        <v>301</v>
      </c>
      <c r="C105" s="579" t="s">
        <v>301</v>
      </c>
      <c r="D105" s="579" t="s">
        <v>301</v>
      </c>
      <c r="E105" s="579" t="s">
        <v>301</v>
      </c>
      <c r="F105" s="579" t="s">
        <v>301</v>
      </c>
      <c r="G105" s="579" t="s">
        <v>301</v>
      </c>
      <c r="H105" s="579" t="s">
        <v>301</v>
      </c>
      <c r="I105" s="579" t="s">
        <v>301</v>
      </c>
      <c r="J105" s="414"/>
      <c r="M105" s="580"/>
      <c r="N105" s="580"/>
      <c r="O105" s="580"/>
    </row>
    <row r="106" spans="1:15">
      <c r="A106" s="542" t="s">
        <v>228</v>
      </c>
      <c r="B106" s="167" t="s">
        <v>301</v>
      </c>
      <c r="C106" s="167" t="s">
        <v>301</v>
      </c>
      <c r="D106" s="167" t="s">
        <v>301</v>
      </c>
      <c r="E106" s="167" t="s">
        <v>301</v>
      </c>
      <c r="F106" s="167" t="s">
        <v>301</v>
      </c>
      <c r="G106" s="167" t="s">
        <v>301</v>
      </c>
      <c r="H106" s="167" t="s">
        <v>301</v>
      </c>
      <c r="I106" s="167" t="s">
        <v>301</v>
      </c>
      <c r="J106" s="414"/>
      <c r="M106" s="580"/>
      <c r="O106" s="580"/>
    </row>
    <row r="107" spans="1:15">
      <c r="A107" s="539" t="s">
        <v>227</v>
      </c>
      <c r="B107" s="579" t="s">
        <v>301</v>
      </c>
      <c r="C107" s="579" t="s">
        <v>301</v>
      </c>
      <c r="D107" s="579" t="s">
        <v>301</v>
      </c>
      <c r="E107" s="579" t="s">
        <v>301</v>
      </c>
      <c r="F107" s="579" t="s">
        <v>301</v>
      </c>
      <c r="G107" s="579" t="s">
        <v>301</v>
      </c>
      <c r="H107" s="579" t="s">
        <v>301</v>
      </c>
      <c r="I107" s="579" t="s">
        <v>301</v>
      </c>
      <c r="J107" s="414"/>
      <c r="M107" s="580"/>
      <c r="O107" s="580"/>
    </row>
    <row r="108" spans="1:15">
      <c r="A108" s="539" t="s">
        <v>226</v>
      </c>
      <c r="B108" s="579" t="s">
        <v>301</v>
      </c>
      <c r="C108" s="579" t="s">
        <v>301</v>
      </c>
      <c r="D108" s="579" t="s">
        <v>301</v>
      </c>
      <c r="E108" s="579" t="s">
        <v>301</v>
      </c>
      <c r="F108" s="579" t="s">
        <v>301</v>
      </c>
      <c r="G108" s="579" t="s">
        <v>301</v>
      </c>
      <c r="H108" s="579" t="s">
        <v>301</v>
      </c>
      <c r="I108" s="579" t="s">
        <v>301</v>
      </c>
      <c r="J108" s="414"/>
    </row>
    <row r="109" spans="1:15">
      <c r="A109" s="539" t="s">
        <v>225</v>
      </c>
      <c r="B109" s="579" t="s">
        <v>301</v>
      </c>
      <c r="C109" s="579" t="s">
        <v>301</v>
      </c>
      <c r="D109" s="579" t="s">
        <v>301</v>
      </c>
      <c r="E109" s="579" t="s">
        <v>301</v>
      </c>
      <c r="F109" s="579" t="s">
        <v>301</v>
      </c>
      <c r="G109" s="579" t="s">
        <v>301</v>
      </c>
      <c r="H109" s="579" t="s">
        <v>301</v>
      </c>
      <c r="I109" s="579" t="s">
        <v>301</v>
      </c>
      <c r="J109" s="414"/>
    </row>
    <row r="110" spans="1:15">
      <c r="A110" s="511"/>
      <c r="J110" s="414"/>
    </row>
    <row r="111" spans="1:15">
      <c r="A111" t="s">
        <v>300</v>
      </c>
      <c r="J111" s="414"/>
    </row>
    <row r="112" spans="1:15">
      <c r="A112" t="s">
        <v>299</v>
      </c>
    </row>
    <row r="113" spans="1:1">
      <c r="A113" s="493"/>
    </row>
  </sheetData>
  <mergeCells count="19">
    <mergeCell ref="A96:A98"/>
    <mergeCell ref="B96:E96"/>
    <mergeCell ref="F96:I97"/>
    <mergeCell ref="B97:E97"/>
    <mergeCell ref="A2:I2"/>
    <mergeCell ref="A6:A8"/>
    <mergeCell ref="B6:I6"/>
    <mergeCell ref="B7:E7"/>
    <mergeCell ref="F7:I7"/>
    <mergeCell ref="B68:E68"/>
    <mergeCell ref="F68:I69"/>
    <mergeCell ref="B69:E69"/>
    <mergeCell ref="A64:I64"/>
    <mergeCell ref="A68:A70"/>
    <mergeCell ref="A33:H33"/>
    <mergeCell ref="A37:A39"/>
    <mergeCell ref="B37:H37"/>
    <mergeCell ref="B38:E38"/>
    <mergeCell ref="F38:H38"/>
  </mergeCells>
  <pageMargins left="0.98425196850393704" right="0" top="0.78740157480314965" bottom="0.19685039370078741" header="0.51181102362204722" footer="0.51181102362204722"/>
  <pageSetup paperSize="9" scale="75" orientation="landscape" r:id="rId1"/>
  <headerFooter alignWithMargins="0"/>
  <rowBreaks count="2" manualBreakCount="2">
    <brk id="31" max="16383" man="1"/>
    <brk id="62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zoomScale="90" zoomScaleNormal="90" workbookViewId="0"/>
  </sheetViews>
  <sheetFormatPr defaultRowHeight="12.75"/>
  <cols>
    <col min="1" max="1" width="25.7109375" customWidth="1"/>
    <col min="2" max="2" width="13" customWidth="1"/>
    <col min="3" max="4" width="13.7109375" customWidth="1"/>
    <col min="5" max="5" width="13" customWidth="1"/>
    <col min="6" max="10" width="13.7109375" customWidth="1"/>
    <col min="11" max="11" width="13" customWidth="1"/>
    <col min="12" max="13" width="13.7109375" customWidth="1"/>
    <col min="14" max="14" width="13" customWidth="1"/>
  </cols>
  <sheetData>
    <row r="1" spans="1:14" ht="15" customHeight="1"/>
    <row r="2" spans="1:14" ht="30" customHeight="1">
      <c r="A2" s="537" t="s">
        <v>319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</row>
    <row r="3" spans="1:14" ht="15" customHeight="1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</row>
    <row r="4" spans="1:14" ht="15" customHeight="1">
      <c r="A4" s="507" t="s">
        <v>155</v>
      </c>
    </row>
    <row r="5" spans="1:14" ht="15" customHeight="1">
      <c r="A5" s="507"/>
      <c r="M5" s="506" t="s">
        <v>243</v>
      </c>
    </row>
    <row r="6" spans="1:14" ht="15" customHeight="1">
      <c r="A6" s="591" t="s">
        <v>242</v>
      </c>
      <c r="B6" s="605" t="s">
        <v>308</v>
      </c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3"/>
    </row>
    <row r="7" spans="1:14" ht="15" customHeight="1">
      <c r="A7" s="582"/>
      <c r="B7" s="598" t="s">
        <v>283</v>
      </c>
      <c r="C7" s="598"/>
      <c r="D7" s="597"/>
      <c r="E7" s="596" t="s">
        <v>282</v>
      </c>
      <c r="F7" s="595"/>
      <c r="G7" s="602"/>
      <c r="H7" s="596" t="s">
        <v>281</v>
      </c>
      <c r="I7" s="595"/>
      <c r="J7" s="602"/>
      <c r="K7" s="596" t="s">
        <v>318</v>
      </c>
      <c r="L7" s="595"/>
      <c r="M7" s="602"/>
    </row>
    <row r="8" spans="1:14" ht="27">
      <c r="A8" s="592"/>
      <c r="B8" s="545" t="s">
        <v>304</v>
      </c>
      <c r="C8" s="545" t="s">
        <v>305</v>
      </c>
      <c r="D8" s="545" t="s">
        <v>302</v>
      </c>
      <c r="E8" s="545" t="s">
        <v>304</v>
      </c>
      <c r="F8" s="545" t="s">
        <v>305</v>
      </c>
      <c r="G8" s="545" t="s">
        <v>302</v>
      </c>
      <c r="H8" s="545" t="s">
        <v>304</v>
      </c>
      <c r="I8" s="545" t="s">
        <v>305</v>
      </c>
      <c r="J8" s="545" t="s">
        <v>302</v>
      </c>
      <c r="K8" s="545" t="s">
        <v>304</v>
      </c>
      <c r="L8" s="545" t="s">
        <v>305</v>
      </c>
      <c r="M8" s="545" t="s">
        <v>302</v>
      </c>
    </row>
    <row r="9" spans="1:14" ht="15" customHeight="1">
      <c r="A9" s="556" t="s">
        <v>265</v>
      </c>
      <c r="B9" s="552">
        <v>2331</v>
      </c>
      <c r="C9" s="494">
        <v>133298.598</v>
      </c>
      <c r="D9" s="494">
        <v>3484.4229999999998</v>
      </c>
      <c r="E9" s="494">
        <v>32453</v>
      </c>
      <c r="F9" s="494">
        <v>794634.58299999998</v>
      </c>
      <c r="G9" s="494">
        <v>30545.64</v>
      </c>
      <c r="H9" s="494">
        <v>51518</v>
      </c>
      <c r="I9" s="494">
        <v>2400668.6069999998</v>
      </c>
      <c r="J9" s="494">
        <v>34639.925999999999</v>
      </c>
      <c r="K9" s="494">
        <v>73635</v>
      </c>
      <c r="L9" s="494">
        <v>7795629.4479999999</v>
      </c>
      <c r="M9" s="494">
        <v>49204.053999999996</v>
      </c>
      <c r="N9" s="414"/>
    </row>
    <row r="10" spans="1:14" ht="15" customHeight="1">
      <c r="A10" s="556" t="s">
        <v>264</v>
      </c>
      <c r="B10" s="552">
        <v>566</v>
      </c>
      <c r="C10" s="494">
        <v>14617.933999999999</v>
      </c>
      <c r="D10" s="494">
        <v>564.75400000000002</v>
      </c>
      <c r="E10" s="494">
        <v>8267</v>
      </c>
      <c r="F10" s="494">
        <v>218295.647</v>
      </c>
      <c r="G10" s="494">
        <v>5775.5959999999995</v>
      </c>
      <c r="H10" s="494">
        <v>5685</v>
      </c>
      <c r="I10" s="494">
        <v>198542.459</v>
      </c>
      <c r="J10" s="494">
        <v>13776.985000000001</v>
      </c>
      <c r="K10" s="494">
        <v>21159</v>
      </c>
      <c r="L10" s="494">
        <v>3530015.429</v>
      </c>
      <c r="M10" s="494">
        <v>17997.428</v>
      </c>
      <c r="N10" s="414"/>
    </row>
    <row r="11" spans="1:14" ht="15" customHeight="1">
      <c r="A11" s="556" t="s">
        <v>263</v>
      </c>
      <c r="B11" s="552">
        <v>164</v>
      </c>
      <c r="C11" s="494">
        <v>13859.737999999999</v>
      </c>
      <c r="D11" s="494">
        <v>279.04599999999999</v>
      </c>
      <c r="E11" s="494">
        <v>809</v>
      </c>
      <c r="F11" s="494">
        <v>25989.455000000002</v>
      </c>
      <c r="G11" s="494">
        <v>1367.355</v>
      </c>
      <c r="H11" s="494">
        <v>6958</v>
      </c>
      <c r="I11" s="494">
        <v>697553.44900000002</v>
      </c>
      <c r="J11" s="494">
        <v>12205.385</v>
      </c>
      <c r="K11" s="494">
        <v>5704</v>
      </c>
      <c r="L11" s="494">
        <v>891228.90800000005</v>
      </c>
      <c r="M11" s="494">
        <v>8100.8580000000002</v>
      </c>
      <c r="N11" s="414"/>
    </row>
    <row r="12" spans="1:14" ht="15" customHeight="1">
      <c r="A12" s="556" t="s">
        <v>262</v>
      </c>
      <c r="B12" s="552">
        <v>0</v>
      </c>
      <c r="C12" s="494">
        <v>0</v>
      </c>
      <c r="D12" s="494">
        <v>0</v>
      </c>
      <c r="E12" s="494">
        <v>0</v>
      </c>
      <c r="F12" s="494">
        <v>0</v>
      </c>
      <c r="G12" s="494">
        <v>0</v>
      </c>
      <c r="H12" s="494">
        <v>0</v>
      </c>
      <c r="I12" s="494">
        <v>0</v>
      </c>
      <c r="J12" s="494">
        <v>0</v>
      </c>
      <c r="K12" s="494">
        <v>0</v>
      </c>
      <c r="L12" s="494">
        <v>0</v>
      </c>
      <c r="M12" s="494">
        <v>0</v>
      </c>
      <c r="N12" s="414"/>
    </row>
    <row r="13" spans="1:14" ht="15" customHeight="1">
      <c r="A13" s="556" t="s">
        <v>261</v>
      </c>
      <c r="B13" s="552">
        <v>6</v>
      </c>
      <c r="C13" s="494">
        <v>386</v>
      </c>
      <c r="D13" s="494">
        <v>56.168999999999997</v>
      </c>
      <c r="E13" s="494">
        <v>0</v>
      </c>
      <c r="F13" s="494">
        <v>0</v>
      </c>
      <c r="G13" s="494">
        <v>0</v>
      </c>
      <c r="H13" s="494">
        <v>6</v>
      </c>
      <c r="I13" s="494">
        <v>205</v>
      </c>
      <c r="J13" s="494">
        <v>35.817</v>
      </c>
      <c r="K13" s="494">
        <v>4</v>
      </c>
      <c r="L13" s="494">
        <v>2891.8629999999998</v>
      </c>
      <c r="M13" s="494">
        <v>10.395</v>
      </c>
      <c r="N13" s="414"/>
    </row>
    <row r="14" spans="1:14" ht="15" customHeight="1">
      <c r="A14" s="556" t="s">
        <v>260</v>
      </c>
      <c r="B14" s="552">
        <v>2</v>
      </c>
      <c r="C14" s="494">
        <v>127.783</v>
      </c>
      <c r="D14" s="494">
        <v>0</v>
      </c>
      <c r="E14" s="494">
        <v>4</v>
      </c>
      <c r="F14" s="494">
        <v>1580.405</v>
      </c>
      <c r="G14" s="494">
        <v>42.287999999999997</v>
      </c>
      <c r="H14" s="494">
        <v>174</v>
      </c>
      <c r="I14" s="494">
        <v>18438.238000000001</v>
      </c>
      <c r="J14" s="494">
        <v>1896.3489999999999</v>
      </c>
      <c r="K14" s="494">
        <v>31</v>
      </c>
      <c r="L14" s="494">
        <v>37040.671000000002</v>
      </c>
      <c r="M14" s="494">
        <v>153.93899999999999</v>
      </c>
      <c r="N14" s="414"/>
    </row>
    <row r="15" spans="1:14" ht="15" customHeight="1">
      <c r="A15" s="556" t="s">
        <v>259</v>
      </c>
      <c r="B15" s="552">
        <v>2</v>
      </c>
      <c r="C15" s="494">
        <v>112.28</v>
      </c>
      <c r="D15" s="494">
        <v>120.926</v>
      </c>
      <c r="E15" s="494">
        <v>0</v>
      </c>
      <c r="F15" s="494">
        <v>0</v>
      </c>
      <c r="G15" s="494">
        <v>0</v>
      </c>
      <c r="H15" s="494">
        <v>23</v>
      </c>
      <c r="I15" s="494">
        <v>1727.3230000000001</v>
      </c>
      <c r="J15" s="494">
        <v>505.17399999999998</v>
      </c>
      <c r="K15" s="494">
        <v>0</v>
      </c>
      <c r="L15" s="494">
        <v>0</v>
      </c>
      <c r="M15" s="494">
        <v>0</v>
      </c>
      <c r="N15" s="414"/>
    </row>
    <row r="16" spans="1:14" ht="15" customHeight="1">
      <c r="A16" s="556" t="s">
        <v>258</v>
      </c>
      <c r="B16" s="552">
        <v>4683</v>
      </c>
      <c r="C16" s="494">
        <v>178013.81</v>
      </c>
      <c r="D16" s="494">
        <v>3651.8290000000002</v>
      </c>
      <c r="E16" s="494">
        <v>38045</v>
      </c>
      <c r="F16" s="494">
        <v>1186821.2660000001</v>
      </c>
      <c r="G16" s="494">
        <v>22239.621999999999</v>
      </c>
      <c r="H16" s="494">
        <v>22196</v>
      </c>
      <c r="I16" s="494">
        <v>1027727.588</v>
      </c>
      <c r="J16" s="494">
        <v>23862.937000000002</v>
      </c>
      <c r="K16" s="494">
        <v>25648</v>
      </c>
      <c r="L16" s="494">
        <v>2503172.324</v>
      </c>
      <c r="M16" s="494">
        <v>11180.552</v>
      </c>
      <c r="N16" s="414"/>
    </row>
    <row r="17" spans="1:14" ht="15" customHeight="1">
      <c r="A17" s="556" t="s">
        <v>257</v>
      </c>
      <c r="B17" s="552">
        <v>86</v>
      </c>
      <c r="C17" s="494">
        <v>8883.83</v>
      </c>
      <c r="D17" s="494">
        <v>104.083</v>
      </c>
      <c r="E17" s="494">
        <v>1908</v>
      </c>
      <c r="F17" s="494">
        <v>84004.462</v>
      </c>
      <c r="G17" s="494">
        <v>1828.366</v>
      </c>
      <c r="H17" s="494">
        <v>4437</v>
      </c>
      <c r="I17" s="494">
        <v>248313.34400000001</v>
      </c>
      <c r="J17" s="494">
        <v>10556.69</v>
      </c>
      <c r="K17" s="494">
        <v>561</v>
      </c>
      <c r="L17" s="494">
        <v>476963.02</v>
      </c>
      <c r="M17" s="494">
        <v>1656.2819999999999</v>
      </c>
      <c r="N17" s="414"/>
    </row>
    <row r="18" spans="1:14" ht="15" customHeight="1">
      <c r="A18" s="556" t="s">
        <v>256</v>
      </c>
      <c r="B18" s="552">
        <v>1</v>
      </c>
      <c r="C18" s="494">
        <v>30</v>
      </c>
      <c r="D18" s="494">
        <v>0</v>
      </c>
      <c r="E18" s="494">
        <v>0</v>
      </c>
      <c r="F18" s="494">
        <v>0</v>
      </c>
      <c r="G18" s="494">
        <v>0</v>
      </c>
      <c r="H18" s="494">
        <v>0</v>
      </c>
      <c r="I18" s="494">
        <v>0</v>
      </c>
      <c r="J18" s="494">
        <v>0</v>
      </c>
      <c r="K18" s="494">
        <v>0</v>
      </c>
      <c r="L18" s="494">
        <v>0</v>
      </c>
      <c r="M18" s="494">
        <v>0</v>
      </c>
      <c r="N18" s="414"/>
    </row>
    <row r="19" spans="1:14" ht="15" customHeight="1">
      <c r="A19" s="556" t="s">
        <v>255</v>
      </c>
      <c r="B19" s="552">
        <v>344</v>
      </c>
      <c r="C19" s="494">
        <v>28452.514999999999</v>
      </c>
      <c r="D19" s="494">
        <v>1164.9880000000001</v>
      </c>
      <c r="E19" s="494">
        <v>1401</v>
      </c>
      <c r="F19" s="494">
        <v>46418.881999999998</v>
      </c>
      <c r="G19" s="494">
        <v>2458.194</v>
      </c>
      <c r="H19" s="494">
        <v>11637</v>
      </c>
      <c r="I19" s="494">
        <v>441462.65399999998</v>
      </c>
      <c r="J19" s="494">
        <v>13755.666999999999</v>
      </c>
      <c r="K19" s="494">
        <v>3085</v>
      </c>
      <c r="L19" s="494">
        <v>966436.33600000001</v>
      </c>
      <c r="M19" s="494">
        <v>3038.3490000000002</v>
      </c>
      <c r="N19" s="414"/>
    </row>
    <row r="20" spans="1:14" ht="15" customHeight="1">
      <c r="A20" s="556" t="s">
        <v>254</v>
      </c>
      <c r="B20" s="552">
        <v>7098</v>
      </c>
      <c r="C20" s="494">
        <v>169479.397</v>
      </c>
      <c r="D20" s="494">
        <v>4630.5119999999997</v>
      </c>
      <c r="E20" s="494">
        <v>43520</v>
      </c>
      <c r="F20" s="494">
        <v>1514548.993</v>
      </c>
      <c r="G20" s="494">
        <v>3958.0410000000002</v>
      </c>
      <c r="H20" s="494">
        <v>17564</v>
      </c>
      <c r="I20" s="494">
        <v>661155.40800000005</v>
      </c>
      <c r="J20" s="494">
        <v>18652.727999999999</v>
      </c>
      <c r="K20" s="494">
        <v>60482</v>
      </c>
      <c r="L20" s="494">
        <v>2218841.4019999998</v>
      </c>
      <c r="M20" s="494">
        <v>21862.237000000001</v>
      </c>
      <c r="N20" s="414"/>
    </row>
    <row r="21" spans="1:14" ht="15" customHeight="1">
      <c r="A21" s="556" t="s">
        <v>253</v>
      </c>
      <c r="B21" s="552">
        <v>244</v>
      </c>
      <c r="C21" s="494">
        <v>10652.405000000001</v>
      </c>
      <c r="D21" s="494">
        <v>1445.6279999999999</v>
      </c>
      <c r="E21" s="494">
        <v>5736</v>
      </c>
      <c r="F21" s="494">
        <v>180804.78200000001</v>
      </c>
      <c r="G21" s="494">
        <v>1690.424</v>
      </c>
      <c r="H21" s="494">
        <v>2386</v>
      </c>
      <c r="I21" s="494">
        <v>127005.405</v>
      </c>
      <c r="J21" s="494">
        <v>5626.4040000000005</v>
      </c>
      <c r="K21" s="494">
        <v>607</v>
      </c>
      <c r="L21" s="494">
        <v>384424.28200000001</v>
      </c>
      <c r="M21" s="494">
        <v>1205.7190000000001</v>
      </c>
      <c r="N21" s="414"/>
    </row>
    <row r="22" spans="1:14" ht="15" customHeight="1">
      <c r="A22" s="556" t="s">
        <v>252</v>
      </c>
      <c r="B22" s="552">
        <v>0</v>
      </c>
      <c r="C22" s="494">
        <v>0</v>
      </c>
      <c r="D22" s="494">
        <v>0</v>
      </c>
      <c r="E22" s="494">
        <v>0</v>
      </c>
      <c r="F22" s="494">
        <v>0</v>
      </c>
      <c r="G22" s="494">
        <v>0</v>
      </c>
      <c r="H22" s="494">
        <v>67</v>
      </c>
      <c r="I22" s="494">
        <v>16483.187000000002</v>
      </c>
      <c r="J22" s="494">
        <v>0</v>
      </c>
      <c r="K22" s="494">
        <v>0</v>
      </c>
      <c r="L22" s="494">
        <v>0</v>
      </c>
      <c r="M22" s="494">
        <v>0</v>
      </c>
      <c r="N22" s="414"/>
    </row>
    <row r="23" spans="1:14" ht="15" customHeight="1">
      <c r="A23" s="556" t="s">
        <v>251</v>
      </c>
      <c r="B23" s="552">
        <v>1357</v>
      </c>
      <c r="C23" s="494">
        <v>98450.400999999998</v>
      </c>
      <c r="D23" s="494">
        <v>3087.549</v>
      </c>
      <c r="E23" s="494">
        <v>13504</v>
      </c>
      <c r="F23" s="494">
        <v>446940.77100000001</v>
      </c>
      <c r="G23" s="494">
        <v>21721.423999999999</v>
      </c>
      <c r="H23" s="494">
        <v>41089</v>
      </c>
      <c r="I23" s="494">
        <v>2827847.7</v>
      </c>
      <c r="J23" s="494">
        <v>37246.826000000001</v>
      </c>
      <c r="K23" s="494">
        <v>69307</v>
      </c>
      <c r="L23" s="494">
        <v>4004294.307</v>
      </c>
      <c r="M23" s="494">
        <v>39328.139000000003</v>
      </c>
      <c r="N23" s="414"/>
    </row>
    <row r="24" spans="1:14" ht="15" customHeight="1">
      <c r="A24" s="556" t="s">
        <v>250</v>
      </c>
      <c r="B24" s="552">
        <v>0</v>
      </c>
      <c r="C24" s="494">
        <v>0</v>
      </c>
      <c r="D24" s="494">
        <v>0</v>
      </c>
      <c r="E24" s="494">
        <v>0</v>
      </c>
      <c r="F24" s="494">
        <v>0</v>
      </c>
      <c r="G24" s="494">
        <v>0</v>
      </c>
      <c r="H24" s="494">
        <v>0</v>
      </c>
      <c r="I24" s="494">
        <v>0</v>
      </c>
      <c r="J24" s="494">
        <v>0</v>
      </c>
      <c r="K24" s="494">
        <v>945</v>
      </c>
      <c r="L24" s="494">
        <v>0</v>
      </c>
      <c r="M24" s="494">
        <v>5105.6499999999996</v>
      </c>
      <c r="N24" s="414"/>
    </row>
    <row r="25" spans="1:14" ht="15" customHeight="1">
      <c r="A25" s="556" t="s">
        <v>249</v>
      </c>
      <c r="B25" s="552">
        <v>0</v>
      </c>
      <c r="C25" s="494">
        <v>0</v>
      </c>
      <c r="D25" s="494">
        <v>0</v>
      </c>
      <c r="E25" s="494">
        <v>0</v>
      </c>
      <c r="F25" s="494">
        <v>0</v>
      </c>
      <c r="G25" s="494">
        <v>0</v>
      </c>
      <c r="H25" s="494">
        <v>1</v>
      </c>
      <c r="I25" s="494">
        <v>1.5149999999999999</v>
      </c>
      <c r="J25" s="494">
        <v>0</v>
      </c>
      <c r="K25" s="494">
        <v>0</v>
      </c>
      <c r="L25" s="494">
        <v>0</v>
      </c>
      <c r="M25" s="494">
        <v>0</v>
      </c>
      <c r="N25" s="414"/>
    </row>
    <row r="26" spans="1:14" ht="15" customHeight="1">
      <c r="A26" s="556" t="s">
        <v>248</v>
      </c>
      <c r="B26" s="552">
        <v>0</v>
      </c>
      <c r="C26" s="494">
        <v>0</v>
      </c>
      <c r="D26" s="494">
        <v>0</v>
      </c>
      <c r="E26" s="494">
        <v>0</v>
      </c>
      <c r="F26" s="494">
        <v>0</v>
      </c>
      <c r="G26" s="494">
        <v>0</v>
      </c>
      <c r="H26" s="494">
        <v>1</v>
      </c>
      <c r="I26" s="494">
        <v>2804.172</v>
      </c>
      <c r="J26" s="494">
        <v>0</v>
      </c>
      <c r="K26" s="494">
        <v>0</v>
      </c>
      <c r="L26" s="494">
        <v>0</v>
      </c>
      <c r="M26" s="494">
        <v>0</v>
      </c>
      <c r="N26" s="414"/>
    </row>
    <row r="27" spans="1:14" ht="15" customHeight="1">
      <c r="A27" s="556" t="s">
        <v>247</v>
      </c>
      <c r="B27" s="552">
        <v>180</v>
      </c>
      <c r="C27" s="494">
        <v>19995.072</v>
      </c>
      <c r="D27" s="494">
        <v>593.98299999999995</v>
      </c>
      <c r="E27" s="494">
        <v>1340</v>
      </c>
      <c r="F27" s="494">
        <v>50581.470999999998</v>
      </c>
      <c r="G27" s="494">
        <v>1466.828</v>
      </c>
      <c r="H27" s="494">
        <v>1114</v>
      </c>
      <c r="I27" s="494">
        <v>129046.856</v>
      </c>
      <c r="J27" s="494">
        <v>3052.3670000000002</v>
      </c>
      <c r="K27" s="494">
        <v>658</v>
      </c>
      <c r="L27" s="494">
        <v>175605.476</v>
      </c>
      <c r="M27" s="494">
        <v>697.47</v>
      </c>
      <c r="N27" s="414"/>
    </row>
    <row r="28" spans="1:14" ht="15" customHeight="1">
      <c r="A28" s="556" t="s">
        <v>246</v>
      </c>
      <c r="B28" s="552">
        <v>3</v>
      </c>
      <c r="C28" s="494">
        <v>2958.5390000000002</v>
      </c>
      <c r="D28" s="494">
        <v>0</v>
      </c>
      <c r="E28" s="494">
        <v>0</v>
      </c>
      <c r="F28" s="494">
        <v>0</v>
      </c>
      <c r="G28" s="494">
        <v>0</v>
      </c>
      <c r="H28" s="494">
        <v>18</v>
      </c>
      <c r="I28" s="494">
        <v>36730.991000000002</v>
      </c>
      <c r="J28" s="494">
        <v>1298.2139999999999</v>
      </c>
      <c r="K28" s="494">
        <v>9</v>
      </c>
      <c r="L28" s="494">
        <v>25938.82</v>
      </c>
      <c r="M28" s="494">
        <v>80.055999999999997</v>
      </c>
      <c r="N28" s="414"/>
    </row>
    <row r="29" spans="1:14" ht="15" customHeight="1">
      <c r="A29" s="556" t="s">
        <v>245</v>
      </c>
      <c r="B29" s="552">
        <v>11</v>
      </c>
      <c r="C29" s="494">
        <v>0</v>
      </c>
      <c r="D29" s="494">
        <v>338.19799999999998</v>
      </c>
      <c r="E29" s="494">
        <v>41</v>
      </c>
      <c r="F29" s="494">
        <v>0</v>
      </c>
      <c r="G29" s="494">
        <v>445.23500000000001</v>
      </c>
      <c r="H29" s="494">
        <v>331</v>
      </c>
      <c r="I29" s="494">
        <v>150</v>
      </c>
      <c r="J29" s="494">
        <v>2814.1610000000001</v>
      </c>
      <c r="K29" s="494">
        <v>0</v>
      </c>
      <c r="L29" s="494">
        <v>0</v>
      </c>
      <c r="M29" s="494">
        <v>0</v>
      </c>
      <c r="N29" s="414"/>
    </row>
    <row r="30" spans="1:14" ht="15" customHeight="1">
      <c r="A30" s="556" t="s">
        <v>244</v>
      </c>
      <c r="B30" s="552">
        <v>5</v>
      </c>
      <c r="C30" s="494">
        <v>4533.701</v>
      </c>
      <c r="D30" s="494">
        <v>26.736999999999998</v>
      </c>
      <c r="E30" s="494">
        <v>0</v>
      </c>
      <c r="F30" s="494">
        <v>0</v>
      </c>
      <c r="G30" s="494">
        <v>0</v>
      </c>
      <c r="H30" s="494">
        <v>197</v>
      </c>
      <c r="I30" s="494">
        <v>16909.878000000001</v>
      </c>
      <c r="J30" s="494">
        <v>961.23299999999995</v>
      </c>
      <c r="K30" s="494">
        <v>538</v>
      </c>
      <c r="L30" s="494">
        <v>477319.66499999998</v>
      </c>
      <c r="M30" s="494">
        <v>1023.862</v>
      </c>
      <c r="N30" s="414"/>
    </row>
    <row r="31" spans="1:14" ht="15" customHeight="1">
      <c r="A31" s="563"/>
      <c r="B31" s="551"/>
      <c r="C31" s="509"/>
      <c r="D31" s="509"/>
      <c r="E31" s="509"/>
      <c r="F31" s="509"/>
      <c r="G31" s="509"/>
      <c r="H31" s="509"/>
      <c r="I31" s="509"/>
      <c r="J31" s="509"/>
      <c r="K31" s="509"/>
      <c r="L31" s="509"/>
      <c r="M31" s="509"/>
      <c r="N31" s="414"/>
    </row>
    <row r="32" spans="1:14" ht="15" customHeight="1">
      <c r="A32" s="507" t="s">
        <v>156</v>
      </c>
      <c r="N32" s="414"/>
    </row>
    <row r="33" spans="1:14" ht="15" customHeight="1">
      <c r="M33" s="506" t="s">
        <v>243</v>
      </c>
      <c r="N33" s="414"/>
    </row>
    <row r="34" spans="1:14" ht="15" customHeight="1">
      <c r="A34" s="591" t="s">
        <v>242</v>
      </c>
      <c r="B34" s="605" t="s">
        <v>308</v>
      </c>
      <c r="C34" s="604"/>
      <c r="D34" s="604"/>
      <c r="E34" s="604"/>
      <c r="F34" s="604"/>
      <c r="G34" s="604"/>
      <c r="H34" s="604"/>
      <c r="I34" s="604"/>
      <c r="J34" s="604"/>
      <c r="K34" s="604"/>
      <c r="L34" s="604"/>
      <c r="M34" s="603"/>
      <c r="N34" s="414"/>
    </row>
    <row r="35" spans="1:14" ht="15" customHeight="1">
      <c r="A35" s="582"/>
      <c r="B35" s="598" t="s">
        <v>283</v>
      </c>
      <c r="C35" s="598"/>
      <c r="D35" s="597"/>
      <c r="E35" s="596" t="s">
        <v>282</v>
      </c>
      <c r="F35" s="595"/>
      <c r="G35" s="602"/>
      <c r="H35" s="596" t="s">
        <v>281</v>
      </c>
      <c r="I35" s="595"/>
      <c r="J35" s="602"/>
      <c r="K35" s="596" t="s">
        <v>318</v>
      </c>
      <c r="L35" s="595"/>
      <c r="M35" s="602"/>
      <c r="N35" s="414"/>
    </row>
    <row r="36" spans="1:14" ht="27">
      <c r="A36" s="592"/>
      <c r="B36" s="545" t="s">
        <v>304</v>
      </c>
      <c r="C36" s="545" t="s">
        <v>305</v>
      </c>
      <c r="D36" s="545" t="s">
        <v>302</v>
      </c>
      <c r="E36" s="545" t="s">
        <v>304</v>
      </c>
      <c r="F36" s="545" t="s">
        <v>305</v>
      </c>
      <c r="G36" s="545" t="s">
        <v>302</v>
      </c>
      <c r="H36" s="545" t="s">
        <v>304</v>
      </c>
      <c r="I36" s="545" t="s">
        <v>305</v>
      </c>
      <c r="J36" s="545" t="s">
        <v>302</v>
      </c>
      <c r="K36" s="545" t="s">
        <v>304</v>
      </c>
      <c r="L36" s="545" t="s">
        <v>305</v>
      </c>
      <c r="M36" s="545" t="s">
        <v>302</v>
      </c>
      <c r="N36" s="414"/>
    </row>
    <row r="37" spans="1:14" ht="15" customHeight="1">
      <c r="A37" s="496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579" t="s">
        <v>301</v>
      </c>
      <c r="G37" s="579" t="s">
        <v>301</v>
      </c>
      <c r="H37" s="579" t="s">
        <v>301</v>
      </c>
      <c r="I37" s="579" t="s">
        <v>301</v>
      </c>
      <c r="J37" s="579" t="s">
        <v>301</v>
      </c>
      <c r="K37" s="579" t="s">
        <v>301</v>
      </c>
      <c r="L37" s="579" t="s">
        <v>301</v>
      </c>
      <c r="M37" s="579" t="s">
        <v>301</v>
      </c>
      <c r="N37" s="414"/>
    </row>
    <row r="38" spans="1:14" ht="15" customHeight="1">
      <c r="A38" s="496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579" t="s">
        <v>301</v>
      </c>
      <c r="G38" s="579" t="s">
        <v>301</v>
      </c>
      <c r="H38" s="579" t="s">
        <v>301</v>
      </c>
      <c r="I38" s="579" t="s">
        <v>301</v>
      </c>
      <c r="J38" s="579" t="s">
        <v>301</v>
      </c>
      <c r="K38" s="579" t="s">
        <v>301</v>
      </c>
      <c r="L38" s="579" t="s">
        <v>301</v>
      </c>
      <c r="M38" s="579" t="s">
        <v>301</v>
      </c>
      <c r="N38" s="414"/>
    </row>
    <row r="39" spans="1:14" ht="15" customHeight="1">
      <c r="A39" s="496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579" t="s">
        <v>301</v>
      </c>
      <c r="G39" s="579" t="s">
        <v>301</v>
      </c>
      <c r="H39" s="579" t="s">
        <v>301</v>
      </c>
      <c r="I39" s="579" t="s">
        <v>301</v>
      </c>
      <c r="J39" s="579" t="s">
        <v>301</v>
      </c>
      <c r="K39" s="579" t="s">
        <v>301</v>
      </c>
      <c r="L39" s="579" t="s">
        <v>301</v>
      </c>
      <c r="M39" s="579" t="s">
        <v>301</v>
      </c>
      <c r="N39" s="414"/>
    </row>
    <row r="40" spans="1:14" ht="15" customHeight="1">
      <c r="A40" s="496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579" t="s">
        <v>301</v>
      </c>
      <c r="G40" s="579" t="s">
        <v>301</v>
      </c>
      <c r="H40" s="579" t="s">
        <v>301</v>
      </c>
      <c r="I40" s="579" t="s">
        <v>301</v>
      </c>
      <c r="J40" s="579" t="s">
        <v>301</v>
      </c>
      <c r="K40" s="579" t="s">
        <v>301</v>
      </c>
      <c r="L40" s="579" t="s">
        <v>301</v>
      </c>
      <c r="M40" s="579" t="s">
        <v>301</v>
      </c>
      <c r="N40" s="414"/>
    </row>
    <row r="41" spans="1:14" ht="15" customHeight="1">
      <c r="A41" s="496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579" t="s">
        <v>301</v>
      </c>
      <c r="G41" s="579" t="s">
        <v>301</v>
      </c>
      <c r="H41" s="579" t="s">
        <v>301</v>
      </c>
      <c r="I41" s="579" t="s">
        <v>301</v>
      </c>
      <c r="J41" s="579" t="s">
        <v>301</v>
      </c>
      <c r="K41" s="579" t="s">
        <v>301</v>
      </c>
      <c r="L41" s="579" t="s">
        <v>301</v>
      </c>
      <c r="M41" s="579" t="s">
        <v>301</v>
      </c>
      <c r="N41" s="414"/>
    </row>
    <row r="42" spans="1:14" ht="15" customHeight="1">
      <c r="A42" s="496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579" t="s">
        <v>301</v>
      </c>
      <c r="G42" s="579" t="s">
        <v>301</v>
      </c>
      <c r="H42" s="579" t="s">
        <v>301</v>
      </c>
      <c r="I42" s="579" t="s">
        <v>301</v>
      </c>
      <c r="J42" s="579" t="s">
        <v>301</v>
      </c>
      <c r="K42" s="579" t="s">
        <v>301</v>
      </c>
      <c r="L42" s="579" t="s">
        <v>301</v>
      </c>
      <c r="M42" s="579" t="s">
        <v>301</v>
      </c>
      <c r="N42" s="414"/>
    </row>
    <row r="43" spans="1:14" ht="15" customHeight="1">
      <c r="A43" s="496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579" t="s">
        <v>301</v>
      </c>
      <c r="G43" s="579" t="s">
        <v>301</v>
      </c>
      <c r="H43" s="579" t="s">
        <v>301</v>
      </c>
      <c r="I43" s="579" t="s">
        <v>301</v>
      </c>
      <c r="J43" s="579" t="s">
        <v>301</v>
      </c>
      <c r="K43" s="579" t="s">
        <v>301</v>
      </c>
      <c r="L43" s="579" t="s">
        <v>301</v>
      </c>
      <c r="M43" s="579" t="s">
        <v>301</v>
      </c>
      <c r="N43" s="414"/>
    </row>
    <row r="44" spans="1:14" ht="15" customHeight="1">
      <c r="A44" s="542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579" t="s">
        <v>301</v>
      </c>
      <c r="G44" s="579" t="s">
        <v>301</v>
      </c>
      <c r="H44" s="579" t="s">
        <v>301</v>
      </c>
      <c r="I44" s="579" t="s">
        <v>301</v>
      </c>
      <c r="J44" s="579" t="s">
        <v>301</v>
      </c>
      <c r="K44" s="579" t="s">
        <v>301</v>
      </c>
      <c r="L44" s="579" t="s">
        <v>301</v>
      </c>
      <c r="M44" s="579" t="s">
        <v>301</v>
      </c>
      <c r="N44" s="414"/>
    </row>
    <row r="45" spans="1:14" ht="15" customHeight="1">
      <c r="A45" s="539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579" t="s">
        <v>301</v>
      </c>
      <c r="G45" s="579" t="s">
        <v>301</v>
      </c>
      <c r="H45" s="579" t="s">
        <v>301</v>
      </c>
      <c r="I45" s="579" t="s">
        <v>301</v>
      </c>
      <c r="J45" s="579" t="s">
        <v>301</v>
      </c>
      <c r="K45" s="579" t="s">
        <v>301</v>
      </c>
      <c r="L45" s="579" t="s">
        <v>301</v>
      </c>
      <c r="M45" s="579" t="s">
        <v>301</v>
      </c>
      <c r="N45" s="414"/>
    </row>
    <row r="46" spans="1:14" ht="15" customHeight="1">
      <c r="A46" s="539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579" t="s">
        <v>301</v>
      </c>
      <c r="G46" s="579" t="s">
        <v>301</v>
      </c>
      <c r="H46" s="579" t="s">
        <v>301</v>
      </c>
      <c r="I46" s="579" t="s">
        <v>301</v>
      </c>
      <c r="J46" s="579" t="s">
        <v>301</v>
      </c>
      <c r="K46" s="579" t="s">
        <v>301</v>
      </c>
      <c r="L46" s="579" t="s">
        <v>301</v>
      </c>
      <c r="M46" s="579" t="s">
        <v>301</v>
      </c>
    </row>
    <row r="47" spans="1:14" ht="15" customHeight="1">
      <c r="A47" s="539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579" t="s">
        <v>301</v>
      </c>
      <c r="G47" s="579" t="s">
        <v>301</v>
      </c>
      <c r="H47" s="579" t="s">
        <v>301</v>
      </c>
      <c r="I47" s="579" t="s">
        <v>301</v>
      </c>
      <c r="J47" s="579" t="s">
        <v>301</v>
      </c>
      <c r="K47" s="579" t="s">
        <v>301</v>
      </c>
      <c r="L47" s="579" t="s">
        <v>301</v>
      </c>
      <c r="M47" s="579" t="s">
        <v>301</v>
      </c>
    </row>
    <row r="48" spans="1:14" ht="15" customHeight="1">
      <c r="A48" s="511"/>
    </row>
    <row r="49" spans="1:10" ht="15" customHeight="1"/>
    <row r="50" spans="1:10" ht="30" customHeight="1">
      <c r="B50" s="523" t="s">
        <v>317</v>
      </c>
      <c r="C50" s="523"/>
      <c r="D50" s="523"/>
      <c r="E50" s="523"/>
      <c r="F50" s="523"/>
      <c r="G50" s="523"/>
      <c r="H50" s="523"/>
      <c r="I50" s="523"/>
      <c r="J50" s="601"/>
    </row>
    <row r="51" spans="1:10" ht="15" customHeight="1">
      <c r="A51" s="600"/>
      <c r="B51" s="600"/>
      <c r="C51" s="600"/>
      <c r="D51" s="600"/>
      <c r="E51" s="600"/>
      <c r="F51" s="600"/>
      <c r="G51" s="600"/>
      <c r="H51" s="600"/>
      <c r="I51" s="600"/>
      <c r="J51" s="600"/>
    </row>
    <row r="52" spans="1:10" ht="15" customHeight="1">
      <c r="A52" s="507" t="s">
        <v>155</v>
      </c>
      <c r="H52" s="600"/>
      <c r="I52" s="600"/>
      <c r="J52" s="600"/>
    </row>
    <row r="53" spans="1:10" ht="15" customHeight="1">
      <c r="A53" s="507"/>
      <c r="J53" s="506" t="s">
        <v>243</v>
      </c>
    </row>
    <row r="54" spans="1:10">
      <c r="A54" s="591" t="s">
        <v>242</v>
      </c>
      <c r="B54" s="550" t="s">
        <v>308</v>
      </c>
      <c r="C54" s="549"/>
      <c r="D54" s="549"/>
      <c r="E54" s="549"/>
      <c r="F54" s="549"/>
      <c r="G54" s="549"/>
      <c r="H54" s="590" t="s">
        <v>307</v>
      </c>
      <c r="I54" s="589"/>
      <c r="J54" s="588"/>
    </row>
    <row r="55" spans="1:10">
      <c r="A55" s="582"/>
      <c r="B55" s="598" t="s">
        <v>316</v>
      </c>
      <c r="C55" s="598"/>
      <c r="D55" s="597"/>
      <c r="E55" s="596" t="s">
        <v>273</v>
      </c>
      <c r="F55" s="595"/>
      <c r="G55" s="595"/>
      <c r="H55" s="585"/>
      <c r="I55" s="584"/>
      <c r="J55" s="583"/>
    </row>
    <row r="56" spans="1:10" ht="27">
      <c r="A56" s="582"/>
      <c r="B56" s="581" t="s">
        <v>304</v>
      </c>
      <c r="C56" s="581" t="s">
        <v>305</v>
      </c>
      <c r="D56" s="581" t="s">
        <v>302</v>
      </c>
      <c r="E56" s="581" t="s">
        <v>304</v>
      </c>
      <c r="F56" s="581" t="s">
        <v>305</v>
      </c>
      <c r="G56" s="599" t="s">
        <v>302</v>
      </c>
      <c r="H56" s="581" t="s">
        <v>304</v>
      </c>
      <c r="I56" s="581" t="s">
        <v>303</v>
      </c>
      <c r="J56" s="581" t="s">
        <v>302</v>
      </c>
    </row>
    <row r="57" spans="1:10" ht="15" customHeight="1">
      <c r="A57" s="556" t="s">
        <v>265</v>
      </c>
      <c r="B57" s="552">
        <v>2425</v>
      </c>
      <c r="C57" s="494">
        <v>144708.47200000001</v>
      </c>
      <c r="D57" s="494">
        <v>7547.51</v>
      </c>
      <c r="E57" s="494">
        <v>17199</v>
      </c>
      <c r="F57" s="494">
        <v>-133690.41500000001</v>
      </c>
      <c r="G57" s="552">
        <v>68924.881999999998</v>
      </c>
      <c r="H57" s="494">
        <v>42</v>
      </c>
      <c r="I57" s="494">
        <v>146.55799999999999</v>
      </c>
      <c r="J57" s="494">
        <v>0</v>
      </c>
    </row>
    <row r="58" spans="1:10" ht="15" customHeight="1">
      <c r="A58" s="556" t="s">
        <v>264</v>
      </c>
      <c r="B58" s="552">
        <v>4630</v>
      </c>
      <c r="C58" s="494">
        <v>238631.13699999999</v>
      </c>
      <c r="D58" s="494">
        <v>42644.031999999999</v>
      </c>
      <c r="E58" s="494">
        <v>0</v>
      </c>
      <c r="F58" s="494">
        <v>-7513.6229999999996</v>
      </c>
      <c r="G58" s="552">
        <v>0</v>
      </c>
      <c r="H58" s="494">
        <v>47</v>
      </c>
      <c r="I58" s="494">
        <v>184.46100000000001</v>
      </c>
      <c r="J58" s="494">
        <v>0</v>
      </c>
    </row>
    <row r="59" spans="1:10" ht="15" customHeight="1">
      <c r="A59" s="556" t="s">
        <v>263</v>
      </c>
      <c r="B59" s="552">
        <v>879</v>
      </c>
      <c r="C59" s="494">
        <v>70423.8</v>
      </c>
      <c r="D59" s="494">
        <v>2884.701</v>
      </c>
      <c r="E59" s="494">
        <v>1262</v>
      </c>
      <c r="F59" s="494">
        <v>178459.29</v>
      </c>
      <c r="G59" s="552">
        <v>3934.9740000000002</v>
      </c>
      <c r="H59" s="494">
        <v>0</v>
      </c>
      <c r="I59" s="494">
        <v>0</v>
      </c>
      <c r="J59" s="494">
        <v>0</v>
      </c>
    </row>
    <row r="60" spans="1:10" ht="15" customHeight="1">
      <c r="A60" s="556" t="s">
        <v>262</v>
      </c>
      <c r="B60" s="552">
        <v>0</v>
      </c>
      <c r="C60" s="494">
        <v>0</v>
      </c>
      <c r="D60" s="494">
        <v>0</v>
      </c>
      <c r="E60" s="494">
        <v>0</v>
      </c>
      <c r="F60" s="494">
        <v>0</v>
      </c>
      <c r="G60" s="552">
        <v>0</v>
      </c>
      <c r="H60" s="494">
        <v>0</v>
      </c>
      <c r="I60" s="494">
        <v>0</v>
      </c>
      <c r="J60" s="494">
        <v>0</v>
      </c>
    </row>
    <row r="61" spans="1:10" ht="15" customHeight="1">
      <c r="A61" s="556" t="s">
        <v>261</v>
      </c>
      <c r="B61" s="552">
        <v>265</v>
      </c>
      <c r="C61" s="494">
        <v>9743.5</v>
      </c>
      <c r="D61" s="494">
        <v>1072.6510000000001</v>
      </c>
      <c r="E61" s="494">
        <v>482</v>
      </c>
      <c r="F61" s="494">
        <v>34961.18</v>
      </c>
      <c r="G61" s="552">
        <v>4315.5200000000004</v>
      </c>
      <c r="H61" s="494">
        <v>0</v>
      </c>
      <c r="I61" s="494">
        <v>0</v>
      </c>
      <c r="J61" s="494">
        <v>0</v>
      </c>
    </row>
    <row r="62" spans="1:10" ht="15" customHeight="1">
      <c r="A62" s="556" t="s">
        <v>260</v>
      </c>
      <c r="B62" s="552">
        <v>4</v>
      </c>
      <c r="C62" s="494">
        <v>24.36</v>
      </c>
      <c r="D62" s="494">
        <v>117.02800000000001</v>
      </c>
      <c r="E62" s="494">
        <v>-34</v>
      </c>
      <c r="F62" s="494">
        <v>-16161.972</v>
      </c>
      <c r="G62" s="552">
        <v>6111.8779999999997</v>
      </c>
      <c r="H62" s="494">
        <v>0</v>
      </c>
      <c r="I62" s="494">
        <v>0</v>
      </c>
      <c r="J62" s="494">
        <v>0</v>
      </c>
    </row>
    <row r="63" spans="1:10" ht="15" customHeight="1">
      <c r="A63" s="556" t="s">
        <v>259</v>
      </c>
      <c r="B63" s="552">
        <v>0</v>
      </c>
      <c r="C63" s="494">
        <v>0</v>
      </c>
      <c r="D63" s="494">
        <v>0</v>
      </c>
      <c r="E63" s="494">
        <v>0</v>
      </c>
      <c r="F63" s="494">
        <v>-9752.7160000000003</v>
      </c>
      <c r="G63" s="552">
        <v>2348.9549999999999</v>
      </c>
      <c r="H63" s="494">
        <v>0</v>
      </c>
      <c r="I63" s="494">
        <v>0</v>
      </c>
      <c r="J63" s="494">
        <v>0</v>
      </c>
    </row>
    <row r="64" spans="1:10" ht="15" customHeight="1">
      <c r="A64" s="556" t="s">
        <v>258</v>
      </c>
      <c r="B64" s="552">
        <v>2336</v>
      </c>
      <c r="C64" s="494">
        <v>95778.524000000005</v>
      </c>
      <c r="D64" s="494">
        <v>5074.1189999999997</v>
      </c>
      <c r="E64" s="494">
        <v>58550</v>
      </c>
      <c r="F64" s="494">
        <v>601452.84699999995</v>
      </c>
      <c r="G64" s="552">
        <v>95879.553</v>
      </c>
      <c r="H64" s="494">
        <v>98</v>
      </c>
      <c r="I64" s="494">
        <v>421.81799999999998</v>
      </c>
      <c r="J64" s="494">
        <v>0</v>
      </c>
    </row>
    <row r="65" spans="1:14" ht="15" customHeight="1">
      <c r="A65" s="556" t="s">
        <v>257</v>
      </c>
      <c r="B65" s="552">
        <v>114</v>
      </c>
      <c r="C65" s="494">
        <v>9724.7170000000006</v>
      </c>
      <c r="D65" s="494">
        <v>254.00800000000001</v>
      </c>
      <c r="E65" s="494">
        <v>47</v>
      </c>
      <c r="F65" s="494">
        <v>-442952.43599999999</v>
      </c>
      <c r="G65" s="552">
        <v>836.66300000000001</v>
      </c>
      <c r="H65" s="494">
        <v>4</v>
      </c>
      <c r="I65" s="494">
        <v>25.344000000000001</v>
      </c>
      <c r="J65" s="494">
        <v>0</v>
      </c>
    </row>
    <row r="66" spans="1:14" ht="15" customHeight="1">
      <c r="A66" s="556" t="s">
        <v>256</v>
      </c>
      <c r="B66" s="552">
        <v>0</v>
      </c>
      <c r="C66" s="494">
        <v>0</v>
      </c>
      <c r="D66" s="494">
        <v>0</v>
      </c>
      <c r="E66" s="494">
        <v>0</v>
      </c>
      <c r="F66" s="494">
        <v>0</v>
      </c>
      <c r="G66" s="552">
        <v>0</v>
      </c>
      <c r="H66" s="494">
        <v>0</v>
      </c>
      <c r="I66" s="494">
        <v>0</v>
      </c>
      <c r="J66" s="494">
        <v>0</v>
      </c>
    </row>
    <row r="67" spans="1:14" ht="15" customHeight="1">
      <c r="A67" s="556" t="s">
        <v>255</v>
      </c>
      <c r="B67" s="552">
        <v>4137</v>
      </c>
      <c r="C67" s="494">
        <v>376733.21</v>
      </c>
      <c r="D67" s="494">
        <v>7080.8440000000001</v>
      </c>
      <c r="E67" s="494">
        <v>396</v>
      </c>
      <c r="F67" s="494">
        <v>-58548.184000000001</v>
      </c>
      <c r="G67" s="552">
        <v>14916.57</v>
      </c>
      <c r="H67" s="494">
        <v>144</v>
      </c>
      <c r="I67" s="494">
        <v>1659.712</v>
      </c>
      <c r="J67" s="494">
        <v>0</v>
      </c>
    </row>
    <row r="68" spans="1:14" ht="15" customHeight="1">
      <c r="A68" s="556" t="s">
        <v>254</v>
      </c>
      <c r="B68" s="552">
        <v>993</v>
      </c>
      <c r="C68" s="494">
        <v>41209.417999999998</v>
      </c>
      <c r="D68" s="494">
        <v>2785.123</v>
      </c>
      <c r="E68" s="494">
        <v>8543</v>
      </c>
      <c r="F68" s="494">
        <v>617970.951</v>
      </c>
      <c r="G68" s="552">
        <v>40499.841</v>
      </c>
      <c r="H68" s="494">
        <v>820</v>
      </c>
      <c r="I68" s="494">
        <v>2924.1990000000001</v>
      </c>
      <c r="J68" s="494">
        <v>0</v>
      </c>
    </row>
    <row r="69" spans="1:14" ht="15" customHeight="1">
      <c r="A69" s="556" t="s">
        <v>253</v>
      </c>
      <c r="B69" s="552">
        <v>545</v>
      </c>
      <c r="C69" s="494">
        <v>32339.585999999999</v>
      </c>
      <c r="D69" s="494">
        <v>4822.7920000000004</v>
      </c>
      <c r="E69" s="494">
        <v>1104</v>
      </c>
      <c r="F69" s="494">
        <v>94593.998000000007</v>
      </c>
      <c r="G69" s="552">
        <v>68567.48</v>
      </c>
      <c r="H69" s="494">
        <v>9</v>
      </c>
      <c r="I69" s="494">
        <v>26.617000000000001</v>
      </c>
      <c r="J69" s="494">
        <v>0</v>
      </c>
    </row>
    <row r="70" spans="1:14" ht="15" customHeight="1">
      <c r="A70" s="556" t="s">
        <v>252</v>
      </c>
      <c r="B70" s="552">
        <v>0</v>
      </c>
      <c r="C70" s="494">
        <v>0</v>
      </c>
      <c r="D70" s="494">
        <v>0</v>
      </c>
      <c r="E70" s="494">
        <v>0</v>
      </c>
      <c r="F70" s="494">
        <v>32604.405999999999</v>
      </c>
      <c r="G70" s="552">
        <v>0</v>
      </c>
      <c r="H70" s="494">
        <v>0</v>
      </c>
      <c r="I70" s="494">
        <v>0</v>
      </c>
      <c r="J70" s="494">
        <v>0</v>
      </c>
    </row>
    <row r="71" spans="1:14" ht="15" customHeight="1">
      <c r="A71" s="556" t="s">
        <v>251</v>
      </c>
      <c r="B71" s="552">
        <v>11479</v>
      </c>
      <c r="C71" s="494">
        <v>421230.55300000001</v>
      </c>
      <c r="D71" s="494">
        <v>38945.794999999998</v>
      </c>
      <c r="E71" s="494">
        <v>9033</v>
      </c>
      <c r="F71" s="494">
        <v>699883.27099999995</v>
      </c>
      <c r="G71" s="552">
        <v>122173.359</v>
      </c>
      <c r="H71" s="494">
        <v>125</v>
      </c>
      <c r="I71" s="494">
        <v>920.69899999999996</v>
      </c>
      <c r="J71" s="494">
        <v>57.625</v>
      </c>
    </row>
    <row r="72" spans="1:14" ht="15" customHeight="1">
      <c r="A72" s="556" t="s">
        <v>250</v>
      </c>
      <c r="B72" s="552">
        <v>0</v>
      </c>
      <c r="C72" s="494">
        <v>0</v>
      </c>
      <c r="D72" s="494">
        <v>0</v>
      </c>
      <c r="E72" s="494">
        <v>0</v>
      </c>
      <c r="F72" s="494">
        <v>0</v>
      </c>
      <c r="G72" s="552">
        <v>0</v>
      </c>
      <c r="H72" s="494">
        <v>0</v>
      </c>
      <c r="I72" s="494">
        <v>0</v>
      </c>
      <c r="J72" s="494">
        <v>0</v>
      </c>
    </row>
    <row r="73" spans="1:14" ht="15" customHeight="1">
      <c r="A73" s="556" t="s">
        <v>249</v>
      </c>
      <c r="B73" s="552">
        <v>0</v>
      </c>
      <c r="C73" s="494">
        <v>0</v>
      </c>
      <c r="D73" s="494">
        <v>0</v>
      </c>
      <c r="E73" s="494">
        <v>0</v>
      </c>
      <c r="F73" s="494">
        <v>0</v>
      </c>
      <c r="G73" s="552">
        <v>0</v>
      </c>
      <c r="H73" s="494">
        <v>0</v>
      </c>
      <c r="I73" s="494">
        <v>0</v>
      </c>
      <c r="J73" s="494">
        <v>0</v>
      </c>
    </row>
    <row r="74" spans="1:14" ht="15" customHeight="1">
      <c r="A74" s="556" t="s">
        <v>248</v>
      </c>
      <c r="B74" s="552">
        <v>0</v>
      </c>
      <c r="C74" s="494">
        <v>0</v>
      </c>
      <c r="D74" s="494">
        <v>0</v>
      </c>
      <c r="E74" s="494">
        <v>0</v>
      </c>
      <c r="F74" s="494">
        <v>-5425.8540000000003</v>
      </c>
      <c r="G74" s="552">
        <v>0</v>
      </c>
      <c r="H74" s="494">
        <v>0</v>
      </c>
      <c r="I74" s="494">
        <v>0</v>
      </c>
      <c r="J74" s="494">
        <v>0</v>
      </c>
    </row>
    <row r="75" spans="1:14" ht="15" customHeight="1">
      <c r="A75" s="556" t="s">
        <v>247</v>
      </c>
      <c r="B75" s="552">
        <v>1099</v>
      </c>
      <c r="C75" s="494">
        <v>171843.52</v>
      </c>
      <c r="D75" s="494">
        <v>3098.982</v>
      </c>
      <c r="E75" s="494">
        <v>181</v>
      </c>
      <c r="F75" s="494">
        <v>28550.128000000001</v>
      </c>
      <c r="G75" s="552">
        <v>12798.846</v>
      </c>
      <c r="H75" s="494">
        <v>12</v>
      </c>
      <c r="I75" s="494">
        <v>70.293999999999997</v>
      </c>
      <c r="J75" s="494">
        <v>38.729999999999997</v>
      </c>
    </row>
    <row r="76" spans="1:14" ht="15" customHeight="1">
      <c r="A76" s="556" t="s">
        <v>246</v>
      </c>
      <c r="B76" s="552">
        <v>3</v>
      </c>
      <c r="C76" s="494">
        <v>8944.4210000000003</v>
      </c>
      <c r="D76" s="494">
        <v>59.576999999999998</v>
      </c>
      <c r="E76" s="494">
        <v>14</v>
      </c>
      <c r="F76" s="494">
        <v>-423360.09</v>
      </c>
      <c r="G76" s="552">
        <v>-510.40800000000002</v>
      </c>
      <c r="H76" s="494">
        <v>0</v>
      </c>
      <c r="I76" s="494">
        <v>0</v>
      </c>
      <c r="J76" s="494">
        <v>0</v>
      </c>
    </row>
    <row r="77" spans="1:14">
      <c r="A77" s="556" t="s">
        <v>245</v>
      </c>
      <c r="B77" s="552">
        <v>151</v>
      </c>
      <c r="C77" s="494">
        <v>171363.05300000001</v>
      </c>
      <c r="D77" s="494">
        <v>1217.6289999999999</v>
      </c>
      <c r="E77" s="494">
        <v>19</v>
      </c>
      <c r="F77" s="494">
        <v>-6920.8980000000001</v>
      </c>
      <c r="G77" s="552">
        <v>30739.161</v>
      </c>
      <c r="H77" s="494">
        <v>0</v>
      </c>
      <c r="I77" s="494">
        <v>0</v>
      </c>
      <c r="J77" s="494">
        <v>0</v>
      </c>
      <c r="N77" s="508"/>
    </row>
    <row r="78" spans="1:14">
      <c r="A78" s="556" t="s">
        <v>244</v>
      </c>
      <c r="B78" s="552">
        <v>0</v>
      </c>
      <c r="C78" s="494">
        <v>0</v>
      </c>
      <c r="D78" s="494">
        <v>0</v>
      </c>
      <c r="E78" s="494">
        <v>47</v>
      </c>
      <c r="F78" s="494">
        <v>61263.716</v>
      </c>
      <c r="G78" s="552">
        <v>390.15300000000002</v>
      </c>
      <c r="H78" s="494">
        <v>0</v>
      </c>
      <c r="I78" s="494">
        <v>0</v>
      </c>
      <c r="J78" s="494">
        <v>0</v>
      </c>
      <c r="N78" s="508"/>
    </row>
    <row r="79" spans="1:14">
      <c r="N79" s="508"/>
    </row>
    <row r="80" spans="1:14">
      <c r="A80" s="507" t="s">
        <v>156</v>
      </c>
    </row>
    <row r="81" spans="1:10">
      <c r="J81" s="506" t="s">
        <v>243</v>
      </c>
    </row>
    <row r="82" spans="1:10">
      <c r="A82" s="591" t="s">
        <v>242</v>
      </c>
      <c r="B82" s="550" t="s">
        <v>308</v>
      </c>
      <c r="C82" s="549"/>
      <c r="D82" s="549"/>
      <c r="E82" s="549"/>
      <c r="F82" s="549"/>
      <c r="G82" s="549"/>
      <c r="H82" s="590" t="s">
        <v>307</v>
      </c>
      <c r="I82" s="589"/>
      <c r="J82" s="588"/>
    </row>
    <row r="83" spans="1:10">
      <c r="A83" s="582"/>
      <c r="B83" s="598" t="s">
        <v>316</v>
      </c>
      <c r="C83" s="598"/>
      <c r="D83" s="597"/>
      <c r="E83" s="596" t="s">
        <v>273</v>
      </c>
      <c r="F83" s="595"/>
      <c r="G83" s="595"/>
      <c r="H83" s="585"/>
      <c r="I83" s="584"/>
      <c r="J83" s="583"/>
    </row>
    <row r="84" spans="1:10" ht="27">
      <c r="A84" s="592"/>
      <c r="B84" s="545" t="s">
        <v>304</v>
      </c>
      <c r="C84" s="545" t="s">
        <v>305</v>
      </c>
      <c r="D84" s="545" t="s">
        <v>302</v>
      </c>
      <c r="E84" s="545" t="s">
        <v>304</v>
      </c>
      <c r="F84" s="545" t="s">
        <v>305</v>
      </c>
      <c r="G84" s="546" t="s">
        <v>302</v>
      </c>
      <c r="H84" s="545" t="s">
        <v>304</v>
      </c>
      <c r="I84" s="545" t="s">
        <v>303</v>
      </c>
      <c r="J84" s="545" t="s">
        <v>302</v>
      </c>
    </row>
    <row r="85" spans="1:10" ht="15" customHeight="1">
      <c r="A85" s="496" t="s">
        <v>235</v>
      </c>
      <c r="B85" s="579" t="s">
        <v>301</v>
      </c>
      <c r="C85" s="579" t="s">
        <v>301</v>
      </c>
      <c r="D85" s="579" t="s">
        <v>301</v>
      </c>
      <c r="E85" s="579" t="s">
        <v>301</v>
      </c>
      <c r="F85" s="579" t="s">
        <v>301</v>
      </c>
      <c r="G85" s="579" t="s">
        <v>301</v>
      </c>
      <c r="H85" s="579" t="s">
        <v>301</v>
      </c>
      <c r="I85" s="579" t="s">
        <v>301</v>
      </c>
      <c r="J85" s="579" t="s">
        <v>301</v>
      </c>
    </row>
    <row r="86" spans="1:10" ht="15" customHeight="1">
      <c r="A86" s="496" t="s">
        <v>234</v>
      </c>
      <c r="B86" s="579" t="s">
        <v>301</v>
      </c>
      <c r="C86" s="579" t="s">
        <v>301</v>
      </c>
      <c r="D86" s="579" t="s">
        <v>301</v>
      </c>
      <c r="E86" s="579" t="s">
        <v>301</v>
      </c>
      <c r="F86" s="579" t="s">
        <v>301</v>
      </c>
      <c r="G86" s="579" t="s">
        <v>301</v>
      </c>
      <c r="H86" s="579" t="s">
        <v>301</v>
      </c>
      <c r="I86" s="579" t="s">
        <v>301</v>
      </c>
      <c r="J86" s="579" t="s">
        <v>301</v>
      </c>
    </row>
    <row r="87" spans="1:10" ht="15" customHeight="1">
      <c r="A87" s="496" t="s">
        <v>233</v>
      </c>
      <c r="B87" s="579" t="s">
        <v>301</v>
      </c>
      <c r="C87" s="579" t="s">
        <v>301</v>
      </c>
      <c r="D87" s="579" t="s">
        <v>301</v>
      </c>
      <c r="E87" s="579" t="s">
        <v>301</v>
      </c>
      <c r="F87" s="579" t="s">
        <v>301</v>
      </c>
      <c r="G87" s="579" t="s">
        <v>301</v>
      </c>
      <c r="H87" s="579" t="s">
        <v>301</v>
      </c>
      <c r="I87" s="579" t="s">
        <v>301</v>
      </c>
      <c r="J87" s="579" t="s">
        <v>301</v>
      </c>
    </row>
    <row r="88" spans="1:10" ht="15" customHeight="1">
      <c r="A88" s="496" t="s">
        <v>232</v>
      </c>
      <c r="B88" s="579" t="s">
        <v>301</v>
      </c>
      <c r="C88" s="579" t="s">
        <v>301</v>
      </c>
      <c r="D88" s="579" t="s">
        <v>301</v>
      </c>
      <c r="E88" s="579" t="s">
        <v>301</v>
      </c>
      <c r="F88" s="579" t="s">
        <v>301</v>
      </c>
      <c r="G88" s="579" t="s">
        <v>301</v>
      </c>
      <c r="H88" s="579" t="s">
        <v>301</v>
      </c>
      <c r="I88" s="579" t="s">
        <v>301</v>
      </c>
      <c r="J88" s="579" t="s">
        <v>301</v>
      </c>
    </row>
    <row r="89" spans="1:10" ht="15" customHeight="1">
      <c r="A89" s="496" t="s">
        <v>231</v>
      </c>
      <c r="B89" s="579" t="s">
        <v>301</v>
      </c>
      <c r="C89" s="579" t="s">
        <v>301</v>
      </c>
      <c r="D89" s="579" t="s">
        <v>301</v>
      </c>
      <c r="E89" s="579" t="s">
        <v>301</v>
      </c>
      <c r="F89" s="579" t="s">
        <v>301</v>
      </c>
      <c r="G89" s="579" t="s">
        <v>301</v>
      </c>
      <c r="H89" s="579" t="s">
        <v>301</v>
      </c>
      <c r="I89" s="579" t="s">
        <v>301</v>
      </c>
      <c r="J89" s="579" t="s">
        <v>301</v>
      </c>
    </row>
    <row r="90" spans="1:10" ht="15" customHeight="1">
      <c r="A90" s="496" t="s">
        <v>230</v>
      </c>
      <c r="B90" s="579" t="s">
        <v>301</v>
      </c>
      <c r="C90" s="579" t="s">
        <v>301</v>
      </c>
      <c r="D90" s="579" t="s">
        <v>301</v>
      </c>
      <c r="E90" s="579" t="s">
        <v>301</v>
      </c>
      <c r="F90" s="579" t="s">
        <v>301</v>
      </c>
      <c r="G90" s="579" t="s">
        <v>301</v>
      </c>
      <c r="H90" s="579" t="s">
        <v>301</v>
      </c>
      <c r="I90" s="579" t="s">
        <v>301</v>
      </c>
      <c r="J90" s="579" t="s">
        <v>301</v>
      </c>
    </row>
    <row r="91" spans="1:10" ht="15" customHeight="1">
      <c r="A91" s="496" t="s">
        <v>229</v>
      </c>
      <c r="B91" s="579" t="s">
        <v>301</v>
      </c>
      <c r="C91" s="579" t="s">
        <v>301</v>
      </c>
      <c r="D91" s="579" t="s">
        <v>301</v>
      </c>
      <c r="E91" s="579" t="s">
        <v>301</v>
      </c>
      <c r="F91" s="579" t="s">
        <v>301</v>
      </c>
      <c r="G91" s="579" t="s">
        <v>301</v>
      </c>
      <c r="H91" s="579" t="s">
        <v>301</v>
      </c>
      <c r="I91" s="579" t="s">
        <v>301</v>
      </c>
      <c r="J91" s="579" t="s">
        <v>301</v>
      </c>
    </row>
    <row r="92" spans="1:10" ht="15" customHeight="1">
      <c r="A92" s="542" t="s">
        <v>228</v>
      </c>
      <c r="B92" s="579" t="s">
        <v>301</v>
      </c>
      <c r="C92" s="579" t="s">
        <v>301</v>
      </c>
      <c r="D92" s="579" t="s">
        <v>301</v>
      </c>
      <c r="E92" s="579" t="s">
        <v>301</v>
      </c>
      <c r="F92" s="579" t="s">
        <v>301</v>
      </c>
      <c r="G92" s="579" t="s">
        <v>301</v>
      </c>
      <c r="H92" s="579" t="s">
        <v>301</v>
      </c>
      <c r="I92" s="579" t="s">
        <v>301</v>
      </c>
      <c r="J92" s="579" t="s">
        <v>301</v>
      </c>
    </row>
    <row r="93" spans="1:10" ht="15" customHeight="1">
      <c r="A93" s="539" t="s">
        <v>227</v>
      </c>
      <c r="B93" s="579" t="s">
        <v>301</v>
      </c>
      <c r="C93" s="579" t="s">
        <v>301</v>
      </c>
      <c r="D93" s="579" t="s">
        <v>301</v>
      </c>
      <c r="E93" s="579" t="s">
        <v>301</v>
      </c>
      <c r="F93" s="579" t="s">
        <v>301</v>
      </c>
      <c r="G93" s="579" t="s">
        <v>301</v>
      </c>
      <c r="H93" s="579" t="s">
        <v>301</v>
      </c>
      <c r="I93" s="579" t="s">
        <v>301</v>
      </c>
      <c r="J93" s="579" t="s">
        <v>301</v>
      </c>
    </row>
    <row r="94" spans="1:10" ht="15" customHeight="1">
      <c r="A94" s="539" t="s">
        <v>226</v>
      </c>
      <c r="B94" s="579" t="s">
        <v>301</v>
      </c>
      <c r="C94" s="579" t="s">
        <v>301</v>
      </c>
      <c r="D94" s="579" t="s">
        <v>301</v>
      </c>
      <c r="E94" s="579" t="s">
        <v>301</v>
      </c>
      <c r="F94" s="579" t="s">
        <v>301</v>
      </c>
      <c r="G94" s="579" t="s">
        <v>301</v>
      </c>
      <c r="H94" s="579" t="s">
        <v>301</v>
      </c>
      <c r="I94" s="579" t="s">
        <v>301</v>
      </c>
      <c r="J94" s="579" t="s">
        <v>301</v>
      </c>
    </row>
    <row r="95" spans="1:10" ht="15" customHeight="1">
      <c r="A95" s="539" t="s">
        <v>225</v>
      </c>
      <c r="B95" s="579" t="s">
        <v>301</v>
      </c>
      <c r="C95" s="579" t="s">
        <v>301</v>
      </c>
      <c r="D95" s="579" t="s">
        <v>301</v>
      </c>
      <c r="E95" s="579" t="s">
        <v>301</v>
      </c>
      <c r="F95" s="579" t="s">
        <v>301</v>
      </c>
      <c r="G95" s="579" t="s">
        <v>301</v>
      </c>
      <c r="H95" s="579" t="s">
        <v>301</v>
      </c>
      <c r="I95" s="579" t="s">
        <v>301</v>
      </c>
      <c r="J95" s="579" t="s">
        <v>301</v>
      </c>
    </row>
    <row r="96" spans="1:10" ht="15" customHeight="1"/>
    <row r="97" spans="1:11">
      <c r="A97" t="s">
        <v>300</v>
      </c>
    </row>
    <row r="98" spans="1:11">
      <c r="A98" t="s">
        <v>299</v>
      </c>
    </row>
    <row r="99" spans="1:11">
      <c r="A99" s="493"/>
    </row>
    <row r="108" spans="1:11">
      <c r="B108" s="508"/>
      <c r="C108" s="508"/>
      <c r="D108" s="508"/>
      <c r="E108" s="508"/>
      <c r="F108" s="508"/>
      <c r="G108" s="508"/>
      <c r="H108" s="508"/>
      <c r="I108" s="508"/>
      <c r="J108" s="508"/>
      <c r="K108" s="508"/>
    </row>
    <row r="109" spans="1:11">
      <c r="C109" s="508"/>
      <c r="D109" s="508"/>
      <c r="E109" s="508"/>
      <c r="F109" s="508"/>
      <c r="G109" s="508"/>
      <c r="H109" s="508"/>
      <c r="I109" s="508"/>
      <c r="J109" s="508"/>
      <c r="K109" s="508"/>
    </row>
    <row r="110" spans="1:11">
      <c r="C110" s="508"/>
      <c r="D110" s="508"/>
      <c r="E110" s="508"/>
      <c r="F110" s="508"/>
      <c r="G110" s="508"/>
      <c r="H110" s="508"/>
      <c r="I110" s="508"/>
      <c r="J110" s="508"/>
    </row>
    <row r="111" spans="1:11">
      <c r="I111" s="508"/>
      <c r="J111" s="508"/>
    </row>
    <row r="112" spans="1:11">
      <c r="B112" s="508"/>
      <c r="C112" s="508"/>
      <c r="D112" s="508"/>
      <c r="E112" s="508"/>
      <c r="F112" s="508"/>
      <c r="G112" s="508"/>
      <c r="H112" s="508"/>
      <c r="I112" s="508"/>
      <c r="J112" s="508"/>
      <c r="K112" s="508"/>
    </row>
    <row r="113" spans="2:13">
      <c r="C113" s="508"/>
      <c r="D113" s="508"/>
      <c r="E113" s="508"/>
      <c r="F113" s="508"/>
      <c r="G113" s="508"/>
      <c r="H113" s="508"/>
      <c r="I113" s="508"/>
      <c r="J113" s="508"/>
    </row>
    <row r="115" spans="2:13">
      <c r="C115" s="508"/>
      <c r="D115" s="508"/>
      <c r="E115" s="508"/>
      <c r="F115" s="508"/>
      <c r="G115" s="508"/>
      <c r="H115" s="508"/>
      <c r="I115" s="508"/>
      <c r="J115" s="508"/>
      <c r="K115" s="508"/>
    </row>
    <row r="116" spans="2:13">
      <c r="B116" s="508"/>
      <c r="C116" s="508"/>
      <c r="D116" s="508"/>
      <c r="E116" s="508"/>
      <c r="F116" s="508"/>
      <c r="G116" s="508"/>
      <c r="H116" s="508"/>
      <c r="I116" s="508"/>
      <c r="J116" s="508"/>
      <c r="K116" s="508"/>
    </row>
    <row r="117" spans="2:13">
      <c r="C117" s="508"/>
      <c r="D117" s="508"/>
      <c r="E117" s="508"/>
      <c r="F117" s="508"/>
      <c r="G117" s="508"/>
      <c r="H117" s="508"/>
      <c r="I117" s="508"/>
      <c r="J117" s="508"/>
    </row>
    <row r="118" spans="2:13">
      <c r="B118" s="508"/>
      <c r="C118" s="508"/>
      <c r="D118" s="508"/>
      <c r="E118" s="508"/>
      <c r="F118" s="508"/>
      <c r="G118" s="508"/>
      <c r="H118" s="508"/>
      <c r="I118" s="508"/>
      <c r="J118" s="508"/>
      <c r="K118" s="508"/>
    </row>
    <row r="119" spans="2:13">
      <c r="C119" s="508"/>
      <c r="D119" s="508"/>
      <c r="E119" s="508"/>
      <c r="F119" s="508"/>
      <c r="G119" s="508"/>
      <c r="I119" s="508"/>
      <c r="J119" s="508"/>
      <c r="L119" s="508"/>
      <c r="M119" s="508"/>
    </row>
    <row r="120" spans="2:13">
      <c r="C120" s="508"/>
      <c r="I120" s="508"/>
    </row>
    <row r="122" spans="2:13">
      <c r="C122" s="508"/>
      <c r="D122" s="508"/>
      <c r="E122" s="508"/>
      <c r="F122" s="508"/>
      <c r="G122" s="508"/>
      <c r="I122" s="508"/>
      <c r="J122" s="508"/>
      <c r="L122" s="508"/>
      <c r="M122" s="508"/>
    </row>
    <row r="123" spans="2:13">
      <c r="L123" s="508"/>
      <c r="M123" s="508"/>
    </row>
    <row r="124" spans="2:13">
      <c r="J124" s="508"/>
    </row>
  </sheetData>
  <mergeCells count="24">
    <mergeCell ref="E55:G55"/>
    <mergeCell ref="B50:I50"/>
    <mergeCell ref="A82:A84"/>
    <mergeCell ref="B82:G82"/>
    <mergeCell ref="H82:J83"/>
    <mergeCell ref="B83:D83"/>
    <mergeCell ref="E83:G83"/>
    <mergeCell ref="H54:J55"/>
    <mergeCell ref="A34:A36"/>
    <mergeCell ref="B34:M34"/>
    <mergeCell ref="B35:D35"/>
    <mergeCell ref="E35:G35"/>
    <mergeCell ref="H35:J35"/>
    <mergeCell ref="K35:M35"/>
    <mergeCell ref="A54:A56"/>
    <mergeCell ref="B54:G54"/>
    <mergeCell ref="B55:D55"/>
    <mergeCell ref="A2:M2"/>
    <mergeCell ref="A6:A8"/>
    <mergeCell ref="B6:M6"/>
    <mergeCell ref="B7:D7"/>
    <mergeCell ref="E7:G7"/>
    <mergeCell ref="H7:J7"/>
    <mergeCell ref="K7:M7"/>
  </mergeCells>
  <pageMargins left="0.78740157480314965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8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4" customWidth="1"/>
    <col min="12" max="12" width="15.28515625" customWidth="1"/>
    <col min="13" max="15" width="17" customWidth="1"/>
  </cols>
  <sheetData>
    <row r="1" spans="1:15" ht="15" customHeight="1"/>
    <row r="2" spans="1:15" ht="30" customHeight="1">
      <c r="A2" s="152" t="s">
        <v>322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5" ht="15" customHeight="1"/>
    <row r="4" spans="1:15" ht="15" customHeight="1">
      <c r="A4" s="507" t="s">
        <v>155</v>
      </c>
    </row>
    <row r="5" spans="1:15" ht="15" customHeight="1">
      <c r="A5" s="507"/>
      <c r="J5" s="506" t="s">
        <v>243</v>
      </c>
    </row>
    <row r="6" spans="1:15" ht="19.350000000000001" customHeight="1">
      <c r="A6" s="591" t="s">
        <v>242</v>
      </c>
      <c r="B6" s="553" t="s">
        <v>308</v>
      </c>
      <c r="C6" s="553"/>
      <c r="D6" s="553"/>
      <c r="E6" s="553"/>
      <c r="F6" s="553"/>
      <c r="G6" s="553"/>
      <c r="H6" s="553"/>
      <c r="I6" s="553"/>
      <c r="J6" s="553"/>
    </row>
    <row r="7" spans="1:15" ht="15.2" customHeight="1">
      <c r="A7" s="582"/>
      <c r="B7" s="560" t="s">
        <v>314</v>
      </c>
      <c r="C7" s="598"/>
      <c r="D7" s="597"/>
      <c r="E7" s="596" t="s">
        <v>313</v>
      </c>
      <c r="F7" s="595"/>
      <c r="G7" s="602"/>
      <c r="H7" s="596" t="s">
        <v>311</v>
      </c>
      <c r="I7" s="595"/>
      <c r="J7" s="602"/>
    </row>
    <row r="8" spans="1:15" ht="29.25" customHeight="1">
      <c r="A8" s="582"/>
      <c r="B8" s="581" t="s">
        <v>304</v>
      </c>
      <c r="C8" s="581" t="s">
        <v>305</v>
      </c>
      <c r="D8" s="581" t="s">
        <v>302</v>
      </c>
      <c r="E8" s="581" t="s">
        <v>304</v>
      </c>
      <c r="F8" s="581" t="s">
        <v>305</v>
      </c>
      <c r="G8" s="581" t="s">
        <v>302</v>
      </c>
      <c r="H8" s="581" t="s">
        <v>304</v>
      </c>
      <c r="I8" s="581" t="s">
        <v>305</v>
      </c>
      <c r="J8" s="581" t="s">
        <v>302</v>
      </c>
      <c r="N8" s="508"/>
      <c r="O8" s="508"/>
    </row>
    <row r="9" spans="1:15" ht="14.1" customHeight="1">
      <c r="A9" s="556" t="s">
        <v>265</v>
      </c>
      <c r="B9" s="552">
        <v>979823</v>
      </c>
      <c r="C9" s="494">
        <v>78254778.108999997</v>
      </c>
      <c r="D9" s="494">
        <v>1153165.9380000001</v>
      </c>
      <c r="E9" s="494">
        <v>339922</v>
      </c>
      <c r="F9" s="494">
        <v>8367439.693</v>
      </c>
      <c r="G9" s="552">
        <v>445041.43</v>
      </c>
      <c r="H9" s="494">
        <v>133444</v>
      </c>
      <c r="I9" s="494">
        <v>42607423.781999998</v>
      </c>
      <c r="J9" s="494">
        <v>105736.162</v>
      </c>
      <c r="N9" s="508"/>
      <c r="O9" s="508"/>
    </row>
    <row r="10" spans="1:15" ht="14.1" customHeight="1">
      <c r="A10" s="556" t="s">
        <v>264</v>
      </c>
      <c r="B10" s="552">
        <v>42632</v>
      </c>
      <c r="C10" s="494">
        <v>3337891.281</v>
      </c>
      <c r="D10" s="494">
        <v>74004.822</v>
      </c>
      <c r="E10" s="494">
        <v>167320</v>
      </c>
      <c r="F10" s="494">
        <v>5852732.5710000005</v>
      </c>
      <c r="G10" s="552">
        <v>889210.36699999997</v>
      </c>
      <c r="H10" s="494">
        <v>67370</v>
      </c>
      <c r="I10" s="494">
        <v>47399650.088</v>
      </c>
      <c r="J10" s="494">
        <v>97711.827000000005</v>
      </c>
      <c r="L10" s="508"/>
      <c r="M10" s="508"/>
      <c r="N10" s="508"/>
      <c r="O10" s="508"/>
    </row>
    <row r="11" spans="1:15" ht="14.1" customHeight="1">
      <c r="A11" s="556" t="s">
        <v>263</v>
      </c>
      <c r="B11" s="552">
        <v>114256</v>
      </c>
      <c r="C11" s="494">
        <v>8831253.4149999991</v>
      </c>
      <c r="D11" s="494">
        <v>204910.62899999999</v>
      </c>
      <c r="E11" s="494">
        <v>21689</v>
      </c>
      <c r="F11" s="494">
        <v>1641207.5919999999</v>
      </c>
      <c r="G11" s="552">
        <v>73827.572</v>
      </c>
      <c r="H11" s="494">
        <v>25278</v>
      </c>
      <c r="I11" s="494">
        <v>8053923.3059999999</v>
      </c>
      <c r="J11" s="494">
        <v>24812.313999999998</v>
      </c>
      <c r="L11" s="508"/>
      <c r="M11" s="508"/>
      <c r="N11" s="508"/>
    </row>
    <row r="12" spans="1:15" ht="14.1" customHeight="1">
      <c r="A12" s="556" t="s">
        <v>262</v>
      </c>
      <c r="B12" s="552">
        <v>0</v>
      </c>
      <c r="C12" s="494">
        <v>0</v>
      </c>
      <c r="D12" s="494">
        <v>0</v>
      </c>
      <c r="E12" s="494">
        <v>15</v>
      </c>
      <c r="F12" s="494">
        <v>337.20400000000001</v>
      </c>
      <c r="G12" s="552">
        <v>112.4</v>
      </c>
      <c r="H12" s="494">
        <v>0</v>
      </c>
      <c r="I12" s="494">
        <v>0</v>
      </c>
      <c r="J12" s="494">
        <v>0</v>
      </c>
      <c r="L12" s="508"/>
      <c r="M12" s="508"/>
      <c r="N12" s="508"/>
      <c r="O12" s="508"/>
    </row>
    <row r="13" spans="1:15" ht="14.1" customHeight="1">
      <c r="A13" s="556" t="s">
        <v>261</v>
      </c>
      <c r="B13" s="552">
        <v>14</v>
      </c>
      <c r="C13" s="494">
        <v>16424.099999999999</v>
      </c>
      <c r="D13" s="494">
        <v>3.048</v>
      </c>
      <c r="E13" s="494">
        <v>6901</v>
      </c>
      <c r="F13" s="494">
        <v>459183.99800000002</v>
      </c>
      <c r="G13" s="552">
        <v>62871.601999999999</v>
      </c>
      <c r="H13" s="494">
        <v>89</v>
      </c>
      <c r="I13" s="494">
        <v>48579.767999999996</v>
      </c>
      <c r="J13" s="494">
        <v>101.91500000000001</v>
      </c>
      <c r="M13" s="508"/>
      <c r="N13" s="508"/>
      <c r="O13" s="508"/>
    </row>
    <row r="14" spans="1:15" ht="14.1" customHeight="1">
      <c r="A14" s="556" t="s">
        <v>260</v>
      </c>
      <c r="B14" s="552">
        <v>5224</v>
      </c>
      <c r="C14" s="494">
        <v>676315.74</v>
      </c>
      <c r="D14" s="494">
        <v>71604.566000000006</v>
      </c>
      <c r="E14" s="494">
        <v>0</v>
      </c>
      <c r="F14" s="494">
        <v>0</v>
      </c>
      <c r="G14" s="552">
        <v>0</v>
      </c>
      <c r="H14" s="494">
        <v>129</v>
      </c>
      <c r="I14" s="494">
        <v>173806.61</v>
      </c>
      <c r="J14" s="494">
        <v>585.27599999999995</v>
      </c>
      <c r="L14" s="508"/>
      <c r="M14" s="508"/>
      <c r="N14" s="508"/>
    </row>
    <row r="15" spans="1:15" ht="14.1" customHeight="1">
      <c r="A15" s="556" t="s">
        <v>259</v>
      </c>
      <c r="B15" s="552">
        <v>751</v>
      </c>
      <c r="C15" s="494">
        <v>96940.596999999994</v>
      </c>
      <c r="D15" s="494">
        <v>17384.625</v>
      </c>
      <c r="E15" s="494">
        <v>0</v>
      </c>
      <c r="F15" s="494">
        <v>0</v>
      </c>
      <c r="G15" s="552">
        <v>0</v>
      </c>
      <c r="H15" s="494">
        <v>0</v>
      </c>
      <c r="I15" s="494">
        <v>0</v>
      </c>
      <c r="J15" s="494">
        <v>0</v>
      </c>
      <c r="L15" s="508"/>
      <c r="M15" s="508"/>
      <c r="N15" s="508"/>
      <c r="O15" s="508"/>
    </row>
    <row r="16" spans="1:15" ht="14.1" customHeight="1">
      <c r="A16" s="556" t="s">
        <v>258</v>
      </c>
      <c r="B16" s="552">
        <v>647999</v>
      </c>
      <c r="C16" s="494">
        <v>40325311.354000002</v>
      </c>
      <c r="D16" s="494">
        <v>870095.25800000003</v>
      </c>
      <c r="E16" s="494">
        <v>294286</v>
      </c>
      <c r="F16" s="494">
        <v>10886844.018999999</v>
      </c>
      <c r="G16" s="552">
        <v>542410.826</v>
      </c>
      <c r="H16" s="494">
        <v>938198</v>
      </c>
      <c r="I16" s="494">
        <v>53412879.700999998</v>
      </c>
      <c r="J16" s="494">
        <v>141593.024</v>
      </c>
      <c r="M16" s="508"/>
      <c r="N16" s="508"/>
      <c r="O16" s="508"/>
    </row>
    <row r="17" spans="1:15" ht="14.1" customHeight="1">
      <c r="A17" s="556" t="s">
        <v>257</v>
      </c>
      <c r="B17" s="552">
        <v>57121</v>
      </c>
      <c r="C17" s="494">
        <v>11948143.946</v>
      </c>
      <c r="D17" s="494">
        <v>168512.06299999999</v>
      </c>
      <c r="E17" s="494">
        <v>22759</v>
      </c>
      <c r="F17" s="494">
        <v>895641.49699999997</v>
      </c>
      <c r="G17" s="552">
        <v>70904.687999999995</v>
      </c>
      <c r="H17" s="494">
        <v>5295</v>
      </c>
      <c r="I17" s="494">
        <v>2399132.8110000002</v>
      </c>
      <c r="J17" s="494">
        <v>7723.77</v>
      </c>
      <c r="L17" s="508"/>
      <c r="M17" s="508"/>
      <c r="N17" s="508"/>
      <c r="O17" s="508"/>
    </row>
    <row r="18" spans="1:15" ht="14.1" customHeight="1">
      <c r="A18" s="556" t="s">
        <v>256</v>
      </c>
      <c r="B18" s="552">
        <v>0</v>
      </c>
      <c r="C18" s="494">
        <v>0</v>
      </c>
      <c r="D18" s="494">
        <v>0</v>
      </c>
      <c r="E18" s="494">
        <v>105</v>
      </c>
      <c r="F18" s="494">
        <v>5698</v>
      </c>
      <c r="G18" s="552">
        <v>0</v>
      </c>
      <c r="H18" s="494">
        <v>0</v>
      </c>
      <c r="I18" s="494">
        <v>0</v>
      </c>
      <c r="J18" s="494">
        <v>0</v>
      </c>
      <c r="L18" s="508"/>
      <c r="M18" s="508"/>
      <c r="N18" s="508"/>
      <c r="O18" s="508"/>
    </row>
    <row r="19" spans="1:15" ht="14.1" customHeight="1">
      <c r="A19" s="556" t="s">
        <v>255</v>
      </c>
      <c r="B19" s="552">
        <v>194448</v>
      </c>
      <c r="C19" s="494">
        <v>14453744.095000001</v>
      </c>
      <c r="D19" s="494">
        <v>385797.35399999999</v>
      </c>
      <c r="E19" s="494">
        <v>64930.000000000007</v>
      </c>
      <c r="F19" s="494">
        <v>2312042.159</v>
      </c>
      <c r="G19" s="552">
        <v>192269.704</v>
      </c>
      <c r="H19" s="494">
        <v>22416</v>
      </c>
      <c r="I19" s="494">
        <v>7411426.5949999997</v>
      </c>
      <c r="J19" s="494">
        <v>30191.843000000001</v>
      </c>
      <c r="L19" s="508"/>
      <c r="M19" s="508"/>
      <c r="N19" s="508"/>
      <c r="O19" s="508"/>
    </row>
    <row r="20" spans="1:15" ht="14.1" customHeight="1">
      <c r="A20" s="556" t="s">
        <v>254</v>
      </c>
      <c r="B20" s="552">
        <v>478401</v>
      </c>
      <c r="C20" s="494">
        <v>25873700.241</v>
      </c>
      <c r="D20" s="494">
        <v>638291.19400000002</v>
      </c>
      <c r="E20" s="494">
        <v>412777</v>
      </c>
      <c r="F20" s="494">
        <v>14589986.58</v>
      </c>
      <c r="G20" s="552">
        <v>806041.90800000005</v>
      </c>
      <c r="H20" s="494">
        <v>1036665.9999999999</v>
      </c>
      <c r="I20" s="494">
        <v>63895852.520000003</v>
      </c>
      <c r="J20" s="494">
        <v>157224.989</v>
      </c>
      <c r="L20" s="508"/>
      <c r="M20" s="508"/>
      <c r="N20" s="508"/>
    </row>
    <row r="21" spans="1:15" ht="14.1" customHeight="1">
      <c r="A21" s="556" t="s">
        <v>253</v>
      </c>
      <c r="B21" s="552">
        <v>38313</v>
      </c>
      <c r="C21" s="494">
        <v>2324151.9389999998</v>
      </c>
      <c r="D21" s="494">
        <v>59935.173999999999</v>
      </c>
      <c r="E21" s="494">
        <v>145565</v>
      </c>
      <c r="F21" s="494">
        <v>6260677.6940000001</v>
      </c>
      <c r="G21" s="552">
        <v>1096458.754</v>
      </c>
      <c r="H21" s="494">
        <v>8734</v>
      </c>
      <c r="I21" s="494">
        <v>3520925.9939999999</v>
      </c>
      <c r="J21" s="494">
        <v>20018.935000000001</v>
      </c>
      <c r="L21" s="508"/>
      <c r="M21" s="508"/>
      <c r="N21" s="508"/>
    </row>
    <row r="22" spans="1:15" ht="14.1" customHeight="1">
      <c r="A22" s="556" t="s">
        <v>252</v>
      </c>
      <c r="B22" s="552">
        <v>1795</v>
      </c>
      <c r="C22" s="494">
        <v>1080915.202</v>
      </c>
      <c r="D22" s="494">
        <v>0</v>
      </c>
      <c r="E22" s="494">
        <v>0</v>
      </c>
      <c r="F22" s="494">
        <v>0</v>
      </c>
      <c r="G22" s="552">
        <v>0</v>
      </c>
      <c r="H22" s="494">
        <v>0</v>
      </c>
      <c r="I22" s="494">
        <v>0</v>
      </c>
      <c r="J22" s="494">
        <v>0</v>
      </c>
      <c r="N22" s="508"/>
      <c r="O22" s="508"/>
    </row>
    <row r="23" spans="1:15" ht="14.1" customHeight="1">
      <c r="A23" s="556" t="s">
        <v>251</v>
      </c>
      <c r="B23" s="552">
        <v>457508</v>
      </c>
      <c r="C23" s="494">
        <v>62554098.645000003</v>
      </c>
      <c r="D23" s="494">
        <v>922992.45299999998</v>
      </c>
      <c r="E23" s="494">
        <v>770950</v>
      </c>
      <c r="F23" s="494">
        <v>23492574.886999998</v>
      </c>
      <c r="G23" s="552">
        <v>1893332.52</v>
      </c>
      <c r="H23" s="494">
        <v>70922</v>
      </c>
      <c r="I23" s="494">
        <v>37292332.239</v>
      </c>
      <c r="J23" s="494">
        <v>93925.691999999995</v>
      </c>
      <c r="N23" s="508"/>
    </row>
    <row r="24" spans="1:15" ht="14.1" customHeight="1">
      <c r="A24" s="556" t="s">
        <v>250</v>
      </c>
      <c r="B24" s="552">
        <v>0</v>
      </c>
      <c r="C24" s="494">
        <v>0</v>
      </c>
      <c r="D24" s="494">
        <v>0</v>
      </c>
      <c r="E24" s="494">
        <v>0</v>
      </c>
      <c r="F24" s="494">
        <v>0</v>
      </c>
      <c r="G24" s="552">
        <v>0</v>
      </c>
      <c r="H24" s="494">
        <v>0</v>
      </c>
      <c r="I24" s="494">
        <v>0</v>
      </c>
      <c r="J24" s="494">
        <v>0</v>
      </c>
      <c r="N24" s="508"/>
    </row>
    <row r="25" spans="1:15" ht="14.1" customHeight="1">
      <c r="A25" s="556" t="s">
        <v>249</v>
      </c>
      <c r="B25" s="552">
        <v>400</v>
      </c>
      <c r="C25" s="494">
        <v>51677.226999999999</v>
      </c>
      <c r="D25" s="494">
        <v>0</v>
      </c>
      <c r="E25" s="494">
        <v>0</v>
      </c>
      <c r="F25" s="494">
        <v>0</v>
      </c>
      <c r="G25" s="552">
        <v>0</v>
      </c>
      <c r="H25" s="494">
        <v>0</v>
      </c>
      <c r="I25" s="494">
        <v>0</v>
      </c>
      <c r="J25" s="494">
        <v>0</v>
      </c>
      <c r="N25" s="508"/>
    </row>
    <row r="26" spans="1:15" ht="14.1" customHeight="1">
      <c r="A26" s="556" t="s">
        <v>248</v>
      </c>
      <c r="B26" s="552">
        <v>107</v>
      </c>
      <c r="C26" s="494">
        <v>317947.90299999999</v>
      </c>
      <c r="D26" s="494">
        <v>0</v>
      </c>
      <c r="E26" s="494">
        <v>0</v>
      </c>
      <c r="F26" s="494">
        <v>0</v>
      </c>
      <c r="G26" s="552">
        <v>0</v>
      </c>
      <c r="H26" s="494">
        <v>0</v>
      </c>
      <c r="I26" s="494">
        <v>0</v>
      </c>
      <c r="J26" s="494">
        <v>0</v>
      </c>
      <c r="L26" s="508"/>
      <c r="M26" s="508"/>
      <c r="N26" s="508"/>
    </row>
    <row r="27" spans="1:15" ht="14.1" customHeight="1">
      <c r="A27" s="556" t="s">
        <v>247</v>
      </c>
      <c r="B27" s="552">
        <v>110189</v>
      </c>
      <c r="C27" s="494">
        <v>11524009.149</v>
      </c>
      <c r="D27" s="494">
        <v>360277.30200000003</v>
      </c>
      <c r="E27" s="494">
        <v>46924</v>
      </c>
      <c r="F27" s="494">
        <v>2340939.4509999999</v>
      </c>
      <c r="G27" s="552">
        <v>158846.685</v>
      </c>
      <c r="H27" s="494">
        <v>9090</v>
      </c>
      <c r="I27" s="494">
        <v>8176418.0559999999</v>
      </c>
      <c r="J27" s="494">
        <v>45854.540999999997</v>
      </c>
      <c r="M27" s="508"/>
      <c r="N27" s="508"/>
    </row>
    <row r="28" spans="1:15" ht="14.1" customHeight="1">
      <c r="A28" s="556" t="s">
        <v>246</v>
      </c>
      <c r="B28" s="552">
        <v>2064</v>
      </c>
      <c r="C28" s="494">
        <v>7595564.0970000001</v>
      </c>
      <c r="D28" s="494">
        <v>19122.242999999999</v>
      </c>
      <c r="E28" s="494">
        <v>148</v>
      </c>
      <c r="F28" s="494">
        <v>228646.916</v>
      </c>
      <c r="G28" s="552">
        <v>904.23500000000001</v>
      </c>
      <c r="H28" s="494">
        <v>154</v>
      </c>
      <c r="I28" s="494">
        <v>342997.848</v>
      </c>
      <c r="J28" s="494">
        <v>1504.9839999999999</v>
      </c>
      <c r="M28" s="508"/>
      <c r="N28" s="508"/>
      <c r="O28" s="508"/>
    </row>
    <row r="29" spans="1:15" ht="15.2" customHeight="1">
      <c r="A29" s="556" t="s">
        <v>245</v>
      </c>
      <c r="B29" s="552">
        <v>88</v>
      </c>
      <c r="C29" s="494">
        <v>0</v>
      </c>
      <c r="D29" s="494">
        <v>120</v>
      </c>
      <c r="E29" s="494">
        <v>8907</v>
      </c>
      <c r="F29" s="494">
        <v>14725.012000000001</v>
      </c>
      <c r="G29" s="552">
        <v>174266.05</v>
      </c>
      <c r="H29" s="494">
        <v>659</v>
      </c>
      <c r="I29" s="494">
        <v>775037.07700000005</v>
      </c>
      <c r="J29" s="494">
        <v>2896.7510000000002</v>
      </c>
      <c r="M29" s="508"/>
      <c r="N29" s="508"/>
      <c r="O29" s="508"/>
    </row>
    <row r="30" spans="1:15" ht="15.2" customHeight="1">
      <c r="A30" s="556" t="s">
        <v>244</v>
      </c>
      <c r="B30" s="552">
        <v>2257</v>
      </c>
      <c r="C30" s="494">
        <v>215942.95499999999</v>
      </c>
      <c r="D30" s="494">
        <v>13606.742</v>
      </c>
      <c r="E30" s="494">
        <v>0</v>
      </c>
      <c r="F30" s="494">
        <v>0</v>
      </c>
      <c r="G30" s="552">
        <v>0</v>
      </c>
      <c r="H30" s="494">
        <v>3927</v>
      </c>
      <c r="I30" s="494">
        <v>3771473.1090000002</v>
      </c>
      <c r="J30" s="494">
        <v>6811.826</v>
      </c>
      <c r="M30" s="508"/>
      <c r="N30" s="508"/>
      <c r="O30" s="508"/>
    </row>
    <row r="31" spans="1:15" ht="15.2" customHeight="1">
      <c r="A31" s="563"/>
      <c r="B31" s="551"/>
      <c r="C31" s="509"/>
      <c r="D31" s="509"/>
      <c r="E31" s="509"/>
      <c r="F31" s="509"/>
      <c r="G31" s="551"/>
      <c r="H31" s="509"/>
      <c r="I31" s="509"/>
      <c r="J31" s="509"/>
      <c r="M31" s="508"/>
      <c r="N31" s="508"/>
      <c r="O31" s="508"/>
    </row>
    <row r="32" spans="1:15" ht="15.2" customHeight="1">
      <c r="A32" s="507" t="s">
        <v>156</v>
      </c>
      <c r="N32" s="508"/>
      <c r="O32" s="508"/>
    </row>
    <row r="33" spans="1:15" ht="15.2" customHeight="1">
      <c r="J33" s="506" t="s">
        <v>243</v>
      </c>
      <c r="L33" s="508"/>
      <c r="M33" s="508"/>
      <c r="N33" s="508"/>
      <c r="O33" s="508"/>
    </row>
    <row r="34" spans="1:15" ht="15.2" customHeight="1">
      <c r="A34" s="591" t="s">
        <v>242</v>
      </c>
      <c r="B34" s="553" t="s">
        <v>308</v>
      </c>
      <c r="C34" s="553"/>
      <c r="D34" s="553"/>
      <c r="E34" s="553"/>
      <c r="F34" s="553"/>
      <c r="G34" s="553"/>
      <c r="H34" s="553"/>
      <c r="I34" s="553"/>
      <c r="J34" s="553"/>
      <c r="L34" s="508"/>
      <c r="M34" s="508"/>
      <c r="N34" s="508"/>
      <c r="O34" s="508"/>
    </row>
    <row r="35" spans="1:15" ht="18.75" customHeight="1">
      <c r="A35" s="582"/>
      <c r="B35" s="560" t="s">
        <v>314</v>
      </c>
      <c r="C35" s="598"/>
      <c r="D35" s="597"/>
      <c r="E35" s="596" t="s">
        <v>313</v>
      </c>
      <c r="F35" s="595"/>
      <c r="G35" s="602"/>
      <c r="H35" s="596" t="s">
        <v>311</v>
      </c>
      <c r="I35" s="595"/>
      <c r="J35" s="602"/>
      <c r="L35" s="508"/>
      <c r="M35" s="508"/>
      <c r="N35" s="508"/>
      <c r="O35" s="508"/>
    </row>
    <row r="36" spans="1:15" ht="27.75" customHeight="1">
      <c r="A36" s="592"/>
      <c r="B36" s="581" t="s">
        <v>304</v>
      </c>
      <c r="C36" s="606" t="s">
        <v>305</v>
      </c>
      <c r="D36" s="606" t="s">
        <v>302</v>
      </c>
      <c r="E36" s="581" t="s">
        <v>304</v>
      </c>
      <c r="F36" s="606" t="s">
        <v>305</v>
      </c>
      <c r="G36" s="606" t="s">
        <v>302</v>
      </c>
      <c r="H36" s="581" t="s">
        <v>304</v>
      </c>
      <c r="I36" s="606" t="s">
        <v>305</v>
      </c>
      <c r="J36" s="606" t="s">
        <v>302</v>
      </c>
      <c r="M36" s="508"/>
      <c r="N36" s="508"/>
    </row>
    <row r="37" spans="1:15" ht="14.1" customHeight="1">
      <c r="A37" s="496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579" t="s">
        <v>301</v>
      </c>
      <c r="G37" s="579" t="s">
        <v>301</v>
      </c>
      <c r="H37" s="579" t="s">
        <v>301</v>
      </c>
      <c r="I37" s="579" t="s">
        <v>301</v>
      </c>
      <c r="J37" s="579" t="s">
        <v>301</v>
      </c>
      <c r="L37" s="508"/>
      <c r="M37" s="508"/>
      <c r="N37" s="508"/>
      <c r="O37" s="508"/>
    </row>
    <row r="38" spans="1:15" ht="14.1" customHeight="1">
      <c r="A38" s="496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579" t="s">
        <v>301</v>
      </c>
      <c r="G38" s="579" t="s">
        <v>301</v>
      </c>
      <c r="H38" s="579" t="s">
        <v>301</v>
      </c>
      <c r="I38" s="579" t="s">
        <v>301</v>
      </c>
      <c r="J38" s="579" t="s">
        <v>301</v>
      </c>
      <c r="L38" s="508"/>
      <c r="M38" s="508"/>
      <c r="N38" s="508"/>
      <c r="O38" s="508"/>
    </row>
    <row r="39" spans="1:15" ht="14.1" customHeight="1">
      <c r="A39" s="496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579" t="s">
        <v>301</v>
      </c>
      <c r="G39" s="579" t="s">
        <v>301</v>
      </c>
      <c r="H39" s="579" t="s">
        <v>301</v>
      </c>
      <c r="I39" s="579" t="s">
        <v>301</v>
      </c>
      <c r="J39" s="579" t="s">
        <v>301</v>
      </c>
      <c r="N39" s="508"/>
      <c r="O39" s="508"/>
    </row>
    <row r="40" spans="1:15" ht="14.1" customHeight="1">
      <c r="A40" s="496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579" t="s">
        <v>301</v>
      </c>
      <c r="G40" s="579" t="s">
        <v>301</v>
      </c>
      <c r="H40" s="579" t="s">
        <v>301</v>
      </c>
      <c r="I40" s="579" t="s">
        <v>301</v>
      </c>
      <c r="J40" s="579" t="s">
        <v>301</v>
      </c>
      <c r="L40" s="508"/>
      <c r="M40" s="508"/>
      <c r="N40" s="508"/>
      <c r="O40" s="508"/>
    </row>
    <row r="41" spans="1:15" ht="14.1" customHeight="1">
      <c r="A41" s="496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579" t="s">
        <v>301</v>
      </c>
      <c r="G41" s="579" t="s">
        <v>301</v>
      </c>
      <c r="H41" s="579" t="s">
        <v>301</v>
      </c>
      <c r="I41" s="579" t="s">
        <v>301</v>
      </c>
      <c r="J41" s="579" t="s">
        <v>301</v>
      </c>
      <c r="L41" s="508"/>
      <c r="M41" s="508"/>
      <c r="N41" s="508"/>
      <c r="O41" s="508"/>
    </row>
    <row r="42" spans="1:15" ht="14.1" customHeight="1">
      <c r="A42" s="496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579" t="s">
        <v>301</v>
      </c>
      <c r="G42" s="579" t="s">
        <v>301</v>
      </c>
      <c r="H42" s="579" t="s">
        <v>301</v>
      </c>
      <c r="I42" s="579" t="s">
        <v>301</v>
      </c>
      <c r="J42" s="579" t="s">
        <v>301</v>
      </c>
      <c r="L42" s="508"/>
      <c r="M42" s="508"/>
      <c r="N42" s="508"/>
    </row>
    <row r="43" spans="1:15" ht="14.1" customHeight="1">
      <c r="A43" s="496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579" t="s">
        <v>301</v>
      </c>
      <c r="G43" s="579" t="s">
        <v>301</v>
      </c>
      <c r="H43" s="579" t="s">
        <v>301</v>
      </c>
      <c r="I43" s="579" t="s">
        <v>301</v>
      </c>
      <c r="J43" s="579" t="s">
        <v>301</v>
      </c>
      <c r="L43" s="508"/>
      <c r="M43" s="508"/>
      <c r="N43" s="508"/>
    </row>
    <row r="44" spans="1:15" ht="14.1" customHeight="1">
      <c r="A44" s="542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579" t="s">
        <v>301</v>
      </c>
      <c r="G44" s="579" t="s">
        <v>301</v>
      </c>
      <c r="H44" s="579" t="s">
        <v>301</v>
      </c>
      <c r="I44" s="579" t="s">
        <v>301</v>
      </c>
      <c r="J44" s="579" t="s">
        <v>301</v>
      </c>
      <c r="L44" s="508"/>
      <c r="M44" s="508"/>
      <c r="N44" s="508"/>
      <c r="O44" s="508"/>
    </row>
    <row r="45" spans="1:15" ht="14.1" customHeight="1">
      <c r="A45" s="539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579" t="s">
        <v>301</v>
      </c>
      <c r="G45" s="579" t="s">
        <v>301</v>
      </c>
      <c r="H45" s="579" t="s">
        <v>301</v>
      </c>
      <c r="I45" s="579" t="s">
        <v>301</v>
      </c>
      <c r="J45" s="579" t="s">
        <v>301</v>
      </c>
      <c r="M45" s="508"/>
      <c r="N45" s="508"/>
      <c r="O45" s="508"/>
    </row>
    <row r="46" spans="1:15" ht="14.1" customHeight="1">
      <c r="A46" s="539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579" t="s">
        <v>301</v>
      </c>
      <c r="G46" s="579" t="s">
        <v>301</v>
      </c>
      <c r="H46" s="579" t="s">
        <v>301</v>
      </c>
      <c r="I46" s="579" t="s">
        <v>301</v>
      </c>
      <c r="J46" s="579" t="s">
        <v>301</v>
      </c>
      <c r="M46" s="508"/>
      <c r="N46" s="508"/>
      <c r="O46" s="508"/>
    </row>
    <row r="47" spans="1:15" ht="14.1" customHeight="1">
      <c r="A47" s="539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579" t="s">
        <v>301</v>
      </c>
      <c r="G47" s="579" t="s">
        <v>301</v>
      </c>
      <c r="H47" s="579" t="s">
        <v>301</v>
      </c>
      <c r="I47" s="579" t="s">
        <v>301</v>
      </c>
      <c r="J47" s="579" t="s">
        <v>301</v>
      </c>
      <c r="M47" s="508"/>
    </row>
    <row r="48" spans="1:15">
      <c r="A48" s="563"/>
      <c r="M48" s="508"/>
      <c r="N48" s="508"/>
      <c r="O48" s="508"/>
    </row>
    <row r="49" spans="1:15">
      <c r="J49" s="580"/>
      <c r="N49" s="508"/>
      <c r="O49" s="508"/>
    </row>
    <row r="50" spans="1:15">
      <c r="J50" s="580"/>
      <c r="N50" s="508"/>
      <c r="O50" s="508"/>
    </row>
    <row r="51" spans="1:15" ht="30" customHeight="1">
      <c r="A51" s="152" t="s">
        <v>321</v>
      </c>
      <c r="B51" s="152"/>
      <c r="C51" s="152"/>
      <c r="D51" s="152"/>
      <c r="E51" s="152"/>
      <c r="F51" s="152"/>
      <c r="G51" s="152"/>
      <c r="H51" s="152"/>
      <c r="I51" s="152"/>
      <c r="J51" s="580"/>
      <c r="K51" s="414"/>
      <c r="L51" s="414"/>
      <c r="M51" s="580"/>
      <c r="N51" s="508"/>
      <c r="O51" s="414"/>
    </row>
    <row r="52" spans="1:15" ht="12.75" customHeight="1">
      <c r="A52" s="414"/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580"/>
      <c r="N52" s="508"/>
      <c r="O52" s="414"/>
    </row>
    <row r="53" spans="1:15" ht="15" customHeight="1">
      <c r="A53" s="507" t="s">
        <v>155</v>
      </c>
      <c r="K53" s="414"/>
      <c r="L53" s="580"/>
      <c r="M53" s="580"/>
      <c r="N53" s="508"/>
      <c r="O53" s="414"/>
    </row>
    <row r="54" spans="1:15" ht="15" customHeight="1">
      <c r="A54" s="507"/>
      <c r="I54" s="506" t="s">
        <v>243</v>
      </c>
      <c r="K54" s="414"/>
      <c r="L54" s="580"/>
      <c r="M54" s="580"/>
      <c r="N54" s="508"/>
      <c r="O54" s="414"/>
    </row>
    <row r="55" spans="1:15" ht="12.75" customHeight="1">
      <c r="A55" s="591" t="s">
        <v>242</v>
      </c>
      <c r="B55" s="550" t="s">
        <v>308</v>
      </c>
      <c r="C55" s="549"/>
      <c r="D55" s="549"/>
      <c r="E55" s="549"/>
      <c r="F55" s="548"/>
      <c r="G55" s="590" t="s">
        <v>307</v>
      </c>
      <c r="H55" s="589"/>
      <c r="I55" s="588"/>
      <c r="K55" s="414"/>
      <c r="L55" s="580"/>
      <c r="M55" s="580"/>
      <c r="N55" s="508"/>
      <c r="O55" s="414"/>
    </row>
    <row r="56" spans="1:15" ht="30" customHeight="1">
      <c r="A56" s="582"/>
      <c r="B56" s="550" t="s">
        <v>320</v>
      </c>
      <c r="C56" s="548"/>
      <c r="D56" s="550" t="s">
        <v>306</v>
      </c>
      <c r="E56" s="549"/>
      <c r="F56" s="548"/>
      <c r="G56" s="585"/>
      <c r="H56" s="584"/>
      <c r="I56" s="583"/>
    </row>
    <row r="57" spans="1:15" ht="27">
      <c r="A57" s="582"/>
      <c r="B57" s="581" t="s">
        <v>304</v>
      </c>
      <c r="C57" s="581" t="s">
        <v>302</v>
      </c>
      <c r="D57" s="581" t="s">
        <v>304</v>
      </c>
      <c r="E57" s="581" t="s">
        <v>305</v>
      </c>
      <c r="F57" s="599" t="s">
        <v>302</v>
      </c>
      <c r="G57" s="581" t="s">
        <v>304</v>
      </c>
      <c r="H57" s="581" t="s">
        <v>303</v>
      </c>
      <c r="I57" s="581" t="s">
        <v>302</v>
      </c>
      <c r="N57" s="508"/>
    </row>
    <row r="58" spans="1:15" ht="14.1" customHeight="1">
      <c r="A58" s="556" t="s">
        <v>265</v>
      </c>
      <c r="B58" s="552">
        <v>1328979</v>
      </c>
      <c r="C58" s="494">
        <v>499127.63400000002</v>
      </c>
      <c r="D58" s="494">
        <v>60489</v>
      </c>
      <c r="E58" s="494">
        <v>6187216.8140000002</v>
      </c>
      <c r="F58" s="552">
        <v>229457.99400000001</v>
      </c>
      <c r="G58" s="494">
        <v>5130</v>
      </c>
      <c r="H58" s="494">
        <v>17575.752</v>
      </c>
      <c r="I58" s="494">
        <v>0</v>
      </c>
      <c r="N58" s="508"/>
      <c r="O58" s="414"/>
    </row>
    <row r="59" spans="1:15" ht="14.1" customHeight="1">
      <c r="A59" s="556" t="s">
        <v>264</v>
      </c>
      <c r="B59" s="552">
        <v>454318</v>
      </c>
      <c r="C59" s="494">
        <v>166558.51699999999</v>
      </c>
      <c r="D59" s="494">
        <v>117698</v>
      </c>
      <c r="E59" s="494">
        <v>0</v>
      </c>
      <c r="F59" s="552">
        <v>65763.126000000004</v>
      </c>
      <c r="G59" s="494">
        <v>2031</v>
      </c>
      <c r="H59" s="494">
        <v>7827.0039999999999</v>
      </c>
      <c r="I59" s="494">
        <v>0</v>
      </c>
      <c r="K59" s="508"/>
      <c r="L59" s="508"/>
      <c r="M59" s="508"/>
      <c r="N59" s="508"/>
      <c r="O59" s="414"/>
    </row>
    <row r="60" spans="1:15" ht="14.1" customHeight="1">
      <c r="A60" s="556" t="s">
        <v>263</v>
      </c>
      <c r="B60" s="552">
        <v>16195</v>
      </c>
      <c r="C60" s="494">
        <v>14211.633</v>
      </c>
      <c r="D60" s="494">
        <v>2625</v>
      </c>
      <c r="E60" s="494">
        <v>1195001.8700000001</v>
      </c>
      <c r="F60" s="552">
        <v>15259.973</v>
      </c>
      <c r="G60" s="494">
        <v>0</v>
      </c>
      <c r="H60" s="494">
        <v>0</v>
      </c>
      <c r="I60" s="494">
        <v>0</v>
      </c>
      <c r="K60" s="508"/>
      <c r="L60" s="508"/>
      <c r="M60" s="508"/>
      <c r="N60" s="508"/>
      <c r="O60" s="414"/>
    </row>
    <row r="61" spans="1:15" ht="14.1" customHeight="1">
      <c r="A61" s="556" t="s">
        <v>262</v>
      </c>
      <c r="B61" s="552">
        <v>0</v>
      </c>
      <c r="C61" s="494">
        <v>0</v>
      </c>
      <c r="D61" s="494">
        <v>0</v>
      </c>
      <c r="E61" s="494">
        <v>0</v>
      </c>
      <c r="F61" s="552">
        <v>0</v>
      </c>
      <c r="G61" s="494">
        <v>0</v>
      </c>
      <c r="H61" s="494">
        <v>0</v>
      </c>
      <c r="I61" s="494">
        <v>0</v>
      </c>
      <c r="L61" s="508"/>
      <c r="M61" s="508"/>
      <c r="N61" s="580"/>
      <c r="O61" s="508"/>
    </row>
    <row r="62" spans="1:15" ht="14.1" customHeight="1">
      <c r="A62" s="556" t="s">
        <v>261</v>
      </c>
      <c r="B62" s="552">
        <v>0</v>
      </c>
      <c r="C62" s="494">
        <v>8.8379999999999992</v>
      </c>
      <c r="D62" s="494">
        <v>0</v>
      </c>
      <c r="E62" s="494">
        <v>0</v>
      </c>
      <c r="F62" s="552">
        <v>0</v>
      </c>
      <c r="G62" s="494">
        <v>0</v>
      </c>
      <c r="H62" s="494">
        <v>0</v>
      </c>
      <c r="I62" s="494">
        <v>0</v>
      </c>
      <c r="N62" s="580"/>
      <c r="O62" s="508"/>
    </row>
    <row r="63" spans="1:15" ht="14.1" customHeight="1">
      <c r="A63" s="556" t="s">
        <v>260</v>
      </c>
      <c r="B63" s="552">
        <v>32</v>
      </c>
      <c r="C63" s="494">
        <v>160.03299999999999</v>
      </c>
      <c r="D63" s="494">
        <v>0</v>
      </c>
      <c r="E63" s="494">
        <v>0</v>
      </c>
      <c r="F63" s="552">
        <v>0</v>
      </c>
      <c r="G63" s="494">
        <v>0</v>
      </c>
      <c r="H63" s="494">
        <v>0</v>
      </c>
      <c r="I63" s="494">
        <v>0</v>
      </c>
      <c r="L63" s="508"/>
      <c r="M63" s="508"/>
      <c r="N63" s="580"/>
      <c r="O63" s="508"/>
    </row>
    <row r="64" spans="1:15" ht="14.1" customHeight="1">
      <c r="A64" s="556" t="s">
        <v>259</v>
      </c>
      <c r="B64" s="552">
        <v>0</v>
      </c>
      <c r="C64" s="494">
        <v>0</v>
      </c>
      <c r="D64" s="494">
        <v>0</v>
      </c>
      <c r="E64" s="494">
        <v>0</v>
      </c>
      <c r="F64" s="552">
        <v>0</v>
      </c>
      <c r="G64" s="494">
        <v>0</v>
      </c>
      <c r="H64" s="494">
        <v>0</v>
      </c>
      <c r="I64" s="494">
        <v>0</v>
      </c>
      <c r="L64" s="508"/>
      <c r="M64" s="508"/>
      <c r="N64" s="580"/>
      <c r="O64" s="508"/>
    </row>
    <row r="65" spans="1:16" ht="14.1" customHeight="1">
      <c r="A65" s="556" t="s">
        <v>258</v>
      </c>
      <c r="B65" s="552">
        <v>1499910</v>
      </c>
      <c r="C65" s="494">
        <v>460757.50599999999</v>
      </c>
      <c r="D65" s="494">
        <v>0</v>
      </c>
      <c r="E65" s="494">
        <v>12339515.407</v>
      </c>
      <c r="F65" s="552">
        <v>99045.555999999997</v>
      </c>
      <c r="G65" s="494">
        <v>7259</v>
      </c>
      <c r="H65" s="494">
        <v>31855.106</v>
      </c>
      <c r="I65" s="494">
        <v>0</v>
      </c>
      <c r="N65" s="580"/>
      <c r="O65" s="508"/>
    </row>
    <row r="66" spans="1:16" ht="14.1" customHeight="1">
      <c r="A66" s="556" t="s">
        <v>257</v>
      </c>
      <c r="B66" s="552">
        <v>0</v>
      </c>
      <c r="C66" s="494">
        <v>757.54399999999998</v>
      </c>
      <c r="D66" s="494">
        <v>0</v>
      </c>
      <c r="E66" s="494">
        <v>2986929.6570000001</v>
      </c>
      <c r="F66" s="552">
        <v>28055.635999999999</v>
      </c>
      <c r="G66" s="494">
        <v>432</v>
      </c>
      <c r="H66" s="494">
        <v>2456.364</v>
      </c>
      <c r="I66" s="494">
        <v>0</v>
      </c>
      <c r="L66" s="508"/>
      <c r="M66" s="508"/>
      <c r="N66" s="414"/>
      <c r="O66" s="508"/>
    </row>
    <row r="67" spans="1:16" ht="14.1" customHeight="1">
      <c r="A67" s="556" t="s">
        <v>256</v>
      </c>
      <c r="B67" s="552">
        <v>0</v>
      </c>
      <c r="C67" s="494">
        <v>0</v>
      </c>
      <c r="D67" s="494">
        <v>0</v>
      </c>
      <c r="E67" s="494">
        <v>0</v>
      </c>
      <c r="F67" s="552">
        <v>0</v>
      </c>
      <c r="G67" s="494">
        <v>0</v>
      </c>
      <c r="H67" s="494">
        <v>0</v>
      </c>
      <c r="I67" s="494">
        <v>0</v>
      </c>
      <c r="K67" s="508"/>
      <c r="L67" s="508"/>
      <c r="M67" s="508"/>
      <c r="N67" s="580"/>
      <c r="O67" s="508"/>
    </row>
    <row r="68" spans="1:16" ht="14.1" customHeight="1">
      <c r="A68" s="556" t="s">
        <v>255</v>
      </c>
      <c r="B68" s="552">
        <v>16500</v>
      </c>
      <c r="C68" s="494">
        <v>8189.0309999999999</v>
      </c>
      <c r="D68" s="494">
        <v>276</v>
      </c>
      <c r="E68" s="494">
        <v>2143840.7969999998</v>
      </c>
      <c r="F68" s="552">
        <v>12296.924999999999</v>
      </c>
      <c r="G68" s="494">
        <v>1909</v>
      </c>
      <c r="H68" s="494">
        <v>266715.97899999999</v>
      </c>
      <c r="I68" s="494">
        <v>0</v>
      </c>
      <c r="L68" s="508"/>
      <c r="M68" s="508"/>
      <c r="N68" s="580"/>
      <c r="O68" s="508"/>
      <c r="P68" s="508"/>
    </row>
    <row r="69" spans="1:16" ht="14.1" customHeight="1">
      <c r="A69" s="556" t="s">
        <v>254</v>
      </c>
      <c r="B69" s="552">
        <v>1216724</v>
      </c>
      <c r="C69" s="494">
        <v>370810.18699999998</v>
      </c>
      <c r="D69" s="494">
        <v>12749</v>
      </c>
      <c r="E69" s="494">
        <v>2089152.469</v>
      </c>
      <c r="F69" s="552">
        <v>11838.612999999999</v>
      </c>
      <c r="G69" s="494">
        <v>41434</v>
      </c>
      <c r="H69" s="494">
        <v>163835.065</v>
      </c>
      <c r="I69" s="494">
        <v>0</v>
      </c>
      <c r="L69" s="508"/>
      <c r="M69" s="508"/>
      <c r="N69" s="508"/>
    </row>
    <row r="70" spans="1:16" ht="14.1" customHeight="1">
      <c r="A70" s="556" t="s">
        <v>253</v>
      </c>
      <c r="B70" s="552">
        <v>93</v>
      </c>
      <c r="C70" s="494">
        <v>188.815</v>
      </c>
      <c r="D70" s="494">
        <v>0</v>
      </c>
      <c r="E70" s="494">
        <v>107665.34</v>
      </c>
      <c r="F70" s="552">
        <v>2940.373</v>
      </c>
      <c r="G70" s="494">
        <v>889</v>
      </c>
      <c r="H70" s="494">
        <v>4394.2560000000003</v>
      </c>
      <c r="I70" s="494">
        <v>0</v>
      </c>
      <c r="L70" s="508"/>
      <c r="M70" s="508"/>
    </row>
    <row r="71" spans="1:16" ht="14.1" customHeight="1">
      <c r="A71" s="556" t="s">
        <v>252</v>
      </c>
      <c r="B71" s="552">
        <v>0</v>
      </c>
      <c r="C71" s="494">
        <v>0</v>
      </c>
      <c r="D71" s="494">
        <v>0</v>
      </c>
      <c r="E71" s="494">
        <v>0</v>
      </c>
      <c r="F71" s="552">
        <v>0</v>
      </c>
      <c r="G71" s="494">
        <v>0</v>
      </c>
      <c r="H71" s="494">
        <v>0</v>
      </c>
      <c r="I71" s="494">
        <v>0</v>
      </c>
      <c r="N71" s="508"/>
      <c r="O71" s="508"/>
    </row>
    <row r="72" spans="1:16" ht="14.1" customHeight="1">
      <c r="A72" s="556" t="s">
        <v>251</v>
      </c>
      <c r="B72" s="552">
        <v>938169</v>
      </c>
      <c r="C72" s="494">
        <v>524010.42200000002</v>
      </c>
      <c r="D72" s="494">
        <v>859</v>
      </c>
      <c r="E72" s="494">
        <v>117933.5</v>
      </c>
      <c r="F72" s="552">
        <v>2114.9670000000001</v>
      </c>
      <c r="G72" s="494">
        <v>8367</v>
      </c>
      <c r="H72" s="494">
        <v>45292.34</v>
      </c>
      <c r="I72" s="494">
        <v>358.08699999999999</v>
      </c>
    </row>
    <row r="73" spans="1:16" ht="14.1" customHeight="1">
      <c r="A73" s="556" t="s">
        <v>250</v>
      </c>
      <c r="B73" s="552">
        <v>3687</v>
      </c>
      <c r="C73" s="494">
        <v>27936.352999999999</v>
      </c>
      <c r="D73" s="494">
        <v>0</v>
      </c>
      <c r="E73" s="494">
        <v>0</v>
      </c>
      <c r="F73" s="552">
        <v>0</v>
      </c>
      <c r="G73" s="494">
        <v>0</v>
      </c>
      <c r="H73" s="494">
        <v>0</v>
      </c>
      <c r="I73" s="494">
        <v>0</v>
      </c>
    </row>
    <row r="74" spans="1:16" ht="14.1" customHeight="1">
      <c r="A74" s="556" t="s">
        <v>249</v>
      </c>
      <c r="B74" s="552">
        <v>0</v>
      </c>
      <c r="C74" s="494">
        <v>0</v>
      </c>
      <c r="D74" s="494">
        <v>0</v>
      </c>
      <c r="E74" s="494">
        <v>0</v>
      </c>
      <c r="F74" s="552">
        <v>0</v>
      </c>
      <c r="G74" s="494">
        <v>0</v>
      </c>
      <c r="H74" s="494">
        <v>0</v>
      </c>
      <c r="I74" s="494">
        <v>0</v>
      </c>
    </row>
    <row r="75" spans="1:16" ht="14.1" customHeight="1">
      <c r="A75" s="556" t="s">
        <v>248</v>
      </c>
      <c r="B75" s="552">
        <v>0</v>
      </c>
      <c r="C75" s="494">
        <v>0</v>
      </c>
      <c r="D75" s="494">
        <v>0</v>
      </c>
      <c r="E75" s="494">
        <v>0</v>
      </c>
      <c r="F75" s="552">
        <v>0</v>
      </c>
      <c r="G75" s="494">
        <v>0</v>
      </c>
      <c r="H75" s="494">
        <v>0</v>
      </c>
      <c r="I75" s="494">
        <v>0</v>
      </c>
    </row>
    <row r="76" spans="1:16" ht="14.1" customHeight="1">
      <c r="A76" s="556" t="s">
        <v>247</v>
      </c>
      <c r="B76" s="552">
        <v>1573</v>
      </c>
      <c r="C76" s="494">
        <v>832.69600000000003</v>
      </c>
      <c r="D76" s="494">
        <v>0</v>
      </c>
      <c r="E76" s="494">
        <v>0</v>
      </c>
      <c r="F76" s="552">
        <v>0</v>
      </c>
      <c r="G76" s="494">
        <v>1384</v>
      </c>
      <c r="H76" s="494">
        <v>7440.8869999999997</v>
      </c>
      <c r="I76" s="494">
        <v>2944.9989999999998</v>
      </c>
      <c r="M76" s="508"/>
    </row>
    <row r="77" spans="1:16" ht="14.1" customHeight="1">
      <c r="A77" s="556" t="s">
        <v>246</v>
      </c>
      <c r="B77" s="552">
        <v>0</v>
      </c>
      <c r="C77" s="494">
        <v>0</v>
      </c>
      <c r="D77" s="494">
        <v>0</v>
      </c>
      <c r="E77" s="494">
        <v>0</v>
      </c>
      <c r="F77" s="552">
        <v>46.125</v>
      </c>
      <c r="G77" s="494">
        <v>0</v>
      </c>
      <c r="H77" s="494">
        <v>0</v>
      </c>
      <c r="I77" s="494">
        <v>0</v>
      </c>
      <c r="M77" s="508"/>
    </row>
    <row r="78" spans="1:16" ht="14.1" customHeight="1">
      <c r="A78" s="556" t="s">
        <v>245</v>
      </c>
      <c r="B78" s="552">
        <v>0</v>
      </c>
      <c r="C78" s="494">
        <v>0</v>
      </c>
      <c r="D78" s="494">
        <v>0</v>
      </c>
      <c r="E78" s="494">
        <v>0</v>
      </c>
      <c r="F78" s="552">
        <v>0</v>
      </c>
      <c r="G78" s="494">
        <v>0</v>
      </c>
      <c r="H78" s="494">
        <v>0</v>
      </c>
      <c r="I78" s="494">
        <v>0</v>
      </c>
      <c r="N78" s="508"/>
      <c r="O78" s="508"/>
      <c r="P78" s="508"/>
    </row>
    <row r="79" spans="1:16" ht="15" customHeight="1">
      <c r="A79" s="556" t="s">
        <v>244</v>
      </c>
      <c r="B79" s="552">
        <v>0</v>
      </c>
      <c r="C79" s="494">
        <v>41.844000000000001</v>
      </c>
      <c r="D79" s="494">
        <v>1238</v>
      </c>
      <c r="E79" s="494">
        <v>3428292.4270000001</v>
      </c>
      <c r="F79" s="552">
        <v>5874.15</v>
      </c>
      <c r="G79" s="494">
        <v>0</v>
      </c>
      <c r="H79" s="494">
        <v>0</v>
      </c>
      <c r="I79" s="494">
        <v>0</v>
      </c>
      <c r="N79" s="508"/>
      <c r="O79" s="508"/>
      <c r="P79" s="508"/>
    </row>
    <row r="80" spans="1:16" ht="15" customHeight="1">
      <c r="A80" s="563"/>
      <c r="B80" s="551"/>
      <c r="C80" s="509"/>
      <c r="D80" s="509"/>
      <c r="E80" s="509"/>
      <c r="F80" s="551"/>
      <c r="G80" s="509"/>
      <c r="H80" s="509"/>
      <c r="I80" s="509"/>
      <c r="N80" s="508"/>
      <c r="O80" s="508"/>
      <c r="P80" s="508"/>
    </row>
    <row r="81" spans="1:16" ht="15" customHeight="1">
      <c r="A81" s="507" t="s">
        <v>156</v>
      </c>
      <c r="P81" s="508"/>
    </row>
    <row r="82" spans="1:16" ht="15" customHeight="1">
      <c r="I82" s="506" t="s">
        <v>243</v>
      </c>
      <c r="K82" s="508"/>
      <c r="L82" s="508"/>
      <c r="M82" s="508"/>
    </row>
    <row r="83" spans="1:16" ht="15" customHeight="1">
      <c r="A83" s="591" t="s">
        <v>242</v>
      </c>
      <c r="B83" s="550" t="s">
        <v>308</v>
      </c>
      <c r="C83" s="549"/>
      <c r="D83" s="549"/>
      <c r="E83" s="549"/>
      <c r="F83" s="548"/>
      <c r="G83" s="590" t="s">
        <v>307</v>
      </c>
      <c r="H83" s="589"/>
      <c r="I83" s="588"/>
      <c r="K83" s="508"/>
      <c r="M83" s="508"/>
      <c r="P83" s="508"/>
    </row>
    <row r="84" spans="1:16" ht="30" customHeight="1">
      <c r="A84" s="582"/>
      <c r="B84" s="550" t="s">
        <v>320</v>
      </c>
      <c r="C84" s="548"/>
      <c r="D84" s="550" t="s">
        <v>306</v>
      </c>
      <c r="E84" s="549"/>
      <c r="F84" s="548"/>
      <c r="G84" s="585"/>
      <c r="H84" s="584"/>
      <c r="I84" s="583"/>
      <c r="K84" s="508"/>
      <c r="L84" s="508"/>
      <c r="M84" s="508"/>
    </row>
    <row r="85" spans="1:16" ht="27">
      <c r="A85" s="592"/>
      <c r="B85" s="581" t="s">
        <v>304</v>
      </c>
      <c r="C85" s="545" t="s">
        <v>302</v>
      </c>
      <c r="D85" s="581" t="s">
        <v>304</v>
      </c>
      <c r="E85" s="545" t="s">
        <v>305</v>
      </c>
      <c r="F85" s="546" t="s">
        <v>302</v>
      </c>
      <c r="G85" s="581" t="s">
        <v>304</v>
      </c>
      <c r="H85" s="545" t="s">
        <v>303</v>
      </c>
      <c r="I85" s="545" t="s">
        <v>302</v>
      </c>
      <c r="O85" s="508"/>
    </row>
    <row r="86" spans="1:16" ht="14.1" customHeight="1">
      <c r="A86" s="496" t="s">
        <v>235</v>
      </c>
      <c r="B86" s="579" t="s">
        <v>301</v>
      </c>
      <c r="C86" s="579" t="s">
        <v>301</v>
      </c>
      <c r="D86" s="579" t="s">
        <v>301</v>
      </c>
      <c r="E86" s="579" t="s">
        <v>301</v>
      </c>
      <c r="F86" s="579" t="s">
        <v>301</v>
      </c>
      <c r="G86" s="579" t="s">
        <v>301</v>
      </c>
      <c r="H86" s="579" t="s">
        <v>301</v>
      </c>
      <c r="I86" s="579" t="s">
        <v>301</v>
      </c>
      <c r="K86" s="508"/>
      <c r="M86" s="508"/>
      <c r="P86" s="508"/>
    </row>
    <row r="87" spans="1:16" ht="14.1" customHeight="1">
      <c r="A87" s="496" t="s">
        <v>234</v>
      </c>
      <c r="B87" s="579" t="s">
        <v>301</v>
      </c>
      <c r="C87" s="579" t="s">
        <v>301</v>
      </c>
      <c r="D87" s="579" t="s">
        <v>301</v>
      </c>
      <c r="E87" s="579" t="s">
        <v>301</v>
      </c>
      <c r="F87" s="579" t="s">
        <v>301</v>
      </c>
      <c r="G87" s="579" t="s">
        <v>301</v>
      </c>
      <c r="H87" s="579" t="s">
        <v>301</v>
      </c>
      <c r="I87" s="579" t="s">
        <v>301</v>
      </c>
      <c r="M87" s="508"/>
      <c r="N87" s="508"/>
      <c r="P87" s="508"/>
    </row>
    <row r="88" spans="1:16" ht="14.1" customHeight="1">
      <c r="A88" s="496" t="s">
        <v>233</v>
      </c>
      <c r="B88" s="579" t="s">
        <v>301</v>
      </c>
      <c r="C88" s="579" t="s">
        <v>301</v>
      </c>
      <c r="D88" s="579" t="s">
        <v>301</v>
      </c>
      <c r="E88" s="579" t="s">
        <v>301</v>
      </c>
      <c r="F88" s="579" t="s">
        <v>301</v>
      </c>
      <c r="G88" s="579" t="s">
        <v>301</v>
      </c>
      <c r="H88" s="579" t="s">
        <v>301</v>
      </c>
      <c r="I88" s="579" t="s">
        <v>301</v>
      </c>
      <c r="L88" s="508"/>
      <c r="M88" s="508"/>
    </row>
    <row r="89" spans="1:16" ht="14.1" customHeight="1">
      <c r="A89" s="496" t="s">
        <v>232</v>
      </c>
      <c r="B89" s="579" t="s">
        <v>301</v>
      </c>
      <c r="C89" s="579" t="s">
        <v>301</v>
      </c>
      <c r="D89" s="579" t="s">
        <v>301</v>
      </c>
      <c r="E89" s="579" t="s">
        <v>301</v>
      </c>
      <c r="F89" s="579" t="s">
        <v>301</v>
      </c>
      <c r="G89" s="579" t="s">
        <v>301</v>
      </c>
      <c r="H89" s="579" t="s">
        <v>301</v>
      </c>
      <c r="I89" s="579" t="s">
        <v>301</v>
      </c>
      <c r="K89" s="508"/>
      <c r="M89" s="508"/>
      <c r="O89" s="508"/>
      <c r="P89" s="508"/>
    </row>
    <row r="90" spans="1:16" ht="14.1" customHeight="1">
      <c r="A90" s="496" t="s">
        <v>231</v>
      </c>
      <c r="B90" s="579" t="s">
        <v>301</v>
      </c>
      <c r="C90" s="579" t="s">
        <v>301</v>
      </c>
      <c r="D90" s="579" t="s">
        <v>301</v>
      </c>
      <c r="E90" s="579" t="s">
        <v>301</v>
      </c>
      <c r="F90" s="579" t="s">
        <v>301</v>
      </c>
      <c r="G90" s="579" t="s">
        <v>301</v>
      </c>
      <c r="H90" s="579" t="s">
        <v>301</v>
      </c>
      <c r="I90" s="579" t="s">
        <v>301</v>
      </c>
      <c r="K90" s="508"/>
      <c r="M90" s="508"/>
      <c r="O90" s="508"/>
    </row>
    <row r="91" spans="1:16" ht="14.1" customHeight="1">
      <c r="A91" s="496" t="s">
        <v>230</v>
      </c>
      <c r="B91" s="579" t="s">
        <v>301</v>
      </c>
      <c r="C91" s="579" t="s">
        <v>301</v>
      </c>
      <c r="D91" s="579" t="s">
        <v>301</v>
      </c>
      <c r="E91" s="579" t="s">
        <v>301</v>
      </c>
      <c r="F91" s="579" t="s">
        <v>301</v>
      </c>
      <c r="G91" s="579" t="s">
        <v>301</v>
      </c>
      <c r="H91" s="579" t="s">
        <v>301</v>
      </c>
      <c r="I91" s="579" t="s">
        <v>301</v>
      </c>
      <c r="M91" s="508"/>
    </row>
    <row r="92" spans="1:16" ht="14.1" customHeight="1">
      <c r="A92" s="496" t="s">
        <v>229</v>
      </c>
      <c r="B92" s="579" t="s">
        <v>301</v>
      </c>
      <c r="C92" s="579" t="s">
        <v>301</v>
      </c>
      <c r="D92" s="579" t="s">
        <v>301</v>
      </c>
      <c r="E92" s="579" t="s">
        <v>301</v>
      </c>
      <c r="F92" s="579" t="s">
        <v>301</v>
      </c>
      <c r="G92" s="579" t="s">
        <v>301</v>
      </c>
      <c r="H92" s="579" t="s">
        <v>301</v>
      </c>
      <c r="I92" s="579" t="s">
        <v>301</v>
      </c>
      <c r="K92" s="508"/>
      <c r="L92" s="508"/>
      <c r="M92" s="508"/>
    </row>
    <row r="93" spans="1:16" ht="14.1" customHeight="1">
      <c r="A93" s="542" t="s">
        <v>228</v>
      </c>
      <c r="B93" s="579" t="s">
        <v>301</v>
      </c>
      <c r="C93" s="579" t="s">
        <v>301</v>
      </c>
      <c r="D93" s="579" t="s">
        <v>301</v>
      </c>
      <c r="E93" s="579" t="s">
        <v>301</v>
      </c>
      <c r="F93" s="579" t="s">
        <v>301</v>
      </c>
      <c r="G93" s="579" t="s">
        <v>301</v>
      </c>
      <c r="H93" s="579" t="s">
        <v>301</v>
      </c>
      <c r="I93" s="579" t="s">
        <v>301</v>
      </c>
      <c r="L93" s="508"/>
      <c r="M93" s="508"/>
      <c r="O93" s="508"/>
    </row>
    <row r="94" spans="1:16" ht="14.1" customHeight="1">
      <c r="A94" s="539" t="s">
        <v>227</v>
      </c>
      <c r="B94" s="579" t="s">
        <v>301</v>
      </c>
      <c r="C94" s="579" t="s">
        <v>301</v>
      </c>
      <c r="D94" s="579" t="s">
        <v>301</v>
      </c>
      <c r="E94" s="579" t="s">
        <v>301</v>
      </c>
      <c r="F94" s="579" t="s">
        <v>301</v>
      </c>
      <c r="G94" s="579" t="s">
        <v>301</v>
      </c>
      <c r="H94" s="579" t="s">
        <v>301</v>
      </c>
      <c r="I94" s="579" t="s">
        <v>301</v>
      </c>
    </row>
    <row r="95" spans="1:16" ht="14.1" customHeight="1">
      <c r="A95" s="539" t="s">
        <v>226</v>
      </c>
      <c r="B95" s="579" t="s">
        <v>301</v>
      </c>
      <c r="C95" s="579" t="s">
        <v>301</v>
      </c>
      <c r="D95" s="579" t="s">
        <v>301</v>
      </c>
      <c r="E95" s="579" t="s">
        <v>301</v>
      </c>
      <c r="F95" s="579" t="s">
        <v>301</v>
      </c>
      <c r="G95" s="579" t="s">
        <v>301</v>
      </c>
      <c r="H95" s="579" t="s">
        <v>301</v>
      </c>
      <c r="I95" s="579" t="s">
        <v>301</v>
      </c>
    </row>
    <row r="96" spans="1:16" ht="15" customHeight="1">
      <c r="A96" s="539" t="s">
        <v>225</v>
      </c>
      <c r="B96" s="579" t="s">
        <v>301</v>
      </c>
      <c r="C96" s="579" t="s">
        <v>301</v>
      </c>
      <c r="D96" s="579" t="s">
        <v>301</v>
      </c>
      <c r="E96" s="579" t="s">
        <v>301</v>
      </c>
      <c r="F96" s="579" t="s">
        <v>301</v>
      </c>
      <c r="G96" s="579" t="s">
        <v>301</v>
      </c>
      <c r="H96" s="579" t="s">
        <v>301</v>
      </c>
      <c r="I96" s="579" t="s">
        <v>301</v>
      </c>
      <c r="N96" s="508"/>
      <c r="O96" s="508"/>
      <c r="P96" s="508"/>
    </row>
    <row r="97" spans="1:16" ht="15" customHeight="1">
      <c r="A97" s="511"/>
      <c r="N97" s="508"/>
      <c r="O97" s="508"/>
      <c r="P97" s="508"/>
    </row>
    <row r="98" spans="1:16" ht="15" customHeight="1">
      <c r="A98" t="s">
        <v>300</v>
      </c>
      <c r="N98" s="508"/>
      <c r="O98" s="508"/>
      <c r="P98" s="508"/>
    </row>
    <row r="99" spans="1:16" ht="15" customHeight="1">
      <c r="A99" t="s">
        <v>299</v>
      </c>
      <c r="O99" s="508"/>
      <c r="P99" s="508"/>
    </row>
    <row r="100" spans="1:16">
      <c r="A100" s="493"/>
    </row>
    <row r="101" spans="1:16">
      <c r="O101" s="508"/>
      <c r="P101" s="508"/>
    </row>
    <row r="102" spans="1:16">
      <c r="O102" s="508"/>
      <c r="P102" s="508"/>
    </row>
    <row r="104" spans="1:16">
      <c r="O104" s="508"/>
      <c r="P104" s="508"/>
    </row>
    <row r="105" spans="1:16">
      <c r="N105" s="508"/>
      <c r="O105" s="508"/>
      <c r="P105" s="508"/>
    </row>
    <row r="106" spans="1:16">
      <c r="O106" s="508"/>
      <c r="P106" s="508"/>
    </row>
    <row r="107" spans="1:16">
      <c r="P107" s="508"/>
    </row>
    <row r="108" spans="1:16">
      <c r="O108" s="508"/>
      <c r="P108" s="508"/>
    </row>
    <row r="112" spans="1:16">
      <c r="P112" s="508"/>
    </row>
  </sheetData>
  <mergeCells count="22">
    <mergeCell ref="B84:C84"/>
    <mergeCell ref="B83:F83"/>
    <mergeCell ref="B56:C56"/>
    <mergeCell ref="D56:F56"/>
    <mergeCell ref="G55:I56"/>
    <mergeCell ref="G83:I84"/>
    <mergeCell ref="E35:G35"/>
    <mergeCell ref="H35:J35"/>
    <mergeCell ref="A51:I51"/>
    <mergeCell ref="A55:A57"/>
    <mergeCell ref="D84:F84"/>
    <mergeCell ref="A83:A85"/>
    <mergeCell ref="A2:J2"/>
    <mergeCell ref="B7:D7"/>
    <mergeCell ref="E7:G7"/>
    <mergeCell ref="H7:J7"/>
    <mergeCell ref="B55:F55"/>
    <mergeCell ref="A6:A8"/>
    <mergeCell ref="B6:J6"/>
    <mergeCell ref="A34:A36"/>
    <mergeCell ref="B34:J34"/>
    <mergeCell ref="B35:D35"/>
  </mergeCells>
  <pageMargins left="0.98425196850393704" right="0" top="0.59055118110236227" bottom="0.27559055118110237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3" width="13" customWidth="1"/>
    <col min="14" max="14" width="17" customWidth="1"/>
    <col min="15" max="15" width="13" customWidth="1"/>
    <col min="16" max="16" width="12.140625" customWidth="1"/>
  </cols>
  <sheetData>
    <row r="1" spans="1:23" ht="15" customHeight="1"/>
    <row r="2" spans="1:23" ht="30" customHeight="1">
      <c r="A2" s="523" t="s">
        <v>328</v>
      </c>
      <c r="B2" s="523"/>
      <c r="C2" s="523"/>
      <c r="D2" s="523"/>
      <c r="E2" s="523"/>
      <c r="F2" s="523"/>
      <c r="G2" s="523"/>
      <c r="H2" s="523"/>
      <c r="I2" s="523"/>
      <c r="J2" s="523"/>
    </row>
    <row r="3" spans="1:23" ht="15" customHeight="1"/>
    <row r="4" spans="1:23" ht="15" customHeight="1">
      <c r="A4" s="507" t="s">
        <v>155</v>
      </c>
    </row>
    <row r="5" spans="1:23" ht="15" customHeight="1">
      <c r="A5" s="507"/>
      <c r="J5" s="506" t="s">
        <v>325</v>
      </c>
    </row>
    <row r="6" spans="1:23" ht="15" customHeight="1">
      <c r="A6" s="591" t="s">
        <v>242</v>
      </c>
      <c r="B6" s="550" t="s">
        <v>308</v>
      </c>
      <c r="C6" s="549"/>
      <c r="D6" s="549"/>
      <c r="E6" s="549"/>
      <c r="F6" s="549"/>
      <c r="G6" s="549"/>
      <c r="H6" s="549"/>
      <c r="I6" s="549"/>
      <c r="J6" s="548"/>
    </row>
    <row r="7" spans="1:23" ht="18.75" customHeight="1">
      <c r="A7" s="582"/>
      <c r="B7" s="550" t="s">
        <v>311</v>
      </c>
      <c r="C7" s="549"/>
      <c r="D7" s="549"/>
      <c r="E7" s="549"/>
      <c r="F7" s="610"/>
      <c r="G7" s="612" t="s">
        <v>327</v>
      </c>
      <c r="H7" s="549"/>
      <c r="I7" s="549"/>
      <c r="J7" s="548"/>
    </row>
    <row r="8" spans="1:23" ht="27">
      <c r="A8" s="582"/>
      <c r="B8" s="581" t="s">
        <v>304</v>
      </c>
      <c r="C8" s="581" t="s">
        <v>323</v>
      </c>
      <c r="D8" s="581" t="s">
        <v>305</v>
      </c>
      <c r="E8" s="581" t="s">
        <v>271</v>
      </c>
      <c r="F8" s="581" t="s">
        <v>302</v>
      </c>
      <c r="G8" s="581" t="s">
        <v>304</v>
      </c>
      <c r="H8" s="581" t="s">
        <v>323</v>
      </c>
      <c r="I8" s="581" t="s">
        <v>271</v>
      </c>
      <c r="J8" s="581" t="s">
        <v>302</v>
      </c>
      <c r="Q8" s="508"/>
      <c r="S8" s="508"/>
      <c r="T8" s="508"/>
      <c r="U8" s="508"/>
      <c r="W8" s="508"/>
    </row>
    <row r="9" spans="1:23" ht="15" customHeight="1">
      <c r="A9" s="556" t="s">
        <v>265</v>
      </c>
      <c r="B9" s="552">
        <v>591</v>
      </c>
      <c r="C9" s="494">
        <v>27.350999999999999</v>
      </c>
      <c r="D9" s="494">
        <v>3056806.966</v>
      </c>
      <c r="E9" s="494">
        <v>0</v>
      </c>
      <c r="F9" s="494">
        <v>3781.837</v>
      </c>
      <c r="G9" s="494">
        <v>1329</v>
      </c>
      <c r="H9" s="494">
        <v>99.29</v>
      </c>
      <c r="I9" s="494">
        <v>0</v>
      </c>
      <c r="J9" s="494">
        <v>21910.223000000002</v>
      </c>
      <c r="N9" s="508"/>
      <c r="P9" s="508"/>
      <c r="Q9" s="508"/>
      <c r="T9" s="508"/>
      <c r="U9" s="508"/>
      <c r="W9" s="508"/>
    </row>
    <row r="10" spans="1:23" ht="15" customHeight="1">
      <c r="A10" s="556" t="s">
        <v>264</v>
      </c>
      <c r="B10" s="552">
        <v>292</v>
      </c>
      <c r="C10" s="494">
        <v>120.696</v>
      </c>
      <c r="D10" s="494">
        <v>8403582.2430000007</v>
      </c>
      <c r="E10" s="494">
        <v>0</v>
      </c>
      <c r="F10" s="494">
        <v>24048.442999999999</v>
      </c>
      <c r="G10" s="494">
        <v>289</v>
      </c>
      <c r="H10" s="494">
        <v>24.802</v>
      </c>
      <c r="I10" s="494">
        <v>0</v>
      </c>
      <c r="J10" s="494">
        <v>9448.6530000000002</v>
      </c>
      <c r="M10" s="508"/>
      <c r="N10" s="508"/>
      <c r="P10" s="508"/>
    </row>
    <row r="11" spans="1:23" ht="15" customHeight="1">
      <c r="A11" s="556" t="s">
        <v>263</v>
      </c>
      <c r="B11" s="552">
        <v>164</v>
      </c>
      <c r="C11" s="494">
        <v>7.407</v>
      </c>
      <c r="D11" s="494">
        <v>1032022.701</v>
      </c>
      <c r="E11" s="494">
        <v>0</v>
      </c>
      <c r="F11" s="494">
        <v>1364.3209999999999</v>
      </c>
      <c r="G11" s="494">
        <v>60</v>
      </c>
      <c r="H11" s="494">
        <v>2.2250000000000001</v>
      </c>
      <c r="I11" s="494">
        <v>0</v>
      </c>
      <c r="J11" s="494">
        <v>2993.2669999999998</v>
      </c>
      <c r="M11" s="508"/>
      <c r="N11" s="508"/>
      <c r="O11" s="508"/>
      <c r="P11" s="508"/>
      <c r="Q11" s="508"/>
    </row>
    <row r="12" spans="1:23" ht="15" customHeight="1">
      <c r="A12" s="556" t="s">
        <v>262</v>
      </c>
      <c r="B12" s="552">
        <v>0</v>
      </c>
      <c r="C12" s="494">
        <v>0</v>
      </c>
      <c r="D12" s="494">
        <v>0</v>
      </c>
      <c r="E12" s="494">
        <v>0</v>
      </c>
      <c r="F12" s="494">
        <v>0</v>
      </c>
      <c r="G12" s="494">
        <v>0</v>
      </c>
      <c r="H12" s="494">
        <v>0</v>
      </c>
      <c r="I12" s="494">
        <v>0</v>
      </c>
      <c r="J12" s="494">
        <v>0</v>
      </c>
      <c r="O12" s="508"/>
      <c r="Q12" s="508"/>
      <c r="T12" s="508"/>
      <c r="U12" s="508"/>
      <c r="W12" s="508"/>
    </row>
    <row r="13" spans="1:23" ht="15" customHeight="1">
      <c r="A13" s="556" t="s">
        <v>261</v>
      </c>
      <c r="B13" s="552">
        <v>2</v>
      </c>
      <c r="C13" s="494">
        <v>0.158</v>
      </c>
      <c r="D13" s="494">
        <v>8828</v>
      </c>
      <c r="E13" s="494">
        <v>92.692999999999998</v>
      </c>
      <c r="F13" s="494">
        <v>0</v>
      </c>
      <c r="G13" s="494">
        <v>0</v>
      </c>
      <c r="H13" s="494">
        <v>0</v>
      </c>
      <c r="I13" s="494">
        <v>0</v>
      </c>
      <c r="J13" s="494">
        <v>0</v>
      </c>
      <c r="N13" s="508"/>
      <c r="P13" s="508"/>
      <c r="Q13" s="508"/>
      <c r="T13" s="508"/>
      <c r="W13" s="508"/>
    </row>
    <row r="14" spans="1:23" ht="15" customHeight="1">
      <c r="A14" s="556" t="s">
        <v>260</v>
      </c>
      <c r="B14" s="552">
        <v>0</v>
      </c>
      <c r="C14" s="494">
        <v>0</v>
      </c>
      <c r="D14" s="494">
        <v>0</v>
      </c>
      <c r="E14" s="494">
        <v>0</v>
      </c>
      <c r="F14" s="494">
        <v>0</v>
      </c>
      <c r="G14" s="494">
        <v>0</v>
      </c>
      <c r="H14" s="494">
        <v>0</v>
      </c>
      <c r="I14" s="494">
        <v>0</v>
      </c>
      <c r="J14" s="494">
        <v>0</v>
      </c>
      <c r="N14" s="508"/>
      <c r="P14" s="508"/>
      <c r="Q14" s="508"/>
      <c r="T14" s="508"/>
      <c r="W14" s="508"/>
    </row>
    <row r="15" spans="1:23" ht="15" customHeight="1">
      <c r="A15" s="556" t="s">
        <v>259</v>
      </c>
      <c r="B15" s="552">
        <v>0</v>
      </c>
      <c r="C15" s="494">
        <v>0</v>
      </c>
      <c r="D15" s="494">
        <v>0</v>
      </c>
      <c r="E15" s="494">
        <v>0</v>
      </c>
      <c r="F15" s="494">
        <v>0</v>
      </c>
      <c r="G15" s="494">
        <v>0</v>
      </c>
      <c r="H15" s="494">
        <v>0</v>
      </c>
      <c r="I15" s="494">
        <v>0</v>
      </c>
      <c r="J15" s="494">
        <v>0</v>
      </c>
      <c r="N15" s="508"/>
      <c r="P15" s="508"/>
      <c r="Q15" s="508"/>
      <c r="T15" s="508"/>
      <c r="W15" s="508"/>
    </row>
    <row r="16" spans="1:23" ht="15" customHeight="1">
      <c r="A16" s="556" t="s">
        <v>258</v>
      </c>
      <c r="B16" s="552">
        <v>186</v>
      </c>
      <c r="C16" s="494">
        <v>25.395</v>
      </c>
      <c r="D16" s="494">
        <v>3311598.2459999998</v>
      </c>
      <c r="E16" s="494">
        <v>0</v>
      </c>
      <c r="F16" s="494">
        <v>3371.6579999999999</v>
      </c>
      <c r="G16" s="494">
        <v>477</v>
      </c>
      <c r="H16" s="494">
        <v>48.956000000000003</v>
      </c>
      <c r="I16" s="494">
        <v>120.286</v>
      </c>
      <c r="J16" s="494">
        <v>15534.365</v>
      </c>
      <c r="M16" s="508"/>
      <c r="N16" s="508"/>
      <c r="O16" s="508"/>
      <c r="P16" s="508"/>
      <c r="Q16" s="508"/>
      <c r="T16" s="508"/>
      <c r="U16" s="508"/>
      <c r="W16" s="508"/>
    </row>
    <row r="17" spans="1:23" ht="15" customHeight="1">
      <c r="A17" s="556" t="s">
        <v>257</v>
      </c>
      <c r="B17" s="552">
        <v>0</v>
      </c>
      <c r="C17" s="494">
        <v>0</v>
      </c>
      <c r="D17" s="494">
        <v>0</v>
      </c>
      <c r="E17" s="494">
        <v>0</v>
      </c>
      <c r="F17" s="494">
        <v>0</v>
      </c>
      <c r="G17" s="494">
        <v>0</v>
      </c>
      <c r="H17" s="494">
        <v>0</v>
      </c>
      <c r="I17" s="494">
        <v>0</v>
      </c>
      <c r="J17" s="494">
        <v>0</v>
      </c>
      <c r="M17" s="508"/>
      <c r="N17" s="508"/>
      <c r="O17" s="508"/>
      <c r="P17" s="508"/>
      <c r="Q17" s="508"/>
    </row>
    <row r="18" spans="1:23" ht="15" customHeight="1">
      <c r="A18" s="556" t="s">
        <v>256</v>
      </c>
      <c r="B18" s="552">
        <v>0</v>
      </c>
      <c r="C18" s="494">
        <v>0</v>
      </c>
      <c r="D18" s="494">
        <v>0</v>
      </c>
      <c r="E18" s="494">
        <v>0</v>
      </c>
      <c r="F18" s="494">
        <v>0</v>
      </c>
      <c r="G18" s="494">
        <v>0</v>
      </c>
      <c r="H18" s="494">
        <v>0</v>
      </c>
      <c r="I18" s="494">
        <v>0</v>
      </c>
      <c r="J18" s="494">
        <v>0</v>
      </c>
      <c r="N18" s="508"/>
      <c r="O18" s="508"/>
      <c r="P18" s="508"/>
      <c r="Q18" s="508"/>
      <c r="S18" s="508"/>
      <c r="T18" s="508"/>
      <c r="U18" s="508"/>
      <c r="W18" s="508"/>
    </row>
    <row r="19" spans="1:23" ht="15" customHeight="1">
      <c r="A19" s="556" t="s">
        <v>255</v>
      </c>
      <c r="B19" s="552">
        <v>3</v>
      </c>
      <c r="C19" s="494">
        <v>0.13200000000000001</v>
      </c>
      <c r="D19" s="494">
        <v>95.320999999999998</v>
      </c>
      <c r="E19" s="494">
        <v>0</v>
      </c>
      <c r="F19" s="494">
        <v>6.6319999999999997</v>
      </c>
      <c r="G19" s="494">
        <v>0</v>
      </c>
      <c r="H19" s="494">
        <v>0</v>
      </c>
      <c r="I19" s="494">
        <v>0</v>
      </c>
      <c r="J19" s="494">
        <v>0</v>
      </c>
      <c r="N19" s="508"/>
      <c r="O19" s="508"/>
      <c r="P19" s="508"/>
      <c r="Q19" s="508"/>
    </row>
    <row r="20" spans="1:23" ht="15" customHeight="1">
      <c r="A20" s="556" t="s">
        <v>254</v>
      </c>
      <c r="B20" s="552">
        <v>128</v>
      </c>
      <c r="C20" s="494">
        <v>14.641999999999999</v>
      </c>
      <c r="D20" s="494">
        <v>529082.125</v>
      </c>
      <c r="E20" s="494">
        <v>0</v>
      </c>
      <c r="F20" s="494">
        <v>979.54300000000001</v>
      </c>
      <c r="G20" s="494">
        <v>2589</v>
      </c>
      <c r="H20" s="494">
        <v>115.291</v>
      </c>
      <c r="I20" s="494">
        <v>0</v>
      </c>
      <c r="J20" s="494">
        <v>4082.9029999999998</v>
      </c>
      <c r="M20" s="508"/>
      <c r="N20" s="508"/>
      <c r="P20" s="508"/>
      <c r="Q20" s="508"/>
      <c r="T20" s="508"/>
      <c r="U20" s="508"/>
      <c r="W20" s="508"/>
    </row>
    <row r="21" spans="1:23" ht="15" customHeight="1">
      <c r="A21" s="556" t="s">
        <v>253</v>
      </c>
      <c r="B21" s="552">
        <v>0</v>
      </c>
      <c r="C21" s="494">
        <v>0</v>
      </c>
      <c r="D21" s="494">
        <v>0</v>
      </c>
      <c r="E21" s="494">
        <v>0</v>
      </c>
      <c r="F21" s="494">
        <v>0</v>
      </c>
      <c r="G21" s="494">
        <v>0</v>
      </c>
      <c r="H21" s="494">
        <v>0</v>
      </c>
      <c r="I21" s="494">
        <v>0</v>
      </c>
      <c r="J21" s="494">
        <v>0</v>
      </c>
      <c r="N21" s="508"/>
      <c r="O21" s="508"/>
      <c r="P21" s="508"/>
      <c r="Q21" s="508"/>
      <c r="U21" s="508"/>
      <c r="W21" s="508"/>
    </row>
    <row r="22" spans="1:23" ht="15" customHeight="1">
      <c r="A22" s="556" t="s">
        <v>252</v>
      </c>
      <c r="B22" s="552">
        <v>0</v>
      </c>
      <c r="C22" s="494">
        <v>0</v>
      </c>
      <c r="D22" s="494">
        <v>0</v>
      </c>
      <c r="E22" s="494">
        <v>0</v>
      </c>
      <c r="F22" s="494">
        <v>0</v>
      </c>
      <c r="G22" s="494">
        <v>0</v>
      </c>
      <c r="H22" s="494">
        <v>0</v>
      </c>
      <c r="I22" s="494">
        <v>0</v>
      </c>
      <c r="J22" s="494">
        <v>0</v>
      </c>
      <c r="M22" s="508"/>
      <c r="N22" s="508"/>
      <c r="P22" s="508"/>
    </row>
    <row r="23" spans="1:23" ht="15" customHeight="1">
      <c r="A23" s="556" t="s">
        <v>251</v>
      </c>
      <c r="B23" s="552">
        <v>250</v>
      </c>
      <c r="C23" s="494">
        <v>17.748999999999999</v>
      </c>
      <c r="D23" s="494">
        <v>2152419.8990000002</v>
      </c>
      <c r="E23" s="494">
        <v>0</v>
      </c>
      <c r="F23" s="494">
        <v>1979.405</v>
      </c>
      <c r="G23" s="494">
        <v>455</v>
      </c>
      <c r="H23" s="494">
        <v>22.754999999999999</v>
      </c>
      <c r="I23" s="494">
        <v>0</v>
      </c>
      <c r="J23" s="494">
        <v>7051.8040000000001</v>
      </c>
      <c r="O23" s="508"/>
      <c r="P23" s="508"/>
      <c r="Q23" s="508"/>
    </row>
    <row r="24" spans="1:23" ht="15" customHeight="1">
      <c r="A24" s="556" t="s">
        <v>250</v>
      </c>
      <c r="B24" s="552">
        <v>6</v>
      </c>
      <c r="C24" s="494">
        <v>0.73199999999999998</v>
      </c>
      <c r="D24" s="494">
        <v>99700.3</v>
      </c>
      <c r="E24" s="494">
        <v>0</v>
      </c>
      <c r="F24" s="494">
        <v>135.14400000000001</v>
      </c>
      <c r="G24" s="494">
        <v>78</v>
      </c>
      <c r="H24" s="494">
        <v>6.6920000000000002</v>
      </c>
      <c r="I24" s="494">
        <v>0</v>
      </c>
      <c r="J24" s="494">
        <v>7579.36</v>
      </c>
      <c r="O24" s="508"/>
      <c r="Q24" s="508"/>
      <c r="T24" s="508"/>
      <c r="W24" s="508"/>
    </row>
    <row r="25" spans="1:23" ht="15" customHeight="1">
      <c r="A25" s="556" t="s">
        <v>249</v>
      </c>
      <c r="B25" s="552">
        <v>0</v>
      </c>
      <c r="C25" s="494">
        <v>0</v>
      </c>
      <c r="D25" s="494">
        <v>0</v>
      </c>
      <c r="E25" s="494">
        <v>0</v>
      </c>
      <c r="F25" s="494">
        <v>0</v>
      </c>
      <c r="G25" s="494">
        <v>0</v>
      </c>
      <c r="H25" s="494">
        <v>0</v>
      </c>
      <c r="I25" s="494">
        <v>0</v>
      </c>
      <c r="J25" s="494">
        <v>0</v>
      </c>
      <c r="N25" s="508"/>
    </row>
    <row r="26" spans="1:23" ht="15" customHeight="1">
      <c r="A26" s="556" t="s">
        <v>248</v>
      </c>
      <c r="B26" s="552">
        <v>0</v>
      </c>
      <c r="C26" s="494">
        <v>0</v>
      </c>
      <c r="D26" s="494">
        <v>0</v>
      </c>
      <c r="E26" s="494">
        <v>0</v>
      </c>
      <c r="F26" s="494">
        <v>0</v>
      </c>
      <c r="G26" s="494">
        <v>0</v>
      </c>
      <c r="H26" s="494">
        <v>0</v>
      </c>
      <c r="I26" s="494">
        <v>0</v>
      </c>
      <c r="J26" s="494">
        <v>0</v>
      </c>
      <c r="M26" s="508"/>
      <c r="N26" s="508"/>
      <c r="P26" s="508"/>
    </row>
    <row r="27" spans="1:23" ht="15" customHeight="1">
      <c r="A27" s="556" t="s">
        <v>247</v>
      </c>
      <c r="B27" s="552">
        <v>437</v>
      </c>
      <c r="C27" s="494">
        <v>16.234000000000002</v>
      </c>
      <c r="D27" s="494">
        <v>1856077.8659999999</v>
      </c>
      <c r="E27" s="494">
        <v>0</v>
      </c>
      <c r="F27" s="494">
        <v>2304.511</v>
      </c>
      <c r="G27" s="494">
        <v>0</v>
      </c>
      <c r="H27" s="494">
        <v>78.218999999999994</v>
      </c>
      <c r="I27" s="494">
        <v>0</v>
      </c>
      <c r="J27" s="494">
        <v>12259.597</v>
      </c>
      <c r="M27" s="508"/>
      <c r="N27" s="508"/>
      <c r="P27" s="508"/>
    </row>
    <row r="28" spans="1:23" ht="15" customHeight="1">
      <c r="A28" s="556" t="s">
        <v>246</v>
      </c>
      <c r="B28" s="552">
        <v>0</v>
      </c>
      <c r="C28" s="494">
        <v>0</v>
      </c>
      <c r="D28" s="494">
        <v>0</v>
      </c>
      <c r="E28" s="494">
        <v>0</v>
      </c>
      <c r="F28" s="494">
        <v>0</v>
      </c>
      <c r="G28" s="494">
        <v>0</v>
      </c>
      <c r="H28" s="494">
        <v>0</v>
      </c>
      <c r="I28" s="494">
        <v>0</v>
      </c>
      <c r="J28" s="494">
        <v>0</v>
      </c>
      <c r="O28" s="508"/>
      <c r="Q28" s="508"/>
    </row>
    <row r="29" spans="1:23" ht="15" customHeight="1">
      <c r="A29" s="556" t="s">
        <v>245</v>
      </c>
      <c r="B29" s="552">
        <v>3</v>
      </c>
      <c r="C29" s="494">
        <v>0.22800000000000001</v>
      </c>
      <c r="D29" s="494">
        <v>219523.37400000001</v>
      </c>
      <c r="E29" s="494">
        <v>0</v>
      </c>
      <c r="F29" s="494">
        <v>206.94900000000001</v>
      </c>
      <c r="G29" s="494">
        <v>0</v>
      </c>
      <c r="H29" s="494">
        <v>0</v>
      </c>
      <c r="I29" s="494">
        <v>0</v>
      </c>
      <c r="J29" s="494">
        <v>0</v>
      </c>
      <c r="N29" s="508"/>
      <c r="P29" s="508"/>
    </row>
    <row r="30" spans="1:23" ht="15" customHeight="1">
      <c r="A30" s="556" t="s">
        <v>244</v>
      </c>
      <c r="B30" s="552">
        <v>0</v>
      </c>
      <c r="C30" s="494">
        <v>0</v>
      </c>
      <c r="D30" s="494">
        <v>0</v>
      </c>
      <c r="E30" s="494">
        <v>0</v>
      </c>
      <c r="F30" s="494">
        <v>0</v>
      </c>
      <c r="G30" s="494">
        <v>0</v>
      </c>
      <c r="H30" s="494">
        <v>0</v>
      </c>
      <c r="I30" s="494">
        <v>0</v>
      </c>
      <c r="J30" s="494">
        <v>0</v>
      </c>
    </row>
    <row r="31" spans="1:23" ht="15" customHeight="1">
      <c r="A31" s="563"/>
      <c r="B31" s="551"/>
      <c r="C31" s="509"/>
      <c r="D31" s="509"/>
      <c r="E31" s="509"/>
      <c r="F31" s="509"/>
      <c r="G31" s="509"/>
      <c r="H31" s="509"/>
      <c r="I31" s="509"/>
      <c r="J31" s="509"/>
    </row>
    <row r="32" spans="1:23" ht="15" customHeight="1">
      <c r="A32" s="507" t="s">
        <v>156</v>
      </c>
      <c r="G32" s="614"/>
      <c r="H32" s="613"/>
    </row>
    <row r="33" spans="1:17" ht="15" customHeight="1">
      <c r="J33" s="506" t="s">
        <v>325</v>
      </c>
    </row>
    <row r="34" spans="1:17" ht="15" customHeight="1">
      <c r="A34" s="591" t="s">
        <v>242</v>
      </c>
      <c r="B34" s="550" t="s">
        <v>308</v>
      </c>
      <c r="C34" s="549"/>
      <c r="D34" s="549"/>
      <c r="E34" s="549"/>
      <c r="F34" s="549"/>
      <c r="G34" s="549"/>
      <c r="H34" s="549"/>
      <c r="I34" s="549"/>
      <c r="J34" s="548"/>
      <c r="L34" s="607"/>
      <c r="M34" s="607"/>
      <c r="N34" s="607"/>
      <c r="O34" s="607"/>
      <c r="P34" s="607"/>
      <c r="Q34" s="508"/>
    </row>
    <row r="35" spans="1:17" ht="15" customHeight="1">
      <c r="A35" s="582"/>
      <c r="B35" s="550" t="s">
        <v>311</v>
      </c>
      <c r="C35" s="549"/>
      <c r="D35" s="549"/>
      <c r="E35" s="549"/>
      <c r="F35" s="610"/>
      <c r="G35" s="612" t="s">
        <v>327</v>
      </c>
      <c r="H35" s="549"/>
      <c r="I35" s="549"/>
      <c r="J35" s="548"/>
      <c r="L35" s="607"/>
      <c r="M35" s="607"/>
      <c r="N35" s="607"/>
      <c r="O35" s="607"/>
      <c r="P35" s="607"/>
      <c r="Q35" s="508"/>
    </row>
    <row r="36" spans="1:17" ht="27">
      <c r="A36" s="592"/>
      <c r="B36" s="606" t="s">
        <v>304</v>
      </c>
      <c r="C36" s="606" t="s">
        <v>323</v>
      </c>
      <c r="D36" s="606" t="s">
        <v>305</v>
      </c>
      <c r="E36" s="606" t="s">
        <v>271</v>
      </c>
      <c r="F36" s="606" t="s">
        <v>302</v>
      </c>
      <c r="G36" s="606" t="s">
        <v>304</v>
      </c>
      <c r="H36" s="606" t="s">
        <v>323</v>
      </c>
      <c r="I36" s="606" t="s">
        <v>271</v>
      </c>
      <c r="J36" s="606" t="s">
        <v>302</v>
      </c>
    </row>
    <row r="37" spans="1:17" ht="14.1" customHeight="1">
      <c r="A37" s="496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579" t="s">
        <v>301</v>
      </c>
      <c r="G37" s="579" t="s">
        <v>301</v>
      </c>
      <c r="H37" s="579" t="s">
        <v>301</v>
      </c>
      <c r="I37" s="579" t="s">
        <v>301</v>
      </c>
      <c r="J37" s="579" t="s">
        <v>301</v>
      </c>
    </row>
    <row r="38" spans="1:17" ht="14.1" customHeight="1">
      <c r="A38" s="496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579" t="s">
        <v>301</v>
      </c>
      <c r="G38" s="579" t="s">
        <v>301</v>
      </c>
      <c r="H38" s="579" t="s">
        <v>301</v>
      </c>
      <c r="I38" s="579" t="s">
        <v>301</v>
      </c>
      <c r="J38" s="579" t="s">
        <v>301</v>
      </c>
      <c r="Q38" s="508"/>
    </row>
    <row r="39" spans="1:17" ht="14.1" customHeight="1">
      <c r="A39" s="496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579" t="s">
        <v>301</v>
      </c>
      <c r="G39" s="579" t="s">
        <v>301</v>
      </c>
      <c r="H39" s="579" t="s">
        <v>301</v>
      </c>
      <c r="I39" s="579" t="s">
        <v>301</v>
      </c>
      <c r="J39" s="579" t="s">
        <v>301</v>
      </c>
      <c r="Q39" s="508"/>
    </row>
    <row r="40" spans="1:17" ht="14.1" customHeight="1">
      <c r="A40" s="496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579" t="s">
        <v>301</v>
      </c>
      <c r="G40" s="579" t="s">
        <v>301</v>
      </c>
      <c r="H40" s="579" t="s">
        <v>301</v>
      </c>
      <c r="I40" s="579" t="s">
        <v>301</v>
      </c>
      <c r="J40" s="579" t="s">
        <v>301</v>
      </c>
    </row>
    <row r="41" spans="1:17" ht="14.1" customHeight="1">
      <c r="A41" s="496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579" t="s">
        <v>301</v>
      </c>
      <c r="G41" s="579" t="s">
        <v>301</v>
      </c>
      <c r="H41" s="579" t="s">
        <v>301</v>
      </c>
      <c r="I41" s="579" t="s">
        <v>301</v>
      </c>
      <c r="J41" s="579" t="s">
        <v>301</v>
      </c>
    </row>
    <row r="42" spans="1:17" ht="14.1" customHeight="1">
      <c r="A42" s="496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579" t="s">
        <v>301</v>
      </c>
      <c r="G42" s="579" t="s">
        <v>301</v>
      </c>
      <c r="H42" s="579" t="s">
        <v>301</v>
      </c>
      <c r="I42" s="579" t="s">
        <v>301</v>
      </c>
      <c r="J42" s="579" t="s">
        <v>301</v>
      </c>
      <c r="Q42" s="508"/>
    </row>
    <row r="43" spans="1:17" ht="14.1" customHeight="1">
      <c r="A43" s="496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579" t="s">
        <v>301</v>
      </c>
      <c r="G43" s="579" t="s">
        <v>301</v>
      </c>
      <c r="H43" s="579" t="s">
        <v>301</v>
      </c>
      <c r="I43" s="579" t="s">
        <v>301</v>
      </c>
      <c r="J43" s="579" t="s">
        <v>301</v>
      </c>
    </row>
    <row r="44" spans="1:17" ht="14.1" customHeight="1">
      <c r="A44" s="542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579" t="s">
        <v>301</v>
      </c>
      <c r="G44" s="579" t="s">
        <v>301</v>
      </c>
      <c r="H44" s="579" t="s">
        <v>301</v>
      </c>
      <c r="I44" s="579" t="s">
        <v>301</v>
      </c>
      <c r="J44" s="579" t="s">
        <v>301</v>
      </c>
      <c r="Q44" s="508"/>
    </row>
    <row r="45" spans="1:17" ht="14.1" customHeight="1">
      <c r="A45" s="539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579" t="s">
        <v>301</v>
      </c>
      <c r="G45" s="579" t="s">
        <v>301</v>
      </c>
      <c r="H45" s="579" t="s">
        <v>301</v>
      </c>
      <c r="I45" s="579" t="s">
        <v>301</v>
      </c>
      <c r="J45" s="579" t="s">
        <v>301</v>
      </c>
      <c r="Q45" s="508"/>
    </row>
    <row r="46" spans="1:17" ht="14.1" customHeight="1">
      <c r="A46" s="539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579" t="s">
        <v>301</v>
      </c>
      <c r="G46" s="579" t="s">
        <v>301</v>
      </c>
      <c r="H46" s="579" t="s">
        <v>301</v>
      </c>
      <c r="I46" s="579" t="s">
        <v>301</v>
      </c>
      <c r="J46" s="579" t="s">
        <v>301</v>
      </c>
      <c r="Q46" s="508"/>
    </row>
    <row r="47" spans="1:17" ht="14.1" customHeight="1">
      <c r="A47" s="539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579" t="s">
        <v>301</v>
      </c>
      <c r="G47" s="579" t="s">
        <v>301</v>
      </c>
      <c r="H47" s="579" t="s">
        <v>301</v>
      </c>
      <c r="I47" s="579" t="s">
        <v>301</v>
      </c>
      <c r="J47" s="579" t="s">
        <v>301</v>
      </c>
    </row>
    <row r="48" spans="1:17" ht="15" customHeight="1">
      <c r="A48" s="563"/>
    </row>
    <row r="49" spans="1:17" ht="15" customHeight="1"/>
    <row r="50" spans="1:17" ht="30" customHeight="1">
      <c r="A50" s="523" t="s">
        <v>326</v>
      </c>
      <c r="B50" s="523"/>
      <c r="C50" s="523"/>
      <c r="D50" s="523"/>
      <c r="E50" s="523"/>
      <c r="F50" s="523"/>
      <c r="G50" s="523"/>
      <c r="H50" s="523"/>
      <c r="I50" s="523"/>
      <c r="J50" s="523"/>
    </row>
    <row r="51" spans="1:17" ht="15" customHeight="1">
      <c r="A51" s="507" t="s">
        <v>155</v>
      </c>
    </row>
    <row r="52" spans="1:17" ht="15" customHeight="1">
      <c r="A52" s="507"/>
      <c r="J52" s="506" t="s">
        <v>325</v>
      </c>
    </row>
    <row r="53" spans="1:17" ht="15" customHeight="1">
      <c r="A53" s="591" t="s">
        <v>242</v>
      </c>
      <c r="B53" s="550" t="s">
        <v>308</v>
      </c>
      <c r="C53" s="549"/>
      <c r="D53" s="549"/>
      <c r="E53" s="549"/>
      <c r="F53" s="548"/>
      <c r="G53" s="589" t="s">
        <v>324</v>
      </c>
      <c r="H53" s="589"/>
      <c r="I53" s="589"/>
      <c r="J53" s="588"/>
      <c r="Q53" s="607"/>
    </row>
    <row r="54" spans="1:17" ht="15" customHeight="1">
      <c r="A54" s="582"/>
      <c r="B54" s="550" t="s">
        <v>306</v>
      </c>
      <c r="C54" s="549"/>
      <c r="D54" s="549"/>
      <c r="E54" s="549"/>
      <c r="F54" s="610"/>
      <c r="G54" s="584"/>
      <c r="H54" s="584"/>
      <c r="I54" s="584"/>
      <c r="J54" s="583"/>
      <c r="Q54" s="607"/>
    </row>
    <row r="55" spans="1:17" ht="27">
      <c r="A55" s="582"/>
      <c r="B55" s="581" t="s">
        <v>304</v>
      </c>
      <c r="C55" s="581" t="s">
        <v>323</v>
      </c>
      <c r="D55" s="581" t="s">
        <v>305</v>
      </c>
      <c r="E55" s="581" t="s">
        <v>271</v>
      </c>
      <c r="F55" s="581" t="s">
        <v>302</v>
      </c>
      <c r="G55" s="581" t="s">
        <v>304</v>
      </c>
      <c r="H55" s="581" t="s">
        <v>323</v>
      </c>
      <c r="I55" s="581" t="s">
        <v>271</v>
      </c>
      <c r="J55" s="581" t="s">
        <v>302</v>
      </c>
      <c r="L55" s="607"/>
      <c r="M55" s="607"/>
      <c r="N55" s="607"/>
      <c r="O55" s="607"/>
      <c r="P55" s="607"/>
      <c r="Q55" s="607"/>
    </row>
    <row r="56" spans="1:17" ht="15" customHeight="1">
      <c r="A56" s="556" t="s">
        <v>265</v>
      </c>
      <c r="B56" s="552">
        <v>1</v>
      </c>
      <c r="C56" s="494">
        <v>58.374000000000002</v>
      </c>
      <c r="D56" s="494">
        <v>12560218.6</v>
      </c>
      <c r="E56" s="494">
        <v>0</v>
      </c>
      <c r="F56" s="494">
        <v>61736.32</v>
      </c>
      <c r="G56" s="494">
        <v>0</v>
      </c>
      <c r="H56" s="552">
        <v>0</v>
      </c>
      <c r="I56" s="494">
        <v>0</v>
      </c>
      <c r="J56" s="494">
        <v>0</v>
      </c>
      <c r="L56" s="607"/>
      <c r="M56" s="611"/>
      <c r="N56" s="611"/>
      <c r="O56" s="611"/>
      <c r="P56" s="611"/>
      <c r="Q56" s="607"/>
    </row>
    <row r="57" spans="1:17" ht="15" customHeight="1">
      <c r="A57" s="556" t="s">
        <v>264</v>
      </c>
      <c r="B57" s="552">
        <v>0</v>
      </c>
      <c r="C57" s="494">
        <v>25.109000000000002</v>
      </c>
      <c r="D57" s="494">
        <v>4365851.6670000004</v>
      </c>
      <c r="E57" s="494">
        <v>0</v>
      </c>
      <c r="F57" s="494">
        <v>27043.684000000001</v>
      </c>
      <c r="G57" s="494">
        <v>0</v>
      </c>
      <c r="H57" s="552">
        <v>0</v>
      </c>
      <c r="I57" s="494">
        <v>0</v>
      </c>
      <c r="J57" s="494">
        <v>0</v>
      </c>
      <c r="L57" s="607"/>
      <c r="M57" s="611"/>
      <c r="N57" s="611"/>
      <c r="O57" s="611"/>
      <c r="P57" s="611"/>
      <c r="Q57" s="607"/>
    </row>
    <row r="58" spans="1:17" ht="15" customHeight="1">
      <c r="A58" s="556" t="s">
        <v>263</v>
      </c>
      <c r="B58" s="552">
        <v>0</v>
      </c>
      <c r="C58" s="494">
        <v>23.779</v>
      </c>
      <c r="D58" s="494">
        <v>2907250.0690000001</v>
      </c>
      <c r="E58" s="494">
        <v>0</v>
      </c>
      <c r="F58" s="494">
        <v>13789.885</v>
      </c>
      <c r="G58" s="494">
        <v>0</v>
      </c>
      <c r="H58" s="552">
        <v>0</v>
      </c>
      <c r="I58" s="494">
        <v>0</v>
      </c>
      <c r="J58" s="494">
        <v>0</v>
      </c>
      <c r="L58" s="607"/>
      <c r="M58" s="611"/>
      <c r="N58" s="611"/>
      <c r="O58" s="611"/>
      <c r="P58" s="611"/>
      <c r="Q58" s="607"/>
    </row>
    <row r="59" spans="1:17" ht="15" customHeight="1">
      <c r="A59" s="556" t="s">
        <v>262</v>
      </c>
      <c r="B59" s="552">
        <v>0</v>
      </c>
      <c r="C59" s="494">
        <v>0</v>
      </c>
      <c r="D59" s="494">
        <v>0</v>
      </c>
      <c r="E59" s="494">
        <v>0</v>
      </c>
      <c r="F59" s="494">
        <v>0</v>
      </c>
      <c r="G59" s="494">
        <v>0</v>
      </c>
      <c r="H59" s="552">
        <v>0</v>
      </c>
      <c r="I59" s="494">
        <v>0</v>
      </c>
      <c r="J59" s="494">
        <v>0</v>
      </c>
      <c r="L59" s="607"/>
      <c r="M59" s="611"/>
      <c r="N59" s="611"/>
      <c r="O59" s="611"/>
      <c r="P59" s="611"/>
      <c r="Q59" s="611"/>
    </row>
    <row r="60" spans="1:17" ht="15" customHeight="1">
      <c r="A60" s="556" t="s">
        <v>261</v>
      </c>
      <c r="B60" s="552">
        <v>0</v>
      </c>
      <c r="C60" s="494">
        <v>0</v>
      </c>
      <c r="D60" s="494">
        <v>0</v>
      </c>
      <c r="E60" s="494">
        <v>0</v>
      </c>
      <c r="F60" s="494">
        <v>0</v>
      </c>
      <c r="G60" s="494">
        <v>0</v>
      </c>
      <c r="H60" s="552">
        <v>0</v>
      </c>
      <c r="I60" s="494">
        <v>0</v>
      </c>
      <c r="J60" s="494">
        <v>0</v>
      </c>
      <c r="L60" s="611"/>
      <c r="M60" s="607"/>
      <c r="N60" s="611"/>
      <c r="O60" s="611"/>
      <c r="P60" s="611"/>
      <c r="Q60" s="611"/>
    </row>
    <row r="61" spans="1:17" ht="15" customHeight="1">
      <c r="A61" s="556" t="s">
        <v>260</v>
      </c>
      <c r="B61" s="552">
        <v>0</v>
      </c>
      <c r="C61" s="494">
        <v>0</v>
      </c>
      <c r="D61" s="494">
        <v>0</v>
      </c>
      <c r="E61" s="494">
        <v>0</v>
      </c>
      <c r="F61" s="494">
        <v>0</v>
      </c>
      <c r="G61" s="494">
        <v>0</v>
      </c>
      <c r="H61" s="552">
        <v>0</v>
      </c>
      <c r="I61" s="494">
        <v>0</v>
      </c>
      <c r="J61" s="494">
        <v>0</v>
      </c>
      <c r="L61" s="611"/>
      <c r="M61" s="607"/>
      <c r="N61" s="611"/>
      <c r="O61" s="611"/>
      <c r="P61" s="607"/>
      <c r="Q61" s="611"/>
    </row>
    <row r="62" spans="1:17" ht="15" customHeight="1">
      <c r="A62" s="556" t="s">
        <v>259</v>
      </c>
      <c r="B62" s="552">
        <v>0</v>
      </c>
      <c r="C62" s="494">
        <v>0</v>
      </c>
      <c r="D62" s="494">
        <v>0</v>
      </c>
      <c r="E62" s="494">
        <v>0</v>
      </c>
      <c r="F62" s="494">
        <v>0</v>
      </c>
      <c r="G62" s="494">
        <v>0</v>
      </c>
      <c r="H62" s="552">
        <v>0</v>
      </c>
      <c r="I62" s="494">
        <v>0</v>
      </c>
      <c r="J62" s="494">
        <v>0</v>
      </c>
      <c r="L62" s="607"/>
      <c r="M62" s="611"/>
      <c r="N62" s="611"/>
      <c r="O62" s="611"/>
      <c r="P62" s="611"/>
      <c r="Q62" s="611"/>
    </row>
    <row r="63" spans="1:17" ht="15" customHeight="1">
      <c r="A63" s="556" t="s">
        <v>258</v>
      </c>
      <c r="B63" s="552">
        <v>0</v>
      </c>
      <c r="C63" s="494">
        <v>86.281999999999996</v>
      </c>
      <c r="D63" s="494">
        <v>6416897.966</v>
      </c>
      <c r="E63" s="494">
        <v>1593.6569999999999</v>
      </c>
      <c r="F63" s="494">
        <v>32193.843000000001</v>
      </c>
      <c r="G63" s="494">
        <v>0</v>
      </c>
      <c r="H63" s="552">
        <v>0</v>
      </c>
      <c r="I63" s="494">
        <v>0</v>
      </c>
      <c r="J63" s="494">
        <v>0</v>
      </c>
      <c r="L63" s="607"/>
      <c r="M63" s="611"/>
      <c r="N63" s="611"/>
      <c r="O63" s="611"/>
      <c r="P63" s="611"/>
      <c r="Q63" s="611"/>
    </row>
    <row r="64" spans="1:17" ht="15" customHeight="1">
      <c r="A64" s="556" t="s">
        <v>257</v>
      </c>
      <c r="B64" s="552">
        <v>0</v>
      </c>
      <c r="C64" s="494">
        <v>0</v>
      </c>
      <c r="D64" s="494">
        <v>0</v>
      </c>
      <c r="E64" s="494">
        <v>0</v>
      </c>
      <c r="F64" s="494">
        <v>0</v>
      </c>
      <c r="G64" s="494">
        <v>0</v>
      </c>
      <c r="H64" s="552">
        <v>0</v>
      </c>
      <c r="I64" s="494">
        <v>0</v>
      </c>
      <c r="J64" s="494">
        <v>0</v>
      </c>
      <c r="L64" s="611"/>
      <c r="M64" s="611"/>
      <c r="N64" s="611"/>
      <c r="O64" s="611"/>
      <c r="P64" s="611"/>
      <c r="Q64" s="611"/>
    </row>
    <row r="65" spans="1:17" ht="15" customHeight="1">
      <c r="A65" s="556" t="s">
        <v>256</v>
      </c>
      <c r="B65" s="552">
        <v>0</v>
      </c>
      <c r="C65" s="494">
        <v>0</v>
      </c>
      <c r="D65" s="494">
        <v>0</v>
      </c>
      <c r="E65" s="494">
        <v>0</v>
      </c>
      <c r="F65" s="494">
        <v>0</v>
      </c>
      <c r="G65" s="494">
        <v>0</v>
      </c>
      <c r="H65" s="552">
        <v>0</v>
      </c>
      <c r="I65" s="494">
        <v>0</v>
      </c>
      <c r="J65" s="494">
        <v>0</v>
      </c>
      <c r="L65" s="611"/>
      <c r="M65" s="611"/>
      <c r="N65" s="611"/>
      <c r="O65" s="611"/>
      <c r="P65" s="611"/>
      <c r="Q65" s="611"/>
    </row>
    <row r="66" spans="1:17" ht="15" customHeight="1">
      <c r="A66" s="556" t="s">
        <v>255</v>
      </c>
      <c r="B66" s="552">
        <v>0</v>
      </c>
      <c r="C66" s="494">
        <v>26.963999999999999</v>
      </c>
      <c r="D66" s="494">
        <v>104585.459</v>
      </c>
      <c r="E66" s="494">
        <v>0</v>
      </c>
      <c r="F66" s="494">
        <v>273.99900000000002</v>
      </c>
      <c r="G66" s="494">
        <v>0</v>
      </c>
      <c r="H66" s="552">
        <v>0</v>
      </c>
      <c r="I66" s="494">
        <v>0</v>
      </c>
      <c r="J66" s="494">
        <v>0</v>
      </c>
      <c r="L66" s="611"/>
      <c r="M66" s="611"/>
      <c r="N66" s="611"/>
      <c r="O66" s="611"/>
      <c r="P66" s="611"/>
      <c r="Q66" s="611"/>
    </row>
    <row r="67" spans="1:17" ht="15" customHeight="1">
      <c r="A67" s="556" t="s">
        <v>254</v>
      </c>
      <c r="B67" s="552">
        <v>0</v>
      </c>
      <c r="C67" s="494">
        <v>72.222999999999999</v>
      </c>
      <c r="D67" s="494">
        <v>12153266.082</v>
      </c>
      <c r="E67" s="494">
        <v>0</v>
      </c>
      <c r="F67" s="494">
        <v>6733.165</v>
      </c>
      <c r="G67" s="494">
        <v>0</v>
      </c>
      <c r="H67" s="552">
        <v>0</v>
      </c>
      <c r="I67" s="494">
        <v>0</v>
      </c>
      <c r="J67" s="494">
        <v>0</v>
      </c>
      <c r="L67" s="607"/>
      <c r="M67" s="607"/>
      <c r="N67" s="611"/>
      <c r="O67" s="611"/>
      <c r="P67" s="607"/>
      <c r="Q67" s="611"/>
    </row>
    <row r="68" spans="1:17" ht="15" customHeight="1">
      <c r="A68" s="556" t="s">
        <v>253</v>
      </c>
      <c r="B68" s="552">
        <v>0</v>
      </c>
      <c r="C68" s="494">
        <v>0</v>
      </c>
      <c r="D68" s="494">
        <v>0</v>
      </c>
      <c r="E68" s="494">
        <v>0</v>
      </c>
      <c r="F68" s="494">
        <v>0</v>
      </c>
      <c r="G68" s="494">
        <v>0</v>
      </c>
      <c r="H68" s="552">
        <v>0</v>
      </c>
      <c r="I68" s="494">
        <v>0</v>
      </c>
      <c r="J68" s="494">
        <v>0</v>
      </c>
      <c r="L68" s="611"/>
      <c r="M68" s="611"/>
      <c r="N68" s="611"/>
      <c r="O68" s="611"/>
      <c r="P68" s="611"/>
      <c r="Q68" s="611"/>
    </row>
    <row r="69" spans="1:17" ht="15" customHeight="1">
      <c r="A69" s="556" t="s">
        <v>252</v>
      </c>
      <c r="B69" s="552">
        <v>0</v>
      </c>
      <c r="C69" s="494">
        <v>0</v>
      </c>
      <c r="D69" s="494">
        <v>0</v>
      </c>
      <c r="E69" s="494">
        <v>0</v>
      </c>
      <c r="F69" s="494">
        <v>0</v>
      </c>
      <c r="G69" s="494">
        <v>0</v>
      </c>
      <c r="H69" s="552">
        <v>0</v>
      </c>
      <c r="I69" s="494">
        <v>0</v>
      </c>
      <c r="J69" s="494">
        <v>0</v>
      </c>
      <c r="L69" s="607"/>
      <c r="M69" s="611"/>
      <c r="N69" s="611"/>
      <c r="O69" s="611"/>
      <c r="P69" s="611"/>
      <c r="Q69" s="611"/>
    </row>
    <row r="70" spans="1:17" ht="15" customHeight="1">
      <c r="A70" s="556" t="s">
        <v>251</v>
      </c>
      <c r="B70" s="552">
        <v>0</v>
      </c>
      <c r="C70" s="494">
        <v>10.115</v>
      </c>
      <c r="D70" s="494">
        <v>427064.20899999997</v>
      </c>
      <c r="E70" s="494">
        <v>10.161</v>
      </c>
      <c r="F70" s="494">
        <v>10180.09</v>
      </c>
      <c r="G70" s="494">
        <v>0</v>
      </c>
      <c r="H70" s="552">
        <v>0</v>
      </c>
      <c r="I70" s="494">
        <v>0</v>
      </c>
      <c r="J70" s="494">
        <v>0</v>
      </c>
      <c r="L70" s="609"/>
      <c r="M70" s="608"/>
      <c r="N70" s="609"/>
      <c r="O70" s="609"/>
      <c r="P70" s="608"/>
      <c r="Q70" s="609"/>
    </row>
    <row r="71" spans="1:17" ht="15" customHeight="1">
      <c r="A71" s="556" t="s">
        <v>250</v>
      </c>
      <c r="B71" s="552">
        <v>0</v>
      </c>
      <c r="C71" s="494">
        <v>6.3319999999999999</v>
      </c>
      <c r="D71" s="494">
        <v>191052.196</v>
      </c>
      <c r="E71" s="494">
        <v>0</v>
      </c>
      <c r="F71" s="494">
        <v>10090.81</v>
      </c>
      <c r="G71" s="494">
        <v>0</v>
      </c>
      <c r="H71" s="552">
        <v>0</v>
      </c>
      <c r="I71" s="494">
        <v>0</v>
      </c>
      <c r="J71" s="494">
        <v>0</v>
      </c>
      <c r="L71" s="609"/>
      <c r="M71" s="608"/>
      <c r="N71" s="609"/>
      <c r="O71" s="609"/>
      <c r="P71" s="608"/>
      <c r="Q71" s="609"/>
    </row>
    <row r="72" spans="1:17" ht="15" customHeight="1">
      <c r="A72" s="556" t="s">
        <v>249</v>
      </c>
      <c r="B72" s="552">
        <v>0</v>
      </c>
      <c r="C72" s="494">
        <v>0</v>
      </c>
      <c r="D72" s="494">
        <v>0</v>
      </c>
      <c r="E72" s="494">
        <v>0</v>
      </c>
      <c r="F72" s="494">
        <v>0</v>
      </c>
      <c r="G72" s="494">
        <v>0</v>
      </c>
      <c r="H72" s="552">
        <v>0</v>
      </c>
      <c r="I72" s="494">
        <v>0</v>
      </c>
      <c r="J72" s="494">
        <v>0</v>
      </c>
      <c r="L72" s="608"/>
      <c r="M72" s="609"/>
      <c r="N72" s="609"/>
      <c r="O72" s="608"/>
      <c r="P72" s="609"/>
      <c r="Q72" s="608"/>
    </row>
    <row r="73" spans="1:17" ht="15" customHeight="1">
      <c r="A73" s="556" t="s">
        <v>248</v>
      </c>
      <c r="B73" s="552">
        <v>0</v>
      </c>
      <c r="C73" s="494">
        <v>0</v>
      </c>
      <c r="D73" s="494">
        <v>0</v>
      </c>
      <c r="E73" s="494">
        <v>0</v>
      </c>
      <c r="F73" s="494">
        <v>0</v>
      </c>
      <c r="G73" s="494">
        <v>0</v>
      </c>
      <c r="H73" s="552">
        <v>0</v>
      </c>
      <c r="I73" s="494">
        <v>0</v>
      </c>
      <c r="J73" s="494">
        <v>0</v>
      </c>
      <c r="L73" s="608"/>
      <c r="M73" s="608"/>
      <c r="N73" s="608"/>
      <c r="O73" s="609"/>
      <c r="P73" s="608"/>
      <c r="Q73" s="609"/>
    </row>
    <row r="74" spans="1:17" ht="15" customHeight="1">
      <c r="A74" s="556" t="s">
        <v>247</v>
      </c>
      <c r="B74" s="552">
        <v>0</v>
      </c>
      <c r="C74" s="494">
        <v>17.960999999999999</v>
      </c>
      <c r="D74" s="494">
        <v>837146.88699999999</v>
      </c>
      <c r="E74" s="494">
        <v>0</v>
      </c>
      <c r="F74" s="494">
        <v>10039.584000000001</v>
      </c>
      <c r="G74" s="494">
        <v>0</v>
      </c>
      <c r="H74" s="552">
        <v>0</v>
      </c>
      <c r="I74" s="494">
        <v>0</v>
      </c>
      <c r="J74" s="494">
        <v>0</v>
      </c>
      <c r="L74" s="608"/>
      <c r="M74" s="608"/>
      <c r="N74" s="608"/>
      <c r="O74" s="609"/>
      <c r="P74" s="608"/>
      <c r="Q74" s="609"/>
    </row>
    <row r="75" spans="1:17" ht="15" customHeight="1">
      <c r="A75" s="556" t="s">
        <v>246</v>
      </c>
      <c r="B75" s="552">
        <v>0</v>
      </c>
      <c r="C75" s="494">
        <v>0</v>
      </c>
      <c r="D75" s="494">
        <v>0</v>
      </c>
      <c r="E75" s="494">
        <v>0</v>
      </c>
      <c r="F75" s="494">
        <v>0</v>
      </c>
      <c r="G75" s="494">
        <v>0</v>
      </c>
      <c r="H75" s="552">
        <v>0</v>
      </c>
      <c r="I75" s="494">
        <v>0</v>
      </c>
      <c r="J75" s="494">
        <v>0</v>
      </c>
      <c r="L75" s="609"/>
      <c r="M75" s="608"/>
      <c r="N75" s="609"/>
      <c r="O75" s="609"/>
      <c r="P75" s="608"/>
      <c r="Q75" s="609"/>
    </row>
    <row r="76" spans="1:17" ht="15" customHeight="1">
      <c r="A76" s="556" t="s">
        <v>245</v>
      </c>
      <c r="B76" s="552">
        <v>0</v>
      </c>
      <c r="C76" s="494">
        <v>0.27</v>
      </c>
      <c r="D76" s="494">
        <v>89577.752999999997</v>
      </c>
      <c r="E76" s="494">
        <v>0.252</v>
      </c>
      <c r="F76" s="494">
        <v>1145.3119999999999</v>
      </c>
      <c r="G76" s="494">
        <v>0</v>
      </c>
      <c r="H76" s="552">
        <v>0</v>
      </c>
      <c r="I76" s="494">
        <v>0</v>
      </c>
      <c r="J76" s="494">
        <v>0</v>
      </c>
      <c r="L76" s="608"/>
      <c r="M76" s="608"/>
      <c r="N76" s="608"/>
      <c r="O76" s="608"/>
      <c r="P76" s="608"/>
      <c r="Q76" s="608"/>
    </row>
    <row r="77" spans="1:17" ht="15" customHeight="1">
      <c r="A77" s="556" t="s">
        <v>244</v>
      </c>
      <c r="B77" s="552">
        <v>0</v>
      </c>
      <c r="C77" s="494">
        <v>0</v>
      </c>
      <c r="D77" s="494">
        <v>0</v>
      </c>
      <c r="E77" s="494">
        <v>0</v>
      </c>
      <c r="F77" s="494">
        <v>0</v>
      </c>
      <c r="G77" s="494">
        <v>0</v>
      </c>
      <c r="H77" s="552">
        <v>0</v>
      </c>
      <c r="I77" s="494">
        <v>0</v>
      </c>
      <c r="J77" s="494">
        <v>0</v>
      </c>
      <c r="K77" s="608"/>
      <c r="L77" s="608"/>
      <c r="M77" s="608"/>
      <c r="N77" s="608"/>
      <c r="O77" s="608"/>
      <c r="P77" s="608"/>
      <c r="Q77" s="608"/>
    </row>
    <row r="78" spans="1:17" ht="15" customHeight="1">
      <c r="A78" s="563"/>
      <c r="B78" s="551"/>
      <c r="C78" s="509"/>
      <c r="D78" s="509"/>
      <c r="E78" s="509"/>
      <c r="F78" s="509"/>
      <c r="G78" s="509"/>
      <c r="H78" s="551"/>
      <c r="I78" s="509"/>
      <c r="J78" s="509"/>
      <c r="K78" s="608"/>
      <c r="L78" s="608"/>
      <c r="M78" s="608"/>
      <c r="N78" s="608"/>
      <c r="O78" s="608"/>
      <c r="P78" s="608"/>
      <c r="Q78" s="608"/>
    </row>
    <row r="79" spans="1:17" ht="15" customHeight="1">
      <c r="A79" s="507" t="s">
        <v>156</v>
      </c>
      <c r="K79" s="608"/>
      <c r="L79" s="608"/>
      <c r="M79" s="608"/>
      <c r="N79" s="608"/>
      <c r="O79" s="608"/>
      <c r="P79" s="608"/>
      <c r="Q79" s="608"/>
    </row>
    <row r="80" spans="1:17" ht="15" customHeight="1">
      <c r="J80" s="506" t="s">
        <v>325</v>
      </c>
      <c r="K80" s="608"/>
      <c r="L80" s="608"/>
      <c r="M80" s="608"/>
      <c r="N80" s="608"/>
      <c r="O80" s="608"/>
      <c r="P80" s="608"/>
      <c r="Q80" s="608"/>
    </row>
    <row r="81" spans="1:17" ht="15" customHeight="1">
      <c r="A81" s="591" t="s">
        <v>242</v>
      </c>
      <c r="B81" s="550" t="s">
        <v>308</v>
      </c>
      <c r="C81" s="549"/>
      <c r="D81" s="549"/>
      <c r="E81" s="549"/>
      <c r="F81" s="548"/>
      <c r="G81" s="589" t="s">
        <v>324</v>
      </c>
      <c r="H81" s="589"/>
      <c r="I81" s="589"/>
      <c r="J81" s="588"/>
      <c r="K81" s="608"/>
      <c r="L81" s="608"/>
      <c r="M81" s="608"/>
      <c r="N81" s="608"/>
      <c r="O81" s="608"/>
      <c r="P81" s="608"/>
      <c r="Q81" s="608"/>
    </row>
    <row r="82" spans="1:17" ht="15" customHeight="1">
      <c r="A82" s="582"/>
      <c r="B82" s="550" t="s">
        <v>306</v>
      </c>
      <c r="C82" s="549"/>
      <c r="D82" s="549"/>
      <c r="E82" s="549"/>
      <c r="F82" s="610"/>
      <c r="G82" s="584"/>
      <c r="H82" s="584"/>
      <c r="I82" s="584"/>
      <c r="J82" s="583"/>
      <c r="K82" s="608"/>
      <c r="L82" s="608"/>
      <c r="M82" s="608"/>
      <c r="N82" s="608"/>
      <c r="O82" s="608"/>
      <c r="P82" s="608"/>
      <c r="Q82" s="608"/>
    </row>
    <row r="83" spans="1:17" ht="27">
      <c r="A83" s="592"/>
      <c r="B83" s="606" t="s">
        <v>304</v>
      </c>
      <c r="C83" s="581" t="s">
        <v>323</v>
      </c>
      <c r="D83" s="581" t="s">
        <v>305</v>
      </c>
      <c r="E83" s="581" t="s">
        <v>271</v>
      </c>
      <c r="F83" s="581" t="s">
        <v>302</v>
      </c>
      <c r="G83" s="606" t="s">
        <v>304</v>
      </c>
      <c r="H83" s="606" t="s">
        <v>323</v>
      </c>
      <c r="I83" s="606" t="s">
        <v>271</v>
      </c>
      <c r="J83" s="606" t="s">
        <v>302</v>
      </c>
      <c r="K83" s="608"/>
      <c r="L83" s="608"/>
      <c r="M83" s="608"/>
      <c r="N83" s="608"/>
      <c r="O83" s="608"/>
      <c r="P83" s="608"/>
      <c r="Q83" s="608"/>
    </row>
    <row r="84" spans="1:17" ht="14.1" customHeight="1">
      <c r="A84" s="496" t="s">
        <v>235</v>
      </c>
      <c r="B84" s="579" t="s">
        <v>301</v>
      </c>
      <c r="C84" s="579" t="s">
        <v>301</v>
      </c>
      <c r="D84" s="579" t="s">
        <v>301</v>
      </c>
      <c r="E84" s="579" t="s">
        <v>301</v>
      </c>
      <c r="F84" s="579" t="s">
        <v>301</v>
      </c>
      <c r="G84" s="579" t="s">
        <v>301</v>
      </c>
      <c r="H84" s="579" t="s">
        <v>301</v>
      </c>
      <c r="I84" s="579" t="s">
        <v>301</v>
      </c>
      <c r="J84" s="579" t="s">
        <v>301</v>
      </c>
      <c r="K84" s="608"/>
      <c r="L84" s="608"/>
      <c r="M84" s="608"/>
      <c r="N84" s="608"/>
      <c r="O84" s="608"/>
      <c r="P84" s="608"/>
      <c r="Q84" s="608"/>
    </row>
    <row r="85" spans="1:17" ht="14.1" customHeight="1">
      <c r="A85" s="496" t="s">
        <v>234</v>
      </c>
      <c r="B85" s="579" t="s">
        <v>301</v>
      </c>
      <c r="C85" s="579" t="s">
        <v>301</v>
      </c>
      <c r="D85" s="579" t="s">
        <v>301</v>
      </c>
      <c r="E85" s="579" t="s">
        <v>301</v>
      </c>
      <c r="F85" s="579" t="s">
        <v>301</v>
      </c>
      <c r="G85" s="579" t="s">
        <v>301</v>
      </c>
      <c r="H85" s="579" t="s">
        <v>301</v>
      </c>
      <c r="I85" s="579" t="s">
        <v>301</v>
      </c>
      <c r="J85" s="579" t="s">
        <v>301</v>
      </c>
      <c r="K85" s="608"/>
      <c r="L85" s="608"/>
      <c r="M85" s="608"/>
      <c r="N85" s="608"/>
      <c r="O85" s="608"/>
      <c r="P85" s="608"/>
      <c r="Q85" s="608"/>
    </row>
    <row r="86" spans="1:17" ht="14.1" customHeight="1">
      <c r="A86" s="496" t="s">
        <v>233</v>
      </c>
      <c r="B86" s="579" t="s">
        <v>301</v>
      </c>
      <c r="C86" s="579" t="s">
        <v>301</v>
      </c>
      <c r="D86" s="579" t="s">
        <v>301</v>
      </c>
      <c r="E86" s="579" t="s">
        <v>301</v>
      </c>
      <c r="F86" s="579" t="s">
        <v>301</v>
      </c>
      <c r="G86" s="579" t="s">
        <v>301</v>
      </c>
      <c r="H86" s="579" t="s">
        <v>301</v>
      </c>
      <c r="I86" s="579" t="s">
        <v>301</v>
      </c>
      <c r="J86" s="579" t="s">
        <v>301</v>
      </c>
      <c r="K86" s="608"/>
      <c r="L86" s="608"/>
      <c r="M86" s="608"/>
      <c r="N86" s="608"/>
      <c r="O86" s="608"/>
      <c r="P86" s="608"/>
      <c r="Q86" s="608"/>
    </row>
    <row r="87" spans="1:17" ht="14.1" customHeight="1">
      <c r="A87" s="496" t="s">
        <v>232</v>
      </c>
      <c r="B87" s="579" t="s">
        <v>301</v>
      </c>
      <c r="C87" s="579" t="s">
        <v>301</v>
      </c>
      <c r="D87" s="579" t="s">
        <v>301</v>
      </c>
      <c r="E87" s="579" t="s">
        <v>301</v>
      </c>
      <c r="F87" s="579" t="s">
        <v>301</v>
      </c>
      <c r="G87" s="579" t="s">
        <v>301</v>
      </c>
      <c r="H87" s="579" t="s">
        <v>301</v>
      </c>
      <c r="I87" s="579" t="s">
        <v>301</v>
      </c>
      <c r="J87" s="579" t="s">
        <v>301</v>
      </c>
      <c r="K87" s="608"/>
      <c r="L87" s="608"/>
      <c r="M87" s="608"/>
      <c r="N87" s="608"/>
      <c r="O87" s="608"/>
      <c r="P87" s="608"/>
      <c r="Q87" s="608"/>
    </row>
    <row r="88" spans="1:17" ht="14.1" customHeight="1">
      <c r="A88" s="496" t="s">
        <v>231</v>
      </c>
      <c r="B88" s="579" t="s">
        <v>301</v>
      </c>
      <c r="C88" s="579" t="s">
        <v>301</v>
      </c>
      <c r="D88" s="579" t="s">
        <v>301</v>
      </c>
      <c r="E88" s="579" t="s">
        <v>301</v>
      </c>
      <c r="F88" s="579" t="s">
        <v>301</v>
      </c>
      <c r="G88" s="579" t="s">
        <v>301</v>
      </c>
      <c r="H88" s="579" t="s">
        <v>301</v>
      </c>
      <c r="I88" s="579" t="s">
        <v>301</v>
      </c>
      <c r="J88" s="579" t="s">
        <v>301</v>
      </c>
      <c r="K88" s="609"/>
      <c r="L88" s="609"/>
      <c r="M88" s="609"/>
      <c r="N88" s="609"/>
      <c r="O88" s="609"/>
      <c r="P88" s="609"/>
      <c r="Q88" s="609"/>
    </row>
    <row r="89" spans="1:17" ht="14.1" customHeight="1">
      <c r="A89" s="496" t="s">
        <v>230</v>
      </c>
      <c r="B89" s="579" t="s">
        <v>301</v>
      </c>
      <c r="C89" s="579" t="s">
        <v>301</v>
      </c>
      <c r="D89" s="579" t="s">
        <v>301</v>
      </c>
      <c r="E89" s="579" t="s">
        <v>301</v>
      </c>
      <c r="F89" s="579" t="s">
        <v>301</v>
      </c>
      <c r="G89" s="579" t="s">
        <v>301</v>
      </c>
      <c r="H89" s="579" t="s">
        <v>301</v>
      </c>
      <c r="I89" s="579" t="s">
        <v>301</v>
      </c>
      <c r="J89" s="579" t="s">
        <v>301</v>
      </c>
      <c r="K89" s="608"/>
      <c r="L89" s="608"/>
      <c r="M89" s="608"/>
      <c r="N89" s="608"/>
      <c r="O89" s="609"/>
      <c r="P89" s="609"/>
      <c r="Q89" s="609"/>
    </row>
    <row r="90" spans="1:17" ht="14.1" customHeight="1">
      <c r="A90" s="496" t="s">
        <v>229</v>
      </c>
      <c r="B90" s="579" t="s">
        <v>301</v>
      </c>
      <c r="C90" s="579" t="s">
        <v>301</v>
      </c>
      <c r="D90" s="579" t="s">
        <v>301</v>
      </c>
      <c r="E90" s="579" t="s">
        <v>301</v>
      </c>
      <c r="F90" s="579" t="s">
        <v>301</v>
      </c>
      <c r="G90" s="579" t="s">
        <v>301</v>
      </c>
      <c r="H90" s="579" t="s">
        <v>301</v>
      </c>
      <c r="I90" s="579" t="s">
        <v>301</v>
      </c>
      <c r="J90" s="579" t="s">
        <v>301</v>
      </c>
      <c r="K90" s="608"/>
      <c r="L90" s="608"/>
      <c r="M90" s="608"/>
      <c r="N90" s="608"/>
      <c r="O90" s="608"/>
      <c r="P90" s="608"/>
      <c r="Q90" s="608"/>
    </row>
    <row r="91" spans="1:17" ht="14.1" customHeight="1">
      <c r="A91" s="542" t="s">
        <v>228</v>
      </c>
      <c r="B91" s="579" t="s">
        <v>301</v>
      </c>
      <c r="C91" s="579" t="s">
        <v>301</v>
      </c>
      <c r="D91" s="579" t="s">
        <v>301</v>
      </c>
      <c r="E91" s="579" t="s">
        <v>301</v>
      </c>
      <c r="F91" s="579" t="s">
        <v>301</v>
      </c>
      <c r="G91" s="579" t="s">
        <v>301</v>
      </c>
      <c r="H91" s="579" t="s">
        <v>301</v>
      </c>
      <c r="I91" s="579" t="s">
        <v>301</v>
      </c>
      <c r="J91" s="579" t="s">
        <v>301</v>
      </c>
      <c r="K91" s="608"/>
      <c r="L91" s="608"/>
      <c r="M91" s="608"/>
      <c r="N91" s="608"/>
      <c r="O91" s="608"/>
      <c r="P91" s="608"/>
      <c r="Q91" s="608"/>
    </row>
    <row r="92" spans="1:17" ht="14.1" customHeight="1">
      <c r="A92" s="539" t="s">
        <v>227</v>
      </c>
      <c r="B92" s="579" t="s">
        <v>301</v>
      </c>
      <c r="C92" s="579" t="s">
        <v>301</v>
      </c>
      <c r="D92" s="579" t="s">
        <v>301</v>
      </c>
      <c r="E92" s="579" t="s">
        <v>301</v>
      </c>
      <c r="F92" s="579" t="s">
        <v>301</v>
      </c>
      <c r="G92" s="579" t="s">
        <v>301</v>
      </c>
      <c r="H92" s="579" t="s">
        <v>301</v>
      </c>
      <c r="I92" s="579" t="s">
        <v>301</v>
      </c>
      <c r="J92" s="579" t="s">
        <v>301</v>
      </c>
      <c r="K92" s="607"/>
      <c r="L92" s="607"/>
      <c r="M92" s="607"/>
      <c r="N92" s="607"/>
      <c r="O92" s="608"/>
      <c r="P92" s="608"/>
      <c r="Q92" s="608"/>
    </row>
    <row r="93" spans="1:17" ht="14.1" customHeight="1">
      <c r="A93" s="539" t="s">
        <v>226</v>
      </c>
      <c r="B93" s="579" t="s">
        <v>301</v>
      </c>
      <c r="C93" s="579" t="s">
        <v>301</v>
      </c>
      <c r="D93" s="579" t="s">
        <v>301</v>
      </c>
      <c r="E93" s="579" t="s">
        <v>301</v>
      </c>
      <c r="F93" s="579" t="s">
        <v>301</v>
      </c>
      <c r="G93" s="579" t="s">
        <v>301</v>
      </c>
      <c r="H93" s="579" t="s">
        <v>301</v>
      </c>
      <c r="I93" s="579" t="s">
        <v>301</v>
      </c>
      <c r="J93" s="579" t="s">
        <v>301</v>
      </c>
      <c r="K93" s="607"/>
      <c r="L93" s="607"/>
      <c r="M93" s="607"/>
      <c r="N93" s="607"/>
      <c r="O93" s="608"/>
      <c r="P93" s="608"/>
      <c r="Q93" s="608"/>
    </row>
    <row r="94" spans="1:17" ht="14.1" customHeight="1">
      <c r="A94" s="539" t="s">
        <v>225</v>
      </c>
      <c r="B94" s="579" t="s">
        <v>301</v>
      </c>
      <c r="C94" s="579" t="s">
        <v>301</v>
      </c>
      <c r="D94" s="579" t="s">
        <v>301</v>
      </c>
      <c r="E94" s="579" t="s">
        <v>301</v>
      </c>
      <c r="F94" s="579" t="s">
        <v>301</v>
      </c>
      <c r="G94" s="579" t="s">
        <v>301</v>
      </c>
      <c r="H94" s="579" t="s">
        <v>301</v>
      </c>
      <c r="I94" s="579" t="s">
        <v>301</v>
      </c>
      <c r="J94" s="579" t="s">
        <v>301</v>
      </c>
      <c r="K94" s="607"/>
      <c r="L94" s="607"/>
      <c r="M94" s="607"/>
      <c r="N94" s="607"/>
      <c r="O94" s="608"/>
      <c r="P94" s="608"/>
      <c r="Q94" s="608"/>
    </row>
    <row r="95" spans="1:17" ht="15" customHeight="1">
      <c r="L95" s="607"/>
      <c r="M95" s="607"/>
      <c r="N95" s="607"/>
      <c r="O95" s="607"/>
      <c r="P95" s="607"/>
      <c r="Q95" s="607"/>
    </row>
    <row r="96" spans="1:17">
      <c r="A96" t="s">
        <v>300</v>
      </c>
    </row>
    <row r="97" spans="1:1">
      <c r="A97" t="s">
        <v>299</v>
      </c>
    </row>
    <row r="98" spans="1:1">
      <c r="A98" s="493"/>
    </row>
  </sheetData>
  <mergeCells count="18">
    <mergeCell ref="A81:A83"/>
    <mergeCell ref="A50:J50"/>
    <mergeCell ref="A53:A55"/>
    <mergeCell ref="B81:F81"/>
    <mergeCell ref="G81:J82"/>
    <mergeCell ref="B82:F82"/>
    <mergeCell ref="B53:F53"/>
    <mergeCell ref="B54:F54"/>
    <mergeCell ref="G53:J54"/>
    <mergeCell ref="A6:A8"/>
    <mergeCell ref="B6:J6"/>
    <mergeCell ref="B7:F7"/>
    <mergeCell ref="G7:J7"/>
    <mergeCell ref="A2:J2"/>
    <mergeCell ref="A34:A36"/>
    <mergeCell ref="B34:J34"/>
    <mergeCell ref="B35:F35"/>
    <mergeCell ref="G35:J35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7.28515625" customWidth="1"/>
    <col min="12" max="12" width="17.7109375" customWidth="1"/>
    <col min="13" max="14" width="13" customWidth="1"/>
  </cols>
  <sheetData>
    <row r="1" spans="1:14" ht="14.1" customHeight="1"/>
    <row r="2" spans="1:14" ht="30" customHeight="1">
      <c r="B2" s="523" t="s">
        <v>332</v>
      </c>
      <c r="C2" s="523"/>
      <c r="D2" s="523"/>
      <c r="E2" s="523"/>
      <c r="F2" s="523"/>
      <c r="G2" s="523"/>
      <c r="H2" s="601"/>
    </row>
    <row r="3" spans="1:14" ht="14.1" customHeight="1"/>
    <row r="4" spans="1:14" ht="14.1" customHeight="1">
      <c r="A4" s="507" t="s">
        <v>155</v>
      </c>
    </row>
    <row r="5" spans="1:14" ht="14.1" customHeight="1">
      <c r="A5" s="507"/>
      <c r="H5" s="506" t="s">
        <v>325</v>
      </c>
    </row>
    <row r="6" spans="1:14" ht="15" customHeight="1">
      <c r="A6" s="591" t="s">
        <v>242</v>
      </c>
      <c r="B6" s="550" t="s">
        <v>308</v>
      </c>
      <c r="C6" s="549"/>
      <c r="D6" s="549"/>
      <c r="E6" s="549"/>
      <c r="F6" s="549"/>
      <c r="G6" s="549"/>
      <c r="H6" s="548"/>
    </row>
    <row r="7" spans="1:14" ht="15" customHeight="1">
      <c r="A7" s="582"/>
      <c r="B7" s="550" t="s">
        <v>283</v>
      </c>
      <c r="C7" s="549"/>
      <c r="D7" s="548"/>
      <c r="E7" s="550" t="s">
        <v>331</v>
      </c>
      <c r="F7" s="549"/>
      <c r="G7" s="549"/>
      <c r="H7" s="548"/>
    </row>
    <row r="8" spans="1:14" ht="27">
      <c r="A8" s="582"/>
      <c r="B8" s="581" t="s">
        <v>329</v>
      </c>
      <c r="C8" s="581" t="s">
        <v>305</v>
      </c>
      <c r="D8" s="581" t="s">
        <v>302</v>
      </c>
      <c r="E8" s="581" t="s">
        <v>304</v>
      </c>
      <c r="F8" s="581" t="s">
        <v>329</v>
      </c>
      <c r="G8" s="581" t="s">
        <v>305</v>
      </c>
      <c r="H8" s="581" t="s">
        <v>302</v>
      </c>
      <c r="J8" s="508"/>
      <c r="K8" s="508"/>
      <c r="L8" s="508"/>
      <c r="M8" s="508"/>
    </row>
    <row r="9" spans="1:14" ht="15" customHeight="1">
      <c r="A9" s="556" t="s">
        <v>265</v>
      </c>
      <c r="B9" s="494">
        <v>0.54800000000000004</v>
      </c>
      <c r="C9" s="494">
        <v>58912.033000000003</v>
      </c>
      <c r="D9" s="494">
        <v>220.81700000000001</v>
      </c>
      <c r="E9" s="494">
        <v>1820</v>
      </c>
      <c r="F9" s="494">
        <v>154.25200000000001</v>
      </c>
      <c r="G9" s="552">
        <v>14623159.503</v>
      </c>
      <c r="H9" s="494">
        <v>66036.294999999998</v>
      </c>
      <c r="K9" s="508"/>
      <c r="L9" s="508"/>
      <c r="M9" s="508"/>
      <c r="N9" s="508"/>
    </row>
    <row r="10" spans="1:14" ht="15" customHeight="1">
      <c r="A10" s="556" t="s">
        <v>264</v>
      </c>
      <c r="B10" s="494">
        <v>0.32200000000000001</v>
      </c>
      <c r="C10" s="494">
        <v>28031.662</v>
      </c>
      <c r="D10" s="494">
        <v>102.764</v>
      </c>
      <c r="E10" s="494">
        <v>0</v>
      </c>
      <c r="F10" s="494">
        <v>50.021999999999998</v>
      </c>
      <c r="G10" s="552">
        <v>6964133.4929999998</v>
      </c>
      <c r="H10" s="494">
        <v>21876.445</v>
      </c>
      <c r="K10" s="508"/>
      <c r="L10" s="508"/>
      <c r="M10" s="508"/>
      <c r="N10" s="508"/>
    </row>
    <row r="11" spans="1:14" ht="15" customHeight="1">
      <c r="A11" s="556" t="s">
        <v>263</v>
      </c>
      <c r="B11" s="494">
        <v>6.4000000000000001E-2</v>
      </c>
      <c r="C11" s="494">
        <v>9542.8610000000008</v>
      </c>
      <c r="D11" s="494">
        <v>10.569000000000001</v>
      </c>
      <c r="E11" s="494">
        <v>163</v>
      </c>
      <c r="F11" s="494">
        <v>5.5880000000000001</v>
      </c>
      <c r="G11" s="552">
        <v>435104.66399999999</v>
      </c>
      <c r="H11" s="494">
        <v>1896.952</v>
      </c>
      <c r="K11" s="508"/>
      <c r="L11" s="508"/>
      <c r="M11" s="508"/>
      <c r="N11" s="508"/>
    </row>
    <row r="12" spans="1:14" ht="15" customHeight="1">
      <c r="A12" s="556" t="s">
        <v>262</v>
      </c>
      <c r="B12" s="494">
        <v>0</v>
      </c>
      <c r="C12" s="494">
        <v>0</v>
      </c>
      <c r="D12" s="494">
        <v>0</v>
      </c>
      <c r="E12" s="494">
        <v>0</v>
      </c>
      <c r="F12" s="494">
        <v>0</v>
      </c>
      <c r="G12" s="552">
        <v>0</v>
      </c>
      <c r="H12" s="494">
        <v>0</v>
      </c>
      <c r="L12" s="508"/>
      <c r="M12" s="508"/>
      <c r="N12" s="508"/>
    </row>
    <row r="13" spans="1:14" ht="15" customHeight="1">
      <c r="A13" s="556" t="s">
        <v>261</v>
      </c>
      <c r="B13" s="494">
        <v>0</v>
      </c>
      <c r="C13" s="494">
        <v>0</v>
      </c>
      <c r="D13" s="494">
        <v>0</v>
      </c>
      <c r="E13" s="494">
        <v>0</v>
      </c>
      <c r="F13" s="494">
        <v>0</v>
      </c>
      <c r="G13" s="552">
        <v>284.62700000000001</v>
      </c>
      <c r="H13" s="494">
        <v>0</v>
      </c>
      <c r="M13" s="508"/>
      <c r="N13" s="508"/>
    </row>
    <row r="14" spans="1:14" ht="15" customHeight="1">
      <c r="A14" s="556" t="s">
        <v>260</v>
      </c>
      <c r="B14" s="494">
        <v>0</v>
      </c>
      <c r="C14" s="494">
        <v>0</v>
      </c>
      <c r="D14" s="494">
        <v>0</v>
      </c>
      <c r="E14" s="494">
        <v>0</v>
      </c>
      <c r="F14" s="494">
        <v>0</v>
      </c>
      <c r="G14" s="552">
        <v>0</v>
      </c>
      <c r="H14" s="494">
        <v>0</v>
      </c>
      <c r="K14" s="508"/>
      <c r="L14" s="508"/>
      <c r="M14" s="508"/>
      <c r="N14" s="508"/>
    </row>
    <row r="15" spans="1:14" ht="15" customHeight="1">
      <c r="A15" s="556" t="s">
        <v>259</v>
      </c>
      <c r="B15" s="494">
        <v>0</v>
      </c>
      <c r="C15" s="494">
        <v>0</v>
      </c>
      <c r="D15" s="494">
        <v>0</v>
      </c>
      <c r="E15" s="494">
        <v>0</v>
      </c>
      <c r="F15" s="494">
        <v>0</v>
      </c>
      <c r="G15" s="552">
        <v>0</v>
      </c>
      <c r="H15" s="494">
        <v>0</v>
      </c>
      <c r="K15" s="508"/>
      <c r="L15" s="508"/>
      <c r="M15" s="508"/>
      <c r="N15" s="508"/>
    </row>
    <row r="16" spans="1:14" ht="15" customHeight="1">
      <c r="A16" s="556" t="s">
        <v>258</v>
      </c>
      <c r="B16" s="494">
        <v>6.6000000000000003E-2</v>
      </c>
      <c r="C16" s="494">
        <v>7508.2740000000003</v>
      </c>
      <c r="D16" s="494">
        <v>26.638000000000002</v>
      </c>
      <c r="E16" s="494">
        <v>512</v>
      </c>
      <c r="F16" s="494">
        <v>289.15499999999997</v>
      </c>
      <c r="G16" s="552">
        <v>2763545.3029999998</v>
      </c>
      <c r="H16" s="494">
        <v>15375.313</v>
      </c>
      <c r="K16" s="508"/>
      <c r="L16" s="508"/>
      <c r="M16" s="508"/>
      <c r="N16" s="508"/>
    </row>
    <row r="17" spans="1:14" ht="15" customHeight="1">
      <c r="A17" s="556" t="s">
        <v>257</v>
      </c>
      <c r="B17" s="494">
        <v>0</v>
      </c>
      <c r="C17" s="494">
        <v>0</v>
      </c>
      <c r="D17" s="494">
        <v>0</v>
      </c>
      <c r="E17" s="494">
        <v>0</v>
      </c>
      <c r="F17" s="494">
        <v>0</v>
      </c>
      <c r="G17" s="552">
        <v>0</v>
      </c>
      <c r="H17" s="494">
        <v>0</v>
      </c>
      <c r="L17" s="508"/>
      <c r="M17" s="508"/>
      <c r="N17" s="508"/>
    </row>
    <row r="18" spans="1:14" ht="15" customHeight="1">
      <c r="A18" s="556" t="s">
        <v>256</v>
      </c>
      <c r="B18" s="494">
        <v>0</v>
      </c>
      <c r="C18" s="494">
        <v>0</v>
      </c>
      <c r="D18" s="494">
        <v>0</v>
      </c>
      <c r="E18" s="494">
        <v>0</v>
      </c>
      <c r="F18" s="494">
        <v>0</v>
      </c>
      <c r="G18" s="552">
        <v>0</v>
      </c>
      <c r="H18" s="494">
        <v>0</v>
      </c>
      <c r="J18" s="508"/>
      <c r="K18" s="508"/>
      <c r="L18" s="508"/>
      <c r="M18" s="508"/>
      <c r="N18" s="508"/>
    </row>
    <row r="19" spans="1:14" ht="15" customHeight="1">
      <c r="A19" s="556" t="s">
        <v>255</v>
      </c>
      <c r="B19" s="494">
        <v>9.0999999999999998E-2</v>
      </c>
      <c r="C19" s="494">
        <v>1458.338</v>
      </c>
      <c r="D19" s="494">
        <v>379.35199999999998</v>
      </c>
      <c r="E19" s="494">
        <v>0</v>
      </c>
      <c r="F19" s="494">
        <v>3.0000000000000001E-3</v>
      </c>
      <c r="G19" s="552">
        <v>0</v>
      </c>
      <c r="H19" s="494">
        <v>0.26200000000000001</v>
      </c>
      <c r="K19" s="508"/>
      <c r="L19" s="508"/>
      <c r="M19" s="508"/>
      <c r="N19" s="508"/>
    </row>
    <row r="20" spans="1:14" ht="15" customHeight="1">
      <c r="A20" s="556" t="s">
        <v>254</v>
      </c>
      <c r="B20" s="494">
        <v>1.153</v>
      </c>
      <c r="C20" s="494">
        <v>22634.554</v>
      </c>
      <c r="D20" s="494">
        <v>109.196</v>
      </c>
      <c r="E20" s="494">
        <v>3256</v>
      </c>
      <c r="F20" s="494">
        <v>190.95599999999999</v>
      </c>
      <c r="G20" s="552">
        <v>1015030.072</v>
      </c>
      <c r="H20" s="494">
        <v>5809.3990000000003</v>
      </c>
      <c r="K20" s="508"/>
      <c r="L20" s="508"/>
      <c r="M20" s="508"/>
      <c r="N20" s="508"/>
    </row>
    <row r="21" spans="1:14" ht="15" customHeight="1">
      <c r="A21" s="556" t="s">
        <v>253</v>
      </c>
      <c r="B21" s="494">
        <v>0</v>
      </c>
      <c r="C21" s="494">
        <v>0</v>
      </c>
      <c r="D21" s="494">
        <v>0</v>
      </c>
      <c r="E21" s="494">
        <v>0</v>
      </c>
      <c r="F21" s="494">
        <v>0</v>
      </c>
      <c r="G21" s="552">
        <v>0</v>
      </c>
      <c r="H21" s="494">
        <v>0</v>
      </c>
      <c r="K21" s="508"/>
      <c r="L21" s="508"/>
      <c r="M21" s="508"/>
      <c r="N21" s="508"/>
    </row>
    <row r="22" spans="1:14" ht="15" customHeight="1">
      <c r="A22" s="556" t="s">
        <v>252</v>
      </c>
      <c r="B22" s="494">
        <v>0</v>
      </c>
      <c r="C22" s="494">
        <v>0</v>
      </c>
      <c r="D22" s="494">
        <v>0</v>
      </c>
      <c r="E22" s="494">
        <v>0</v>
      </c>
      <c r="F22" s="494">
        <v>0</v>
      </c>
      <c r="G22" s="552">
        <v>0</v>
      </c>
      <c r="H22" s="494">
        <v>0</v>
      </c>
      <c r="L22" s="508"/>
      <c r="M22" s="508"/>
      <c r="N22" s="508"/>
    </row>
    <row r="23" spans="1:14" ht="15" customHeight="1">
      <c r="A23" s="556" t="s">
        <v>251</v>
      </c>
      <c r="B23" s="494">
        <v>5.6000000000000001E-2</v>
      </c>
      <c r="C23" s="494">
        <v>3018.6660000000002</v>
      </c>
      <c r="D23" s="494">
        <v>8.2050000000000001</v>
      </c>
      <c r="E23" s="494">
        <v>501</v>
      </c>
      <c r="F23" s="494">
        <v>32.005000000000003</v>
      </c>
      <c r="G23" s="552">
        <v>1051871.5430000001</v>
      </c>
      <c r="H23" s="494">
        <v>12787.566999999999</v>
      </c>
    </row>
    <row r="24" spans="1:14" ht="15" customHeight="1">
      <c r="A24" s="556" t="s">
        <v>250</v>
      </c>
      <c r="B24" s="494">
        <v>2E-3</v>
      </c>
      <c r="C24" s="494">
        <v>246.2</v>
      </c>
      <c r="D24" s="494">
        <v>0.90500000000000003</v>
      </c>
      <c r="E24" s="494">
        <v>66</v>
      </c>
      <c r="F24" s="494">
        <v>6.9660000000000002</v>
      </c>
      <c r="G24" s="552">
        <v>18845.966</v>
      </c>
      <c r="H24" s="494">
        <v>8316.6440000000002</v>
      </c>
      <c r="K24" s="508"/>
      <c r="L24" s="508"/>
      <c r="M24" s="508"/>
      <c r="N24" s="508"/>
    </row>
    <row r="25" spans="1:14" ht="15" customHeight="1">
      <c r="A25" s="556" t="s">
        <v>249</v>
      </c>
      <c r="B25" s="494">
        <v>0</v>
      </c>
      <c r="C25" s="494">
        <v>0</v>
      </c>
      <c r="D25" s="494">
        <v>0</v>
      </c>
      <c r="E25" s="494">
        <v>0</v>
      </c>
      <c r="F25" s="494">
        <v>0</v>
      </c>
      <c r="G25" s="552">
        <v>0</v>
      </c>
      <c r="H25" s="494">
        <v>0</v>
      </c>
      <c r="K25" s="508"/>
      <c r="L25" s="508"/>
      <c r="M25" s="508"/>
      <c r="N25" s="508"/>
    </row>
    <row r="26" spans="1:14" ht="15" customHeight="1">
      <c r="A26" s="556" t="s">
        <v>248</v>
      </c>
      <c r="B26" s="494">
        <v>0</v>
      </c>
      <c r="C26" s="494">
        <v>0</v>
      </c>
      <c r="D26" s="494">
        <v>0</v>
      </c>
      <c r="E26" s="494">
        <v>0</v>
      </c>
      <c r="F26" s="494">
        <v>0</v>
      </c>
      <c r="G26" s="552">
        <v>0</v>
      </c>
      <c r="H26" s="494">
        <v>0</v>
      </c>
    </row>
    <row r="27" spans="1:14" ht="15" customHeight="1">
      <c r="A27" s="556" t="s">
        <v>247</v>
      </c>
      <c r="B27" s="494">
        <v>5.8000000000000003E-2</v>
      </c>
      <c r="C27" s="494">
        <v>5258.5159999999996</v>
      </c>
      <c r="D27" s="494">
        <v>7.5410000000000004</v>
      </c>
      <c r="E27" s="494">
        <v>246</v>
      </c>
      <c r="F27" s="494">
        <v>36.100999999999999</v>
      </c>
      <c r="G27" s="552">
        <v>951035.62</v>
      </c>
      <c r="H27" s="494">
        <v>7655.433</v>
      </c>
    </row>
    <row r="28" spans="1:14" ht="14.1" customHeight="1">
      <c r="A28" s="556" t="s">
        <v>246</v>
      </c>
      <c r="B28" s="494">
        <v>0</v>
      </c>
      <c r="C28" s="494">
        <v>0</v>
      </c>
      <c r="D28" s="494">
        <v>0</v>
      </c>
      <c r="E28" s="494">
        <v>0</v>
      </c>
      <c r="F28" s="494">
        <v>0</v>
      </c>
      <c r="G28" s="552">
        <v>0</v>
      </c>
      <c r="H28" s="494">
        <v>0</v>
      </c>
      <c r="M28" s="508"/>
      <c r="N28" s="508"/>
    </row>
    <row r="29" spans="1:14" ht="14.1" customHeight="1">
      <c r="A29" s="556" t="s">
        <v>245</v>
      </c>
      <c r="B29" s="494">
        <v>0</v>
      </c>
      <c r="C29" s="494">
        <v>0</v>
      </c>
      <c r="D29" s="494">
        <v>0</v>
      </c>
      <c r="E29" s="494">
        <v>1</v>
      </c>
      <c r="F29" s="494">
        <v>0.04</v>
      </c>
      <c r="G29" s="552">
        <v>29193.534</v>
      </c>
      <c r="H29" s="494">
        <v>38.658999999999999</v>
      </c>
      <c r="L29" s="508"/>
      <c r="M29" s="508"/>
    </row>
    <row r="30" spans="1:14" ht="14.1" customHeight="1">
      <c r="A30" s="556" t="s">
        <v>244</v>
      </c>
      <c r="B30" s="494">
        <v>0</v>
      </c>
      <c r="C30" s="494">
        <v>0</v>
      </c>
      <c r="D30" s="494">
        <v>0</v>
      </c>
      <c r="E30" s="494">
        <v>0</v>
      </c>
      <c r="F30" s="494">
        <v>0</v>
      </c>
      <c r="G30" s="552">
        <v>0</v>
      </c>
      <c r="H30" s="494">
        <v>0</v>
      </c>
      <c r="I30" s="509"/>
      <c r="L30" s="508"/>
      <c r="M30" s="508"/>
    </row>
    <row r="31" spans="1:14" ht="14.1" customHeight="1">
      <c r="A31" s="563"/>
      <c r="B31" s="509"/>
      <c r="C31" s="509"/>
      <c r="D31" s="509"/>
      <c r="E31" s="509"/>
      <c r="F31" s="509"/>
      <c r="G31" s="551"/>
      <c r="H31" s="509"/>
      <c r="I31" s="509"/>
      <c r="L31" s="508"/>
      <c r="M31" s="508"/>
    </row>
    <row r="32" spans="1:14" ht="14.1" customHeight="1">
      <c r="A32" s="507" t="s">
        <v>156</v>
      </c>
      <c r="L32" s="508"/>
      <c r="M32" s="508"/>
      <c r="N32" s="508"/>
    </row>
    <row r="33" spans="1:14" ht="14.1" customHeight="1">
      <c r="H33" s="506" t="s">
        <v>325</v>
      </c>
      <c r="M33" s="508"/>
      <c r="N33" s="508"/>
    </row>
    <row r="34" spans="1:14" ht="15" customHeight="1">
      <c r="A34" s="591" t="s">
        <v>242</v>
      </c>
      <c r="B34" s="550" t="s">
        <v>308</v>
      </c>
      <c r="C34" s="549"/>
      <c r="D34" s="549"/>
      <c r="E34" s="549"/>
      <c r="F34" s="549"/>
      <c r="G34" s="549"/>
      <c r="H34" s="548"/>
    </row>
    <row r="35" spans="1:14" ht="15" customHeight="1">
      <c r="A35" s="582"/>
      <c r="B35" s="550" t="s">
        <v>283</v>
      </c>
      <c r="C35" s="549"/>
      <c r="D35" s="548"/>
      <c r="E35" s="550" t="s">
        <v>331</v>
      </c>
      <c r="F35" s="549"/>
      <c r="G35" s="549"/>
      <c r="H35" s="548"/>
      <c r="L35" s="508"/>
      <c r="M35" s="508"/>
    </row>
    <row r="36" spans="1:14" ht="27">
      <c r="A36" s="592"/>
      <c r="B36" s="545" t="s">
        <v>329</v>
      </c>
      <c r="C36" s="545" t="s">
        <v>305</v>
      </c>
      <c r="D36" s="545" t="s">
        <v>302</v>
      </c>
      <c r="E36" s="545" t="s">
        <v>304</v>
      </c>
      <c r="F36" s="545" t="s">
        <v>329</v>
      </c>
      <c r="G36" s="545" t="s">
        <v>305</v>
      </c>
      <c r="H36" s="606" t="s">
        <v>302</v>
      </c>
      <c r="L36" s="508"/>
      <c r="M36" s="508"/>
      <c r="N36" s="508"/>
    </row>
    <row r="37" spans="1:14" ht="14.1" customHeight="1">
      <c r="A37" s="496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579" t="s">
        <v>301</v>
      </c>
      <c r="G37" s="579" t="s">
        <v>301</v>
      </c>
      <c r="H37" s="579" t="s">
        <v>301</v>
      </c>
      <c r="M37" s="508"/>
      <c r="N37" s="508"/>
    </row>
    <row r="38" spans="1:14" ht="14.1" customHeight="1">
      <c r="A38" s="496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579" t="s">
        <v>301</v>
      </c>
      <c r="G38" s="579" t="s">
        <v>301</v>
      </c>
      <c r="H38" s="579" t="s">
        <v>301</v>
      </c>
      <c r="L38" s="508"/>
      <c r="M38" s="508"/>
    </row>
    <row r="39" spans="1:14" ht="14.1" customHeight="1">
      <c r="A39" s="496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579" t="s">
        <v>301</v>
      </c>
      <c r="G39" s="579" t="s">
        <v>301</v>
      </c>
      <c r="H39" s="579" t="s">
        <v>301</v>
      </c>
      <c r="K39" s="508"/>
      <c r="L39" s="508"/>
      <c r="M39" s="508"/>
      <c r="N39" s="508"/>
    </row>
    <row r="40" spans="1:14" ht="14.1" customHeight="1">
      <c r="A40" s="496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579" t="s">
        <v>301</v>
      </c>
      <c r="G40" s="579" t="s">
        <v>301</v>
      </c>
      <c r="H40" s="579" t="s">
        <v>301</v>
      </c>
      <c r="J40" s="616"/>
      <c r="L40" s="508"/>
      <c r="M40" s="508"/>
      <c r="N40" s="508"/>
    </row>
    <row r="41" spans="1:14" ht="14.1" customHeight="1">
      <c r="A41" s="496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579" t="s">
        <v>301</v>
      </c>
      <c r="G41" s="579" t="s">
        <v>301</v>
      </c>
      <c r="H41" s="579" t="s">
        <v>301</v>
      </c>
      <c r="J41" s="616"/>
      <c r="L41" s="508"/>
      <c r="M41" s="508"/>
    </row>
    <row r="42" spans="1:14" ht="14.1" customHeight="1">
      <c r="A42" s="496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579" t="s">
        <v>301</v>
      </c>
      <c r="G42" s="579" t="s">
        <v>301</v>
      </c>
      <c r="H42" s="579" t="s">
        <v>301</v>
      </c>
      <c r="J42" s="616"/>
      <c r="L42" s="508"/>
      <c r="M42" s="508"/>
      <c r="N42" s="508"/>
    </row>
    <row r="43" spans="1:14" ht="14.1" customHeight="1">
      <c r="A43" s="496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579" t="s">
        <v>301</v>
      </c>
      <c r="G43" s="579" t="s">
        <v>301</v>
      </c>
      <c r="H43" s="579" t="s">
        <v>301</v>
      </c>
      <c r="J43" s="616"/>
      <c r="M43" s="508"/>
    </row>
    <row r="44" spans="1:14" ht="14.1" customHeight="1">
      <c r="A44" s="542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579" t="s">
        <v>301</v>
      </c>
      <c r="G44" s="579" t="s">
        <v>301</v>
      </c>
      <c r="H44" s="579" t="s">
        <v>301</v>
      </c>
      <c r="J44" s="616"/>
    </row>
    <row r="45" spans="1:14" ht="14.1" customHeight="1">
      <c r="A45" s="539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579" t="s">
        <v>301</v>
      </c>
      <c r="G45" s="579" t="s">
        <v>301</v>
      </c>
      <c r="H45" s="579" t="s">
        <v>301</v>
      </c>
      <c r="J45" s="616"/>
      <c r="L45" s="508"/>
      <c r="M45" s="508"/>
    </row>
    <row r="46" spans="1:14" ht="14.1" customHeight="1">
      <c r="A46" s="539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579" t="s">
        <v>301</v>
      </c>
      <c r="G46" s="579" t="s">
        <v>301</v>
      </c>
      <c r="H46" s="579" t="s">
        <v>301</v>
      </c>
      <c r="J46" s="616"/>
      <c r="M46" s="508"/>
      <c r="N46" s="508"/>
    </row>
    <row r="47" spans="1:14">
      <c r="A47" s="539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579" t="s">
        <v>301</v>
      </c>
      <c r="G47" s="579" t="s">
        <v>301</v>
      </c>
      <c r="H47" s="579" t="s">
        <v>301</v>
      </c>
    </row>
    <row r="48" spans="1:14">
      <c r="A48" s="511"/>
    </row>
    <row r="49" spans="1:14">
      <c r="M49" s="508"/>
      <c r="N49" s="508"/>
    </row>
    <row r="50" spans="1:14">
      <c r="M50" s="508"/>
      <c r="N50" s="508"/>
    </row>
    <row r="51" spans="1:14" ht="30" customHeight="1">
      <c r="B51" s="523" t="s">
        <v>330</v>
      </c>
      <c r="C51" s="523"/>
      <c r="D51" s="523"/>
      <c r="E51" s="523"/>
      <c r="F51" s="523"/>
      <c r="G51" s="523"/>
      <c r="H51" s="523"/>
      <c r="I51" s="601"/>
    </row>
    <row r="52" spans="1:14" ht="14.1" customHeight="1"/>
    <row r="53" spans="1:14" ht="14.1" customHeight="1">
      <c r="A53" s="507" t="s">
        <v>155</v>
      </c>
    </row>
    <row r="54" spans="1:14" ht="14.1" customHeight="1">
      <c r="A54" s="507"/>
      <c r="I54" s="506" t="s">
        <v>325</v>
      </c>
    </row>
    <row r="55" spans="1:14" ht="15" customHeight="1">
      <c r="A55" s="591" t="s">
        <v>242</v>
      </c>
      <c r="B55" s="550" t="s">
        <v>308</v>
      </c>
      <c r="C55" s="549"/>
      <c r="D55" s="549"/>
      <c r="E55" s="548"/>
      <c r="F55" s="615" t="s">
        <v>307</v>
      </c>
      <c r="G55" s="615"/>
      <c r="H55" s="615"/>
      <c r="I55" s="615"/>
    </row>
    <row r="56" spans="1:14" ht="15" customHeight="1">
      <c r="A56" s="582"/>
      <c r="B56" s="550" t="s">
        <v>273</v>
      </c>
      <c r="C56" s="549"/>
      <c r="D56" s="549"/>
      <c r="E56" s="548"/>
      <c r="F56" s="615"/>
      <c r="G56" s="615"/>
      <c r="H56" s="615"/>
      <c r="I56" s="615"/>
      <c r="N56" s="508"/>
    </row>
    <row r="57" spans="1:14" ht="27">
      <c r="A57" s="582"/>
      <c r="B57" s="581" t="s">
        <v>304</v>
      </c>
      <c r="C57" s="581" t="s">
        <v>329</v>
      </c>
      <c r="D57" s="581" t="s">
        <v>305</v>
      </c>
      <c r="E57" s="581" t="s">
        <v>302</v>
      </c>
      <c r="F57" s="581" t="s">
        <v>304</v>
      </c>
      <c r="G57" s="581" t="s">
        <v>329</v>
      </c>
      <c r="H57" s="581" t="s">
        <v>303</v>
      </c>
      <c r="I57" s="581" t="s">
        <v>302</v>
      </c>
    </row>
    <row r="58" spans="1:14" ht="15" customHeight="1">
      <c r="A58" s="556" t="s">
        <v>265</v>
      </c>
      <c r="B58" s="552">
        <v>0</v>
      </c>
      <c r="C58" s="494">
        <v>0.188</v>
      </c>
      <c r="D58" s="494">
        <v>46759.307000000001</v>
      </c>
      <c r="E58" s="494">
        <v>400.86099999999999</v>
      </c>
      <c r="F58" s="494">
        <v>0</v>
      </c>
      <c r="G58" s="494">
        <v>0</v>
      </c>
      <c r="H58" s="494">
        <v>0</v>
      </c>
      <c r="I58" s="494">
        <v>0</v>
      </c>
    </row>
    <row r="59" spans="1:14" ht="15" customHeight="1">
      <c r="A59" s="556" t="s">
        <v>264</v>
      </c>
      <c r="B59" s="552">
        <v>521</v>
      </c>
      <c r="C59" s="494">
        <v>121.776</v>
      </c>
      <c r="D59" s="494">
        <v>3084351.7250000001</v>
      </c>
      <c r="E59" s="494">
        <v>27227.791000000001</v>
      </c>
      <c r="F59" s="494">
        <v>0</v>
      </c>
      <c r="G59" s="494">
        <v>0</v>
      </c>
      <c r="H59" s="494">
        <v>0</v>
      </c>
      <c r="I59" s="494">
        <v>0</v>
      </c>
    </row>
    <row r="60" spans="1:14" ht="15" customHeight="1">
      <c r="A60" s="556" t="s">
        <v>263</v>
      </c>
      <c r="B60" s="552">
        <v>-1</v>
      </c>
      <c r="C60" s="494">
        <v>26.82</v>
      </c>
      <c r="D60" s="494">
        <v>2615299.3160000001</v>
      </c>
      <c r="E60" s="494">
        <v>12736.653</v>
      </c>
      <c r="F60" s="494">
        <v>0</v>
      </c>
      <c r="G60" s="494">
        <v>0</v>
      </c>
      <c r="H60" s="494">
        <v>0</v>
      </c>
      <c r="I60" s="494">
        <v>0</v>
      </c>
    </row>
    <row r="61" spans="1:14" ht="15" customHeight="1">
      <c r="A61" s="556" t="s">
        <v>262</v>
      </c>
      <c r="B61" s="552">
        <v>0</v>
      </c>
      <c r="C61" s="494">
        <v>0</v>
      </c>
      <c r="D61" s="494">
        <v>0</v>
      </c>
      <c r="E61" s="494">
        <v>0</v>
      </c>
      <c r="F61" s="494">
        <v>0</v>
      </c>
      <c r="G61" s="494">
        <v>0</v>
      </c>
      <c r="H61" s="494">
        <v>0</v>
      </c>
      <c r="I61" s="494">
        <v>0</v>
      </c>
    </row>
    <row r="62" spans="1:14" ht="15" customHeight="1">
      <c r="A62" s="556" t="s">
        <v>261</v>
      </c>
      <c r="B62" s="552">
        <v>0</v>
      </c>
      <c r="C62" s="494">
        <v>0</v>
      </c>
      <c r="D62" s="494">
        <v>0</v>
      </c>
      <c r="E62" s="494">
        <v>0</v>
      </c>
      <c r="F62" s="494">
        <v>0</v>
      </c>
      <c r="G62" s="494">
        <v>0</v>
      </c>
      <c r="H62" s="494">
        <v>0</v>
      </c>
      <c r="I62" s="494">
        <v>0</v>
      </c>
    </row>
    <row r="63" spans="1:14" ht="15" customHeight="1">
      <c r="A63" s="556" t="s">
        <v>260</v>
      </c>
      <c r="B63" s="552">
        <v>0</v>
      </c>
      <c r="C63" s="494">
        <v>0</v>
      </c>
      <c r="D63" s="494">
        <v>0</v>
      </c>
      <c r="E63" s="494">
        <v>0</v>
      </c>
      <c r="F63" s="494">
        <v>0</v>
      </c>
      <c r="G63" s="494">
        <v>0</v>
      </c>
      <c r="H63" s="494">
        <v>0</v>
      </c>
      <c r="I63" s="494">
        <v>0</v>
      </c>
    </row>
    <row r="64" spans="1:14" ht="15" customHeight="1">
      <c r="A64" s="556" t="s">
        <v>259</v>
      </c>
      <c r="B64" s="552">
        <v>0</v>
      </c>
      <c r="C64" s="494">
        <v>0</v>
      </c>
      <c r="D64" s="494">
        <v>0</v>
      </c>
      <c r="E64" s="494">
        <v>0</v>
      </c>
      <c r="F64" s="494">
        <v>0</v>
      </c>
      <c r="G64" s="494">
        <v>0</v>
      </c>
      <c r="H64" s="494">
        <v>0</v>
      </c>
      <c r="I64" s="494">
        <v>0</v>
      </c>
    </row>
    <row r="65" spans="1:15" ht="15" customHeight="1">
      <c r="A65" s="556" t="s">
        <v>258</v>
      </c>
      <c r="B65" s="552">
        <v>0</v>
      </c>
      <c r="C65" s="494">
        <v>79.072999999999993</v>
      </c>
      <c r="D65" s="494">
        <v>6241677.2060000002</v>
      </c>
      <c r="E65" s="494">
        <v>32391.65</v>
      </c>
      <c r="F65" s="494">
        <v>0</v>
      </c>
      <c r="G65" s="494">
        <v>0</v>
      </c>
      <c r="H65" s="494">
        <v>0</v>
      </c>
      <c r="I65" s="494">
        <v>0</v>
      </c>
    </row>
    <row r="66" spans="1:15" ht="15" customHeight="1">
      <c r="A66" s="556" t="s">
        <v>257</v>
      </c>
      <c r="B66" s="552">
        <v>0</v>
      </c>
      <c r="C66" s="494">
        <v>0</v>
      </c>
      <c r="D66" s="494">
        <v>0</v>
      </c>
      <c r="E66" s="494">
        <v>0</v>
      </c>
      <c r="F66" s="494">
        <v>0</v>
      </c>
      <c r="G66" s="494">
        <v>0</v>
      </c>
      <c r="H66" s="494">
        <v>0</v>
      </c>
      <c r="I66" s="494">
        <v>0</v>
      </c>
    </row>
    <row r="67" spans="1:15" ht="15" customHeight="1">
      <c r="A67" s="556" t="s">
        <v>256</v>
      </c>
      <c r="B67" s="552">
        <v>0</v>
      </c>
      <c r="C67" s="494">
        <v>0</v>
      </c>
      <c r="D67" s="494">
        <v>0</v>
      </c>
      <c r="E67" s="494">
        <v>0</v>
      </c>
      <c r="F67" s="494">
        <v>0</v>
      </c>
      <c r="G67" s="494">
        <v>0</v>
      </c>
      <c r="H67" s="494">
        <v>0</v>
      </c>
      <c r="I67" s="494">
        <v>0</v>
      </c>
    </row>
    <row r="68" spans="1:15" ht="15" customHeight="1">
      <c r="A68" s="556" t="s">
        <v>255</v>
      </c>
      <c r="B68" s="552">
        <v>0</v>
      </c>
      <c r="C68" s="494">
        <v>60.218000000000004</v>
      </c>
      <c r="D68" s="494">
        <v>23418.468000000001</v>
      </c>
      <c r="E68" s="494">
        <v>1503.5060000000001</v>
      </c>
      <c r="F68" s="494">
        <v>0</v>
      </c>
      <c r="G68" s="494">
        <v>0</v>
      </c>
      <c r="H68" s="494">
        <v>0</v>
      </c>
      <c r="I68" s="494">
        <v>0</v>
      </c>
    </row>
    <row r="69" spans="1:15" ht="15" customHeight="1">
      <c r="A69" s="556" t="s">
        <v>254</v>
      </c>
      <c r="B69" s="552">
        <v>0</v>
      </c>
      <c r="C69" s="494">
        <v>1E-3</v>
      </c>
      <c r="D69" s="494">
        <v>15658.385</v>
      </c>
      <c r="E69" s="494">
        <v>176.31200000000001</v>
      </c>
      <c r="F69" s="494">
        <v>0</v>
      </c>
      <c r="G69" s="494">
        <v>1E-3</v>
      </c>
      <c r="H69" s="494">
        <v>3.6</v>
      </c>
      <c r="I69" s="494">
        <v>3.9969999999999999</v>
      </c>
    </row>
    <row r="70" spans="1:15" ht="15" customHeight="1">
      <c r="A70" s="556" t="s">
        <v>253</v>
      </c>
      <c r="B70" s="552">
        <v>0</v>
      </c>
      <c r="C70" s="494">
        <v>0</v>
      </c>
      <c r="D70" s="494">
        <v>0</v>
      </c>
      <c r="E70" s="494">
        <v>0</v>
      </c>
      <c r="F70" s="494">
        <v>0</v>
      </c>
      <c r="G70" s="494">
        <v>0</v>
      </c>
      <c r="H70" s="494">
        <v>0</v>
      </c>
      <c r="I70" s="494">
        <v>0</v>
      </c>
    </row>
    <row r="71" spans="1:15" ht="15" customHeight="1">
      <c r="A71" s="556" t="s">
        <v>252</v>
      </c>
      <c r="B71" s="552">
        <v>0</v>
      </c>
      <c r="C71" s="494">
        <v>0</v>
      </c>
      <c r="D71" s="494">
        <v>0</v>
      </c>
      <c r="E71" s="494">
        <v>0</v>
      </c>
      <c r="F71" s="494">
        <v>0</v>
      </c>
      <c r="G71" s="494">
        <v>0</v>
      </c>
      <c r="H71" s="494">
        <v>0</v>
      </c>
      <c r="I71" s="494">
        <v>0</v>
      </c>
    </row>
    <row r="72" spans="1:15" ht="15" customHeight="1">
      <c r="A72" s="556" t="s">
        <v>251</v>
      </c>
      <c r="B72" s="552">
        <v>16</v>
      </c>
      <c r="C72" s="494">
        <v>1.6E-2</v>
      </c>
      <c r="D72" s="494">
        <v>800</v>
      </c>
      <c r="E72" s="494">
        <v>25.596</v>
      </c>
      <c r="F72" s="494">
        <v>0</v>
      </c>
      <c r="G72" s="494">
        <v>0</v>
      </c>
      <c r="H72" s="494">
        <v>0</v>
      </c>
      <c r="I72" s="494">
        <v>0</v>
      </c>
    </row>
    <row r="73" spans="1:15" ht="15" customHeight="1">
      <c r="A73" s="556" t="s">
        <v>250</v>
      </c>
      <c r="B73" s="552">
        <v>0</v>
      </c>
      <c r="C73" s="494">
        <v>3.335</v>
      </c>
      <c r="D73" s="494">
        <v>33351.985000000001</v>
      </c>
      <c r="E73" s="494">
        <v>4782.0820000000003</v>
      </c>
      <c r="F73" s="494">
        <v>0</v>
      </c>
      <c r="G73" s="494">
        <v>0</v>
      </c>
      <c r="H73" s="494">
        <v>0</v>
      </c>
      <c r="I73" s="494">
        <v>0</v>
      </c>
    </row>
    <row r="74" spans="1:15" ht="15" customHeight="1">
      <c r="A74" s="556" t="s">
        <v>249</v>
      </c>
      <c r="B74" s="552">
        <v>0</v>
      </c>
      <c r="C74" s="494">
        <v>0</v>
      </c>
      <c r="D74" s="494">
        <v>0</v>
      </c>
      <c r="E74" s="494">
        <v>0</v>
      </c>
      <c r="F74" s="494">
        <v>0</v>
      </c>
      <c r="G74" s="494">
        <v>0</v>
      </c>
      <c r="H74" s="494">
        <v>0</v>
      </c>
      <c r="I74" s="494">
        <v>0</v>
      </c>
    </row>
    <row r="75" spans="1:15" ht="15" customHeight="1">
      <c r="A75" s="556" t="s">
        <v>248</v>
      </c>
      <c r="B75" s="552">
        <v>0</v>
      </c>
      <c r="C75" s="494">
        <v>0</v>
      </c>
      <c r="D75" s="494">
        <v>0</v>
      </c>
      <c r="E75" s="494">
        <v>0</v>
      </c>
      <c r="F75" s="494">
        <v>0</v>
      </c>
      <c r="G75" s="494">
        <v>0</v>
      </c>
      <c r="H75" s="494">
        <v>0</v>
      </c>
      <c r="I75" s="494">
        <v>0</v>
      </c>
    </row>
    <row r="76" spans="1:15" ht="15" customHeight="1">
      <c r="A76" s="556" t="s">
        <v>247</v>
      </c>
      <c r="B76" s="552">
        <v>0</v>
      </c>
      <c r="C76" s="494">
        <v>0.95799999999999996</v>
      </c>
      <c r="D76" s="494">
        <v>1700</v>
      </c>
      <c r="E76" s="494">
        <v>133.619</v>
      </c>
      <c r="F76" s="494">
        <v>0</v>
      </c>
      <c r="G76" s="494">
        <v>0</v>
      </c>
      <c r="H76" s="494">
        <v>0</v>
      </c>
      <c r="I76" s="494">
        <v>0</v>
      </c>
    </row>
    <row r="77" spans="1:15" ht="15" customHeight="1">
      <c r="A77" s="556" t="s">
        <v>246</v>
      </c>
      <c r="B77" s="552">
        <v>0</v>
      </c>
      <c r="C77" s="494">
        <v>0</v>
      </c>
      <c r="D77" s="494">
        <v>0</v>
      </c>
      <c r="E77" s="494">
        <v>0</v>
      </c>
      <c r="F77" s="494">
        <v>0</v>
      </c>
      <c r="G77" s="494">
        <v>0</v>
      </c>
      <c r="H77" s="494">
        <v>0</v>
      </c>
      <c r="I77" s="494">
        <v>0</v>
      </c>
    </row>
    <row r="78" spans="1:15" ht="14.1" customHeight="1">
      <c r="A78" s="556" t="s">
        <v>245</v>
      </c>
      <c r="B78" s="552">
        <v>1</v>
      </c>
      <c r="C78" s="494">
        <v>0.20699999999999999</v>
      </c>
      <c r="D78" s="494">
        <v>-29207.091</v>
      </c>
      <c r="E78" s="494">
        <v>2949.9920000000002</v>
      </c>
      <c r="F78" s="494">
        <v>0</v>
      </c>
      <c r="G78" s="494">
        <v>0</v>
      </c>
      <c r="H78" s="494">
        <v>0</v>
      </c>
      <c r="I78" s="494">
        <v>0</v>
      </c>
      <c r="M78" s="508"/>
      <c r="N78" s="508"/>
      <c r="O78" s="508"/>
    </row>
    <row r="79" spans="1:15" ht="14.1" customHeight="1">
      <c r="A79" s="556" t="s">
        <v>244</v>
      </c>
      <c r="B79" s="552">
        <v>0</v>
      </c>
      <c r="C79" s="494">
        <v>0</v>
      </c>
      <c r="D79" s="494">
        <v>0</v>
      </c>
      <c r="E79" s="494">
        <v>0</v>
      </c>
      <c r="F79" s="494">
        <v>0</v>
      </c>
      <c r="G79" s="494">
        <v>0</v>
      </c>
      <c r="H79" s="494">
        <v>0</v>
      </c>
      <c r="I79" s="494">
        <v>0</v>
      </c>
      <c r="M79" s="508"/>
      <c r="N79" s="508"/>
      <c r="O79" s="508"/>
    </row>
    <row r="80" spans="1:15" ht="14.1" customHeight="1">
      <c r="A80" s="563"/>
      <c r="B80" s="551"/>
      <c r="C80" s="509"/>
      <c r="D80" s="509"/>
      <c r="E80" s="509"/>
      <c r="F80" s="509"/>
      <c r="G80" s="509"/>
      <c r="H80" s="509"/>
      <c r="I80" s="509"/>
      <c r="M80" s="508"/>
      <c r="N80" s="508"/>
      <c r="O80" s="508"/>
    </row>
    <row r="81" spans="1:15" ht="14.1" customHeight="1">
      <c r="A81" s="507" t="s">
        <v>156</v>
      </c>
      <c r="M81" s="508"/>
      <c r="N81" s="508"/>
      <c r="O81" s="508"/>
    </row>
    <row r="82" spans="1:15" ht="14.1" customHeight="1">
      <c r="I82" s="506" t="s">
        <v>325</v>
      </c>
      <c r="L82" s="508"/>
      <c r="M82" s="508"/>
      <c r="N82" s="508"/>
    </row>
    <row r="83" spans="1:15" ht="15" customHeight="1">
      <c r="A83" s="591" t="s">
        <v>242</v>
      </c>
      <c r="B83" s="550" t="s">
        <v>308</v>
      </c>
      <c r="C83" s="549"/>
      <c r="D83" s="549"/>
      <c r="E83" s="548"/>
      <c r="F83" s="615" t="s">
        <v>307</v>
      </c>
      <c r="G83" s="615"/>
      <c r="H83" s="615"/>
      <c r="I83" s="615"/>
      <c r="M83" s="508"/>
      <c r="N83" s="508"/>
      <c r="O83" s="508"/>
    </row>
    <row r="84" spans="1:15" ht="15" customHeight="1">
      <c r="A84" s="582"/>
      <c r="B84" s="550" t="s">
        <v>273</v>
      </c>
      <c r="C84" s="549"/>
      <c r="D84" s="549"/>
      <c r="E84" s="548"/>
      <c r="F84" s="615"/>
      <c r="G84" s="615"/>
      <c r="H84" s="615"/>
      <c r="I84" s="615"/>
      <c r="M84" s="508"/>
      <c r="N84" s="508"/>
      <c r="O84" s="508"/>
    </row>
    <row r="85" spans="1:15" ht="27">
      <c r="A85" s="592"/>
      <c r="B85" s="545" t="s">
        <v>304</v>
      </c>
      <c r="C85" s="545" t="s">
        <v>329</v>
      </c>
      <c r="D85" s="545" t="s">
        <v>305</v>
      </c>
      <c r="E85" s="545" t="s">
        <v>302</v>
      </c>
      <c r="F85" s="545" t="s">
        <v>304</v>
      </c>
      <c r="G85" s="545" t="s">
        <v>329</v>
      </c>
      <c r="H85" s="545" t="s">
        <v>303</v>
      </c>
      <c r="I85" s="545" t="s">
        <v>302</v>
      </c>
      <c r="L85" s="508"/>
      <c r="M85" s="508"/>
      <c r="N85" s="508"/>
    </row>
    <row r="86" spans="1:15" ht="14.1" customHeight="1">
      <c r="A86" s="496" t="s">
        <v>235</v>
      </c>
      <c r="B86" s="579" t="s">
        <v>301</v>
      </c>
      <c r="C86" s="579" t="s">
        <v>301</v>
      </c>
      <c r="D86" s="579" t="s">
        <v>301</v>
      </c>
      <c r="E86" s="579" t="s">
        <v>301</v>
      </c>
      <c r="F86" s="579" t="s">
        <v>301</v>
      </c>
      <c r="G86" s="579" t="s">
        <v>301</v>
      </c>
      <c r="H86" s="579" t="s">
        <v>301</v>
      </c>
      <c r="I86" s="579" t="s">
        <v>301</v>
      </c>
      <c r="L86" s="508"/>
      <c r="M86" s="508"/>
      <c r="N86" s="508"/>
      <c r="O86" s="508"/>
    </row>
    <row r="87" spans="1:15" ht="14.1" customHeight="1">
      <c r="A87" s="496" t="s">
        <v>234</v>
      </c>
      <c r="B87" s="579" t="s">
        <v>301</v>
      </c>
      <c r="C87" s="579" t="s">
        <v>301</v>
      </c>
      <c r="D87" s="579" t="s">
        <v>301</v>
      </c>
      <c r="E87" s="579" t="s">
        <v>301</v>
      </c>
      <c r="F87" s="579" t="s">
        <v>301</v>
      </c>
      <c r="G87" s="579" t="s">
        <v>301</v>
      </c>
      <c r="H87" s="579" t="s">
        <v>301</v>
      </c>
      <c r="I87" s="579" t="s">
        <v>301</v>
      </c>
      <c r="N87" s="508"/>
      <c r="O87" s="508"/>
    </row>
    <row r="88" spans="1:15" ht="14.1" customHeight="1">
      <c r="A88" s="496" t="s">
        <v>233</v>
      </c>
      <c r="B88" s="579" t="s">
        <v>301</v>
      </c>
      <c r="C88" s="579" t="s">
        <v>301</v>
      </c>
      <c r="D88" s="579" t="s">
        <v>301</v>
      </c>
      <c r="E88" s="579" t="s">
        <v>301</v>
      </c>
      <c r="F88" s="579" t="s">
        <v>301</v>
      </c>
      <c r="G88" s="579" t="s">
        <v>301</v>
      </c>
      <c r="H88" s="579" t="s">
        <v>301</v>
      </c>
      <c r="I88" s="579" t="s">
        <v>301</v>
      </c>
      <c r="M88" s="508"/>
      <c r="N88" s="508"/>
    </row>
    <row r="89" spans="1:15" ht="14.1" customHeight="1">
      <c r="A89" s="496" t="s">
        <v>232</v>
      </c>
      <c r="B89" s="579" t="s">
        <v>301</v>
      </c>
      <c r="C89" s="579" t="s">
        <v>301</v>
      </c>
      <c r="D89" s="579" t="s">
        <v>301</v>
      </c>
      <c r="E89" s="579" t="s">
        <v>301</v>
      </c>
      <c r="F89" s="579" t="s">
        <v>301</v>
      </c>
      <c r="G89" s="579" t="s">
        <v>301</v>
      </c>
      <c r="H89" s="579" t="s">
        <v>301</v>
      </c>
      <c r="I89" s="579" t="s">
        <v>301</v>
      </c>
      <c r="M89" s="508"/>
      <c r="N89" s="508"/>
      <c r="O89" s="508"/>
    </row>
    <row r="90" spans="1:15" ht="14.1" customHeight="1">
      <c r="A90" s="496" t="s">
        <v>231</v>
      </c>
      <c r="B90" s="579" t="s">
        <v>301</v>
      </c>
      <c r="C90" s="579" t="s">
        <v>301</v>
      </c>
      <c r="D90" s="579" t="s">
        <v>301</v>
      </c>
      <c r="E90" s="579" t="s">
        <v>301</v>
      </c>
      <c r="F90" s="579" t="s">
        <v>301</v>
      </c>
      <c r="G90" s="579" t="s">
        <v>301</v>
      </c>
      <c r="H90" s="579" t="s">
        <v>301</v>
      </c>
      <c r="I90" s="579" t="s">
        <v>301</v>
      </c>
      <c r="M90" s="508"/>
      <c r="N90" s="508"/>
      <c r="O90" s="508"/>
    </row>
    <row r="91" spans="1:15" ht="14.1" customHeight="1">
      <c r="A91" s="496" t="s">
        <v>230</v>
      </c>
      <c r="B91" s="579" t="s">
        <v>301</v>
      </c>
      <c r="C91" s="579" t="s">
        <v>301</v>
      </c>
      <c r="D91" s="579" t="s">
        <v>301</v>
      </c>
      <c r="E91" s="579" t="s">
        <v>301</v>
      </c>
      <c r="F91" s="579" t="s">
        <v>301</v>
      </c>
      <c r="G91" s="579" t="s">
        <v>301</v>
      </c>
      <c r="H91" s="579" t="s">
        <v>301</v>
      </c>
      <c r="I91" s="579" t="s">
        <v>301</v>
      </c>
      <c r="L91" s="508"/>
      <c r="M91" s="508"/>
      <c r="N91" s="508"/>
    </row>
    <row r="92" spans="1:15" ht="14.1" customHeight="1">
      <c r="A92" s="496" t="s">
        <v>229</v>
      </c>
      <c r="B92" s="579" t="s">
        <v>301</v>
      </c>
      <c r="C92" s="579" t="s">
        <v>301</v>
      </c>
      <c r="D92" s="579" t="s">
        <v>301</v>
      </c>
      <c r="E92" s="579" t="s">
        <v>301</v>
      </c>
      <c r="F92" s="579" t="s">
        <v>301</v>
      </c>
      <c r="G92" s="579" t="s">
        <v>301</v>
      </c>
      <c r="H92" s="579" t="s">
        <v>301</v>
      </c>
      <c r="I92" s="579" t="s">
        <v>301</v>
      </c>
      <c r="L92" s="508"/>
      <c r="M92" s="508"/>
      <c r="N92" s="508"/>
    </row>
    <row r="93" spans="1:15" ht="14.1" customHeight="1">
      <c r="A93" s="542" t="s">
        <v>228</v>
      </c>
      <c r="B93" s="579" t="s">
        <v>301</v>
      </c>
      <c r="C93" s="579" t="s">
        <v>301</v>
      </c>
      <c r="D93" s="579" t="s">
        <v>301</v>
      </c>
      <c r="E93" s="579" t="s">
        <v>301</v>
      </c>
      <c r="F93" s="579" t="s">
        <v>301</v>
      </c>
      <c r="G93" s="579" t="s">
        <v>301</v>
      </c>
      <c r="H93" s="579" t="s">
        <v>301</v>
      </c>
      <c r="I93" s="579" t="s">
        <v>301</v>
      </c>
      <c r="M93" s="508"/>
      <c r="N93" s="508"/>
      <c r="O93" s="508"/>
    </row>
    <row r="94" spans="1:15" ht="14.1" customHeight="1">
      <c r="A94" s="539" t="s">
        <v>227</v>
      </c>
      <c r="B94" s="579" t="s">
        <v>301</v>
      </c>
      <c r="C94" s="579" t="s">
        <v>301</v>
      </c>
      <c r="D94" s="579" t="s">
        <v>301</v>
      </c>
      <c r="E94" s="579" t="s">
        <v>301</v>
      </c>
      <c r="F94" s="579" t="s">
        <v>301</v>
      </c>
      <c r="G94" s="579" t="s">
        <v>301</v>
      </c>
      <c r="H94" s="579" t="s">
        <v>301</v>
      </c>
      <c r="I94" s="579" t="s">
        <v>301</v>
      </c>
      <c r="M94" s="508"/>
      <c r="N94" s="508"/>
      <c r="O94" s="508"/>
    </row>
    <row r="95" spans="1:15" ht="14.1" customHeight="1">
      <c r="A95" s="539" t="s">
        <v>226</v>
      </c>
      <c r="B95" s="579" t="s">
        <v>301</v>
      </c>
      <c r="C95" s="579" t="s">
        <v>301</v>
      </c>
      <c r="D95" s="579" t="s">
        <v>301</v>
      </c>
      <c r="E95" s="579" t="s">
        <v>301</v>
      </c>
      <c r="F95" s="579" t="s">
        <v>301</v>
      </c>
      <c r="G95" s="579" t="s">
        <v>301</v>
      </c>
      <c r="H95" s="579" t="s">
        <v>301</v>
      </c>
      <c r="I95" s="579" t="s">
        <v>301</v>
      </c>
    </row>
    <row r="96" spans="1:15" ht="14.1" customHeight="1">
      <c r="A96" s="539" t="s">
        <v>225</v>
      </c>
      <c r="B96" s="579" t="s">
        <v>301</v>
      </c>
      <c r="C96" s="579" t="s">
        <v>301</v>
      </c>
      <c r="D96" s="579" t="s">
        <v>301</v>
      </c>
      <c r="E96" s="579" t="s">
        <v>301</v>
      </c>
      <c r="F96" s="579" t="s">
        <v>301</v>
      </c>
      <c r="G96" s="579" t="s">
        <v>301</v>
      </c>
      <c r="H96" s="579" t="s">
        <v>301</v>
      </c>
      <c r="I96" s="579" t="s">
        <v>301</v>
      </c>
      <c r="L96" s="508"/>
      <c r="M96" s="508"/>
      <c r="N96" s="508"/>
    </row>
    <row r="97" spans="1:1">
      <c r="A97" s="563"/>
    </row>
    <row r="98" spans="1:1">
      <c r="A98" t="s">
        <v>300</v>
      </c>
    </row>
    <row r="99" spans="1:1">
      <c r="A99" t="s">
        <v>299</v>
      </c>
    </row>
    <row r="100" spans="1:1">
      <c r="A100" s="493"/>
    </row>
  </sheetData>
  <mergeCells count="18">
    <mergeCell ref="B2:G2"/>
    <mergeCell ref="B51:H51"/>
    <mergeCell ref="A6:A8"/>
    <mergeCell ref="B6:H6"/>
    <mergeCell ref="B7:D7"/>
    <mergeCell ref="E7:H7"/>
    <mergeCell ref="A34:A36"/>
    <mergeCell ref="B34:H34"/>
    <mergeCell ref="B35:D35"/>
    <mergeCell ref="E35:H35"/>
    <mergeCell ref="F83:I84"/>
    <mergeCell ref="A55:A57"/>
    <mergeCell ref="B83:E83"/>
    <mergeCell ref="B84:E84"/>
    <mergeCell ref="A83:A85"/>
    <mergeCell ref="F55:I56"/>
    <mergeCell ref="B56:E56"/>
    <mergeCell ref="B55:E55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0" width="7" customWidth="1"/>
    <col min="11" max="13" width="13" customWidth="1"/>
    <col min="14" max="14" width="11" customWidth="1"/>
  </cols>
  <sheetData>
    <row r="1" spans="1:15" ht="14.1" customHeight="1"/>
    <row r="2" spans="1:15" ht="30" customHeight="1">
      <c r="A2" s="523" t="s">
        <v>335</v>
      </c>
      <c r="B2" s="523"/>
      <c r="C2" s="523"/>
      <c r="D2" s="523"/>
      <c r="E2" s="523"/>
      <c r="F2" s="523"/>
      <c r="G2" s="523"/>
      <c r="H2" s="523"/>
      <c r="I2" s="507"/>
    </row>
    <row r="3" spans="1:15" ht="15" customHeight="1">
      <c r="A3" s="600"/>
      <c r="B3" s="600"/>
      <c r="C3" s="600"/>
      <c r="D3" s="600"/>
      <c r="E3" s="600"/>
      <c r="F3" s="600"/>
      <c r="G3" s="600"/>
      <c r="H3" s="600"/>
      <c r="I3" s="507"/>
    </row>
    <row r="4" spans="1:15" ht="15" customHeight="1">
      <c r="A4" s="507" t="s">
        <v>155</v>
      </c>
    </row>
    <row r="5" spans="1:15" ht="15" customHeight="1">
      <c r="A5" s="507"/>
      <c r="H5" s="506" t="s">
        <v>325</v>
      </c>
    </row>
    <row r="6" spans="1:15" ht="15" customHeight="1">
      <c r="A6" s="591" t="s">
        <v>242</v>
      </c>
      <c r="B6" s="550" t="s">
        <v>308</v>
      </c>
      <c r="C6" s="549"/>
      <c r="D6" s="549"/>
      <c r="E6" s="549"/>
      <c r="F6" s="549"/>
      <c r="G6" s="549"/>
      <c r="H6" s="548"/>
    </row>
    <row r="7" spans="1:15" ht="15" customHeight="1">
      <c r="A7" s="582"/>
      <c r="B7" s="550" t="s">
        <v>311</v>
      </c>
      <c r="C7" s="549"/>
      <c r="D7" s="549"/>
      <c r="E7" s="548"/>
      <c r="F7" s="550" t="s">
        <v>310</v>
      </c>
      <c r="G7" s="549"/>
      <c r="H7" s="548"/>
    </row>
    <row r="8" spans="1:15" ht="27">
      <c r="A8" s="582"/>
      <c r="B8" s="581" t="s">
        <v>304</v>
      </c>
      <c r="C8" s="581" t="s">
        <v>329</v>
      </c>
      <c r="D8" s="581" t="s">
        <v>305</v>
      </c>
      <c r="E8" s="581" t="s">
        <v>302</v>
      </c>
      <c r="F8" s="581" t="s">
        <v>304</v>
      </c>
      <c r="G8" s="581" t="s">
        <v>329</v>
      </c>
      <c r="H8" s="581" t="s">
        <v>302</v>
      </c>
      <c r="K8" s="508"/>
      <c r="L8" s="508"/>
      <c r="M8" s="508"/>
      <c r="N8" s="508"/>
      <c r="O8" s="508"/>
    </row>
    <row r="9" spans="1:15" ht="15" customHeight="1">
      <c r="A9" s="556" t="s">
        <v>265</v>
      </c>
      <c r="B9" s="552">
        <v>3725</v>
      </c>
      <c r="C9" s="494">
        <v>470.86900000000003</v>
      </c>
      <c r="D9" s="494">
        <v>59395706.774999999</v>
      </c>
      <c r="E9" s="494">
        <v>76788.501000000004</v>
      </c>
      <c r="F9" s="494">
        <v>7681</v>
      </c>
      <c r="G9" s="552">
        <v>745.39599999999996</v>
      </c>
      <c r="H9" s="494">
        <v>261022.57699999999</v>
      </c>
      <c r="L9" s="508"/>
      <c r="M9" s="508"/>
      <c r="N9" s="508"/>
      <c r="O9" s="508"/>
    </row>
    <row r="10" spans="1:15" ht="15" customHeight="1">
      <c r="A10" s="556" t="s">
        <v>264</v>
      </c>
      <c r="B10" s="552">
        <v>1783</v>
      </c>
      <c r="C10" s="494">
        <v>613.94100000000003</v>
      </c>
      <c r="D10" s="494">
        <v>68218685.163000003</v>
      </c>
      <c r="E10" s="494">
        <v>111559.508</v>
      </c>
      <c r="F10" s="494">
        <v>1386</v>
      </c>
      <c r="G10" s="552">
        <v>130.22300000000001</v>
      </c>
      <c r="H10" s="494">
        <v>133294.46</v>
      </c>
    </row>
    <row r="11" spans="1:15" ht="15" customHeight="1">
      <c r="A11" s="556" t="s">
        <v>263</v>
      </c>
      <c r="B11" s="552">
        <v>929</v>
      </c>
      <c r="C11" s="494">
        <v>79.245999999999995</v>
      </c>
      <c r="D11" s="494">
        <v>12444278.028000001</v>
      </c>
      <c r="E11" s="494">
        <v>15079.223</v>
      </c>
      <c r="F11" s="494">
        <v>242</v>
      </c>
      <c r="G11" s="552">
        <v>36.015000000000001</v>
      </c>
      <c r="H11" s="494">
        <v>37136.620999999999</v>
      </c>
      <c r="M11" s="508"/>
      <c r="N11" s="508"/>
    </row>
    <row r="12" spans="1:15" ht="15" customHeight="1">
      <c r="A12" s="556" t="s">
        <v>262</v>
      </c>
      <c r="B12" s="552">
        <v>0</v>
      </c>
      <c r="C12" s="494">
        <v>0</v>
      </c>
      <c r="D12" s="494">
        <v>0</v>
      </c>
      <c r="E12" s="494">
        <v>0</v>
      </c>
      <c r="F12" s="494">
        <v>0</v>
      </c>
      <c r="G12" s="552">
        <v>0</v>
      </c>
      <c r="H12" s="494">
        <v>0</v>
      </c>
      <c r="K12" s="508"/>
      <c r="L12" s="508"/>
      <c r="M12" s="508"/>
      <c r="N12" s="508"/>
      <c r="O12" s="508"/>
    </row>
    <row r="13" spans="1:15" ht="15" customHeight="1">
      <c r="A13" s="556" t="s">
        <v>261</v>
      </c>
      <c r="B13" s="552">
        <v>2</v>
      </c>
      <c r="C13" s="494">
        <v>0.158</v>
      </c>
      <c r="D13" s="494">
        <v>8543.3729999999996</v>
      </c>
      <c r="E13" s="494">
        <v>0</v>
      </c>
      <c r="F13" s="494">
        <v>0</v>
      </c>
      <c r="G13" s="552">
        <v>0</v>
      </c>
      <c r="H13" s="494">
        <v>0</v>
      </c>
      <c r="K13" s="508"/>
      <c r="L13" s="508"/>
      <c r="N13" s="508"/>
      <c r="O13" s="508"/>
    </row>
    <row r="14" spans="1:15" ht="15" customHeight="1">
      <c r="A14" s="556" t="s">
        <v>260</v>
      </c>
      <c r="B14" s="552">
        <v>0</v>
      </c>
      <c r="C14" s="494">
        <v>0</v>
      </c>
      <c r="D14" s="494">
        <v>0</v>
      </c>
      <c r="E14" s="494">
        <v>0</v>
      </c>
      <c r="F14" s="494">
        <v>0</v>
      </c>
      <c r="G14" s="552">
        <v>0</v>
      </c>
      <c r="H14" s="494">
        <v>0</v>
      </c>
      <c r="K14" s="508"/>
      <c r="L14" s="508"/>
      <c r="M14" s="508"/>
      <c r="N14" s="508"/>
      <c r="O14" s="508"/>
    </row>
    <row r="15" spans="1:15" ht="15" customHeight="1">
      <c r="A15" s="556" t="s">
        <v>259</v>
      </c>
      <c r="B15" s="552">
        <v>0</v>
      </c>
      <c r="C15" s="494">
        <v>0</v>
      </c>
      <c r="D15" s="494">
        <v>0</v>
      </c>
      <c r="E15" s="494">
        <v>0</v>
      </c>
      <c r="F15" s="494">
        <v>0</v>
      </c>
      <c r="G15" s="552">
        <v>0</v>
      </c>
      <c r="H15" s="494">
        <v>0</v>
      </c>
      <c r="M15" s="508"/>
      <c r="N15" s="508"/>
    </row>
    <row r="16" spans="1:15" ht="15" customHeight="1">
      <c r="A16" s="556" t="s">
        <v>258</v>
      </c>
      <c r="B16" s="552">
        <v>1093</v>
      </c>
      <c r="C16" s="494">
        <v>154.03700000000001</v>
      </c>
      <c r="D16" s="494">
        <v>21134349.835999999</v>
      </c>
      <c r="E16" s="494">
        <v>26167.602999999999</v>
      </c>
      <c r="F16" s="494">
        <v>3236</v>
      </c>
      <c r="G16" s="552">
        <v>348.65499999999997</v>
      </c>
      <c r="H16" s="494">
        <v>90345.437000000005</v>
      </c>
      <c r="K16" s="508"/>
      <c r="L16" s="508"/>
      <c r="M16" s="508"/>
      <c r="N16" s="508"/>
      <c r="O16" s="508"/>
    </row>
    <row r="17" spans="1:15" ht="15" customHeight="1">
      <c r="A17" s="556" t="s">
        <v>257</v>
      </c>
      <c r="B17" s="552">
        <v>0</v>
      </c>
      <c r="C17" s="494">
        <v>0</v>
      </c>
      <c r="D17" s="494">
        <v>0</v>
      </c>
      <c r="E17" s="494">
        <v>0</v>
      </c>
      <c r="F17" s="494">
        <v>0</v>
      </c>
      <c r="G17" s="552">
        <v>0</v>
      </c>
      <c r="H17" s="494">
        <v>0</v>
      </c>
      <c r="M17" s="508"/>
      <c r="N17" s="508"/>
    </row>
    <row r="18" spans="1:15" ht="15" customHeight="1">
      <c r="A18" s="556" t="s">
        <v>256</v>
      </c>
      <c r="B18" s="552">
        <v>0</v>
      </c>
      <c r="C18" s="494">
        <v>0</v>
      </c>
      <c r="D18" s="494">
        <v>0</v>
      </c>
      <c r="E18" s="494">
        <v>0</v>
      </c>
      <c r="F18" s="494">
        <v>0</v>
      </c>
      <c r="G18" s="552">
        <v>0</v>
      </c>
      <c r="H18" s="494">
        <v>0</v>
      </c>
      <c r="L18" s="508"/>
      <c r="M18" s="508"/>
      <c r="N18" s="508"/>
      <c r="O18" s="508"/>
    </row>
    <row r="19" spans="1:15" ht="15" customHeight="1">
      <c r="A19" s="556" t="s">
        <v>255</v>
      </c>
      <c r="B19" s="552">
        <v>6</v>
      </c>
      <c r="C19" s="494">
        <v>178.36799999999999</v>
      </c>
      <c r="D19" s="494">
        <v>452652.32400000002</v>
      </c>
      <c r="E19" s="494">
        <v>12354.432000000001</v>
      </c>
      <c r="F19" s="494">
        <v>0</v>
      </c>
      <c r="G19" s="552">
        <v>0</v>
      </c>
      <c r="H19" s="494">
        <v>0</v>
      </c>
      <c r="K19" s="414"/>
      <c r="L19" s="580"/>
      <c r="M19" s="580"/>
      <c r="N19" s="580"/>
    </row>
    <row r="20" spans="1:15" ht="15" customHeight="1">
      <c r="A20" s="556" t="s">
        <v>254</v>
      </c>
      <c r="B20" s="552">
        <v>572</v>
      </c>
      <c r="C20" s="494">
        <v>774.30399999999997</v>
      </c>
      <c r="D20" s="494">
        <v>13487834.114</v>
      </c>
      <c r="E20" s="494">
        <v>34103.999000000003</v>
      </c>
      <c r="F20" s="494">
        <v>9572</v>
      </c>
      <c r="G20" s="552">
        <v>602.84900000000005</v>
      </c>
      <c r="H20" s="494">
        <v>23619.356</v>
      </c>
    </row>
    <row r="21" spans="1:15" ht="15" customHeight="1">
      <c r="A21" s="556" t="s">
        <v>253</v>
      </c>
      <c r="B21" s="552">
        <v>5</v>
      </c>
      <c r="C21" s="494">
        <v>3.1E-2</v>
      </c>
      <c r="D21" s="494">
        <v>2002.979</v>
      </c>
      <c r="E21" s="494">
        <v>4.3920000000000003</v>
      </c>
      <c r="F21" s="494">
        <v>0</v>
      </c>
      <c r="G21" s="552">
        <v>0</v>
      </c>
      <c r="H21" s="494">
        <v>0</v>
      </c>
      <c r="M21" s="508"/>
      <c r="N21" s="508"/>
    </row>
    <row r="22" spans="1:15" ht="15" customHeight="1">
      <c r="A22" s="556" t="s">
        <v>252</v>
      </c>
      <c r="B22" s="552">
        <v>0</v>
      </c>
      <c r="C22" s="494">
        <v>0</v>
      </c>
      <c r="D22" s="494">
        <v>0</v>
      </c>
      <c r="E22" s="494">
        <v>0</v>
      </c>
      <c r="F22" s="494">
        <v>0</v>
      </c>
      <c r="G22" s="552">
        <v>0</v>
      </c>
      <c r="H22" s="494">
        <v>0</v>
      </c>
      <c r="L22" s="508"/>
      <c r="M22" s="508"/>
      <c r="N22" s="508"/>
      <c r="O22" s="508"/>
    </row>
    <row r="23" spans="1:15" ht="15" customHeight="1">
      <c r="A23" s="556" t="s">
        <v>251</v>
      </c>
      <c r="B23" s="552">
        <v>1055</v>
      </c>
      <c r="C23" s="494">
        <v>314.18200000000002</v>
      </c>
      <c r="D23" s="494">
        <v>11202063.687000001</v>
      </c>
      <c r="E23" s="494">
        <v>11174.525</v>
      </c>
      <c r="F23" s="494">
        <v>2031</v>
      </c>
      <c r="G23" s="552">
        <v>147.04499999999999</v>
      </c>
      <c r="H23" s="494">
        <v>49175.474999999999</v>
      </c>
    </row>
    <row r="24" spans="1:15" ht="15" customHeight="1">
      <c r="A24" s="556" t="s">
        <v>250</v>
      </c>
      <c r="B24" s="552">
        <v>24</v>
      </c>
      <c r="C24" s="494">
        <v>22.091999999999999</v>
      </c>
      <c r="D24" s="494">
        <v>3029992.4909999999</v>
      </c>
      <c r="E24" s="494">
        <v>10196.538</v>
      </c>
      <c r="F24" s="494">
        <v>348</v>
      </c>
      <c r="G24" s="552">
        <v>38.645000000000003</v>
      </c>
      <c r="H24" s="494">
        <v>39599.034</v>
      </c>
    </row>
    <row r="25" spans="1:15" ht="15" customHeight="1">
      <c r="A25" s="556" t="s">
        <v>249</v>
      </c>
      <c r="B25" s="552">
        <v>0</v>
      </c>
      <c r="C25" s="494">
        <v>0</v>
      </c>
      <c r="D25" s="494">
        <v>0</v>
      </c>
      <c r="E25" s="494">
        <v>0</v>
      </c>
      <c r="F25" s="494">
        <v>0</v>
      </c>
      <c r="G25" s="552">
        <v>0</v>
      </c>
      <c r="H25" s="494">
        <v>0</v>
      </c>
    </row>
    <row r="26" spans="1:15" ht="15" customHeight="1">
      <c r="A26" s="556" t="s">
        <v>248</v>
      </c>
      <c r="B26" s="552">
        <v>0</v>
      </c>
      <c r="C26" s="494">
        <v>0</v>
      </c>
      <c r="D26" s="494">
        <v>0</v>
      </c>
      <c r="E26" s="494">
        <v>0</v>
      </c>
      <c r="F26" s="494">
        <v>0</v>
      </c>
      <c r="G26" s="552">
        <v>0</v>
      </c>
      <c r="H26" s="494">
        <v>0</v>
      </c>
    </row>
    <row r="27" spans="1:15" ht="15" customHeight="1">
      <c r="A27" s="556" t="s">
        <v>247</v>
      </c>
      <c r="B27" s="552">
        <v>1781</v>
      </c>
      <c r="C27" s="494">
        <v>61.529000000000003</v>
      </c>
      <c r="D27" s="494">
        <v>8067131.6830000002</v>
      </c>
      <c r="E27" s="494">
        <v>12269.263999999999</v>
      </c>
      <c r="F27" s="494">
        <v>0</v>
      </c>
      <c r="G27" s="552">
        <v>224.15199999999999</v>
      </c>
      <c r="H27" s="494">
        <v>65042.14</v>
      </c>
    </row>
    <row r="28" spans="1:15" ht="15" customHeight="1">
      <c r="A28" s="556" t="s">
        <v>246</v>
      </c>
      <c r="B28" s="552">
        <v>0</v>
      </c>
      <c r="C28" s="494">
        <v>0</v>
      </c>
      <c r="D28" s="494">
        <v>0</v>
      </c>
      <c r="E28" s="494">
        <v>0</v>
      </c>
      <c r="F28" s="494">
        <v>0</v>
      </c>
      <c r="G28" s="552">
        <v>0</v>
      </c>
      <c r="H28" s="494">
        <v>0</v>
      </c>
      <c r="N28" s="508"/>
    </row>
    <row r="29" spans="1:15" ht="15" customHeight="1">
      <c r="A29" s="556" t="s">
        <v>245</v>
      </c>
      <c r="B29" s="552">
        <v>0</v>
      </c>
      <c r="C29" s="494">
        <v>0</v>
      </c>
      <c r="D29" s="494">
        <v>0</v>
      </c>
      <c r="E29" s="494">
        <v>0</v>
      </c>
      <c r="F29" s="494">
        <v>12</v>
      </c>
      <c r="G29" s="552">
        <v>1.738</v>
      </c>
      <c r="H29" s="494">
        <v>1328.587</v>
      </c>
      <c r="N29" s="508"/>
    </row>
    <row r="30" spans="1:15" ht="15" customHeight="1">
      <c r="A30" s="556" t="s">
        <v>244</v>
      </c>
      <c r="B30" s="552">
        <v>0</v>
      </c>
      <c r="C30" s="494">
        <v>0</v>
      </c>
      <c r="D30" s="494">
        <v>0</v>
      </c>
      <c r="E30" s="494">
        <v>0</v>
      </c>
      <c r="F30" s="494">
        <v>0</v>
      </c>
      <c r="G30" s="552">
        <v>0</v>
      </c>
      <c r="H30" s="494">
        <v>0</v>
      </c>
      <c r="K30" s="508"/>
      <c r="L30" s="508"/>
      <c r="M30" s="508"/>
      <c r="N30" s="508"/>
    </row>
    <row r="31" spans="1:15" ht="15" customHeight="1">
      <c r="A31" s="414"/>
      <c r="B31" s="580"/>
      <c r="C31" s="580"/>
      <c r="D31" s="580"/>
      <c r="E31" s="580"/>
      <c r="F31" s="580"/>
      <c r="G31" s="580"/>
      <c r="H31" s="580"/>
      <c r="K31" s="508"/>
      <c r="L31" s="508"/>
      <c r="M31" s="508"/>
      <c r="N31" s="508"/>
    </row>
    <row r="32" spans="1:15" ht="15" customHeight="1">
      <c r="A32" s="507" t="s">
        <v>156</v>
      </c>
      <c r="M32" s="508"/>
      <c r="N32" s="508"/>
      <c r="O32" s="508"/>
    </row>
    <row r="33" spans="1:15" ht="15" customHeight="1">
      <c r="H33" s="506" t="s">
        <v>325</v>
      </c>
      <c r="N33" s="508"/>
    </row>
    <row r="34" spans="1:15" ht="15" customHeight="1">
      <c r="A34" s="591" t="s">
        <v>242</v>
      </c>
      <c r="B34" s="550" t="s">
        <v>308</v>
      </c>
      <c r="C34" s="549"/>
      <c r="D34" s="549"/>
      <c r="E34" s="549"/>
      <c r="F34" s="549"/>
      <c r="G34" s="549"/>
      <c r="H34" s="548"/>
      <c r="K34" s="508"/>
      <c r="L34" s="508"/>
      <c r="M34" s="508"/>
      <c r="N34" s="508"/>
    </row>
    <row r="35" spans="1:15" ht="15" customHeight="1">
      <c r="A35" s="582"/>
      <c r="B35" s="550" t="s">
        <v>311</v>
      </c>
      <c r="C35" s="549"/>
      <c r="D35" s="549"/>
      <c r="E35" s="548"/>
      <c r="F35" s="550" t="s">
        <v>310</v>
      </c>
      <c r="G35" s="549"/>
      <c r="H35" s="548"/>
      <c r="L35" s="508"/>
      <c r="M35" s="508"/>
      <c r="N35" s="508"/>
      <c r="O35" s="508"/>
    </row>
    <row r="36" spans="1:15" ht="30" customHeight="1">
      <c r="A36" s="592"/>
      <c r="B36" s="545" t="s">
        <v>304</v>
      </c>
      <c r="C36" s="545" t="s">
        <v>329</v>
      </c>
      <c r="D36" s="545" t="s">
        <v>305</v>
      </c>
      <c r="E36" s="545" t="s">
        <v>302</v>
      </c>
      <c r="F36" s="545" t="s">
        <v>304</v>
      </c>
      <c r="G36" s="545" t="s">
        <v>329</v>
      </c>
      <c r="H36" s="545" t="s">
        <v>302</v>
      </c>
      <c r="L36" s="508"/>
      <c r="M36" s="508"/>
      <c r="N36" s="508"/>
      <c r="O36" s="508"/>
    </row>
    <row r="37" spans="1:15" ht="14.1" customHeight="1">
      <c r="A37" s="496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579" t="s">
        <v>301</v>
      </c>
      <c r="G37" s="579" t="s">
        <v>301</v>
      </c>
      <c r="H37" s="579" t="s">
        <v>301</v>
      </c>
      <c r="L37" s="508"/>
      <c r="M37" s="508"/>
      <c r="N37" s="508"/>
    </row>
    <row r="38" spans="1:15" ht="14.1" customHeight="1">
      <c r="A38" s="496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579" t="s">
        <v>301</v>
      </c>
      <c r="G38" s="579" t="s">
        <v>301</v>
      </c>
      <c r="H38" s="579" t="s">
        <v>301</v>
      </c>
      <c r="L38" s="508"/>
      <c r="M38" s="508"/>
      <c r="N38" s="508"/>
      <c r="O38" s="508"/>
    </row>
    <row r="39" spans="1:15" ht="14.1" customHeight="1">
      <c r="A39" s="496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579" t="s">
        <v>301</v>
      </c>
      <c r="G39" s="579" t="s">
        <v>301</v>
      </c>
      <c r="H39" s="579" t="s">
        <v>301</v>
      </c>
      <c r="M39" s="508"/>
      <c r="N39" s="508"/>
      <c r="O39" s="508"/>
    </row>
    <row r="40" spans="1:15" ht="14.1" customHeight="1">
      <c r="A40" s="496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579" t="s">
        <v>301</v>
      </c>
      <c r="G40" s="579" t="s">
        <v>301</v>
      </c>
      <c r="H40" s="579" t="s">
        <v>301</v>
      </c>
      <c r="L40" s="508"/>
      <c r="M40" s="508"/>
      <c r="N40" s="508"/>
    </row>
    <row r="41" spans="1:15" ht="14.1" customHeight="1">
      <c r="A41" s="496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579" t="s">
        <v>301</v>
      </c>
      <c r="G41" s="579" t="s">
        <v>301</v>
      </c>
      <c r="H41" s="579" t="s">
        <v>301</v>
      </c>
      <c r="L41" s="508"/>
      <c r="M41" s="508"/>
      <c r="N41" s="508"/>
      <c r="O41" s="508"/>
    </row>
    <row r="42" spans="1:15" ht="14.1" customHeight="1">
      <c r="A42" s="496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579" t="s">
        <v>301</v>
      </c>
      <c r="G42" s="579" t="s">
        <v>301</v>
      </c>
      <c r="H42" s="579" t="s">
        <v>301</v>
      </c>
      <c r="M42" s="508"/>
      <c r="N42" s="508"/>
      <c r="O42" s="508"/>
    </row>
    <row r="43" spans="1:15" ht="14.1" customHeight="1">
      <c r="A43" s="496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579" t="s">
        <v>301</v>
      </c>
      <c r="G43" s="579" t="s">
        <v>301</v>
      </c>
      <c r="H43" s="579" t="s">
        <v>301</v>
      </c>
      <c r="M43" s="508"/>
    </row>
    <row r="44" spans="1:15" ht="14.1" customHeight="1">
      <c r="A44" s="542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579" t="s">
        <v>301</v>
      </c>
      <c r="G44" s="579" t="s">
        <v>301</v>
      </c>
      <c r="H44" s="579" t="s">
        <v>301</v>
      </c>
      <c r="K44" s="508"/>
      <c r="L44" s="508"/>
      <c r="M44" s="508"/>
      <c r="N44" s="508"/>
    </row>
    <row r="45" spans="1:15" ht="14.1" customHeight="1">
      <c r="A45" s="539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579" t="s">
        <v>301</v>
      </c>
      <c r="G45" s="579" t="s">
        <v>301</v>
      </c>
      <c r="H45" s="579" t="s">
        <v>301</v>
      </c>
      <c r="M45" s="508"/>
      <c r="N45" s="508"/>
      <c r="O45" s="508"/>
    </row>
    <row r="46" spans="1:15" ht="14.1" customHeight="1">
      <c r="A46" s="539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579" t="s">
        <v>301</v>
      </c>
      <c r="G46" s="579" t="s">
        <v>301</v>
      </c>
      <c r="H46" s="579" t="s">
        <v>301</v>
      </c>
      <c r="M46" s="508"/>
      <c r="N46" s="508"/>
      <c r="O46" s="508"/>
    </row>
    <row r="47" spans="1:15" ht="14.1" customHeight="1">
      <c r="A47" s="539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579" t="s">
        <v>301</v>
      </c>
      <c r="G47" s="579" t="s">
        <v>301</v>
      </c>
      <c r="H47" s="579" t="s">
        <v>301</v>
      </c>
    </row>
    <row r="48" spans="1:15">
      <c r="M48" s="508"/>
      <c r="N48" s="508"/>
    </row>
    <row r="49" spans="1:15" ht="15.75" customHeight="1">
      <c r="A49" s="523"/>
      <c r="B49" s="523" t="s">
        <v>334</v>
      </c>
      <c r="C49" s="523"/>
      <c r="D49" s="523"/>
      <c r="E49" s="523"/>
      <c r="F49" s="523"/>
      <c r="G49" s="523"/>
      <c r="H49" s="523"/>
    </row>
    <row r="50" spans="1:15" ht="14.1" customHeight="1">
      <c r="A50" s="600"/>
      <c r="B50" s="600"/>
      <c r="C50" s="600"/>
      <c r="D50" s="600"/>
      <c r="E50" s="600"/>
      <c r="F50" s="600"/>
      <c r="G50" s="600"/>
      <c r="H50" s="600"/>
    </row>
    <row r="51" spans="1:15" ht="30" customHeight="1">
      <c r="A51" s="523" t="s">
        <v>333</v>
      </c>
      <c r="B51" s="523"/>
      <c r="C51" s="523"/>
      <c r="D51" s="523"/>
      <c r="E51" s="523"/>
      <c r="F51" s="523"/>
      <c r="G51" s="523"/>
      <c r="H51" s="523"/>
      <c r="I51" s="523"/>
    </row>
    <row r="52" spans="1:15">
      <c r="A52" s="600"/>
      <c r="B52" s="600"/>
      <c r="C52" s="600"/>
      <c r="D52" s="600"/>
      <c r="E52" s="600"/>
      <c r="F52" s="600"/>
      <c r="G52" s="600"/>
      <c r="H52" s="600"/>
      <c r="I52" s="600"/>
    </row>
    <row r="53" spans="1:15">
      <c r="A53" s="507" t="s">
        <v>155</v>
      </c>
    </row>
    <row r="54" spans="1:15">
      <c r="A54" s="507"/>
      <c r="I54" s="506" t="s">
        <v>325</v>
      </c>
    </row>
    <row r="55" spans="1:15">
      <c r="A55" s="591" t="s">
        <v>242</v>
      </c>
      <c r="B55" s="550" t="s">
        <v>308</v>
      </c>
      <c r="C55" s="549"/>
      <c r="D55" s="549"/>
      <c r="E55" s="548"/>
      <c r="F55" s="615" t="s">
        <v>307</v>
      </c>
      <c r="G55" s="615"/>
      <c r="H55" s="615"/>
      <c r="I55" s="615"/>
    </row>
    <row r="56" spans="1:15">
      <c r="A56" s="582"/>
      <c r="B56" s="550" t="s">
        <v>273</v>
      </c>
      <c r="C56" s="549"/>
      <c r="D56" s="549"/>
      <c r="E56" s="548"/>
      <c r="F56" s="615"/>
      <c r="G56" s="615"/>
      <c r="H56" s="615"/>
      <c r="I56" s="615"/>
      <c r="N56" s="508"/>
    </row>
    <row r="57" spans="1:15" ht="27">
      <c r="A57" s="582"/>
      <c r="B57" s="581" t="s">
        <v>304</v>
      </c>
      <c r="C57" s="581" t="s">
        <v>329</v>
      </c>
      <c r="D57" s="581" t="s">
        <v>305</v>
      </c>
      <c r="E57" s="581" t="s">
        <v>302</v>
      </c>
      <c r="F57" s="581" t="s">
        <v>304</v>
      </c>
      <c r="G57" s="581" t="s">
        <v>329</v>
      </c>
      <c r="H57" s="581" t="s">
        <v>303</v>
      </c>
      <c r="I57" s="581" t="s">
        <v>302</v>
      </c>
      <c r="O57" s="508"/>
    </row>
    <row r="58" spans="1:15" ht="15" customHeight="1">
      <c r="A58" s="556" t="s">
        <v>265</v>
      </c>
      <c r="B58" s="552">
        <v>6</v>
      </c>
      <c r="C58" s="494">
        <v>1</v>
      </c>
      <c r="D58" s="494">
        <v>23287.923999999999</v>
      </c>
      <c r="E58" s="494">
        <v>0</v>
      </c>
      <c r="F58" s="494">
        <v>0</v>
      </c>
      <c r="G58" s="552">
        <v>0</v>
      </c>
      <c r="H58" s="494">
        <v>0</v>
      </c>
      <c r="I58" s="494">
        <v>0</v>
      </c>
      <c r="J58" s="414"/>
      <c r="K58" s="414"/>
      <c r="L58" s="414"/>
      <c r="M58" s="414"/>
      <c r="N58" s="508"/>
    </row>
    <row r="59" spans="1:15" ht="15" customHeight="1">
      <c r="A59" s="556" t="s">
        <v>264</v>
      </c>
      <c r="B59" s="552">
        <v>0</v>
      </c>
      <c r="C59" s="494">
        <v>0</v>
      </c>
      <c r="D59" s="494">
        <v>0</v>
      </c>
      <c r="E59" s="494">
        <v>19881.181</v>
      </c>
      <c r="F59" s="494">
        <v>0</v>
      </c>
      <c r="G59" s="552">
        <v>0</v>
      </c>
      <c r="H59" s="494">
        <v>0</v>
      </c>
      <c r="I59" s="494">
        <v>0</v>
      </c>
      <c r="J59" s="414"/>
      <c r="K59" s="414"/>
      <c r="L59" s="414"/>
      <c r="M59" s="414"/>
      <c r="N59" s="508"/>
    </row>
    <row r="60" spans="1:15" ht="15" customHeight="1">
      <c r="A60" s="556" t="s">
        <v>263</v>
      </c>
      <c r="B60" s="552">
        <v>2</v>
      </c>
      <c r="C60" s="494">
        <v>1.7000000000000001E-2</v>
      </c>
      <c r="D60" s="494">
        <v>241000.45</v>
      </c>
      <c r="E60" s="494">
        <v>1637.5119999999999</v>
      </c>
      <c r="F60" s="494">
        <v>0</v>
      </c>
      <c r="G60" s="552">
        <v>0</v>
      </c>
      <c r="H60" s="494">
        <v>0</v>
      </c>
      <c r="I60" s="494">
        <v>0</v>
      </c>
      <c r="J60" s="414"/>
      <c r="K60" s="414"/>
      <c r="L60" s="414"/>
      <c r="M60" s="414"/>
      <c r="N60" s="508"/>
    </row>
    <row r="61" spans="1:15" ht="15" customHeight="1">
      <c r="A61" s="556" t="s">
        <v>262</v>
      </c>
      <c r="B61" s="552">
        <v>0</v>
      </c>
      <c r="C61" s="494">
        <v>0</v>
      </c>
      <c r="D61" s="494">
        <v>0</v>
      </c>
      <c r="E61" s="494">
        <v>0</v>
      </c>
      <c r="F61" s="494">
        <v>0</v>
      </c>
      <c r="G61" s="552">
        <v>0</v>
      </c>
      <c r="H61" s="494">
        <v>0</v>
      </c>
      <c r="I61" s="494">
        <v>0</v>
      </c>
      <c r="J61" s="414"/>
      <c r="K61" s="414"/>
      <c r="L61" s="414"/>
      <c r="M61" s="414"/>
      <c r="N61" s="508"/>
    </row>
    <row r="62" spans="1:15" ht="15" customHeight="1">
      <c r="A62" s="556" t="s">
        <v>261</v>
      </c>
      <c r="B62" s="552">
        <v>0</v>
      </c>
      <c r="C62" s="494">
        <v>0</v>
      </c>
      <c r="D62" s="494">
        <v>0</v>
      </c>
      <c r="E62" s="494">
        <v>0</v>
      </c>
      <c r="F62" s="494">
        <v>0</v>
      </c>
      <c r="G62" s="552">
        <v>0</v>
      </c>
      <c r="H62" s="494">
        <v>0</v>
      </c>
      <c r="I62" s="494">
        <v>0</v>
      </c>
      <c r="J62" s="414"/>
      <c r="K62" s="414"/>
      <c r="L62" s="414"/>
    </row>
    <row r="63" spans="1:15" ht="15" customHeight="1">
      <c r="A63" s="556" t="s">
        <v>260</v>
      </c>
      <c r="B63" s="552">
        <v>0</v>
      </c>
      <c r="C63" s="494">
        <v>0</v>
      </c>
      <c r="D63" s="494">
        <v>0</v>
      </c>
      <c r="E63" s="494">
        <v>0</v>
      </c>
      <c r="F63" s="494">
        <v>0</v>
      </c>
      <c r="G63" s="552">
        <v>0</v>
      </c>
      <c r="H63" s="494">
        <v>0</v>
      </c>
      <c r="I63" s="494">
        <v>0</v>
      </c>
      <c r="J63" s="414"/>
      <c r="K63" s="414"/>
      <c r="L63" s="414"/>
      <c r="N63" s="508"/>
      <c r="O63" s="508"/>
    </row>
    <row r="64" spans="1:15" ht="15" customHeight="1">
      <c r="A64" s="556" t="s">
        <v>259</v>
      </c>
      <c r="B64" s="552">
        <v>0</v>
      </c>
      <c r="C64" s="494">
        <v>0</v>
      </c>
      <c r="D64" s="494">
        <v>0</v>
      </c>
      <c r="E64" s="494">
        <v>0</v>
      </c>
      <c r="F64" s="494">
        <v>0</v>
      </c>
      <c r="G64" s="552">
        <v>0</v>
      </c>
      <c r="H64" s="494">
        <v>0</v>
      </c>
      <c r="I64" s="494">
        <v>0</v>
      </c>
      <c r="J64" s="414"/>
      <c r="K64" s="414"/>
      <c r="L64" s="414"/>
      <c r="N64" s="508"/>
      <c r="O64" s="508"/>
    </row>
    <row r="65" spans="1:15" ht="15" customHeight="1">
      <c r="A65" s="556" t="s">
        <v>258</v>
      </c>
      <c r="B65" s="552">
        <v>3</v>
      </c>
      <c r="C65" s="494">
        <v>2.3E-2</v>
      </c>
      <c r="D65" s="494">
        <v>1206.2180000000001</v>
      </c>
      <c r="E65" s="494">
        <v>2919.6970000000001</v>
      </c>
      <c r="F65" s="494">
        <v>0</v>
      </c>
      <c r="G65" s="552">
        <v>0</v>
      </c>
      <c r="H65" s="494">
        <v>0</v>
      </c>
      <c r="I65" s="494">
        <v>0</v>
      </c>
      <c r="J65" s="414"/>
      <c r="K65" s="414"/>
      <c r="L65" s="414"/>
      <c r="N65" s="508"/>
      <c r="O65" s="508"/>
    </row>
    <row r="66" spans="1:15" ht="15" customHeight="1">
      <c r="A66" s="556" t="s">
        <v>257</v>
      </c>
      <c r="B66" s="552">
        <v>0</v>
      </c>
      <c r="C66" s="494">
        <v>0</v>
      </c>
      <c r="D66" s="494">
        <v>0</v>
      </c>
      <c r="E66" s="494">
        <v>0</v>
      </c>
      <c r="F66" s="494">
        <v>0</v>
      </c>
      <c r="G66" s="552">
        <v>0</v>
      </c>
      <c r="H66" s="494">
        <v>0</v>
      </c>
      <c r="I66" s="494">
        <v>0</v>
      </c>
      <c r="J66" s="414"/>
      <c r="K66" s="414"/>
      <c r="L66" s="414"/>
    </row>
    <row r="67" spans="1:15" ht="15" customHeight="1">
      <c r="A67" s="556" t="s">
        <v>256</v>
      </c>
      <c r="B67" s="552">
        <v>0</v>
      </c>
      <c r="C67" s="494">
        <v>0</v>
      </c>
      <c r="D67" s="494">
        <v>0</v>
      </c>
      <c r="E67" s="494">
        <v>0</v>
      </c>
      <c r="F67" s="494">
        <v>0</v>
      </c>
      <c r="G67" s="552">
        <v>0</v>
      </c>
      <c r="H67" s="494">
        <v>0</v>
      </c>
      <c r="I67" s="494">
        <v>0</v>
      </c>
      <c r="J67" s="414"/>
      <c r="K67" s="414"/>
      <c r="L67" s="414"/>
      <c r="N67" s="508"/>
      <c r="O67" s="508"/>
    </row>
    <row r="68" spans="1:15" ht="15" customHeight="1">
      <c r="A68" s="556" t="s">
        <v>255</v>
      </c>
      <c r="B68" s="552">
        <v>0</v>
      </c>
      <c r="C68" s="494">
        <v>0</v>
      </c>
      <c r="D68" s="494">
        <v>0</v>
      </c>
      <c r="E68" s="494">
        <v>0</v>
      </c>
      <c r="F68" s="494">
        <v>0</v>
      </c>
      <c r="G68" s="552">
        <v>0</v>
      </c>
      <c r="H68" s="494">
        <v>0</v>
      </c>
      <c r="I68" s="494">
        <v>0</v>
      </c>
      <c r="J68" s="414"/>
      <c r="K68" s="414"/>
      <c r="L68" s="414"/>
      <c r="N68" s="508"/>
      <c r="O68" s="508"/>
    </row>
    <row r="69" spans="1:15" ht="15" customHeight="1">
      <c r="A69" s="556" t="s">
        <v>254</v>
      </c>
      <c r="B69" s="552">
        <v>0</v>
      </c>
      <c r="C69" s="494">
        <v>0</v>
      </c>
      <c r="D69" s="494">
        <v>0</v>
      </c>
      <c r="E69" s="494">
        <v>0</v>
      </c>
      <c r="F69" s="494">
        <v>1</v>
      </c>
      <c r="G69" s="552">
        <v>7.0999999999999994E-2</v>
      </c>
      <c r="H69" s="494">
        <v>255.6</v>
      </c>
      <c r="I69" s="494">
        <v>60.74</v>
      </c>
      <c r="J69" s="414"/>
      <c r="K69" s="414"/>
      <c r="L69" s="414"/>
      <c r="N69" s="508"/>
    </row>
    <row r="70" spans="1:15" ht="15" customHeight="1">
      <c r="A70" s="556" t="s">
        <v>253</v>
      </c>
      <c r="B70" s="552">
        <v>0</v>
      </c>
      <c r="C70" s="494">
        <v>0</v>
      </c>
      <c r="D70" s="494">
        <v>0</v>
      </c>
      <c r="E70" s="494">
        <v>0</v>
      </c>
      <c r="F70" s="494">
        <v>0</v>
      </c>
      <c r="G70" s="552">
        <v>0</v>
      </c>
      <c r="H70" s="494">
        <v>0</v>
      </c>
      <c r="I70" s="494">
        <v>0</v>
      </c>
      <c r="J70" s="414"/>
      <c r="K70" s="414"/>
      <c r="L70" s="414"/>
      <c r="N70" s="508"/>
    </row>
    <row r="71" spans="1:15" ht="15" customHeight="1">
      <c r="A71" s="556" t="s">
        <v>252</v>
      </c>
      <c r="B71" s="552">
        <v>0</v>
      </c>
      <c r="C71" s="494">
        <v>0</v>
      </c>
      <c r="D71" s="494">
        <v>0</v>
      </c>
      <c r="E71" s="494">
        <v>0</v>
      </c>
      <c r="F71" s="494">
        <v>0</v>
      </c>
      <c r="G71" s="552">
        <v>0</v>
      </c>
      <c r="H71" s="494">
        <v>0</v>
      </c>
      <c r="I71" s="494">
        <v>0</v>
      </c>
      <c r="J71" s="414"/>
      <c r="K71" s="414"/>
      <c r="L71" s="414"/>
    </row>
    <row r="72" spans="1:15" ht="15" customHeight="1">
      <c r="A72" s="556" t="s">
        <v>251</v>
      </c>
      <c r="B72" s="552">
        <v>184</v>
      </c>
      <c r="C72" s="494">
        <v>0.184</v>
      </c>
      <c r="D72" s="494">
        <v>9850</v>
      </c>
      <c r="E72" s="494">
        <v>447.10399999999998</v>
      </c>
      <c r="F72" s="494">
        <v>0</v>
      </c>
      <c r="G72" s="552">
        <v>0</v>
      </c>
      <c r="H72" s="494">
        <v>0</v>
      </c>
      <c r="I72" s="494">
        <v>0</v>
      </c>
    </row>
    <row r="73" spans="1:15" ht="15" customHeight="1">
      <c r="A73" s="556" t="s">
        <v>250</v>
      </c>
      <c r="B73" s="552">
        <v>0</v>
      </c>
      <c r="C73" s="494">
        <v>0</v>
      </c>
      <c r="D73" s="494">
        <v>0</v>
      </c>
      <c r="E73" s="494">
        <v>0</v>
      </c>
      <c r="F73" s="494">
        <v>0</v>
      </c>
      <c r="G73" s="552">
        <v>0</v>
      </c>
      <c r="H73" s="494">
        <v>0</v>
      </c>
      <c r="I73" s="494">
        <v>0</v>
      </c>
      <c r="N73" s="508"/>
      <c r="O73" s="508"/>
    </row>
    <row r="74" spans="1:15" ht="15" customHeight="1">
      <c r="A74" s="556" t="s">
        <v>249</v>
      </c>
      <c r="B74" s="552">
        <v>0</v>
      </c>
      <c r="C74" s="494">
        <v>0</v>
      </c>
      <c r="D74" s="494">
        <v>0</v>
      </c>
      <c r="E74" s="494">
        <v>0</v>
      </c>
      <c r="F74" s="494">
        <v>0</v>
      </c>
      <c r="G74" s="552">
        <v>0</v>
      </c>
      <c r="H74" s="494">
        <v>0</v>
      </c>
      <c r="I74" s="494">
        <v>0</v>
      </c>
      <c r="N74" s="508"/>
      <c r="O74" s="508"/>
    </row>
    <row r="75" spans="1:15" ht="15" customHeight="1">
      <c r="A75" s="556" t="s">
        <v>248</v>
      </c>
      <c r="B75" s="552">
        <v>0</v>
      </c>
      <c r="C75" s="494">
        <v>0</v>
      </c>
      <c r="D75" s="494">
        <v>0</v>
      </c>
      <c r="E75" s="494">
        <v>0</v>
      </c>
      <c r="F75" s="494">
        <v>0</v>
      </c>
      <c r="G75" s="552">
        <v>0</v>
      </c>
      <c r="H75" s="494">
        <v>0</v>
      </c>
      <c r="I75" s="494">
        <v>0</v>
      </c>
    </row>
    <row r="76" spans="1:15" ht="15" customHeight="1">
      <c r="A76" s="556" t="s">
        <v>247</v>
      </c>
      <c r="B76" s="552">
        <v>0</v>
      </c>
      <c r="C76" s="494">
        <v>0</v>
      </c>
      <c r="D76" s="494">
        <v>0</v>
      </c>
      <c r="E76" s="494">
        <v>0</v>
      </c>
      <c r="F76" s="494">
        <v>0</v>
      </c>
      <c r="G76" s="552">
        <v>0</v>
      </c>
      <c r="H76" s="494">
        <v>0</v>
      </c>
      <c r="I76" s="494">
        <v>0</v>
      </c>
    </row>
    <row r="77" spans="1:15" ht="15" customHeight="1">
      <c r="A77" s="556" t="s">
        <v>246</v>
      </c>
      <c r="B77" s="552">
        <v>0</v>
      </c>
      <c r="C77" s="494">
        <v>0</v>
      </c>
      <c r="D77" s="494">
        <v>0</v>
      </c>
      <c r="E77" s="494">
        <v>0</v>
      </c>
      <c r="F77" s="494">
        <v>0</v>
      </c>
      <c r="G77" s="552">
        <v>0</v>
      </c>
      <c r="H77" s="494">
        <v>0</v>
      </c>
      <c r="I77" s="494">
        <v>0</v>
      </c>
    </row>
    <row r="78" spans="1:15" ht="15" customHeight="1">
      <c r="A78" s="556" t="s">
        <v>245</v>
      </c>
      <c r="B78" s="552">
        <v>1</v>
      </c>
      <c r="C78" s="494">
        <v>0.215</v>
      </c>
      <c r="D78" s="494">
        <v>0</v>
      </c>
      <c r="E78" s="494">
        <v>1711.2360000000001</v>
      </c>
      <c r="F78" s="494">
        <v>0</v>
      </c>
      <c r="G78" s="552">
        <v>0</v>
      </c>
      <c r="H78" s="494">
        <v>0</v>
      </c>
      <c r="I78" s="494">
        <v>0</v>
      </c>
    </row>
    <row r="79" spans="1:15">
      <c r="A79" s="556" t="s">
        <v>244</v>
      </c>
      <c r="B79" s="552">
        <v>0</v>
      </c>
      <c r="C79" s="494">
        <v>0</v>
      </c>
      <c r="D79" s="494">
        <v>0</v>
      </c>
      <c r="E79" s="494">
        <v>0</v>
      </c>
      <c r="F79" s="494">
        <v>0</v>
      </c>
      <c r="G79" s="552">
        <v>0</v>
      </c>
      <c r="H79" s="494">
        <v>0</v>
      </c>
      <c r="I79" s="494">
        <v>0</v>
      </c>
    </row>
    <row r="80" spans="1:15">
      <c r="A80" s="563"/>
      <c r="B80" s="551"/>
      <c r="C80" s="509"/>
      <c r="D80" s="509"/>
      <c r="E80" s="509"/>
      <c r="F80" s="509"/>
      <c r="G80" s="551"/>
      <c r="H80" s="509"/>
      <c r="I80" s="509"/>
    </row>
    <row r="81" spans="1:15">
      <c r="A81" s="507" t="s">
        <v>156</v>
      </c>
    </row>
    <row r="82" spans="1:15">
      <c r="I82" s="506" t="s">
        <v>325</v>
      </c>
    </row>
    <row r="83" spans="1:15">
      <c r="A83" s="591" t="s">
        <v>242</v>
      </c>
      <c r="B83" s="550" t="s">
        <v>308</v>
      </c>
      <c r="C83" s="549"/>
      <c r="D83" s="549"/>
      <c r="E83" s="548"/>
      <c r="F83" s="615" t="s">
        <v>307</v>
      </c>
      <c r="G83" s="615"/>
      <c r="H83" s="615"/>
      <c r="I83" s="615"/>
    </row>
    <row r="84" spans="1:15">
      <c r="A84" s="582"/>
      <c r="B84" s="550" t="s">
        <v>273</v>
      </c>
      <c r="C84" s="549"/>
      <c r="D84" s="549"/>
      <c r="E84" s="548"/>
      <c r="F84" s="615"/>
      <c r="G84" s="615"/>
      <c r="H84" s="615"/>
      <c r="I84" s="615"/>
    </row>
    <row r="85" spans="1:15" ht="27">
      <c r="A85" s="592"/>
      <c r="B85" s="545" t="s">
        <v>304</v>
      </c>
      <c r="C85" s="545" t="s">
        <v>329</v>
      </c>
      <c r="D85" s="545" t="s">
        <v>305</v>
      </c>
      <c r="E85" s="545" t="s">
        <v>302</v>
      </c>
      <c r="F85" s="545" t="s">
        <v>304</v>
      </c>
      <c r="G85" s="545" t="s">
        <v>329</v>
      </c>
      <c r="H85" s="545" t="s">
        <v>303</v>
      </c>
      <c r="I85" s="545" t="s">
        <v>302</v>
      </c>
    </row>
    <row r="86" spans="1:15" ht="14.1" customHeight="1">
      <c r="A86" s="496" t="s">
        <v>235</v>
      </c>
      <c r="B86" s="579" t="s">
        <v>301</v>
      </c>
      <c r="C86" s="579" t="s">
        <v>301</v>
      </c>
      <c r="D86" s="579" t="s">
        <v>301</v>
      </c>
      <c r="E86" s="579" t="s">
        <v>301</v>
      </c>
      <c r="F86" s="579" t="s">
        <v>301</v>
      </c>
      <c r="G86" s="579" t="s">
        <v>301</v>
      </c>
      <c r="H86" s="579" t="s">
        <v>301</v>
      </c>
      <c r="I86" s="579" t="s">
        <v>301</v>
      </c>
    </row>
    <row r="87" spans="1:15" ht="14.1" customHeight="1">
      <c r="A87" s="496" t="s">
        <v>234</v>
      </c>
      <c r="B87" s="579" t="s">
        <v>301</v>
      </c>
      <c r="C87" s="579" t="s">
        <v>301</v>
      </c>
      <c r="D87" s="579" t="s">
        <v>301</v>
      </c>
      <c r="E87" s="579" t="s">
        <v>301</v>
      </c>
      <c r="F87" s="579" t="s">
        <v>301</v>
      </c>
      <c r="G87" s="579" t="s">
        <v>301</v>
      </c>
      <c r="H87" s="579" t="s">
        <v>301</v>
      </c>
      <c r="I87" s="579" t="s">
        <v>301</v>
      </c>
    </row>
    <row r="88" spans="1:15" ht="14.1" customHeight="1">
      <c r="A88" s="496" t="s">
        <v>233</v>
      </c>
      <c r="B88" s="579" t="s">
        <v>301</v>
      </c>
      <c r="C88" s="579" t="s">
        <v>301</v>
      </c>
      <c r="D88" s="579" t="s">
        <v>301</v>
      </c>
      <c r="E88" s="579" t="s">
        <v>301</v>
      </c>
      <c r="F88" s="579" t="s">
        <v>301</v>
      </c>
      <c r="G88" s="579" t="s">
        <v>301</v>
      </c>
      <c r="H88" s="579" t="s">
        <v>301</v>
      </c>
      <c r="I88" s="579" t="s">
        <v>301</v>
      </c>
    </row>
    <row r="89" spans="1:15" ht="14.1" customHeight="1">
      <c r="A89" s="496" t="s">
        <v>232</v>
      </c>
      <c r="B89" s="579" t="s">
        <v>301</v>
      </c>
      <c r="C89" s="579" t="s">
        <v>301</v>
      </c>
      <c r="D89" s="579" t="s">
        <v>301</v>
      </c>
      <c r="E89" s="579" t="s">
        <v>301</v>
      </c>
      <c r="F89" s="579" t="s">
        <v>301</v>
      </c>
      <c r="G89" s="579" t="s">
        <v>301</v>
      </c>
      <c r="H89" s="579" t="s">
        <v>301</v>
      </c>
      <c r="I89" s="579" t="s">
        <v>301</v>
      </c>
    </row>
    <row r="90" spans="1:15" ht="14.1" customHeight="1">
      <c r="A90" s="496" t="s">
        <v>231</v>
      </c>
      <c r="B90" s="579" t="s">
        <v>301</v>
      </c>
      <c r="C90" s="579" t="s">
        <v>301</v>
      </c>
      <c r="D90" s="579" t="s">
        <v>301</v>
      </c>
      <c r="E90" s="579" t="s">
        <v>301</v>
      </c>
      <c r="F90" s="579" t="s">
        <v>301</v>
      </c>
      <c r="G90" s="579" t="s">
        <v>301</v>
      </c>
      <c r="H90" s="579" t="s">
        <v>301</v>
      </c>
      <c r="I90" s="579" t="s">
        <v>301</v>
      </c>
    </row>
    <row r="91" spans="1:15" ht="14.1" customHeight="1">
      <c r="A91" s="496" t="s">
        <v>230</v>
      </c>
      <c r="B91" s="579" t="s">
        <v>301</v>
      </c>
      <c r="C91" s="579" t="s">
        <v>301</v>
      </c>
      <c r="D91" s="579" t="s">
        <v>301</v>
      </c>
      <c r="E91" s="579" t="s">
        <v>301</v>
      </c>
      <c r="F91" s="579" t="s">
        <v>301</v>
      </c>
      <c r="G91" s="579" t="s">
        <v>301</v>
      </c>
      <c r="H91" s="579" t="s">
        <v>301</v>
      </c>
      <c r="I91" s="579" t="s">
        <v>301</v>
      </c>
      <c r="N91" s="508"/>
      <c r="O91" s="508"/>
    </row>
    <row r="92" spans="1:15" ht="14.1" customHeight="1">
      <c r="A92" s="496" t="s">
        <v>229</v>
      </c>
      <c r="B92" s="579" t="s">
        <v>301</v>
      </c>
      <c r="C92" s="579" t="s">
        <v>301</v>
      </c>
      <c r="D92" s="579" t="s">
        <v>301</v>
      </c>
      <c r="E92" s="579" t="s">
        <v>301</v>
      </c>
      <c r="F92" s="579" t="s">
        <v>301</v>
      </c>
      <c r="G92" s="579" t="s">
        <v>301</v>
      </c>
      <c r="H92" s="579" t="s">
        <v>301</v>
      </c>
      <c r="I92" s="579" t="s">
        <v>301</v>
      </c>
    </row>
    <row r="93" spans="1:15" ht="14.1" customHeight="1">
      <c r="A93" s="542" t="s">
        <v>228</v>
      </c>
      <c r="B93" s="579" t="s">
        <v>301</v>
      </c>
      <c r="C93" s="579" t="s">
        <v>301</v>
      </c>
      <c r="D93" s="579" t="s">
        <v>301</v>
      </c>
      <c r="E93" s="579" t="s">
        <v>301</v>
      </c>
      <c r="F93" s="579" t="s">
        <v>301</v>
      </c>
      <c r="G93" s="579" t="s">
        <v>301</v>
      </c>
      <c r="H93" s="579" t="s">
        <v>301</v>
      </c>
      <c r="I93" s="579" t="s">
        <v>301</v>
      </c>
    </row>
    <row r="94" spans="1:15" ht="14.1" customHeight="1">
      <c r="A94" s="539" t="s">
        <v>227</v>
      </c>
      <c r="B94" s="579" t="s">
        <v>301</v>
      </c>
      <c r="C94" s="579" t="s">
        <v>301</v>
      </c>
      <c r="D94" s="579" t="s">
        <v>301</v>
      </c>
      <c r="E94" s="579" t="s">
        <v>301</v>
      </c>
      <c r="F94" s="579" t="s">
        <v>301</v>
      </c>
      <c r="G94" s="579" t="s">
        <v>301</v>
      </c>
      <c r="H94" s="579" t="s">
        <v>301</v>
      </c>
      <c r="I94" s="579" t="s">
        <v>301</v>
      </c>
    </row>
    <row r="95" spans="1:15" ht="14.1" customHeight="1">
      <c r="A95" s="539" t="s">
        <v>226</v>
      </c>
      <c r="B95" s="579" t="s">
        <v>301</v>
      </c>
      <c r="C95" s="579" t="s">
        <v>301</v>
      </c>
      <c r="D95" s="579" t="s">
        <v>301</v>
      </c>
      <c r="E95" s="579" t="s">
        <v>301</v>
      </c>
      <c r="F95" s="579" t="s">
        <v>301</v>
      </c>
      <c r="G95" s="579" t="s">
        <v>301</v>
      </c>
      <c r="H95" s="579" t="s">
        <v>301</v>
      </c>
      <c r="I95" s="579" t="s">
        <v>301</v>
      </c>
    </row>
    <row r="96" spans="1:15" ht="14.1" customHeight="1">
      <c r="A96" s="539" t="s">
        <v>225</v>
      </c>
      <c r="B96" s="579" t="s">
        <v>301</v>
      </c>
      <c r="C96" s="579" t="s">
        <v>301</v>
      </c>
      <c r="D96" s="579" t="s">
        <v>301</v>
      </c>
      <c r="E96" s="579" t="s">
        <v>301</v>
      </c>
      <c r="F96" s="579" t="s">
        <v>301</v>
      </c>
      <c r="G96" s="579" t="s">
        <v>301</v>
      </c>
      <c r="H96" s="579" t="s">
        <v>301</v>
      </c>
      <c r="I96" s="579" t="s">
        <v>301</v>
      </c>
    </row>
    <row r="97" spans="1:1" ht="14.1" customHeight="1"/>
    <row r="98" spans="1:1">
      <c r="A98" t="s">
        <v>300</v>
      </c>
    </row>
    <row r="99" spans="1:1">
      <c r="A99" t="s">
        <v>299</v>
      </c>
    </row>
    <row r="100" spans="1:1">
      <c r="A100" s="493"/>
    </row>
  </sheetData>
  <mergeCells count="19">
    <mergeCell ref="B34:H34"/>
    <mergeCell ref="B35:E35"/>
    <mergeCell ref="F35:H35"/>
    <mergeCell ref="A51:I51"/>
    <mergeCell ref="A55:A57"/>
    <mergeCell ref="B55:E55"/>
    <mergeCell ref="F55:I56"/>
    <mergeCell ref="B56:E56"/>
    <mergeCell ref="A49:H49"/>
    <mergeCell ref="A2:H2"/>
    <mergeCell ref="A6:A8"/>
    <mergeCell ref="B6:H6"/>
    <mergeCell ref="B7:E7"/>
    <mergeCell ref="F7:H7"/>
    <mergeCell ref="A83:A85"/>
    <mergeCell ref="B83:E83"/>
    <mergeCell ref="F83:I84"/>
    <mergeCell ref="B84:E84"/>
    <mergeCell ref="A34:A36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1" width="13" customWidth="1"/>
    <col min="12" max="12" width="12.5703125" customWidth="1"/>
  </cols>
  <sheetData>
    <row r="1" spans="1:19" ht="14.1" customHeight="1"/>
    <row r="2" spans="1:19" ht="30" customHeight="1">
      <c r="A2" s="628" t="s">
        <v>351</v>
      </c>
      <c r="B2" s="628"/>
      <c r="C2" s="628"/>
      <c r="D2" s="628"/>
      <c r="E2" s="628"/>
      <c r="F2" s="628"/>
      <c r="G2" s="628"/>
      <c r="H2" s="628"/>
      <c r="I2" s="628"/>
    </row>
    <row r="3" spans="1:19" ht="14.1" customHeight="1">
      <c r="A3" s="639"/>
      <c r="B3" s="639"/>
      <c r="C3" s="639"/>
      <c r="D3" s="639"/>
      <c r="E3" s="639"/>
      <c r="F3" s="639"/>
      <c r="G3" s="639"/>
      <c r="H3" s="639"/>
      <c r="I3" s="639"/>
    </row>
    <row r="4" spans="1:19" ht="14.1" customHeight="1">
      <c r="A4" s="507" t="s">
        <v>155</v>
      </c>
    </row>
    <row r="5" spans="1:19" ht="14.1" customHeight="1">
      <c r="I5" s="506" t="s">
        <v>243</v>
      </c>
    </row>
    <row r="6" spans="1:19" ht="30" customHeight="1">
      <c r="A6" s="627" t="s">
        <v>242</v>
      </c>
      <c r="B6" s="626" t="s">
        <v>344</v>
      </c>
      <c r="C6" s="624"/>
      <c r="D6" s="626" t="s">
        <v>343</v>
      </c>
      <c r="E6" s="625"/>
      <c r="F6" s="625"/>
      <c r="G6" s="625"/>
      <c r="H6" s="625"/>
      <c r="I6" s="624"/>
    </row>
    <row r="7" spans="1:19" ht="30" customHeight="1">
      <c r="A7" s="623"/>
      <c r="B7" s="621" t="s">
        <v>305</v>
      </c>
      <c r="C7" s="621" t="s">
        <v>342</v>
      </c>
      <c r="D7" s="621" t="s">
        <v>341</v>
      </c>
      <c r="E7" s="621" t="s">
        <v>340</v>
      </c>
      <c r="F7" s="621" t="s">
        <v>339</v>
      </c>
      <c r="G7" s="621" t="s">
        <v>338</v>
      </c>
      <c r="H7" s="621" t="s">
        <v>337</v>
      </c>
      <c r="I7" s="621" t="s">
        <v>336</v>
      </c>
    </row>
    <row r="8" spans="1:19" ht="15" customHeight="1">
      <c r="A8" s="629" t="s">
        <v>265</v>
      </c>
      <c r="B8" s="494">
        <v>42517514.358999997</v>
      </c>
      <c r="C8" s="494">
        <v>1087321.541</v>
      </c>
      <c r="D8" s="494">
        <v>12830324.199999999</v>
      </c>
      <c r="E8" s="494">
        <v>618252.92299999995</v>
      </c>
      <c r="F8" s="494">
        <v>7748527.5949999997</v>
      </c>
      <c r="G8" s="494">
        <v>10562518.518999999</v>
      </c>
      <c r="H8" s="552">
        <v>89259.054000000004</v>
      </c>
      <c r="I8" s="494">
        <v>16351827.101</v>
      </c>
      <c r="L8" s="508"/>
      <c r="M8" s="508"/>
      <c r="N8" s="508"/>
      <c r="O8" s="508"/>
      <c r="P8" s="508"/>
      <c r="Q8" s="508"/>
      <c r="R8" s="508"/>
      <c r="S8" s="508"/>
    </row>
    <row r="9" spans="1:19" ht="15" customHeight="1">
      <c r="A9" s="629" t="s">
        <v>264</v>
      </c>
      <c r="B9" s="494">
        <v>7831402.2029999997</v>
      </c>
      <c r="C9" s="494">
        <v>850081.70600000001</v>
      </c>
      <c r="D9" s="494">
        <v>5446997.3640000001</v>
      </c>
      <c r="E9" s="494">
        <v>153715.435</v>
      </c>
      <c r="F9" s="494">
        <v>4118225.514</v>
      </c>
      <c r="G9" s="494">
        <v>2478408.5890000002</v>
      </c>
      <c r="H9" s="552">
        <v>36712.995999999999</v>
      </c>
      <c r="I9" s="494">
        <v>3997608.87</v>
      </c>
      <c r="L9" s="508"/>
      <c r="M9" s="508"/>
      <c r="N9" s="508"/>
      <c r="O9" s="508"/>
      <c r="P9" s="508"/>
      <c r="Q9" s="508"/>
      <c r="R9" s="508"/>
      <c r="S9" s="508"/>
    </row>
    <row r="10" spans="1:19" ht="15" customHeight="1">
      <c r="A10" s="629" t="s">
        <v>263</v>
      </c>
      <c r="B10" s="494">
        <v>3463994.1290000002</v>
      </c>
      <c r="C10" s="494">
        <v>135431.10800000001</v>
      </c>
      <c r="D10" s="494">
        <v>1452832.69</v>
      </c>
      <c r="E10" s="494">
        <v>104718.819</v>
      </c>
      <c r="F10" s="494">
        <v>977542.33600000001</v>
      </c>
      <c r="G10" s="494">
        <v>0</v>
      </c>
      <c r="H10" s="552">
        <v>54962.156000000003</v>
      </c>
      <c r="I10" s="494">
        <v>634971.32900000003</v>
      </c>
      <c r="L10" s="508"/>
      <c r="M10" s="508"/>
      <c r="N10" s="508"/>
      <c r="O10" s="508"/>
      <c r="P10" s="508"/>
      <c r="Q10" s="508"/>
      <c r="R10" s="508"/>
      <c r="S10" s="508"/>
    </row>
    <row r="11" spans="1:19" ht="15" customHeight="1">
      <c r="A11" s="629" t="s">
        <v>262</v>
      </c>
      <c r="B11" s="494">
        <v>0</v>
      </c>
      <c r="C11" s="494">
        <v>0</v>
      </c>
      <c r="D11" s="494">
        <v>0</v>
      </c>
      <c r="E11" s="494">
        <v>0</v>
      </c>
      <c r="F11" s="494">
        <v>0</v>
      </c>
      <c r="G11" s="494">
        <v>0</v>
      </c>
      <c r="H11" s="552">
        <v>0</v>
      </c>
      <c r="I11" s="494">
        <v>0</v>
      </c>
      <c r="L11" s="508"/>
      <c r="M11" s="508"/>
      <c r="N11" s="508"/>
      <c r="O11" s="508"/>
      <c r="P11" s="508"/>
      <c r="Q11" s="508"/>
      <c r="R11" s="508"/>
      <c r="S11" s="508"/>
    </row>
    <row r="12" spans="1:19" ht="15" customHeight="1">
      <c r="A12" s="629" t="s">
        <v>261</v>
      </c>
      <c r="B12" s="494">
        <v>466793.99800000002</v>
      </c>
      <c r="C12" s="494">
        <v>62874.65</v>
      </c>
      <c r="D12" s="494">
        <v>263867.84600000002</v>
      </c>
      <c r="E12" s="494">
        <v>31739.279999999999</v>
      </c>
      <c r="F12" s="494">
        <v>376498.24099999998</v>
      </c>
      <c r="G12" s="494">
        <v>134419.959</v>
      </c>
      <c r="H12" s="552">
        <v>44.295999999999999</v>
      </c>
      <c r="I12" s="494">
        <v>53573.14</v>
      </c>
      <c r="L12" s="508"/>
      <c r="M12" s="508"/>
      <c r="N12" s="508"/>
      <c r="O12" s="508"/>
      <c r="P12" s="508"/>
      <c r="Q12" s="508"/>
      <c r="S12" s="508"/>
    </row>
    <row r="13" spans="1:19" ht="15" customHeight="1">
      <c r="A13" s="629" t="s">
        <v>260</v>
      </c>
      <c r="B13" s="494">
        <v>0</v>
      </c>
      <c r="C13" s="494">
        <v>0</v>
      </c>
      <c r="D13" s="494">
        <v>0</v>
      </c>
      <c r="E13" s="494">
        <v>0</v>
      </c>
      <c r="F13" s="494">
        <v>0</v>
      </c>
      <c r="G13" s="494">
        <v>0</v>
      </c>
      <c r="H13" s="552">
        <v>0</v>
      </c>
      <c r="I13" s="494">
        <v>0</v>
      </c>
    </row>
    <row r="14" spans="1:19" ht="15" customHeight="1">
      <c r="A14" s="629" t="s">
        <v>259</v>
      </c>
      <c r="B14" s="494">
        <v>0</v>
      </c>
      <c r="C14" s="494">
        <v>0</v>
      </c>
      <c r="D14" s="494">
        <v>0</v>
      </c>
      <c r="E14" s="494">
        <v>0</v>
      </c>
      <c r="F14" s="494">
        <v>0</v>
      </c>
      <c r="G14" s="494">
        <v>0</v>
      </c>
      <c r="H14" s="552">
        <v>0</v>
      </c>
      <c r="I14" s="494">
        <v>0</v>
      </c>
      <c r="L14" s="508"/>
      <c r="M14" s="508"/>
      <c r="N14" s="508"/>
      <c r="O14" s="508"/>
      <c r="P14" s="508"/>
      <c r="Q14" s="508"/>
      <c r="S14" s="508"/>
    </row>
    <row r="15" spans="1:19" ht="15" customHeight="1">
      <c r="A15" s="629" t="s">
        <v>258</v>
      </c>
      <c r="B15" s="494">
        <v>36387638.428000003</v>
      </c>
      <c r="C15" s="494">
        <v>1181168.3470000001</v>
      </c>
      <c r="D15" s="494">
        <v>15341831.471000001</v>
      </c>
      <c r="E15" s="494">
        <v>636088.88600000006</v>
      </c>
      <c r="F15" s="494">
        <v>7705766.5439999998</v>
      </c>
      <c r="G15" s="494">
        <v>11936403.248</v>
      </c>
      <c r="H15" s="552">
        <v>0</v>
      </c>
      <c r="I15" s="494">
        <v>20208557.061000001</v>
      </c>
      <c r="L15" s="508"/>
      <c r="M15" s="508"/>
      <c r="N15" s="508"/>
      <c r="O15" s="508"/>
      <c r="P15" s="508"/>
      <c r="Q15" s="508"/>
      <c r="R15" s="508"/>
      <c r="S15" s="508"/>
    </row>
    <row r="16" spans="1:19" ht="15" customHeight="1">
      <c r="A16" s="629" t="s">
        <v>257</v>
      </c>
      <c r="B16" s="494">
        <v>1453146.9979999999</v>
      </c>
      <c r="C16" s="494">
        <v>82844.947</v>
      </c>
      <c r="D16" s="494">
        <v>781654.43400000001</v>
      </c>
      <c r="E16" s="494">
        <v>35051.839999999997</v>
      </c>
      <c r="F16" s="494">
        <v>498981.696</v>
      </c>
      <c r="G16" s="494">
        <v>199033.557</v>
      </c>
      <c r="H16" s="552">
        <v>647.77099999999996</v>
      </c>
      <c r="I16" s="494">
        <v>517405.90600000002</v>
      </c>
    </row>
    <row r="17" spans="1:19" ht="15" customHeight="1">
      <c r="A17" s="629" t="s">
        <v>256</v>
      </c>
      <c r="B17" s="494">
        <v>0</v>
      </c>
      <c r="C17" s="494">
        <v>0</v>
      </c>
      <c r="D17" s="494">
        <v>0</v>
      </c>
      <c r="E17" s="494">
        <v>0</v>
      </c>
      <c r="F17" s="494">
        <v>0</v>
      </c>
      <c r="G17" s="494">
        <v>0</v>
      </c>
      <c r="H17" s="552">
        <v>0</v>
      </c>
      <c r="I17" s="494">
        <v>0</v>
      </c>
      <c r="L17" s="508"/>
      <c r="M17" s="508"/>
      <c r="N17" s="508"/>
      <c r="O17" s="508"/>
      <c r="P17" s="508"/>
      <c r="Q17" s="508"/>
      <c r="R17" s="508"/>
      <c r="S17" s="508"/>
    </row>
    <row r="18" spans="1:19" ht="15" customHeight="1">
      <c r="A18" s="629" t="s">
        <v>255</v>
      </c>
      <c r="B18" s="494">
        <v>8227002.8099999996</v>
      </c>
      <c r="C18" s="494">
        <v>366524.24400000001</v>
      </c>
      <c r="D18" s="494">
        <v>3053486.307</v>
      </c>
      <c r="E18" s="494">
        <v>205694.753</v>
      </c>
      <c r="F18" s="494">
        <v>2084420.057</v>
      </c>
      <c r="G18" s="494">
        <v>2298345.4249999998</v>
      </c>
      <c r="H18" s="552">
        <v>12263.835999999999</v>
      </c>
      <c r="I18" s="494">
        <v>3485370.264</v>
      </c>
      <c r="L18" s="508"/>
      <c r="M18" s="508"/>
      <c r="N18" s="508"/>
      <c r="O18" s="508"/>
      <c r="P18" s="508"/>
      <c r="Q18" s="508"/>
      <c r="R18" s="508"/>
      <c r="S18" s="508"/>
    </row>
    <row r="19" spans="1:19" ht="15" customHeight="1">
      <c r="A19" s="629" t="s">
        <v>254</v>
      </c>
      <c r="B19" s="494">
        <v>55702744.623000003</v>
      </c>
      <c r="C19" s="494">
        <v>1476529.351</v>
      </c>
      <c r="D19" s="494">
        <v>20421168.467999998</v>
      </c>
      <c r="E19" s="494">
        <v>890722.38300000003</v>
      </c>
      <c r="F19" s="494">
        <v>9838093.1600000001</v>
      </c>
      <c r="G19" s="494">
        <v>11898217.876</v>
      </c>
      <c r="H19" s="552">
        <v>122428</v>
      </c>
      <c r="I19" s="494">
        <v>23494443.567000002</v>
      </c>
      <c r="L19" s="508"/>
      <c r="M19" s="508"/>
      <c r="N19" s="508"/>
      <c r="O19" s="508"/>
      <c r="P19" s="508"/>
      <c r="Q19" s="508"/>
      <c r="S19" s="508"/>
    </row>
    <row r="20" spans="1:19" ht="15" customHeight="1">
      <c r="A20" s="629" t="s">
        <v>253</v>
      </c>
      <c r="B20" s="494">
        <v>7829251.7759999996</v>
      </c>
      <c r="C20" s="494">
        <v>1131877.8629999999</v>
      </c>
      <c r="D20" s="494">
        <v>6685953.5420000004</v>
      </c>
      <c r="E20" s="494">
        <v>119050.435</v>
      </c>
      <c r="F20" s="494">
        <v>4498848.1430000002</v>
      </c>
      <c r="G20" s="494">
        <v>2566686.827</v>
      </c>
      <c r="H20" s="552">
        <v>0</v>
      </c>
      <c r="I20" s="494">
        <v>4872842.6610000003</v>
      </c>
      <c r="L20" s="508"/>
      <c r="M20" s="508"/>
      <c r="N20" s="508"/>
      <c r="O20" s="508"/>
      <c r="P20" s="508"/>
      <c r="Q20" s="508"/>
      <c r="R20" s="508"/>
      <c r="S20" s="508"/>
    </row>
    <row r="21" spans="1:19" ht="15" customHeight="1">
      <c r="A21" s="629" t="s">
        <v>346</v>
      </c>
      <c r="B21" s="494">
        <v>0</v>
      </c>
      <c r="C21" s="494">
        <v>0</v>
      </c>
      <c r="D21" s="494">
        <v>0</v>
      </c>
      <c r="E21" s="494">
        <v>0</v>
      </c>
      <c r="F21" s="494">
        <v>0</v>
      </c>
      <c r="G21" s="494">
        <v>0</v>
      </c>
      <c r="H21" s="552">
        <v>0</v>
      </c>
      <c r="I21" s="494">
        <v>0</v>
      </c>
      <c r="L21" s="508"/>
      <c r="M21" s="508"/>
      <c r="N21" s="508"/>
      <c r="O21" s="508"/>
      <c r="P21" s="508"/>
      <c r="Q21" s="508"/>
      <c r="R21" s="508"/>
      <c r="S21" s="508"/>
    </row>
    <row r="22" spans="1:19" ht="15" customHeight="1">
      <c r="A22" s="629" t="s">
        <v>252</v>
      </c>
      <c r="B22" s="494">
        <v>0</v>
      </c>
      <c r="C22" s="494">
        <v>0</v>
      </c>
      <c r="D22" s="494">
        <v>0</v>
      </c>
      <c r="E22" s="494">
        <v>0</v>
      </c>
      <c r="F22" s="494">
        <v>0</v>
      </c>
      <c r="G22" s="494">
        <v>0</v>
      </c>
      <c r="H22" s="552">
        <v>0</v>
      </c>
      <c r="I22" s="494">
        <v>0</v>
      </c>
    </row>
    <row r="23" spans="1:19" ht="15" customHeight="1">
      <c r="A23" s="629" t="s">
        <v>251</v>
      </c>
      <c r="B23" s="494">
        <v>32452840.932999998</v>
      </c>
      <c r="C23" s="494">
        <v>2215259.0120000001</v>
      </c>
      <c r="D23" s="494">
        <v>15343379.434</v>
      </c>
      <c r="E23" s="494">
        <v>658972.00100000005</v>
      </c>
      <c r="F23" s="494">
        <v>12296559.195</v>
      </c>
      <c r="G23" s="494">
        <v>11273795.838</v>
      </c>
      <c r="H23" s="552">
        <v>83772.006999999998</v>
      </c>
      <c r="I23" s="494">
        <v>15063360.085000001</v>
      </c>
    </row>
    <row r="24" spans="1:19" ht="15" customHeight="1">
      <c r="A24" s="629" t="s">
        <v>250</v>
      </c>
      <c r="B24" s="494">
        <v>0</v>
      </c>
      <c r="C24" s="494">
        <v>0</v>
      </c>
      <c r="D24" s="494">
        <v>0</v>
      </c>
      <c r="E24" s="494">
        <v>0</v>
      </c>
      <c r="F24" s="494">
        <v>0</v>
      </c>
      <c r="G24" s="494">
        <v>0</v>
      </c>
      <c r="H24" s="552">
        <v>0</v>
      </c>
      <c r="I24" s="494">
        <v>0</v>
      </c>
      <c r="L24" s="508"/>
      <c r="M24" s="508"/>
      <c r="N24" s="508"/>
      <c r="O24" s="508"/>
      <c r="P24" s="508"/>
      <c r="Q24" s="508"/>
      <c r="R24" s="508"/>
      <c r="S24" s="508"/>
    </row>
    <row r="25" spans="1:19" ht="15" customHeight="1">
      <c r="A25" s="629" t="s">
        <v>249</v>
      </c>
      <c r="B25" s="494">
        <v>0</v>
      </c>
      <c r="C25" s="494">
        <v>0</v>
      </c>
      <c r="D25" s="494">
        <v>0</v>
      </c>
      <c r="E25" s="494">
        <v>0</v>
      </c>
      <c r="F25" s="494">
        <v>0</v>
      </c>
      <c r="G25" s="494">
        <v>0</v>
      </c>
      <c r="H25" s="552">
        <v>0</v>
      </c>
      <c r="I25" s="494">
        <v>0</v>
      </c>
      <c r="L25" s="508"/>
      <c r="M25" s="508"/>
      <c r="N25" s="508"/>
      <c r="O25" s="508"/>
      <c r="P25" s="508"/>
      <c r="Q25" s="508"/>
      <c r="R25" s="508"/>
      <c r="S25" s="508"/>
    </row>
    <row r="26" spans="1:19" ht="15" customHeight="1">
      <c r="A26" s="629" t="s">
        <v>248</v>
      </c>
      <c r="B26" s="494">
        <v>0</v>
      </c>
      <c r="C26" s="494">
        <v>0</v>
      </c>
      <c r="D26" s="494">
        <v>0</v>
      </c>
      <c r="E26" s="494">
        <v>0</v>
      </c>
      <c r="F26" s="494">
        <v>0</v>
      </c>
      <c r="G26" s="494">
        <v>0</v>
      </c>
      <c r="H26" s="552">
        <v>0</v>
      </c>
      <c r="I26" s="494">
        <v>0</v>
      </c>
    </row>
    <row r="27" spans="1:19" ht="15" customHeight="1">
      <c r="A27" s="629" t="s">
        <v>247</v>
      </c>
      <c r="B27" s="494">
        <v>13574303.403000001</v>
      </c>
      <c r="C27" s="494">
        <v>513291.61700000003</v>
      </c>
      <c r="D27" s="494">
        <v>3840444.0649999999</v>
      </c>
      <c r="E27" s="494">
        <v>259442.609</v>
      </c>
      <c r="F27" s="494">
        <v>2854374.3689999999</v>
      </c>
      <c r="G27" s="494">
        <v>3109126.01</v>
      </c>
      <c r="H27" s="552">
        <v>16742.328000000001</v>
      </c>
      <c r="I27" s="494">
        <v>4371380.6430000002</v>
      </c>
    </row>
    <row r="28" spans="1:19" ht="15" customHeight="1">
      <c r="A28" s="629" t="s">
        <v>246</v>
      </c>
      <c r="B28" s="494">
        <v>0</v>
      </c>
      <c r="C28" s="494">
        <v>0</v>
      </c>
      <c r="D28" s="494">
        <v>0</v>
      </c>
      <c r="E28" s="494">
        <v>0</v>
      </c>
      <c r="F28" s="494">
        <v>0</v>
      </c>
      <c r="G28" s="494">
        <v>0</v>
      </c>
      <c r="H28" s="552">
        <v>0</v>
      </c>
      <c r="I28" s="494">
        <v>0</v>
      </c>
    </row>
    <row r="29" spans="1:19" ht="15" customHeight="1">
      <c r="A29" s="629" t="s">
        <v>245</v>
      </c>
      <c r="B29" s="494">
        <v>0</v>
      </c>
      <c r="C29" s="494">
        <v>0</v>
      </c>
      <c r="D29" s="494">
        <v>0</v>
      </c>
      <c r="E29" s="494">
        <v>0</v>
      </c>
      <c r="F29" s="494">
        <v>0</v>
      </c>
      <c r="G29" s="494">
        <v>0</v>
      </c>
      <c r="H29" s="552">
        <v>0</v>
      </c>
      <c r="I29" s="494">
        <v>0</v>
      </c>
    </row>
    <row r="30" spans="1:19" ht="15" customHeight="1">
      <c r="A30" s="629" t="s">
        <v>244</v>
      </c>
      <c r="B30" s="494">
        <v>0</v>
      </c>
      <c r="C30" s="494">
        <v>0</v>
      </c>
      <c r="D30" s="494">
        <v>0</v>
      </c>
      <c r="E30" s="494">
        <v>0</v>
      </c>
      <c r="F30" s="494">
        <v>0</v>
      </c>
      <c r="G30" s="494">
        <v>0</v>
      </c>
      <c r="H30" s="552">
        <v>0</v>
      </c>
      <c r="I30" s="494">
        <v>0</v>
      </c>
    </row>
    <row r="31" spans="1:19" ht="14.1" customHeight="1"/>
    <row r="32" spans="1:19" ht="30" customHeight="1">
      <c r="A32" s="628" t="s">
        <v>350</v>
      </c>
      <c r="B32" s="628"/>
      <c r="C32" s="628"/>
      <c r="D32" s="628"/>
      <c r="E32" s="628"/>
      <c r="F32" s="628"/>
      <c r="G32" s="628"/>
      <c r="H32" s="628"/>
      <c r="I32" s="628"/>
    </row>
    <row r="33" spans="1:19" ht="14.1" customHeight="1"/>
    <row r="34" spans="1:19" ht="14.1" customHeight="1">
      <c r="A34" s="507" t="s">
        <v>155</v>
      </c>
    </row>
    <row r="35" spans="1:19" ht="14.1" customHeight="1">
      <c r="A35" s="507"/>
      <c r="I35" s="506" t="s">
        <v>243</v>
      </c>
    </row>
    <row r="36" spans="1:19" ht="30" customHeight="1">
      <c r="A36" s="627" t="s">
        <v>242</v>
      </c>
      <c r="B36" s="626" t="s">
        <v>344</v>
      </c>
      <c r="C36" s="624"/>
      <c r="D36" s="626" t="s">
        <v>343</v>
      </c>
      <c r="E36" s="625"/>
      <c r="F36" s="625"/>
      <c r="G36" s="625"/>
      <c r="H36" s="625"/>
      <c r="I36" s="624"/>
    </row>
    <row r="37" spans="1:19" ht="30" customHeight="1">
      <c r="A37" s="623"/>
      <c r="B37" s="621" t="s">
        <v>305</v>
      </c>
      <c r="C37" s="621" t="s">
        <v>342</v>
      </c>
      <c r="D37" s="621" t="s">
        <v>341</v>
      </c>
      <c r="E37" s="621" t="s">
        <v>340</v>
      </c>
      <c r="F37" s="621" t="s">
        <v>339</v>
      </c>
      <c r="G37" s="621" t="s">
        <v>338</v>
      </c>
      <c r="H37" s="621" t="s">
        <v>337</v>
      </c>
      <c r="I37" s="621" t="s">
        <v>336</v>
      </c>
      <c r="L37" s="508"/>
      <c r="M37" s="508"/>
      <c r="N37" s="508"/>
      <c r="O37" s="508"/>
      <c r="P37" s="508"/>
      <c r="Q37" s="508"/>
      <c r="R37" s="508"/>
      <c r="S37" s="508"/>
    </row>
    <row r="38" spans="1:19" ht="15" customHeight="1">
      <c r="A38" s="629" t="s">
        <v>265</v>
      </c>
      <c r="B38" s="494">
        <v>212190175.926</v>
      </c>
      <c r="C38" s="494">
        <v>1318777.3060000001</v>
      </c>
      <c r="D38" s="494">
        <v>11400856.619000001</v>
      </c>
      <c r="E38" s="494">
        <v>1430901.824</v>
      </c>
      <c r="F38" s="494">
        <v>9108197.3359999992</v>
      </c>
      <c r="G38" s="494">
        <v>1225443.101</v>
      </c>
      <c r="H38" s="552">
        <v>2706398.608</v>
      </c>
      <c r="I38" s="494">
        <v>7655402.8159999996</v>
      </c>
      <c r="L38" s="508"/>
      <c r="M38" s="508"/>
      <c r="N38" s="508"/>
      <c r="O38" s="508"/>
      <c r="P38" s="508"/>
      <c r="Q38" s="508"/>
      <c r="R38" s="508"/>
      <c r="S38" s="508"/>
    </row>
    <row r="39" spans="1:19" ht="15" customHeight="1">
      <c r="A39" s="629" t="s">
        <v>264</v>
      </c>
      <c r="B39" s="494">
        <v>127645763.963</v>
      </c>
      <c r="C39" s="494">
        <v>626730.52399999998</v>
      </c>
      <c r="D39" s="494">
        <v>1601927.9620000001</v>
      </c>
      <c r="E39" s="494">
        <v>267522.93800000002</v>
      </c>
      <c r="F39" s="494">
        <v>1885261.9380000001</v>
      </c>
      <c r="G39" s="494">
        <v>99588.650999999998</v>
      </c>
      <c r="H39" s="552">
        <v>440080.94500000001</v>
      </c>
      <c r="I39" s="494">
        <v>523858.55800000002</v>
      </c>
      <c r="L39" s="508"/>
      <c r="M39" s="508"/>
      <c r="N39" s="508"/>
      <c r="O39" s="508"/>
      <c r="P39" s="508"/>
      <c r="Q39" s="508"/>
      <c r="R39" s="508"/>
      <c r="S39" s="508"/>
    </row>
    <row r="40" spans="1:19" ht="15" customHeight="1">
      <c r="A40" s="629" t="s">
        <v>263</v>
      </c>
      <c r="B40" s="494">
        <v>22295452.859999999</v>
      </c>
      <c r="C40" s="494">
        <v>113018.72</v>
      </c>
      <c r="D40" s="494">
        <v>508275.141</v>
      </c>
      <c r="E40" s="494">
        <v>202603.63500000001</v>
      </c>
      <c r="F40" s="494">
        <v>1078825.578</v>
      </c>
      <c r="G40" s="494">
        <v>131559.75899999999</v>
      </c>
      <c r="H40" s="552">
        <v>318735.06199999998</v>
      </c>
      <c r="I40" s="494">
        <v>82348.019</v>
      </c>
      <c r="L40" s="508"/>
      <c r="M40" s="508"/>
      <c r="N40" s="508"/>
      <c r="O40" s="508"/>
      <c r="P40" s="508"/>
      <c r="Q40" s="508"/>
      <c r="R40" s="508"/>
      <c r="S40" s="508"/>
    </row>
    <row r="41" spans="1:19" ht="15" customHeight="1">
      <c r="A41" s="629" t="s">
        <v>262</v>
      </c>
      <c r="B41" s="494">
        <v>337.20400000000001</v>
      </c>
      <c r="C41" s="494">
        <v>112.4</v>
      </c>
      <c r="D41" s="494">
        <v>326.44400000000002</v>
      </c>
      <c r="E41" s="494">
        <v>240.05799999999999</v>
      </c>
      <c r="F41" s="494">
        <v>217.71199999999999</v>
      </c>
      <c r="G41" s="494">
        <v>12.002000000000001</v>
      </c>
      <c r="H41" s="552">
        <v>0</v>
      </c>
      <c r="I41" s="494">
        <v>360.79199999999997</v>
      </c>
      <c r="L41" s="508"/>
      <c r="M41" s="508"/>
      <c r="N41" s="508"/>
      <c r="O41" s="508"/>
      <c r="P41" s="508"/>
      <c r="Q41" s="508"/>
      <c r="R41" s="508"/>
      <c r="S41" s="508"/>
    </row>
    <row r="42" spans="1:19" ht="15" customHeight="1">
      <c r="A42" s="629" t="s">
        <v>261</v>
      </c>
      <c r="B42" s="494">
        <v>72036.633000000002</v>
      </c>
      <c r="C42" s="494">
        <v>110.753</v>
      </c>
      <c r="D42" s="494">
        <v>214.59299999999999</v>
      </c>
      <c r="E42" s="494">
        <v>134.905</v>
      </c>
      <c r="F42" s="494">
        <v>224.32900000000001</v>
      </c>
      <c r="G42" s="494">
        <v>57.329000000000001</v>
      </c>
      <c r="H42" s="552">
        <v>298.69200000000001</v>
      </c>
      <c r="I42" s="494">
        <v>481.19</v>
      </c>
      <c r="L42" s="508"/>
      <c r="P42" s="508"/>
    </row>
    <row r="43" spans="1:19" ht="15" customHeight="1">
      <c r="A43" s="629" t="s">
        <v>260</v>
      </c>
      <c r="B43" s="494">
        <v>199324.28</v>
      </c>
      <c r="C43" s="494">
        <v>745.30899999999997</v>
      </c>
      <c r="D43" s="494">
        <v>1494.867</v>
      </c>
      <c r="E43" s="494">
        <v>292.27800000000002</v>
      </c>
      <c r="F43" s="494">
        <v>2257.7730000000001</v>
      </c>
      <c r="G43" s="494">
        <v>1167.8599999999999</v>
      </c>
      <c r="H43" s="552">
        <v>366.33100000000002</v>
      </c>
      <c r="I43" s="494">
        <v>1063.5630000000001</v>
      </c>
      <c r="L43" s="508"/>
      <c r="M43" s="508"/>
      <c r="N43" s="508"/>
      <c r="O43" s="508"/>
      <c r="P43" s="508"/>
      <c r="Q43" s="508"/>
      <c r="R43" s="508"/>
      <c r="S43" s="508"/>
    </row>
    <row r="44" spans="1:19" ht="15" customHeight="1">
      <c r="A44" s="629" t="s">
        <v>259</v>
      </c>
      <c r="B44" s="494">
        <v>0</v>
      </c>
      <c r="C44" s="494">
        <v>0</v>
      </c>
      <c r="D44" s="494">
        <v>0</v>
      </c>
      <c r="E44" s="494">
        <v>0</v>
      </c>
      <c r="F44" s="494">
        <v>0</v>
      </c>
      <c r="G44" s="494">
        <v>0</v>
      </c>
      <c r="H44" s="552">
        <v>0</v>
      </c>
      <c r="I44" s="494">
        <v>0</v>
      </c>
      <c r="L44" s="508"/>
      <c r="M44" s="508"/>
      <c r="N44" s="508"/>
      <c r="O44" s="508"/>
      <c r="P44" s="508"/>
      <c r="Q44" s="508"/>
      <c r="R44" s="508"/>
      <c r="S44" s="508"/>
    </row>
    <row r="45" spans="1:19" ht="15" customHeight="1">
      <c r="A45" s="629" t="s">
        <v>258</v>
      </c>
      <c r="B45" s="494">
        <v>108115644.77500001</v>
      </c>
      <c r="C45" s="494">
        <v>824230.34400000004</v>
      </c>
      <c r="D45" s="494">
        <v>5920021.8310000002</v>
      </c>
      <c r="E45" s="494">
        <v>300476.41499999998</v>
      </c>
      <c r="F45" s="494">
        <v>3547874.1179999998</v>
      </c>
      <c r="G45" s="494">
        <v>466670.79499999998</v>
      </c>
      <c r="H45" s="552">
        <v>638819.94400000002</v>
      </c>
      <c r="I45" s="494">
        <v>3778114.8670000001</v>
      </c>
      <c r="L45" s="508"/>
      <c r="M45" s="508"/>
      <c r="N45" s="508"/>
      <c r="S45" s="508"/>
    </row>
    <row r="46" spans="1:19" ht="15" customHeight="1">
      <c r="A46" s="629" t="s">
        <v>257</v>
      </c>
      <c r="B46" s="494">
        <v>11815996.475</v>
      </c>
      <c r="C46" s="494">
        <v>58654.845000000001</v>
      </c>
      <c r="D46" s="494">
        <v>1182543.1740000001</v>
      </c>
      <c r="E46" s="494">
        <v>31774.996999999999</v>
      </c>
      <c r="F46" s="494">
        <v>106048.44</v>
      </c>
      <c r="G46" s="494">
        <v>21649.042000000001</v>
      </c>
      <c r="H46" s="552">
        <v>33305.58</v>
      </c>
      <c r="I46" s="494">
        <v>1163224.3529999999</v>
      </c>
      <c r="L46" s="508"/>
      <c r="M46" s="508"/>
      <c r="N46" s="508"/>
      <c r="O46" s="508"/>
      <c r="P46" s="508"/>
      <c r="Q46" s="508"/>
      <c r="R46" s="508"/>
      <c r="S46" s="508"/>
    </row>
    <row r="47" spans="1:19" ht="15" customHeight="1">
      <c r="A47" s="629" t="s">
        <v>256</v>
      </c>
      <c r="B47" s="494">
        <v>5698</v>
      </c>
      <c r="C47" s="494">
        <v>0</v>
      </c>
      <c r="D47" s="494">
        <v>5818.4840000000004</v>
      </c>
      <c r="E47" s="494">
        <v>1647.8219999999999</v>
      </c>
      <c r="F47" s="494">
        <v>0</v>
      </c>
      <c r="G47" s="494">
        <v>3.4129999999999998</v>
      </c>
      <c r="H47" s="552">
        <v>0</v>
      </c>
      <c r="I47" s="494">
        <v>7469.7190000000001</v>
      </c>
      <c r="L47" s="508"/>
      <c r="M47" s="508"/>
      <c r="N47" s="508"/>
      <c r="O47" s="508"/>
      <c r="P47" s="508"/>
      <c r="Q47" s="508"/>
      <c r="R47" s="508"/>
      <c r="S47" s="508"/>
    </row>
    <row r="48" spans="1:19" ht="15" customHeight="1">
      <c r="A48" s="629" t="s">
        <v>255</v>
      </c>
      <c r="B48" s="494">
        <v>13407583.204</v>
      </c>
      <c r="C48" s="494">
        <v>135967.454</v>
      </c>
      <c r="D48" s="494">
        <v>773895.06799999997</v>
      </c>
      <c r="E48" s="494">
        <v>324885.80599999998</v>
      </c>
      <c r="F48" s="494">
        <v>1091453.8230000001</v>
      </c>
      <c r="G48" s="494">
        <v>355643.87699999998</v>
      </c>
      <c r="H48" s="552">
        <v>248061.693</v>
      </c>
      <c r="I48" s="494">
        <v>611032.62100000004</v>
      </c>
      <c r="L48" s="508"/>
      <c r="M48" s="508"/>
      <c r="N48" s="508"/>
      <c r="O48" s="508"/>
      <c r="P48" s="508"/>
      <c r="Q48" s="508"/>
      <c r="R48" s="508"/>
      <c r="S48" s="508"/>
    </row>
    <row r="49" spans="1:19" ht="15" customHeight="1">
      <c r="A49" s="629" t="s">
        <v>254</v>
      </c>
      <c r="B49" s="494">
        <v>73644287.211999997</v>
      </c>
      <c r="C49" s="494">
        <v>527671.53899999999</v>
      </c>
      <c r="D49" s="494">
        <v>3324199.0350000001</v>
      </c>
      <c r="E49" s="494">
        <v>354452.728</v>
      </c>
      <c r="F49" s="494">
        <v>2665681.9989999998</v>
      </c>
      <c r="G49" s="494">
        <v>476303.03100000002</v>
      </c>
      <c r="H49" s="552">
        <v>288914.61900000001</v>
      </c>
      <c r="I49" s="494">
        <v>1778187.4140000001</v>
      </c>
      <c r="L49" s="508"/>
      <c r="M49" s="508"/>
      <c r="N49" s="508"/>
      <c r="O49" s="508"/>
      <c r="P49" s="508"/>
      <c r="Q49" s="508"/>
      <c r="R49" s="508"/>
      <c r="S49" s="508"/>
    </row>
    <row r="50" spans="1:19" ht="15" customHeight="1">
      <c r="A50" s="629" t="s">
        <v>253</v>
      </c>
      <c r="B50" s="494">
        <v>3669664.6039999998</v>
      </c>
      <c r="C50" s="494">
        <v>23519.898000000001</v>
      </c>
      <c r="D50" s="494">
        <v>216996.674</v>
      </c>
      <c r="E50" s="494">
        <v>6357.8389999999999</v>
      </c>
      <c r="F50" s="494">
        <v>150701.04999999999</v>
      </c>
      <c r="G50" s="494">
        <v>21285.645</v>
      </c>
      <c r="H50" s="552">
        <v>22484.579000000002</v>
      </c>
      <c r="I50" s="494">
        <v>116423.68700000001</v>
      </c>
      <c r="L50" s="508"/>
      <c r="M50" s="508"/>
      <c r="N50" s="508"/>
      <c r="O50" s="508"/>
      <c r="P50" s="508"/>
      <c r="Q50" s="508"/>
      <c r="R50" s="508"/>
      <c r="S50" s="508"/>
    </row>
    <row r="51" spans="1:19" ht="15" customHeight="1">
      <c r="A51" s="629" t="s">
        <v>346</v>
      </c>
      <c r="B51" s="494">
        <v>0</v>
      </c>
      <c r="C51" s="494">
        <v>0</v>
      </c>
      <c r="D51" s="494">
        <v>0</v>
      </c>
      <c r="E51" s="494">
        <v>0</v>
      </c>
      <c r="F51" s="494">
        <v>0</v>
      </c>
      <c r="G51" s="494">
        <v>0</v>
      </c>
      <c r="H51" s="552">
        <v>0</v>
      </c>
      <c r="I51" s="494">
        <v>0</v>
      </c>
    </row>
    <row r="52" spans="1:19" ht="15" customHeight="1">
      <c r="A52" s="629" t="s">
        <v>252</v>
      </c>
      <c r="B52" s="494">
        <v>0</v>
      </c>
      <c r="C52" s="494">
        <v>0</v>
      </c>
      <c r="D52" s="494">
        <v>0</v>
      </c>
      <c r="E52" s="494">
        <v>0</v>
      </c>
      <c r="F52" s="494">
        <v>0</v>
      </c>
      <c r="G52" s="494">
        <v>0</v>
      </c>
      <c r="H52" s="552">
        <v>0</v>
      </c>
      <c r="I52" s="494">
        <v>0</v>
      </c>
    </row>
    <row r="53" spans="1:19" ht="15" customHeight="1">
      <c r="A53" s="629" t="s">
        <v>251</v>
      </c>
      <c r="B53" s="494">
        <v>123552221.41599999</v>
      </c>
      <c r="C53" s="494">
        <v>707848.40500000003</v>
      </c>
      <c r="D53" s="494">
        <v>7349102.3969999999</v>
      </c>
      <c r="E53" s="494">
        <v>696633.94799999997</v>
      </c>
      <c r="F53" s="494">
        <v>8302744.0889999997</v>
      </c>
      <c r="G53" s="494">
        <v>856451.15800000005</v>
      </c>
      <c r="H53" s="552">
        <v>1687302.4879999999</v>
      </c>
      <c r="I53" s="494">
        <v>2286745.9019999998</v>
      </c>
      <c r="L53" s="508"/>
      <c r="M53" s="508"/>
      <c r="N53" s="508"/>
      <c r="O53" s="508"/>
      <c r="P53" s="508"/>
      <c r="Q53" s="508"/>
      <c r="R53" s="508"/>
      <c r="S53" s="508"/>
    </row>
    <row r="54" spans="1:19" ht="15" customHeight="1">
      <c r="A54" s="629" t="s">
        <v>250</v>
      </c>
      <c r="B54" s="494">
        <v>3184195.65</v>
      </c>
      <c r="C54" s="494">
        <v>77731.925000000003</v>
      </c>
      <c r="D54" s="494">
        <v>10065.468000000001</v>
      </c>
      <c r="E54" s="494">
        <v>754.29600000000005</v>
      </c>
      <c r="F54" s="494">
        <v>0</v>
      </c>
      <c r="G54" s="494">
        <v>1426.614</v>
      </c>
      <c r="H54" s="552">
        <v>0</v>
      </c>
      <c r="I54" s="494">
        <v>12246.378000000001</v>
      </c>
      <c r="L54" s="508"/>
      <c r="M54" s="508"/>
      <c r="N54" s="508"/>
      <c r="O54" s="508"/>
      <c r="P54" s="508"/>
      <c r="S54" s="508"/>
    </row>
    <row r="55" spans="1:19" ht="15" customHeight="1">
      <c r="A55" s="629" t="s">
        <v>249</v>
      </c>
      <c r="B55" s="494">
        <v>0</v>
      </c>
      <c r="C55" s="494">
        <v>0</v>
      </c>
      <c r="D55" s="494">
        <v>0</v>
      </c>
      <c r="E55" s="494">
        <v>0</v>
      </c>
      <c r="F55" s="494">
        <v>0</v>
      </c>
      <c r="G55" s="494">
        <v>0</v>
      </c>
      <c r="H55" s="552">
        <v>0</v>
      </c>
      <c r="I55" s="494">
        <v>0</v>
      </c>
      <c r="L55" s="508"/>
      <c r="M55" s="508"/>
      <c r="N55" s="508"/>
      <c r="O55" s="508"/>
      <c r="P55" s="508"/>
      <c r="S55" s="508"/>
    </row>
    <row r="56" spans="1:19" ht="15" customHeight="1">
      <c r="A56" s="629" t="s">
        <v>248</v>
      </c>
      <c r="B56" s="494">
        <v>0</v>
      </c>
      <c r="C56" s="494">
        <v>0</v>
      </c>
      <c r="D56" s="494">
        <v>0</v>
      </c>
      <c r="E56" s="494">
        <v>0</v>
      </c>
      <c r="F56" s="494">
        <v>0</v>
      </c>
      <c r="G56" s="494">
        <v>0</v>
      </c>
      <c r="H56" s="552">
        <v>0</v>
      </c>
      <c r="I56" s="494">
        <v>0</v>
      </c>
      <c r="L56" s="508"/>
    </row>
    <row r="57" spans="1:19" ht="15" customHeight="1">
      <c r="A57" s="629" t="s">
        <v>247</v>
      </c>
      <c r="B57" s="494">
        <v>16560574.976</v>
      </c>
      <c r="C57" s="494">
        <v>124142.25199999999</v>
      </c>
      <c r="D57" s="494">
        <v>301021.81400000001</v>
      </c>
      <c r="E57" s="494">
        <v>53433.385999999999</v>
      </c>
      <c r="F57" s="494">
        <v>305741.05599999998</v>
      </c>
      <c r="G57" s="494">
        <v>47880.949000000001</v>
      </c>
      <c r="H57" s="552">
        <v>124808.178</v>
      </c>
      <c r="I57" s="494">
        <v>221403.27100000001</v>
      </c>
      <c r="L57" s="508"/>
    </row>
    <row r="58" spans="1:19" ht="15" customHeight="1">
      <c r="A58" s="629" t="s">
        <v>246</v>
      </c>
      <c r="B58" s="494">
        <v>8167208.8609999996</v>
      </c>
      <c r="C58" s="494">
        <v>21577.587</v>
      </c>
      <c r="D58" s="494">
        <v>1286354.084</v>
      </c>
      <c r="E58" s="494">
        <v>42975.739000000001</v>
      </c>
      <c r="F58" s="494">
        <v>88439.054999999993</v>
      </c>
      <c r="G58" s="494">
        <v>22722.962</v>
      </c>
      <c r="H58" s="552">
        <v>0</v>
      </c>
      <c r="I58" s="494">
        <v>1263613.73</v>
      </c>
    </row>
    <row r="59" spans="1:19" ht="15" customHeight="1">
      <c r="A59" s="629" t="s">
        <v>245</v>
      </c>
      <c r="B59" s="494">
        <v>1623754.406</v>
      </c>
      <c r="C59" s="494">
        <v>4225.3379999999997</v>
      </c>
      <c r="D59" s="494">
        <v>4736.74</v>
      </c>
      <c r="E59" s="494">
        <v>3750.2959999999998</v>
      </c>
      <c r="F59" s="494">
        <v>11235.472</v>
      </c>
      <c r="G59" s="494">
        <v>319.72899999999998</v>
      </c>
      <c r="H59" s="552">
        <v>2748.4360000000001</v>
      </c>
      <c r="I59" s="494">
        <v>319.72899999999998</v>
      </c>
    </row>
    <row r="60" spans="1:19" ht="14.1" customHeight="1">
      <c r="A60" s="629" t="s">
        <v>244</v>
      </c>
      <c r="B60" s="494">
        <v>7227500.5360000003</v>
      </c>
      <c r="C60" s="494">
        <v>12727.82</v>
      </c>
      <c r="D60" s="494">
        <v>18150.648000000001</v>
      </c>
      <c r="E60" s="494">
        <v>20712.116999999998</v>
      </c>
      <c r="F60" s="494">
        <v>70194.789999999994</v>
      </c>
      <c r="G60" s="494">
        <v>6000.1819999999998</v>
      </c>
      <c r="H60" s="552">
        <v>30532.628000000001</v>
      </c>
      <c r="I60" s="494">
        <v>5200.7849999999999</v>
      </c>
    </row>
    <row r="61" spans="1:19" ht="14.1" customHeight="1">
      <c r="A61" s="555"/>
      <c r="B61" s="509"/>
      <c r="C61" s="509"/>
      <c r="D61" s="509"/>
      <c r="E61" s="509"/>
      <c r="F61" s="509"/>
      <c r="G61" s="509"/>
      <c r="H61" s="551"/>
      <c r="I61" s="509"/>
    </row>
    <row r="62" spans="1:19" ht="14.1" customHeight="1">
      <c r="A62" s="555"/>
      <c r="B62" s="509"/>
      <c r="C62" s="509"/>
      <c r="D62" s="509"/>
      <c r="E62" s="509"/>
      <c r="F62" s="509"/>
      <c r="G62" s="509"/>
      <c r="H62" s="551"/>
      <c r="I62" s="509"/>
    </row>
    <row r="63" spans="1:19" ht="27.95" customHeight="1">
      <c r="A63" s="628" t="s">
        <v>349</v>
      </c>
      <c r="B63" s="628"/>
      <c r="C63" s="628"/>
      <c r="D63" s="628"/>
      <c r="E63" s="628"/>
      <c r="F63" s="628"/>
      <c r="G63" s="628"/>
      <c r="H63" s="628"/>
      <c r="I63" s="628"/>
      <c r="J63" s="628"/>
    </row>
    <row r="65" spans="1:21">
      <c r="A65" s="507" t="s">
        <v>155</v>
      </c>
    </row>
    <row r="66" spans="1:21">
      <c r="J66" s="506" t="s">
        <v>243</v>
      </c>
    </row>
    <row r="67" spans="1:21" ht="15" customHeight="1">
      <c r="A67" s="627" t="s">
        <v>242</v>
      </c>
      <c r="B67" s="638" t="s">
        <v>344</v>
      </c>
      <c r="C67" s="637"/>
      <c r="D67" s="633" t="s">
        <v>348</v>
      </c>
      <c r="E67" s="633"/>
      <c r="F67" s="633"/>
      <c r="G67" s="633"/>
      <c r="H67" s="633"/>
      <c r="I67" s="633"/>
      <c r="J67" s="632" t="s">
        <v>347</v>
      </c>
    </row>
    <row r="68" spans="1:21" ht="15" customHeight="1">
      <c r="A68" s="636"/>
      <c r="B68" s="635"/>
      <c r="C68" s="634"/>
      <c r="D68" s="633" t="s">
        <v>343</v>
      </c>
      <c r="E68" s="633"/>
      <c r="F68" s="633"/>
      <c r="G68" s="633"/>
      <c r="H68" s="633"/>
      <c r="I68" s="633"/>
      <c r="J68" s="632"/>
    </row>
    <row r="69" spans="1:21" ht="30" customHeight="1">
      <c r="A69" s="623"/>
      <c r="B69" s="631" t="s">
        <v>305</v>
      </c>
      <c r="C69" s="621" t="s">
        <v>342</v>
      </c>
      <c r="D69" s="621" t="s">
        <v>341</v>
      </c>
      <c r="E69" s="621" t="s">
        <v>340</v>
      </c>
      <c r="F69" s="621" t="s">
        <v>339</v>
      </c>
      <c r="G69" s="621" t="s">
        <v>338</v>
      </c>
      <c r="H69" s="621" t="s">
        <v>337</v>
      </c>
      <c r="I69" s="621" t="s">
        <v>336</v>
      </c>
      <c r="J69" s="621" t="s">
        <v>336</v>
      </c>
      <c r="L69" s="607"/>
      <c r="M69" s="508"/>
      <c r="N69" s="508"/>
      <c r="O69" s="508"/>
      <c r="P69" s="508"/>
      <c r="Q69" s="508"/>
      <c r="R69" s="508"/>
      <c r="S69" s="508"/>
      <c r="T69" s="508"/>
      <c r="U69" s="508"/>
    </row>
    <row r="70" spans="1:21" ht="15" customHeight="1">
      <c r="A70" s="629" t="s">
        <v>265</v>
      </c>
      <c r="B70" s="494">
        <v>20782980.102000002</v>
      </c>
      <c r="C70" s="494">
        <v>364241.38900000002</v>
      </c>
      <c r="D70" s="494">
        <v>611146.18200000003</v>
      </c>
      <c r="E70" s="494">
        <v>313588.81800000003</v>
      </c>
      <c r="F70" s="494">
        <v>2400937.7719999999</v>
      </c>
      <c r="G70" s="494">
        <v>212455.166</v>
      </c>
      <c r="H70" s="494">
        <v>1206212.169</v>
      </c>
      <c r="I70" s="494">
        <v>-57535.436999999998</v>
      </c>
      <c r="J70" s="494">
        <v>6348730.1969999997</v>
      </c>
      <c r="K70" s="493"/>
      <c r="L70" s="630"/>
      <c r="M70" s="508"/>
      <c r="N70" s="508"/>
      <c r="O70" s="508"/>
      <c r="P70" s="508"/>
      <c r="Q70" s="508"/>
      <c r="S70" s="508"/>
      <c r="T70" s="508"/>
      <c r="U70" s="508"/>
    </row>
    <row r="71" spans="1:21" ht="15" customHeight="1">
      <c r="A71" s="629" t="s">
        <v>264</v>
      </c>
      <c r="B71" s="494">
        <v>597366.93099999998</v>
      </c>
      <c r="C71" s="494">
        <v>81171.577999999994</v>
      </c>
      <c r="D71" s="494">
        <v>17641.580000000002</v>
      </c>
      <c r="E71" s="494">
        <v>65958.650999999998</v>
      </c>
      <c r="F71" s="494">
        <v>143029.13399999999</v>
      </c>
      <c r="G71" s="494">
        <v>924.69</v>
      </c>
      <c r="H71" s="494">
        <v>64040.745000000003</v>
      </c>
      <c r="I71" s="494">
        <v>5536.5320000000002</v>
      </c>
      <c r="J71" s="494">
        <v>763864.22199999995</v>
      </c>
      <c r="K71" s="493"/>
      <c r="L71" s="630"/>
      <c r="M71" s="508"/>
      <c r="N71" s="508"/>
      <c r="O71" s="508"/>
      <c r="P71" s="508"/>
      <c r="Q71" s="508"/>
      <c r="S71" s="508"/>
      <c r="U71" s="508"/>
    </row>
    <row r="72" spans="1:21" ht="15" customHeight="1">
      <c r="A72" s="629" t="s">
        <v>263</v>
      </c>
      <c r="B72" s="494">
        <v>6831090.1720000003</v>
      </c>
      <c r="C72" s="494">
        <v>138425.649</v>
      </c>
      <c r="D72" s="494">
        <v>0</v>
      </c>
      <c r="E72" s="494">
        <v>0</v>
      </c>
      <c r="F72" s="494">
        <v>0</v>
      </c>
      <c r="G72" s="494">
        <v>0</v>
      </c>
      <c r="H72" s="494">
        <v>0</v>
      </c>
      <c r="I72" s="494">
        <v>0</v>
      </c>
      <c r="J72" s="494">
        <v>1154480.3999999999</v>
      </c>
      <c r="K72" s="493"/>
      <c r="L72" s="630"/>
      <c r="M72" s="508"/>
      <c r="N72" s="508"/>
      <c r="O72" s="508"/>
      <c r="P72" s="508"/>
      <c r="Q72" s="508"/>
      <c r="S72" s="508"/>
      <c r="T72" s="508"/>
      <c r="U72" s="508"/>
    </row>
    <row r="73" spans="1:21" ht="15" customHeight="1">
      <c r="A73" s="629" t="s">
        <v>262</v>
      </c>
      <c r="B73" s="494">
        <v>0</v>
      </c>
      <c r="C73" s="494">
        <v>0</v>
      </c>
      <c r="D73" s="494">
        <v>0</v>
      </c>
      <c r="E73" s="494">
        <v>0</v>
      </c>
      <c r="F73" s="494">
        <v>0</v>
      </c>
      <c r="G73" s="494">
        <v>0</v>
      </c>
      <c r="H73" s="494">
        <v>0</v>
      </c>
      <c r="I73" s="494">
        <v>0</v>
      </c>
      <c r="J73" s="494">
        <v>0</v>
      </c>
      <c r="K73" s="493"/>
      <c r="L73" s="630"/>
      <c r="M73" s="508"/>
      <c r="N73" s="508"/>
      <c r="O73" s="508"/>
      <c r="P73" s="508"/>
      <c r="Q73" s="508"/>
      <c r="S73" s="508"/>
      <c r="T73" s="508"/>
      <c r="U73" s="508"/>
    </row>
    <row r="74" spans="1:21" ht="15" customHeight="1">
      <c r="A74" s="629" t="s">
        <v>261</v>
      </c>
      <c r="B74" s="494">
        <v>0</v>
      </c>
      <c r="C74" s="494">
        <v>0</v>
      </c>
      <c r="D74" s="494">
        <v>0</v>
      </c>
      <c r="E74" s="494">
        <v>0</v>
      </c>
      <c r="F74" s="494">
        <v>0</v>
      </c>
      <c r="G74" s="494">
        <v>0</v>
      </c>
      <c r="H74" s="494">
        <v>0</v>
      </c>
      <c r="I74" s="494">
        <v>0</v>
      </c>
      <c r="J74" s="494">
        <v>0</v>
      </c>
      <c r="K74" s="493"/>
      <c r="L74" s="630"/>
      <c r="M74" s="508"/>
      <c r="N74" s="508"/>
      <c r="O74" s="508"/>
      <c r="P74" s="508"/>
      <c r="Q74" s="508"/>
      <c r="S74" s="508"/>
      <c r="T74" s="508"/>
      <c r="U74" s="508"/>
    </row>
    <row r="75" spans="1:21" ht="15" customHeight="1">
      <c r="A75" s="629" t="s">
        <v>260</v>
      </c>
      <c r="B75" s="494">
        <v>676315.74</v>
      </c>
      <c r="C75" s="494">
        <v>71604.566000000006</v>
      </c>
      <c r="D75" s="494">
        <v>250736.997</v>
      </c>
      <c r="E75" s="494">
        <v>37719.089</v>
      </c>
      <c r="F75" s="494">
        <v>392531.26799999998</v>
      </c>
      <c r="G75" s="494">
        <v>50681.26</v>
      </c>
      <c r="H75" s="494">
        <v>33669.514999999999</v>
      </c>
      <c r="I75" s="494">
        <v>-19724.406999999999</v>
      </c>
      <c r="J75" s="494">
        <v>607444.103</v>
      </c>
      <c r="K75" s="493"/>
      <c r="L75" s="630"/>
      <c r="M75" s="508"/>
      <c r="N75" s="508"/>
      <c r="O75" s="508"/>
      <c r="P75" s="508"/>
      <c r="Q75" s="508"/>
      <c r="R75" s="508"/>
      <c r="S75" s="508"/>
      <c r="T75" s="508"/>
      <c r="U75" s="508"/>
    </row>
    <row r="76" spans="1:21" ht="15" customHeight="1">
      <c r="A76" s="629" t="s">
        <v>259</v>
      </c>
      <c r="B76" s="494">
        <v>96940.596999999994</v>
      </c>
      <c r="C76" s="494">
        <v>17384.625</v>
      </c>
      <c r="D76" s="494">
        <v>79581.513000000006</v>
      </c>
      <c r="E76" s="494">
        <v>19997.936000000002</v>
      </c>
      <c r="F76" s="494">
        <v>105587.694</v>
      </c>
      <c r="G76" s="494">
        <v>1025.271</v>
      </c>
      <c r="H76" s="494">
        <v>8656.9529999999995</v>
      </c>
      <c r="I76" s="494">
        <v>3673.9789999999998</v>
      </c>
      <c r="J76" s="494">
        <v>83157.600999999995</v>
      </c>
      <c r="K76" s="493"/>
      <c r="L76" s="630"/>
      <c r="M76" s="508"/>
      <c r="N76" s="508"/>
      <c r="O76" s="508"/>
      <c r="P76" s="508"/>
      <c r="Q76" s="508"/>
      <c r="R76" s="508"/>
      <c r="S76" s="508"/>
      <c r="T76" s="508"/>
      <c r="U76" s="508"/>
    </row>
    <row r="77" spans="1:21" ht="15" customHeight="1">
      <c r="A77" s="629" t="s">
        <v>258</v>
      </c>
      <c r="B77" s="494">
        <v>9963857.2090000007</v>
      </c>
      <c r="C77" s="494">
        <v>227936.21599999999</v>
      </c>
      <c r="D77" s="494">
        <v>490095.41200000001</v>
      </c>
      <c r="E77" s="494">
        <v>577816.80000000005</v>
      </c>
      <c r="F77" s="494">
        <v>1983198.7560000001</v>
      </c>
      <c r="G77" s="494">
        <v>-5530.0439999999999</v>
      </c>
      <c r="H77" s="494">
        <v>923436.995</v>
      </c>
      <c r="I77" s="494">
        <v>2620.4070000000002</v>
      </c>
      <c r="J77" s="494">
        <v>2756513.6140000001</v>
      </c>
      <c r="K77" s="493"/>
      <c r="L77" s="630"/>
    </row>
    <row r="78" spans="1:21" ht="15" customHeight="1">
      <c r="A78" s="629" t="s">
        <v>257</v>
      </c>
      <c r="B78" s="494">
        <v>4963160.8030000003</v>
      </c>
      <c r="C78" s="494">
        <v>134453.908</v>
      </c>
      <c r="D78" s="494">
        <v>54107.32</v>
      </c>
      <c r="E78" s="494">
        <v>166856.50099999999</v>
      </c>
      <c r="F78" s="494">
        <v>593789.35900000005</v>
      </c>
      <c r="G78" s="494">
        <v>35838.786</v>
      </c>
      <c r="H78" s="494">
        <v>319766.23300000001</v>
      </c>
      <c r="I78" s="494">
        <v>-17220.519</v>
      </c>
      <c r="J78" s="494">
        <v>775102.74</v>
      </c>
      <c r="K78" s="493"/>
      <c r="L78" s="630"/>
      <c r="M78" s="508"/>
      <c r="N78" s="508"/>
      <c r="U78" s="508"/>
    </row>
    <row r="79" spans="1:21" ht="15" customHeight="1">
      <c r="A79" s="629" t="s">
        <v>256</v>
      </c>
      <c r="B79" s="494">
        <v>0</v>
      </c>
      <c r="C79" s="494">
        <v>0</v>
      </c>
      <c r="D79" s="494">
        <v>0</v>
      </c>
      <c r="E79" s="494">
        <v>0</v>
      </c>
      <c r="F79" s="494">
        <v>0</v>
      </c>
      <c r="G79" s="494">
        <v>0</v>
      </c>
      <c r="H79" s="494">
        <v>0</v>
      </c>
      <c r="I79" s="494">
        <v>0</v>
      </c>
      <c r="J79" s="494">
        <v>0</v>
      </c>
      <c r="K79" s="493"/>
      <c r="L79" s="630"/>
      <c r="M79" s="508"/>
      <c r="N79" s="508"/>
      <c r="U79" s="508"/>
    </row>
    <row r="80" spans="1:21" ht="15" customHeight="1">
      <c r="A80" s="629" t="s">
        <v>255</v>
      </c>
      <c r="B80" s="494">
        <v>6160962.5609999998</v>
      </c>
      <c r="C80" s="494">
        <v>126253.159</v>
      </c>
      <c r="D80" s="494">
        <v>0</v>
      </c>
      <c r="E80" s="494">
        <v>0</v>
      </c>
      <c r="F80" s="494">
        <v>0</v>
      </c>
      <c r="G80" s="494">
        <v>0</v>
      </c>
      <c r="H80" s="494">
        <v>0</v>
      </c>
      <c r="I80" s="494">
        <v>0</v>
      </c>
      <c r="J80" s="494">
        <v>1940612.7180000001</v>
      </c>
      <c r="K80" s="493"/>
      <c r="L80" s="630"/>
      <c r="M80" s="508"/>
      <c r="N80" s="508"/>
      <c r="O80" s="508"/>
      <c r="P80" s="508"/>
      <c r="Q80" s="508"/>
      <c r="R80" s="508"/>
      <c r="S80" s="508"/>
      <c r="U80" s="508"/>
    </row>
    <row r="81" spans="1:21" ht="15" customHeight="1">
      <c r="A81" s="629" t="s">
        <v>254</v>
      </c>
      <c r="B81" s="494">
        <v>1666114.9539999999</v>
      </c>
      <c r="C81" s="494">
        <v>37790.095999999998</v>
      </c>
      <c r="D81" s="494">
        <v>190.88399999999999</v>
      </c>
      <c r="E81" s="494">
        <v>51000.171999999999</v>
      </c>
      <c r="F81" s="494">
        <v>78839.370999999999</v>
      </c>
      <c r="G81" s="494">
        <v>9099.9719999999998</v>
      </c>
      <c r="H81" s="494">
        <v>18742.82</v>
      </c>
      <c r="I81" s="494">
        <v>194.477</v>
      </c>
      <c r="J81" s="494">
        <v>1553480.139</v>
      </c>
      <c r="K81" s="493"/>
      <c r="L81" s="630"/>
      <c r="M81" s="508"/>
      <c r="N81" s="508"/>
      <c r="O81" s="508"/>
      <c r="P81" s="508"/>
      <c r="Q81" s="508"/>
      <c r="R81" s="508"/>
      <c r="S81" s="508"/>
      <c r="T81" s="508"/>
      <c r="U81" s="508"/>
    </row>
    <row r="82" spans="1:21" ht="15" customHeight="1">
      <c r="A82" s="629" t="s">
        <v>253</v>
      </c>
      <c r="B82" s="494">
        <v>720289.40500000003</v>
      </c>
      <c r="C82" s="494">
        <v>24147.368999999999</v>
      </c>
      <c r="D82" s="494">
        <v>8824.6419999999998</v>
      </c>
      <c r="E82" s="494">
        <v>24534.044000000002</v>
      </c>
      <c r="F82" s="494">
        <v>63522.904000000002</v>
      </c>
      <c r="G82" s="494">
        <v>-3002.154</v>
      </c>
      <c r="H82" s="494">
        <v>33662.542000000001</v>
      </c>
      <c r="I82" s="494">
        <v>496.17</v>
      </c>
      <c r="J82" s="494">
        <v>188014.03</v>
      </c>
      <c r="K82" s="493"/>
      <c r="L82" s="630"/>
      <c r="M82" s="508"/>
      <c r="U82" s="508"/>
    </row>
    <row r="83" spans="1:21" ht="15" customHeight="1">
      <c r="A83" s="629" t="s">
        <v>346</v>
      </c>
      <c r="B83" s="494">
        <v>0</v>
      </c>
      <c r="C83" s="494">
        <v>0</v>
      </c>
      <c r="D83" s="494">
        <v>0</v>
      </c>
      <c r="E83" s="494">
        <v>0</v>
      </c>
      <c r="F83" s="494">
        <v>0</v>
      </c>
      <c r="G83" s="494">
        <v>0</v>
      </c>
      <c r="H83" s="494">
        <v>0</v>
      </c>
      <c r="I83" s="494">
        <v>0</v>
      </c>
      <c r="J83" s="494">
        <v>0</v>
      </c>
      <c r="K83" s="493"/>
      <c r="L83" s="630"/>
      <c r="M83" s="508"/>
      <c r="O83" s="508"/>
      <c r="P83" s="508"/>
      <c r="S83" s="508"/>
      <c r="U83" s="508"/>
    </row>
    <row r="84" spans="1:21" ht="15" customHeight="1">
      <c r="A84" s="629" t="s">
        <v>252</v>
      </c>
      <c r="B84" s="494">
        <v>1080915.202</v>
      </c>
      <c r="C84" s="494">
        <v>0</v>
      </c>
      <c r="D84" s="494">
        <v>-4869.74</v>
      </c>
      <c r="E84" s="494">
        <v>-50474.514000000003</v>
      </c>
      <c r="F84" s="494">
        <v>0</v>
      </c>
      <c r="G84" s="494">
        <v>126.273</v>
      </c>
      <c r="H84" s="494">
        <v>16571.420999999998</v>
      </c>
      <c r="I84" s="494">
        <v>-38646.559999999998</v>
      </c>
      <c r="J84" s="494">
        <v>1045184.145</v>
      </c>
      <c r="K84" s="493"/>
      <c r="L84" s="630"/>
    </row>
    <row r="85" spans="1:21" ht="15" customHeight="1">
      <c r="A85" s="629" t="s">
        <v>251</v>
      </c>
      <c r="B85" s="494">
        <v>29796766.978</v>
      </c>
      <c r="C85" s="494">
        <v>590388.36</v>
      </c>
      <c r="D85" s="494">
        <v>3306802.6129999999</v>
      </c>
      <c r="E85" s="494">
        <v>1582015.483</v>
      </c>
      <c r="F85" s="494">
        <v>9651640.2139999997</v>
      </c>
      <c r="G85" s="494">
        <v>145162.927</v>
      </c>
      <c r="H85" s="494">
        <v>4636480.8329999996</v>
      </c>
      <c r="I85" s="494">
        <v>18821.642</v>
      </c>
      <c r="J85" s="494">
        <v>8623239.5899999999</v>
      </c>
      <c r="K85" s="493"/>
      <c r="L85" s="630"/>
      <c r="M85" s="508"/>
      <c r="N85" s="508"/>
      <c r="O85" s="508"/>
      <c r="P85" s="508"/>
      <c r="Q85" s="508"/>
      <c r="S85" s="508"/>
      <c r="U85" s="508"/>
    </row>
    <row r="86" spans="1:21" ht="15" customHeight="1">
      <c r="A86" s="629" t="s">
        <v>250</v>
      </c>
      <c r="B86" s="494">
        <v>0</v>
      </c>
      <c r="C86" s="494">
        <v>0</v>
      </c>
      <c r="D86" s="494">
        <v>0</v>
      </c>
      <c r="E86" s="494">
        <v>0</v>
      </c>
      <c r="F86" s="494">
        <v>0</v>
      </c>
      <c r="G86" s="494">
        <v>0</v>
      </c>
      <c r="H86" s="494">
        <v>0</v>
      </c>
      <c r="I86" s="494">
        <v>0</v>
      </c>
      <c r="J86" s="494">
        <v>0</v>
      </c>
      <c r="K86" s="493"/>
      <c r="L86" s="630"/>
    </row>
    <row r="87" spans="1:21" ht="15" customHeight="1">
      <c r="A87" s="629" t="s">
        <v>249</v>
      </c>
      <c r="B87" s="494">
        <v>51677.277000000002</v>
      </c>
      <c r="C87" s="494">
        <v>0</v>
      </c>
      <c r="D87" s="494">
        <v>49060.728000000003</v>
      </c>
      <c r="E87" s="494">
        <v>13661.611000000001</v>
      </c>
      <c r="F87" s="494">
        <v>62203.114999999998</v>
      </c>
      <c r="G87" s="494">
        <v>332.15300000000002</v>
      </c>
      <c r="H87" s="494">
        <v>3569.0189999999998</v>
      </c>
      <c r="I87" s="494">
        <v>4420.3959999999997</v>
      </c>
      <c r="J87" s="494">
        <v>48713.101999999999</v>
      </c>
      <c r="K87" s="493"/>
      <c r="L87" s="630"/>
    </row>
    <row r="88" spans="1:21" ht="15" customHeight="1">
      <c r="A88" s="629" t="s">
        <v>248</v>
      </c>
      <c r="B88" s="494">
        <v>317947.90299999999</v>
      </c>
      <c r="C88" s="494">
        <v>0</v>
      </c>
      <c r="D88" s="494">
        <v>272.74900000000002</v>
      </c>
      <c r="E88" s="494">
        <v>1040.7159999999999</v>
      </c>
      <c r="F88" s="494">
        <v>5399.4780000000001</v>
      </c>
      <c r="G88" s="494">
        <v>813.46</v>
      </c>
      <c r="H88" s="494">
        <v>3272.5529999999999</v>
      </c>
      <c r="I88" s="494">
        <v>0</v>
      </c>
      <c r="J88" s="494">
        <v>140476.88399999999</v>
      </c>
      <c r="K88" s="493"/>
      <c r="L88" s="630"/>
      <c r="M88" s="508"/>
      <c r="N88" s="508"/>
      <c r="O88" s="508"/>
      <c r="P88" s="508"/>
      <c r="Q88" s="508"/>
      <c r="R88" s="508"/>
      <c r="S88" s="508"/>
      <c r="T88" s="508"/>
      <c r="U88" s="508"/>
    </row>
    <row r="89" spans="1:21" ht="15" customHeight="1">
      <c r="A89" s="629" t="s">
        <v>247</v>
      </c>
      <c r="B89" s="494">
        <v>281049.84700000001</v>
      </c>
      <c r="C89" s="494">
        <v>8633.7559999999994</v>
      </c>
      <c r="D89" s="494">
        <v>3170.4690000000001</v>
      </c>
      <c r="E89" s="494">
        <v>9326.94</v>
      </c>
      <c r="F89" s="494">
        <v>30292.367999999999</v>
      </c>
      <c r="G89" s="494">
        <v>1407.4639999999999</v>
      </c>
      <c r="H89" s="494">
        <v>11152.790999999999</v>
      </c>
      <c r="I89" s="494">
        <v>-5234.7039999999997</v>
      </c>
      <c r="J89" s="494">
        <v>47439.112000000001</v>
      </c>
      <c r="K89" s="493"/>
      <c r="L89" s="630"/>
      <c r="M89" s="508"/>
      <c r="N89" s="508"/>
      <c r="O89" s="508"/>
      <c r="P89" s="508"/>
      <c r="Q89" s="508"/>
      <c r="R89" s="508"/>
      <c r="S89" s="508"/>
      <c r="T89" s="508"/>
      <c r="U89" s="508"/>
    </row>
    <row r="90" spans="1:21" ht="15" customHeight="1">
      <c r="A90" s="629" t="s">
        <v>246</v>
      </c>
      <c r="B90" s="494">
        <v>0</v>
      </c>
      <c r="C90" s="494">
        <v>0</v>
      </c>
      <c r="D90" s="494">
        <v>0</v>
      </c>
      <c r="E90" s="494">
        <v>0</v>
      </c>
      <c r="F90" s="494">
        <v>0</v>
      </c>
      <c r="G90" s="494">
        <v>0</v>
      </c>
      <c r="H90" s="494">
        <v>0</v>
      </c>
      <c r="I90" s="494">
        <v>0</v>
      </c>
      <c r="J90" s="494">
        <v>0</v>
      </c>
      <c r="K90" s="493"/>
      <c r="L90" s="630"/>
    </row>
    <row r="91" spans="1:21" ht="15" customHeight="1">
      <c r="A91" s="629" t="s">
        <v>245</v>
      </c>
      <c r="B91" s="494">
        <v>14725.012000000001</v>
      </c>
      <c r="C91" s="494">
        <v>176097.28599999999</v>
      </c>
      <c r="D91" s="494">
        <v>1253317.4069999999</v>
      </c>
      <c r="E91" s="494">
        <v>-634383.40899999999</v>
      </c>
      <c r="F91" s="494">
        <v>736934.17700000003</v>
      </c>
      <c r="G91" s="494">
        <v>76845.282000000007</v>
      </c>
      <c r="H91" s="494">
        <v>2130.1889999999999</v>
      </c>
      <c r="I91" s="494">
        <v>-39024.707999999999</v>
      </c>
      <c r="J91" s="494">
        <v>742933.87199999997</v>
      </c>
      <c r="K91" s="493"/>
      <c r="L91" s="630"/>
    </row>
    <row r="92" spans="1:21" ht="15" customHeight="1">
      <c r="A92" s="629" t="s">
        <v>244</v>
      </c>
      <c r="B92" s="494">
        <v>215942.95499999999</v>
      </c>
      <c r="C92" s="494">
        <v>13606.742</v>
      </c>
      <c r="D92" s="494">
        <v>1740.752</v>
      </c>
      <c r="E92" s="494">
        <v>12922.82</v>
      </c>
      <c r="F92" s="494">
        <v>13363.911</v>
      </c>
      <c r="G92" s="494">
        <v>1632.7539999999999</v>
      </c>
      <c r="H92" s="494">
        <v>1373.7239999999999</v>
      </c>
      <c r="I92" s="494">
        <v>4306.1390000000001</v>
      </c>
      <c r="J92" s="494">
        <v>15524.966</v>
      </c>
    </row>
    <row r="93" spans="1:21" ht="14.1" customHeight="1"/>
    <row r="94" spans="1:21" ht="14.1" customHeight="1"/>
    <row r="95" spans="1:21" ht="27.95" customHeight="1">
      <c r="A95" s="628" t="s">
        <v>345</v>
      </c>
      <c r="B95" s="628"/>
      <c r="C95" s="628"/>
      <c r="D95" s="628"/>
      <c r="E95" s="628"/>
      <c r="F95" s="628"/>
      <c r="G95" s="628"/>
      <c r="H95" s="628"/>
      <c r="I95" s="628"/>
    </row>
    <row r="97" spans="1:19">
      <c r="A97" s="507" t="s">
        <v>156</v>
      </c>
    </row>
    <row r="98" spans="1:19" ht="15.75" customHeight="1">
      <c r="I98" s="506" t="s">
        <v>243</v>
      </c>
    </row>
    <row r="99" spans="1:19" ht="30" customHeight="1">
      <c r="A99" s="627" t="s">
        <v>242</v>
      </c>
      <c r="B99" s="626" t="s">
        <v>344</v>
      </c>
      <c r="C99" s="625"/>
      <c r="D99" s="626" t="s">
        <v>343</v>
      </c>
      <c r="E99" s="625"/>
      <c r="F99" s="625"/>
      <c r="G99" s="625"/>
      <c r="H99" s="625"/>
      <c r="I99" s="624"/>
      <c r="J99" s="414"/>
      <c r="K99" s="414"/>
    </row>
    <row r="100" spans="1:19" ht="30" customHeight="1">
      <c r="A100" s="623"/>
      <c r="B100" s="621" t="s">
        <v>305</v>
      </c>
      <c r="C100" s="622" t="s">
        <v>342</v>
      </c>
      <c r="D100" s="621" t="s">
        <v>341</v>
      </c>
      <c r="E100" s="621" t="s">
        <v>340</v>
      </c>
      <c r="F100" s="621" t="s">
        <v>339</v>
      </c>
      <c r="G100" s="621" t="s">
        <v>338</v>
      </c>
      <c r="H100" s="622" t="s">
        <v>337</v>
      </c>
      <c r="I100" s="621" t="s">
        <v>336</v>
      </c>
      <c r="J100" s="414"/>
      <c r="K100" s="414"/>
    </row>
    <row r="101" spans="1:19" ht="15" customHeight="1">
      <c r="A101" s="620" t="s">
        <v>69</v>
      </c>
      <c r="B101" s="619"/>
      <c r="C101" s="619"/>
      <c r="D101" s="620"/>
      <c r="E101" s="619"/>
      <c r="F101" s="619"/>
      <c r="G101" s="619"/>
      <c r="H101" s="619"/>
      <c r="I101" s="618"/>
      <c r="J101" s="414"/>
      <c r="K101" s="414"/>
      <c r="M101" s="508"/>
      <c r="R101" s="508"/>
    </row>
    <row r="102" spans="1:19" ht="15" customHeight="1">
      <c r="A102" s="617" t="s">
        <v>235</v>
      </c>
      <c r="B102" s="494">
        <v>0</v>
      </c>
      <c r="C102" s="494">
        <v>0</v>
      </c>
      <c r="D102" s="494">
        <v>0</v>
      </c>
      <c r="E102" s="494">
        <v>0</v>
      </c>
      <c r="F102" s="494">
        <v>0</v>
      </c>
      <c r="G102" s="494">
        <v>0</v>
      </c>
      <c r="H102" s="552">
        <v>0</v>
      </c>
      <c r="I102" s="494">
        <v>0</v>
      </c>
      <c r="J102" s="524"/>
      <c r="K102" s="414"/>
      <c r="L102" s="508"/>
      <c r="M102" s="508"/>
      <c r="N102" s="508"/>
      <c r="R102" s="508"/>
      <c r="S102" s="508"/>
    </row>
    <row r="103" spans="1:19" ht="15" customHeight="1">
      <c r="A103" s="617" t="s">
        <v>234</v>
      </c>
      <c r="B103" s="494">
        <v>0</v>
      </c>
      <c r="C103" s="494">
        <v>0</v>
      </c>
      <c r="D103" s="494">
        <v>0</v>
      </c>
      <c r="E103" s="494">
        <v>0</v>
      </c>
      <c r="F103" s="494">
        <v>0</v>
      </c>
      <c r="G103" s="494">
        <v>0</v>
      </c>
      <c r="H103" s="552">
        <v>0</v>
      </c>
      <c r="I103" s="494">
        <v>0</v>
      </c>
      <c r="J103" s="524"/>
      <c r="K103" s="414"/>
      <c r="L103" s="508"/>
      <c r="M103" s="508"/>
      <c r="N103" s="508"/>
      <c r="R103" s="508"/>
      <c r="S103" s="508"/>
    </row>
    <row r="104" spans="1:19" ht="15" customHeight="1">
      <c r="A104" s="617" t="s">
        <v>233</v>
      </c>
      <c r="B104" s="494">
        <v>9761652.2300000004</v>
      </c>
      <c r="C104" s="494">
        <v>23869.381000000001</v>
      </c>
      <c r="D104" s="494">
        <v>329078.01500000001</v>
      </c>
      <c r="E104" s="494">
        <v>24085.897000000001</v>
      </c>
      <c r="F104" s="494">
        <v>401431.64199999999</v>
      </c>
      <c r="G104" s="494">
        <v>28645.964</v>
      </c>
      <c r="H104" s="552">
        <v>31242.225999999999</v>
      </c>
      <c r="I104" s="494">
        <v>11620.46</v>
      </c>
      <c r="J104" s="524"/>
      <c r="K104" s="414"/>
      <c r="L104" s="508"/>
      <c r="M104" s="508"/>
      <c r="N104" s="508"/>
      <c r="R104" s="508"/>
      <c r="S104" s="508"/>
    </row>
    <row r="105" spans="1:19" ht="15" customHeight="1">
      <c r="A105" s="617" t="s">
        <v>232</v>
      </c>
      <c r="B105" s="494">
        <v>0</v>
      </c>
      <c r="C105" s="494">
        <v>0</v>
      </c>
      <c r="D105" s="494">
        <v>0</v>
      </c>
      <c r="E105" s="494">
        <v>0</v>
      </c>
      <c r="F105" s="494">
        <v>0</v>
      </c>
      <c r="G105" s="494">
        <v>0</v>
      </c>
      <c r="H105" s="552">
        <v>0</v>
      </c>
      <c r="I105" s="494">
        <v>0</v>
      </c>
      <c r="J105" s="524"/>
      <c r="K105" s="414"/>
      <c r="L105" s="508"/>
      <c r="M105" s="508"/>
      <c r="N105" s="508"/>
      <c r="R105" s="508"/>
      <c r="S105" s="508"/>
    </row>
    <row r="106" spans="1:19" ht="15" customHeight="1">
      <c r="A106" s="617" t="s">
        <v>231</v>
      </c>
      <c r="B106" s="494">
        <v>34417891.578000002</v>
      </c>
      <c r="C106" s="494">
        <v>91057.532000000007</v>
      </c>
      <c r="D106" s="494">
        <v>1272641.781</v>
      </c>
      <c r="E106" s="494">
        <v>64352.798000000003</v>
      </c>
      <c r="F106" s="494">
        <v>1423267.6189999999</v>
      </c>
      <c r="G106" s="494">
        <v>188366.351</v>
      </c>
      <c r="H106" s="552">
        <v>86071.413</v>
      </c>
      <c r="I106" s="494">
        <v>188164.72399999999</v>
      </c>
      <c r="J106" s="524"/>
      <c r="K106" s="414"/>
      <c r="L106" s="508"/>
      <c r="M106" s="508"/>
      <c r="N106" s="508"/>
      <c r="O106" s="508"/>
      <c r="P106" s="508"/>
      <c r="Q106" s="508"/>
      <c r="R106" s="508"/>
      <c r="S106" s="508"/>
    </row>
    <row r="107" spans="1:19" ht="15" customHeight="1">
      <c r="A107" s="617" t="s">
        <v>230</v>
      </c>
      <c r="B107" s="494">
        <v>1504720.54</v>
      </c>
      <c r="C107" s="494">
        <v>1397.066</v>
      </c>
      <c r="D107" s="494">
        <v>14602.662</v>
      </c>
      <c r="E107" s="494">
        <v>1217.46</v>
      </c>
      <c r="F107" s="494">
        <v>17320.219000000001</v>
      </c>
      <c r="G107" s="494">
        <v>2733.4490000000001</v>
      </c>
      <c r="H107" s="552">
        <v>32.302</v>
      </c>
      <c r="I107" s="494">
        <v>1265.654</v>
      </c>
      <c r="J107" s="524"/>
      <c r="K107" s="414"/>
      <c r="L107" s="508"/>
      <c r="M107" s="508"/>
      <c r="N107" s="508"/>
      <c r="O107" s="508"/>
      <c r="P107" s="508"/>
      <c r="Q107" s="508"/>
      <c r="R107" s="508"/>
      <c r="S107" s="508"/>
    </row>
    <row r="108" spans="1:19" ht="15" customHeight="1">
      <c r="A108" s="617" t="s">
        <v>229</v>
      </c>
      <c r="B108" s="494">
        <v>1954612.575</v>
      </c>
      <c r="C108" s="494">
        <v>4616.915</v>
      </c>
      <c r="D108" s="494">
        <v>3700.5540000000001</v>
      </c>
      <c r="E108" s="494">
        <v>178.80199999999999</v>
      </c>
      <c r="F108" s="494">
        <v>3177.6590000000001</v>
      </c>
      <c r="G108" s="494">
        <v>603.28300000000002</v>
      </c>
      <c r="H108" s="552">
        <v>0</v>
      </c>
      <c r="I108" s="494">
        <v>1304.98</v>
      </c>
      <c r="J108" s="524"/>
      <c r="K108" s="414"/>
      <c r="L108" s="508"/>
      <c r="M108" s="508"/>
      <c r="N108" s="508"/>
      <c r="O108" s="508"/>
      <c r="P108" s="508"/>
      <c r="Q108" s="508"/>
      <c r="R108" s="508"/>
      <c r="S108" s="508"/>
    </row>
    <row r="109" spans="1:19" ht="15" customHeight="1">
      <c r="A109" s="617" t="s">
        <v>228</v>
      </c>
      <c r="B109" s="494">
        <v>5811248.2589999996</v>
      </c>
      <c r="C109" s="494">
        <v>7172.4319999999998</v>
      </c>
      <c r="D109" s="494">
        <v>120893.19899999999</v>
      </c>
      <c r="E109" s="494">
        <v>16071.001</v>
      </c>
      <c r="F109" s="494">
        <v>202412.08199999999</v>
      </c>
      <c r="G109" s="494">
        <v>19301.82</v>
      </c>
      <c r="H109" s="552">
        <v>53405.703999999998</v>
      </c>
      <c r="I109" s="494">
        <v>7259.6419999999998</v>
      </c>
      <c r="J109" s="524"/>
      <c r="K109" s="414"/>
      <c r="L109" s="508"/>
      <c r="M109" s="508"/>
      <c r="N109" s="508"/>
      <c r="O109" s="508"/>
      <c r="P109" s="508"/>
      <c r="Q109" s="508"/>
      <c r="R109" s="508"/>
      <c r="S109" s="508"/>
    </row>
    <row r="110" spans="1:19" ht="15" customHeight="1">
      <c r="A110" s="617" t="s">
        <v>227</v>
      </c>
      <c r="B110" s="494">
        <v>993049.83</v>
      </c>
      <c r="C110" s="494">
        <v>2019.1310000000001</v>
      </c>
      <c r="D110" s="494">
        <v>1834.3440000000001</v>
      </c>
      <c r="E110" s="494">
        <v>4.78</v>
      </c>
      <c r="F110" s="494">
        <v>0</v>
      </c>
      <c r="G110" s="494">
        <v>187.691</v>
      </c>
      <c r="H110" s="552">
        <v>0</v>
      </c>
      <c r="I110" s="494">
        <v>2026.8150000000001</v>
      </c>
      <c r="J110" s="524"/>
      <c r="K110" s="414"/>
      <c r="L110" s="508"/>
      <c r="M110" s="508"/>
      <c r="N110" s="508"/>
      <c r="O110" s="508"/>
      <c r="P110" s="508"/>
      <c r="Q110" s="508"/>
      <c r="R110" s="508"/>
      <c r="S110" s="508"/>
    </row>
    <row r="111" spans="1:19" ht="15" customHeight="1">
      <c r="A111" s="617" t="s">
        <v>225</v>
      </c>
      <c r="B111" s="494">
        <v>61040956.458999999</v>
      </c>
      <c r="C111" s="494">
        <v>117809.10799999999</v>
      </c>
      <c r="D111" s="494">
        <v>572372.52899999998</v>
      </c>
      <c r="E111" s="494">
        <v>25986.793000000001</v>
      </c>
      <c r="F111" s="494">
        <v>590734.03799999994</v>
      </c>
      <c r="G111" s="494">
        <v>79639.95</v>
      </c>
      <c r="H111" s="552">
        <v>78138.490999999995</v>
      </c>
      <c r="I111" s="494">
        <v>165403.72500000001</v>
      </c>
      <c r="J111" s="524"/>
      <c r="K111" s="414"/>
    </row>
    <row r="112" spans="1:19" ht="15" customHeight="1">
      <c r="A112" s="620" t="s">
        <v>70</v>
      </c>
      <c r="B112" s="619"/>
      <c r="C112" s="619"/>
      <c r="D112" s="619"/>
      <c r="E112" s="619"/>
      <c r="F112" s="619"/>
      <c r="G112" s="619"/>
      <c r="H112" s="619"/>
      <c r="I112" s="618"/>
      <c r="J112" s="414"/>
      <c r="K112" s="414"/>
    </row>
    <row r="113" spans="1:19" ht="15" customHeight="1">
      <c r="A113" s="617" t="s">
        <v>235</v>
      </c>
      <c r="B113" s="494">
        <v>36344795.090000004</v>
      </c>
      <c r="C113" s="494">
        <v>533265.16799999995</v>
      </c>
      <c r="D113" s="494">
        <v>1245245.412</v>
      </c>
      <c r="E113" s="494">
        <v>-167705.584</v>
      </c>
      <c r="F113" s="494">
        <v>987382.50199999998</v>
      </c>
      <c r="G113" s="494">
        <v>359573.86900000001</v>
      </c>
      <c r="H113" s="552">
        <v>0</v>
      </c>
      <c r="I113" s="494">
        <v>449731.19500000001</v>
      </c>
      <c r="J113" s="524"/>
      <c r="K113" s="414"/>
      <c r="L113" s="508"/>
      <c r="M113" s="508"/>
      <c r="N113" s="508"/>
      <c r="O113" s="508"/>
      <c r="P113" s="508"/>
      <c r="Q113" s="508"/>
      <c r="R113" s="508"/>
    </row>
    <row r="114" spans="1:19" ht="15" customHeight="1">
      <c r="A114" s="617" t="s">
        <v>234</v>
      </c>
      <c r="B114" s="494">
        <v>0</v>
      </c>
      <c r="C114" s="494">
        <v>0</v>
      </c>
      <c r="D114" s="494">
        <v>0</v>
      </c>
      <c r="E114" s="494">
        <v>0</v>
      </c>
      <c r="F114" s="494">
        <v>0</v>
      </c>
      <c r="G114" s="494">
        <v>0</v>
      </c>
      <c r="H114" s="552">
        <v>0</v>
      </c>
      <c r="I114" s="494">
        <v>0</v>
      </c>
      <c r="J114" s="524"/>
      <c r="K114" s="414"/>
      <c r="L114" s="508"/>
      <c r="M114" s="508"/>
      <c r="N114" s="508"/>
      <c r="O114" s="508"/>
      <c r="P114" s="508"/>
      <c r="Q114" s="508"/>
      <c r="R114" s="508"/>
    </row>
    <row r="115" spans="1:19" ht="15" customHeight="1">
      <c r="A115" s="617" t="s">
        <v>233</v>
      </c>
      <c r="B115" s="494">
        <v>35240454.607000001</v>
      </c>
      <c r="C115" s="494">
        <v>91863.872000000003</v>
      </c>
      <c r="D115" s="494">
        <v>396260.06300000002</v>
      </c>
      <c r="E115" s="494">
        <v>30120.387999999999</v>
      </c>
      <c r="F115" s="494">
        <v>430291.266</v>
      </c>
      <c r="G115" s="494">
        <v>40078.976000000002</v>
      </c>
      <c r="H115" s="552">
        <v>11755.646000000001</v>
      </c>
      <c r="I115" s="494">
        <v>47923.807000000001</v>
      </c>
      <c r="J115" s="524"/>
      <c r="K115" s="414"/>
      <c r="L115" s="508"/>
      <c r="M115" s="508"/>
      <c r="N115" s="508"/>
      <c r="O115" s="508"/>
      <c r="P115" s="508"/>
      <c r="Q115" s="508"/>
      <c r="R115" s="508"/>
    </row>
    <row r="116" spans="1:19" ht="15" customHeight="1">
      <c r="A116" s="617" t="s">
        <v>232</v>
      </c>
      <c r="B116" s="494">
        <v>0</v>
      </c>
      <c r="C116" s="494">
        <v>0</v>
      </c>
      <c r="D116" s="494">
        <v>0</v>
      </c>
      <c r="E116" s="494">
        <v>0</v>
      </c>
      <c r="F116" s="494">
        <v>0</v>
      </c>
      <c r="G116" s="494">
        <v>0</v>
      </c>
      <c r="H116" s="552">
        <v>0</v>
      </c>
      <c r="I116" s="494">
        <v>0</v>
      </c>
      <c r="J116" s="524"/>
      <c r="K116" s="414"/>
      <c r="L116" s="508"/>
      <c r="M116" s="508"/>
      <c r="N116" s="508"/>
      <c r="O116" s="508"/>
      <c r="P116" s="508"/>
      <c r="Q116" s="508"/>
      <c r="R116" s="508"/>
    </row>
    <row r="117" spans="1:19" ht="15" customHeight="1">
      <c r="A117" s="617" t="s">
        <v>231</v>
      </c>
      <c r="B117" s="494">
        <v>180965776.926</v>
      </c>
      <c r="C117" s="494">
        <v>1268630.352</v>
      </c>
      <c r="D117" s="494">
        <v>5110801.4050000003</v>
      </c>
      <c r="E117" s="494">
        <v>82228.505999999994</v>
      </c>
      <c r="F117" s="494">
        <v>5971196.716</v>
      </c>
      <c r="G117" s="494">
        <v>181009.976</v>
      </c>
      <c r="H117" s="552">
        <v>267376.864</v>
      </c>
      <c r="I117" s="494">
        <v>-329779.96500000003</v>
      </c>
      <c r="J117" s="524"/>
      <c r="K117" s="414"/>
      <c r="L117" s="508"/>
      <c r="M117" s="508"/>
      <c r="N117" s="508"/>
      <c r="O117" s="508"/>
      <c r="P117" s="508"/>
      <c r="Q117" s="508"/>
      <c r="R117" s="508"/>
    </row>
    <row r="118" spans="1:19" ht="19.5" customHeight="1">
      <c r="A118" s="617" t="s">
        <v>230</v>
      </c>
      <c r="B118" s="494">
        <v>23864195.936000001</v>
      </c>
      <c r="C118" s="494">
        <v>55248.635000000002</v>
      </c>
      <c r="D118" s="494">
        <v>619085.28399999999</v>
      </c>
      <c r="E118" s="494">
        <v>142242.08600000001</v>
      </c>
      <c r="F118" s="494">
        <v>883015.44200000004</v>
      </c>
      <c r="G118" s="494">
        <v>102354.879</v>
      </c>
      <c r="H118" s="552">
        <v>52648.135000000002</v>
      </c>
      <c r="I118" s="494">
        <v>33314.942000000003</v>
      </c>
      <c r="J118" s="524"/>
      <c r="K118" s="414"/>
      <c r="L118" s="508"/>
      <c r="M118" s="508"/>
      <c r="N118" s="508"/>
      <c r="O118" s="508"/>
      <c r="P118" s="508"/>
      <c r="Q118" s="508"/>
      <c r="R118" s="508"/>
      <c r="S118" s="508"/>
    </row>
    <row r="119" spans="1:19" ht="15" customHeight="1">
      <c r="A119" s="617" t="s">
        <v>229</v>
      </c>
      <c r="B119" s="494">
        <v>11579618.960999999</v>
      </c>
      <c r="C119" s="494">
        <v>43042.588000000003</v>
      </c>
      <c r="D119" s="494">
        <v>278334.01799999998</v>
      </c>
      <c r="E119" s="494">
        <v>15639.412</v>
      </c>
      <c r="F119" s="494">
        <v>238350.29699999999</v>
      </c>
      <c r="G119" s="494">
        <v>28664.78</v>
      </c>
      <c r="H119" s="552">
        <v>0</v>
      </c>
      <c r="I119" s="494">
        <v>84287.913</v>
      </c>
      <c r="J119" s="524"/>
      <c r="K119" s="414"/>
      <c r="L119" s="508"/>
      <c r="M119" s="508"/>
      <c r="O119" s="508"/>
      <c r="R119" s="508"/>
    </row>
    <row r="120" spans="1:19" ht="15" customHeight="1">
      <c r="A120" s="617" t="s">
        <v>228</v>
      </c>
      <c r="B120" s="494">
        <v>0</v>
      </c>
      <c r="C120" s="494">
        <v>0</v>
      </c>
      <c r="D120" s="494">
        <v>0</v>
      </c>
      <c r="E120" s="494">
        <v>0</v>
      </c>
      <c r="F120" s="494">
        <v>0</v>
      </c>
      <c r="G120" s="494">
        <v>0</v>
      </c>
      <c r="H120" s="552">
        <v>0</v>
      </c>
      <c r="I120" s="494">
        <v>0</v>
      </c>
      <c r="J120" s="524"/>
      <c r="K120" s="414"/>
      <c r="L120" s="508"/>
      <c r="M120" s="508"/>
      <c r="O120" s="508"/>
      <c r="R120" s="508"/>
    </row>
    <row r="121" spans="1:19" ht="15" customHeight="1">
      <c r="A121" s="617" t="s">
        <v>227</v>
      </c>
      <c r="B121" s="494">
        <v>264463240.61399999</v>
      </c>
      <c r="C121" s="494">
        <v>747335.37699999998</v>
      </c>
      <c r="D121" s="494">
        <v>435100.17099999997</v>
      </c>
      <c r="E121" s="494">
        <v>1065.6369999999999</v>
      </c>
      <c r="F121" s="494">
        <v>0</v>
      </c>
      <c r="G121" s="494">
        <v>51435.525999999998</v>
      </c>
      <c r="H121" s="552">
        <v>0</v>
      </c>
      <c r="I121" s="494">
        <v>487601.33399999997</v>
      </c>
      <c r="J121" s="524"/>
      <c r="K121" s="414"/>
      <c r="L121" s="508"/>
      <c r="M121" s="508"/>
      <c r="N121" s="508"/>
      <c r="O121" s="508"/>
      <c r="P121" s="508"/>
      <c r="Q121" s="508"/>
      <c r="R121" s="508"/>
      <c r="S121" s="508"/>
    </row>
    <row r="122" spans="1:19" ht="15" customHeight="1">
      <c r="A122" s="617" t="s">
        <v>225</v>
      </c>
      <c r="B122" s="494">
        <v>109378668.09199999</v>
      </c>
      <c r="C122" s="494">
        <v>223069.878</v>
      </c>
      <c r="D122" s="494">
        <v>815093.37300000002</v>
      </c>
      <c r="E122" s="494">
        <v>52104.834000000003</v>
      </c>
      <c r="F122" s="494">
        <v>983548.103</v>
      </c>
      <c r="G122" s="494">
        <v>146744.019</v>
      </c>
      <c r="H122" s="552">
        <v>120413.872</v>
      </c>
      <c r="I122" s="494">
        <v>150807.995</v>
      </c>
      <c r="J122" s="524"/>
      <c r="K122" s="414"/>
      <c r="L122" s="508"/>
      <c r="M122" s="508"/>
      <c r="N122" s="508"/>
      <c r="O122" s="508"/>
      <c r="P122" s="508"/>
      <c r="Q122" s="508"/>
      <c r="R122" s="508"/>
      <c r="S122" s="508"/>
    </row>
  </sheetData>
  <mergeCells count="18">
    <mergeCell ref="A99:A100"/>
    <mergeCell ref="B99:C99"/>
    <mergeCell ref="D99:I99"/>
    <mergeCell ref="A63:J63"/>
    <mergeCell ref="J67:J68"/>
    <mergeCell ref="A95:I95"/>
    <mergeCell ref="A67:A69"/>
    <mergeCell ref="B67:C68"/>
    <mergeCell ref="D67:I67"/>
    <mergeCell ref="D68:I68"/>
    <mergeCell ref="A36:A37"/>
    <mergeCell ref="B36:C36"/>
    <mergeCell ref="D36:I36"/>
    <mergeCell ref="A2:I2"/>
    <mergeCell ref="A6:A7"/>
    <mergeCell ref="B6:C6"/>
    <mergeCell ref="D6:I6"/>
    <mergeCell ref="A32:I32"/>
  </mergeCells>
  <pageMargins left="0.98425196850393704" right="0" top="0.78740157480314965" bottom="0.39370078740157483" header="0.31496062992125984" footer="0.27559055118110237"/>
  <pageSetup paperSize="9" scale="85" orientation="landscape" r:id="rId1"/>
  <headerFooter alignWithMargins="0"/>
  <rowBreaks count="3" manualBreakCount="3">
    <brk id="30" max="16383" man="1"/>
    <brk id="61" max="16383" man="1"/>
    <brk id="93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zoomScale="90" zoomScaleNormal="90" workbookViewId="0">
      <pane xSplit="1" topLeftCell="B1" activePane="topRight" state="frozen"/>
      <selection pane="topRight"/>
    </sheetView>
  </sheetViews>
  <sheetFormatPr defaultRowHeight="12.75"/>
  <cols>
    <col min="1" max="1" width="30.7109375" customWidth="1"/>
    <col min="2" max="2" width="14.7109375" customWidth="1"/>
    <col min="3" max="3" width="19.7109375" customWidth="1"/>
    <col min="4" max="4" width="14.7109375" customWidth="1"/>
    <col min="5" max="5" width="15.28515625" customWidth="1"/>
    <col min="6" max="7" width="15.7109375" customWidth="1"/>
    <col min="8" max="8" width="13.28515625" customWidth="1"/>
    <col min="9" max="9" width="13.7109375" customWidth="1"/>
    <col min="10" max="10" width="16.7109375" customWidth="1"/>
    <col min="11" max="11" width="15.7109375" customWidth="1"/>
  </cols>
  <sheetData>
    <row r="2" spans="1:11" s="47" customFormat="1" ht="24.95" customHeight="1">
      <c r="A2" s="654" t="s">
        <v>371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</row>
    <row r="3" spans="1:11" s="657" customFormat="1" ht="18" customHeight="1">
      <c r="K3" s="652" t="s">
        <v>83</v>
      </c>
    </row>
    <row r="4" spans="1:11" s="645" customFormat="1" ht="44.1" customHeight="1">
      <c r="A4" s="651" t="s">
        <v>155</v>
      </c>
      <c r="B4" s="643" t="s">
        <v>370</v>
      </c>
      <c r="C4" s="643" t="s">
        <v>369</v>
      </c>
      <c r="D4" s="650" t="s">
        <v>368</v>
      </c>
      <c r="E4" s="649"/>
      <c r="F4" s="504" t="s">
        <v>367</v>
      </c>
      <c r="G4" s="503"/>
      <c r="H4" s="502"/>
      <c r="I4" s="504" t="s">
        <v>366</v>
      </c>
      <c r="J4" s="502"/>
      <c r="K4" s="647" t="s">
        <v>365</v>
      </c>
    </row>
    <row r="5" spans="1:11" s="645" customFormat="1" ht="30" customHeight="1">
      <c r="A5" s="648"/>
      <c r="B5" s="643"/>
      <c r="C5" s="643"/>
      <c r="D5" s="647" t="s">
        <v>305</v>
      </c>
      <c r="E5" s="647" t="s">
        <v>302</v>
      </c>
      <c r="F5" s="504" t="s">
        <v>364</v>
      </c>
      <c r="G5" s="502"/>
      <c r="H5" s="647" t="s">
        <v>363</v>
      </c>
      <c r="I5" s="647" t="s">
        <v>362</v>
      </c>
      <c r="J5" s="647" t="s">
        <v>361</v>
      </c>
      <c r="K5" s="646"/>
    </row>
    <row r="6" spans="1:11" s="601" customFormat="1" ht="99.95" customHeight="1">
      <c r="A6" s="644"/>
      <c r="B6" s="643"/>
      <c r="C6" s="643"/>
      <c r="D6" s="641"/>
      <c r="E6" s="641"/>
      <c r="F6" s="642" t="s">
        <v>360</v>
      </c>
      <c r="G6" s="642" t="s">
        <v>359</v>
      </c>
      <c r="H6" s="641"/>
      <c r="I6" s="641"/>
      <c r="J6" s="641"/>
      <c r="K6" s="641"/>
    </row>
    <row r="7" spans="1:11" s="47" customFormat="1" ht="18" customHeight="1">
      <c r="A7" s="593" t="s">
        <v>265</v>
      </c>
      <c r="B7" s="319">
        <v>0.14951701871206804</v>
      </c>
      <c r="C7" s="319">
        <v>0.13361157022947637</v>
      </c>
      <c r="D7" s="319">
        <v>9.1832777144697211</v>
      </c>
      <c r="E7" s="319">
        <v>5.7454397613163088</v>
      </c>
      <c r="F7" s="319">
        <v>48.386033531524234</v>
      </c>
      <c r="G7" s="319">
        <v>4.6130952416942765</v>
      </c>
      <c r="H7" s="316">
        <v>9.4742539694052894</v>
      </c>
      <c r="I7" s="316">
        <v>12.881731667475158</v>
      </c>
      <c r="J7" s="656">
        <v>3.3141910464124251</v>
      </c>
      <c r="K7" s="579">
        <v>96.579307135169728</v>
      </c>
    </row>
    <row r="8" spans="1:11" s="47" customFormat="1" ht="18" customHeight="1">
      <c r="A8" s="593" t="s">
        <v>264</v>
      </c>
      <c r="B8" s="319">
        <v>0.2206342614072507</v>
      </c>
      <c r="C8" s="319">
        <v>0.29039326951143768</v>
      </c>
      <c r="D8" s="319">
        <v>13.782098018740466</v>
      </c>
      <c r="E8" s="319">
        <v>20.915810061928685</v>
      </c>
      <c r="F8" s="319">
        <v>35.027820012608821</v>
      </c>
      <c r="G8" s="319">
        <v>3.1448786755276967</v>
      </c>
      <c r="H8" s="319">
        <v>10.829110819038734</v>
      </c>
      <c r="I8" s="319">
        <v>7.050002876780141</v>
      </c>
      <c r="J8" s="655">
        <v>7.5318809450124675</v>
      </c>
      <c r="K8" s="579">
        <v>97.719946414156112</v>
      </c>
    </row>
    <row r="9" spans="1:11" s="47" customFormat="1" ht="18" customHeight="1">
      <c r="A9" s="593" t="s">
        <v>263</v>
      </c>
      <c r="B9" s="319">
        <v>0.2240100680140491</v>
      </c>
      <c r="C9" s="319">
        <v>0.29908392556896768</v>
      </c>
      <c r="D9" s="319">
        <v>15.272864372160869</v>
      </c>
      <c r="E9" s="319">
        <v>20.663107606068014</v>
      </c>
      <c r="F9" s="319">
        <v>61.098963980369405</v>
      </c>
      <c r="G9" s="319">
        <v>10.292916744110856</v>
      </c>
      <c r="H9" s="319">
        <v>11.883458256849696</v>
      </c>
      <c r="I9" s="319">
        <v>22.012914828048515</v>
      </c>
      <c r="J9" s="655">
        <v>6.9170191926487146</v>
      </c>
      <c r="K9" s="579">
        <v>89.213499317604757</v>
      </c>
    </row>
    <row r="10" spans="1:11" s="47" customFormat="1" ht="18" customHeight="1">
      <c r="A10" s="593" t="s">
        <v>262</v>
      </c>
      <c r="B10" s="579" t="s">
        <v>301</v>
      </c>
      <c r="C10" s="579" t="s">
        <v>301</v>
      </c>
      <c r="D10" s="579" t="s">
        <v>301</v>
      </c>
      <c r="E10" s="579" t="s">
        <v>301</v>
      </c>
      <c r="F10" s="319">
        <v>4.6732728639088412</v>
      </c>
      <c r="G10" s="319">
        <v>0</v>
      </c>
      <c r="H10" s="319">
        <v>0</v>
      </c>
      <c r="I10" s="319">
        <v>4.6732728639088412</v>
      </c>
      <c r="J10" s="655">
        <v>2046.7449623376851</v>
      </c>
      <c r="K10" s="579">
        <v>0</v>
      </c>
    </row>
    <row r="11" spans="1:11" s="47" customFormat="1" ht="18" customHeight="1">
      <c r="A11" s="593" t="s">
        <v>261</v>
      </c>
      <c r="B11" s="319">
        <v>2.1288391480362399</v>
      </c>
      <c r="C11" s="319">
        <v>2.1012179022762463</v>
      </c>
      <c r="D11" s="319">
        <v>187.06050261692343</v>
      </c>
      <c r="E11" s="319">
        <v>185.25554607552971</v>
      </c>
      <c r="F11" s="319">
        <v>20.156113965600998</v>
      </c>
      <c r="G11" s="319">
        <v>9.9443752652246946</v>
      </c>
      <c r="H11" s="319">
        <v>10.175525659974324</v>
      </c>
      <c r="I11" s="319">
        <v>16.628695513499494</v>
      </c>
      <c r="J11" s="655">
        <v>25.42732630637547</v>
      </c>
      <c r="K11" s="579">
        <v>96.878174706498925</v>
      </c>
    </row>
    <row r="12" spans="1:11" s="47" customFormat="1" ht="18" customHeight="1">
      <c r="A12" s="593" t="s">
        <v>260</v>
      </c>
      <c r="B12" s="319">
        <v>0.17743812548327439</v>
      </c>
      <c r="C12" s="319">
        <v>0.29324288512360136</v>
      </c>
      <c r="D12" s="319">
        <v>12.471228057414805</v>
      </c>
      <c r="E12" s="319">
        <v>15.984116993757672</v>
      </c>
      <c r="F12" s="319">
        <v>253.12476744315026</v>
      </c>
      <c r="G12" s="319">
        <v>1.9323981193413946</v>
      </c>
      <c r="H12" s="319">
        <v>0</v>
      </c>
      <c r="I12" s="319">
        <v>12.135629318635628</v>
      </c>
      <c r="J12" s="655">
        <v>7.7411943008973196</v>
      </c>
      <c r="K12" s="579">
        <v>100</v>
      </c>
    </row>
    <row r="13" spans="1:11" s="47" customFormat="1" ht="18" customHeight="1">
      <c r="A13" s="593" t="s">
        <v>259</v>
      </c>
      <c r="B13" s="319">
        <v>0.71541757339764001</v>
      </c>
      <c r="C13" s="319">
        <v>0.47391089779447787</v>
      </c>
      <c r="D13" s="319">
        <v>86.789063554192467</v>
      </c>
      <c r="E13" s="319">
        <v>25.853584059447321</v>
      </c>
      <c r="F13" s="319">
        <v>25.818425669216527</v>
      </c>
      <c r="G13" s="319">
        <v>3.0085009152986171</v>
      </c>
      <c r="H13" s="319">
        <v>0</v>
      </c>
      <c r="I13" s="319">
        <v>9.1194036675671484</v>
      </c>
      <c r="J13" s="655">
        <v>6.0278078130702726</v>
      </c>
      <c r="K13" s="579">
        <v>98.485193257659418</v>
      </c>
    </row>
    <row r="14" spans="1:11" s="47" customFormat="1" ht="18" customHeight="1">
      <c r="A14" s="593" t="s">
        <v>258</v>
      </c>
      <c r="B14" s="319">
        <v>9.5054217312569272E-2</v>
      </c>
      <c r="C14" s="319">
        <v>9.6168864494672532E-2</v>
      </c>
      <c r="D14" s="319">
        <v>3.991368200399374</v>
      </c>
      <c r="E14" s="319">
        <v>1.5356821161802936</v>
      </c>
      <c r="F14" s="319">
        <v>29.296301985308897</v>
      </c>
      <c r="G14" s="319">
        <v>3.2001442692792987</v>
      </c>
      <c r="H14" s="319">
        <v>9.0665012480068778</v>
      </c>
      <c r="I14" s="319">
        <v>7.0578739558736929</v>
      </c>
      <c r="J14" s="655">
        <v>2.7434789664821149</v>
      </c>
      <c r="K14" s="579">
        <v>95.672647573519484</v>
      </c>
    </row>
    <row r="15" spans="1:11" s="47" customFormat="1" ht="18" customHeight="1">
      <c r="A15" s="593" t="s">
        <v>257</v>
      </c>
      <c r="B15" s="319">
        <v>0.13725601256530331</v>
      </c>
      <c r="C15" s="319">
        <v>0.11734941507221129</v>
      </c>
      <c r="D15" s="319">
        <v>11.373858544291805</v>
      </c>
      <c r="E15" s="319">
        <v>5.8885695211720179</v>
      </c>
      <c r="F15" s="319">
        <v>34.128074425279586</v>
      </c>
      <c r="G15" s="319">
        <v>2.6677929191141385</v>
      </c>
      <c r="H15" s="319">
        <v>0</v>
      </c>
      <c r="I15" s="319">
        <v>-6.8796392484103269E-2</v>
      </c>
      <c r="J15" s="655">
        <v>3.6770632505854759</v>
      </c>
      <c r="K15" s="579">
        <v>96.700544982404637</v>
      </c>
    </row>
    <row r="16" spans="1:11" s="47" customFormat="1" ht="18" customHeight="1">
      <c r="A16" s="593" t="s">
        <v>256</v>
      </c>
      <c r="B16" s="319">
        <v>1.9678756476683938</v>
      </c>
      <c r="C16" s="319">
        <v>0</v>
      </c>
      <c r="D16" s="319">
        <v>195.23316062176167</v>
      </c>
      <c r="E16" s="319">
        <v>0</v>
      </c>
      <c r="F16" s="319">
        <v>0</v>
      </c>
      <c r="G16" s="319">
        <v>0</v>
      </c>
      <c r="H16" s="319">
        <v>0</v>
      </c>
      <c r="I16" s="319">
        <v>1.5</v>
      </c>
      <c r="J16" s="655">
        <v>44.845760926803578</v>
      </c>
      <c r="K16" s="579" t="s">
        <v>301</v>
      </c>
    </row>
    <row r="17" spans="1:11" s="47" customFormat="1" ht="18" customHeight="1">
      <c r="A17" s="593" t="s">
        <v>255</v>
      </c>
      <c r="B17" s="319">
        <v>0.23499167256880671</v>
      </c>
      <c r="C17" s="319">
        <v>0.18381199802025458</v>
      </c>
      <c r="D17" s="319">
        <v>16.342500870859524</v>
      </c>
      <c r="E17" s="319">
        <v>10.774416545654281</v>
      </c>
      <c r="F17" s="319">
        <v>23.789423981199786</v>
      </c>
      <c r="G17" s="319">
        <v>1.8581632334368707</v>
      </c>
      <c r="H17" s="319">
        <v>65.244177815893622</v>
      </c>
      <c r="I17" s="319">
        <v>9.5133548968440067</v>
      </c>
      <c r="J17" s="655">
        <v>4.075383763597265</v>
      </c>
      <c r="K17" s="579">
        <v>96.679395858048593</v>
      </c>
    </row>
    <row r="18" spans="1:11" s="47" customFormat="1" ht="18" customHeight="1">
      <c r="A18" s="593" t="s">
        <v>254</v>
      </c>
      <c r="B18" s="319">
        <v>4.2348822614239341E-2</v>
      </c>
      <c r="C18" s="319">
        <v>0.14068267227595069</v>
      </c>
      <c r="D18" s="319">
        <v>9.1364560527773584</v>
      </c>
      <c r="E18" s="319">
        <v>9.163226751021881</v>
      </c>
      <c r="F18" s="319">
        <v>12.852096828167003</v>
      </c>
      <c r="G18" s="319">
        <v>1.2943157653475039</v>
      </c>
      <c r="H18" s="319">
        <v>6.2094972734777691</v>
      </c>
      <c r="I18" s="319">
        <v>4.2920710889300819</v>
      </c>
      <c r="J18" s="655">
        <v>5.0293298088653344</v>
      </c>
      <c r="K18" s="579">
        <v>97.957342012217822</v>
      </c>
    </row>
    <row r="19" spans="1:11" s="47" customFormat="1" ht="18" customHeight="1">
      <c r="A19" s="593" t="s">
        <v>253</v>
      </c>
      <c r="B19" s="319">
        <v>0.14333711037714011</v>
      </c>
      <c r="C19" s="319">
        <v>0.24370597008382788</v>
      </c>
      <c r="D19" s="319">
        <v>7.0608344613990441</v>
      </c>
      <c r="E19" s="319">
        <v>16.161475402177246</v>
      </c>
      <c r="F19" s="319">
        <v>17.468667086802682</v>
      </c>
      <c r="G19" s="319">
        <v>1.3614791853606256</v>
      </c>
      <c r="H19" s="319">
        <v>0</v>
      </c>
      <c r="I19" s="319">
        <v>4.7897238343442412</v>
      </c>
      <c r="J19" s="655">
        <v>1.7673639665184062</v>
      </c>
      <c r="K19" s="579">
        <v>98.725598738360617</v>
      </c>
    </row>
    <row r="20" spans="1:11" s="47" customFormat="1" ht="18" customHeight="1">
      <c r="A20" s="593" t="s">
        <v>252</v>
      </c>
      <c r="B20" s="319">
        <v>0.34911816506132909</v>
      </c>
      <c r="C20" s="319">
        <v>0</v>
      </c>
      <c r="D20" s="319">
        <v>29.051214772361323</v>
      </c>
      <c r="E20" s="319">
        <v>0</v>
      </c>
      <c r="F20" s="319">
        <v>0</v>
      </c>
      <c r="G20" s="319">
        <v>0</v>
      </c>
      <c r="H20" s="319">
        <v>0</v>
      </c>
      <c r="I20" s="319">
        <v>3.0475732919709628</v>
      </c>
      <c r="J20" s="655">
        <v>1.7467560317134545</v>
      </c>
      <c r="K20" s="579" t="s">
        <v>301</v>
      </c>
    </row>
    <row r="21" spans="1:11" s="47" customFormat="1" ht="18" customHeight="1">
      <c r="A21" s="593" t="s">
        <v>251</v>
      </c>
      <c r="B21" s="319">
        <v>0.13418894171283685</v>
      </c>
      <c r="C21" s="319">
        <v>0.16826854798475738</v>
      </c>
      <c r="D21" s="319">
        <v>6.8568782567168665</v>
      </c>
      <c r="E21" s="319">
        <v>8.592837421244603</v>
      </c>
      <c r="F21" s="319">
        <v>29.525132135089599</v>
      </c>
      <c r="G21" s="319">
        <v>2.8452468095237924</v>
      </c>
      <c r="H21" s="319">
        <v>14.59964468337709</v>
      </c>
      <c r="I21" s="319">
        <v>12.634713331184233</v>
      </c>
      <c r="J21" s="655">
        <v>4.0839708746268037</v>
      </c>
      <c r="K21" s="579">
        <v>92.061988689173518</v>
      </c>
    </row>
    <row r="22" spans="1:11" s="47" customFormat="1" ht="18" customHeight="1">
      <c r="A22" s="593" t="s">
        <v>250</v>
      </c>
      <c r="B22" s="319">
        <v>3.5760209561751452E-2</v>
      </c>
      <c r="C22" s="319">
        <v>0.22287803304293949</v>
      </c>
      <c r="D22" s="319">
        <v>8.2898797038418266</v>
      </c>
      <c r="E22" s="319">
        <v>10.728777310498936</v>
      </c>
      <c r="F22" s="319">
        <v>15.440225093815959</v>
      </c>
      <c r="G22" s="319">
        <v>11.621586724628976</v>
      </c>
      <c r="H22" s="319">
        <v>5.3720303507705989</v>
      </c>
      <c r="I22" s="319">
        <v>-1.1047292252026595</v>
      </c>
      <c r="J22" s="655">
        <v>10.131998822474104</v>
      </c>
      <c r="K22" s="579" t="s">
        <v>301</v>
      </c>
    </row>
    <row r="23" spans="1:11" s="47" customFormat="1" ht="18" customHeight="1">
      <c r="A23" s="593" t="s">
        <v>372</v>
      </c>
      <c r="B23" s="579" t="s">
        <v>301</v>
      </c>
      <c r="C23" s="579" t="s">
        <v>301</v>
      </c>
      <c r="D23" s="319">
        <v>-100</v>
      </c>
      <c r="E23" s="319">
        <v>-100</v>
      </c>
      <c r="F23" s="579" t="s">
        <v>301</v>
      </c>
      <c r="G23" s="579" t="s">
        <v>301</v>
      </c>
      <c r="H23" s="319" t="str">
        <f>$K$22</f>
        <v>-</v>
      </c>
      <c r="I23" s="579" t="s">
        <v>301</v>
      </c>
      <c r="J23" s="579" t="s">
        <v>301</v>
      </c>
      <c r="K23" s="579" t="s">
        <v>301</v>
      </c>
    </row>
    <row r="24" spans="1:11" s="47" customFormat="1" ht="18" customHeight="1">
      <c r="A24" s="593" t="s">
        <v>249</v>
      </c>
      <c r="B24" s="579" t="s">
        <v>301</v>
      </c>
      <c r="C24" s="579" t="s">
        <v>301</v>
      </c>
      <c r="D24" s="579" t="s">
        <v>301</v>
      </c>
      <c r="E24" s="579" t="s">
        <v>301</v>
      </c>
      <c r="F24" s="319">
        <v>0</v>
      </c>
      <c r="G24" s="319">
        <v>0</v>
      </c>
      <c r="H24" s="319">
        <v>0</v>
      </c>
      <c r="I24" s="319">
        <v>4.8150002634449303</v>
      </c>
      <c r="J24" s="655">
        <v>5.4145946773348168</v>
      </c>
      <c r="K24" s="579" t="s">
        <v>301</v>
      </c>
    </row>
    <row r="25" spans="1:11" s="47" customFormat="1" ht="18" customHeight="1">
      <c r="A25" s="593" t="s">
        <v>248</v>
      </c>
      <c r="B25" s="319">
        <v>0.12057167743939398</v>
      </c>
      <c r="C25" s="319">
        <v>0</v>
      </c>
      <c r="D25" s="319">
        <v>12.98883228713407</v>
      </c>
      <c r="E25" s="319">
        <v>0</v>
      </c>
      <c r="F25" s="319">
        <v>0</v>
      </c>
      <c r="G25" s="319">
        <v>0</v>
      </c>
      <c r="H25" s="319">
        <v>0</v>
      </c>
      <c r="I25" s="319">
        <v>10.069863324474182</v>
      </c>
      <c r="J25" s="655">
        <v>18.879367083987471</v>
      </c>
      <c r="K25" s="579">
        <v>99.855109372768453</v>
      </c>
    </row>
    <row r="26" spans="1:11" s="47" customFormat="1" ht="18" customHeight="1">
      <c r="A26" s="593" t="s">
        <v>247</v>
      </c>
      <c r="B26" s="319">
        <v>0.14862875817386151</v>
      </c>
      <c r="C26" s="319">
        <v>0.16934550007678534</v>
      </c>
      <c r="D26" s="319">
        <v>12.290986049259498</v>
      </c>
      <c r="E26" s="319">
        <v>13.49925167075309</v>
      </c>
      <c r="F26" s="319">
        <v>28.661422380591301</v>
      </c>
      <c r="G26" s="319">
        <v>3.7759818276251624</v>
      </c>
      <c r="H26" s="319">
        <v>6.5394241301935914</v>
      </c>
      <c r="I26" s="319">
        <v>13.83898148335892</v>
      </c>
      <c r="J26" s="655">
        <v>4.7180875912763414</v>
      </c>
      <c r="K26" s="579">
        <v>97.207063603612795</v>
      </c>
    </row>
    <row r="27" spans="1:11" s="47" customFormat="1" ht="18" customHeight="1">
      <c r="A27" s="593" t="s">
        <v>246</v>
      </c>
      <c r="B27" s="319">
        <v>0.34289901808775342</v>
      </c>
      <c r="C27" s="319">
        <v>1.1796167434740684E-2</v>
      </c>
      <c r="D27" s="319">
        <v>40.28070373331245</v>
      </c>
      <c r="E27" s="319">
        <v>-2.9900261875294705</v>
      </c>
      <c r="F27" s="319">
        <v>69.701872853806378</v>
      </c>
      <c r="G27" s="319">
        <v>4.2784173764503262</v>
      </c>
      <c r="H27" s="319">
        <v>0</v>
      </c>
      <c r="I27" s="319">
        <v>10.280808317805278</v>
      </c>
      <c r="J27" s="655">
        <v>2.605148766823921</v>
      </c>
      <c r="K27" s="579">
        <v>99.910345531294368</v>
      </c>
    </row>
    <row r="28" spans="1:11" s="47" customFormat="1" ht="18" customHeight="1">
      <c r="A28" s="593" t="s">
        <v>245</v>
      </c>
      <c r="B28" s="319">
        <v>0.14701553542563578</v>
      </c>
      <c r="C28" s="319">
        <v>0.28543170356731051</v>
      </c>
      <c r="D28" s="319">
        <v>9.6809451210558883</v>
      </c>
      <c r="E28" s="319">
        <v>6.4633696179290014</v>
      </c>
      <c r="F28" s="319">
        <v>53.823395315367506</v>
      </c>
      <c r="G28" s="319">
        <v>3.1657494680234031</v>
      </c>
      <c r="H28" s="319">
        <v>0</v>
      </c>
      <c r="I28" s="319">
        <v>15.058376038308682</v>
      </c>
      <c r="J28" s="655">
        <v>4.5880476737121052</v>
      </c>
      <c r="K28" s="579">
        <v>99.145624948922858</v>
      </c>
    </row>
    <row r="29" spans="1:11" s="47" customFormat="1" ht="18" customHeight="1">
      <c r="A29" s="593" t="s">
        <v>244</v>
      </c>
      <c r="B29" s="319">
        <v>1.1051962263027693</v>
      </c>
      <c r="C29" s="319">
        <v>0.43541827165363123</v>
      </c>
      <c r="D29" s="319">
        <v>95.7889298634597</v>
      </c>
      <c r="E29" s="319">
        <v>31.5436801463843</v>
      </c>
      <c r="F29" s="319">
        <v>82.591857899408168</v>
      </c>
      <c r="G29" s="319">
        <v>16.378029023343515</v>
      </c>
      <c r="H29" s="319">
        <v>0</v>
      </c>
      <c r="I29" s="319">
        <v>72.350308954304836</v>
      </c>
      <c r="J29" s="655">
        <v>111.51174255901186</v>
      </c>
      <c r="K29" s="579">
        <v>89.612084042508712</v>
      </c>
    </row>
    <row r="30" spans="1:11" s="47" customFormat="1" ht="18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 s="47" customFormat="1" ht="24.95" customHeight="1">
      <c r="A31" s="654" t="s">
        <v>371</v>
      </c>
      <c r="B31" s="654"/>
      <c r="C31" s="654"/>
      <c r="D31" s="654"/>
      <c r="E31" s="654"/>
      <c r="F31" s="654"/>
      <c r="G31" s="654"/>
      <c r="H31" s="654"/>
      <c r="I31" s="654"/>
      <c r="J31" s="654"/>
      <c r="K31" s="654"/>
    </row>
    <row r="32" spans="1:11" s="47" customFormat="1" ht="18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 s="601" customFormat="1" ht="18" customHeight="1">
      <c r="A33" s="653"/>
      <c r="B33" s="653"/>
      <c r="C33" s="653"/>
      <c r="D33" s="653"/>
      <c r="E33" s="653"/>
      <c r="F33" s="653"/>
      <c r="G33" s="653"/>
      <c r="H33" s="653"/>
      <c r="I33" s="653"/>
      <c r="J33" s="653"/>
      <c r="K33" s="652" t="s">
        <v>83</v>
      </c>
    </row>
    <row r="34" spans="1:11" s="645" customFormat="1" ht="44.1" customHeight="1">
      <c r="A34" s="651" t="s">
        <v>156</v>
      </c>
      <c r="B34" s="643" t="s">
        <v>370</v>
      </c>
      <c r="C34" s="643" t="s">
        <v>369</v>
      </c>
      <c r="D34" s="650" t="s">
        <v>368</v>
      </c>
      <c r="E34" s="649"/>
      <c r="F34" s="504" t="s">
        <v>367</v>
      </c>
      <c r="G34" s="503"/>
      <c r="H34" s="502"/>
      <c r="I34" s="504" t="s">
        <v>366</v>
      </c>
      <c r="J34" s="502"/>
      <c r="K34" s="647" t="s">
        <v>365</v>
      </c>
    </row>
    <row r="35" spans="1:11" s="645" customFormat="1" ht="30" customHeight="1">
      <c r="A35" s="648"/>
      <c r="B35" s="643"/>
      <c r="C35" s="643"/>
      <c r="D35" s="647" t="s">
        <v>305</v>
      </c>
      <c r="E35" s="647" t="s">
        <v>302</v>
      </c>
      <c r="F35" s="504" t="s">
        <v>364</v>
      </c>
      <c r="G35" s="502"/>
      <c r="H35" s="647" t="s">
        <v>363</v>
      </c>
      <c r="I35" s="647" t="s">
        <v>362</v>
      </c>
      <c r="J35" s="647" t="s">
        <v>361</v>
      </c>
      <c r="K35" s="646"/>
    </row>
    <row r="36" spans="1:11" s="601" customFormat="1" ht="99.95" customHeight="1">
      <c r="A36" s="644"/>
      <c r="B36" s="643"/>
      <c r="C36" s="643"/>
      <c r="D36" s="641"/>
      <c r="E36" s="641"/>
      <c r="F36" s="642" t="s">
        <v>360</v>
      </c>
      <c r="G36" s="642" t="s">
        <v>359</v>
      </c>
      <c r="H36" s="641"/>
      <c r="I36" s="641"/>
      <c r="J36" s="641"/>
      <c r="K36" s="641"/>
    </row>
    <row r="37" spans="1:11" ht="18" customHeight="1">
      <c r="A37" s="593" t="s">
        <v>235</v>
      </c>
      <c r="B37" s="579" t="s">
        <v>301</v>
      </c>
      <c r="C37" s="579" t="s">
        <v>301</v>
      </c>
      <c r="D37" s="579" t="s">
        <v>301</v>
      </c>
      <c r="E37" s="579" t="s">
        <v>301</v>
      </c>
      <c r="F37" s="319">
        <v>0</v>
      </c>
      <c r="G37" s="319">
        <v>0</v>
      </c>
      <c r="H37" s="319">
        <v>0</v>
      </c>
      <c r="I37" s="319">
        <v>0</v>
      </c>
      <c r="J37" s="640">
        <v>0</v>
      </c>
      <c r="K37" s="579" t="s">
        <v>301</v>
      </c>
    </row>
    <row r="38" spans="1:11" ht="18" customHeight="1">
      <c r="A38" s="593" t="s">
        <v>234</v>
      </c>
      <c r="B38" s="579" t="s">
        <v>301</v>
      </c>
      <c r="C38" s="579" t="s">
        <v>301</v>
      </c>
      <c r="D38" s="579" t="s">
        <v>301</v>
      </c>
      <c r="E38" s="579" t="s">
        <v>301</v>
      </c>
      <c r="F38" s="319">
        <v>0</v>
      </c>
      <c r="G38" s="319">
        <v>0</v>
      </c>
      <c r="H38" s="319">
        <v>0</v>
      </c>
      <c r="I38" s="319">
        <v>0</v>
      </c>
      <c r="J38" s="640">
        <v>0</v>
      </c>
      <c r="K38" s="579" t="s">
        <v>301</v>
      </c>
    </row>
    <row r="39" spans="1:11" ht="18" customHeight="1">
      <c r="A39" s="593" t="s">
        <v>233</v>
      </c>
      <c r="B39" s="579" t="s">
        <v>301</v>
      </c>
      <c r="C39" s="579" t="s">
        <v>301</v>
      </c>
      <c r="D39" s="579" t="s">
        <v>301</v>
      </c>
      <c r="E39" s="579" t="s">
        <v>301</v>
      </c>
      <c r="F39" s="319">
        <v>0</v>
      </c>
      <c r="G39" s="319">
        <v>0</v>
      </c>
      <c r="H39" s="319">
        <v>0</v>
      </c>
      <c r="I39" s="319">
        <v>28.914006397104234</v>
      </c>
      <c r="J39" s="640">
        <v>5.5884734977954142</v>
      </c>
      <c r="K39" s="579" t="s">
        <v>301</v>
      </c>
    </row>
    <row r="40" spans="1:11" ht="18" customHeight="1">
      <c r="A40" s="593" t="s">
        <v>232</v>
      </c>
      <c r="B40" s="579" t="s">
        <v>301</v>
      </c>
      <c r="C40" s="579" t="s">
        <v>301</v>
      </c>
      <c r="D40" s="579" t="s">
        <v>301</v>
      </c>
      <c r="E40" s="579" t="s">
        <v>301</v>
      </c>
      <c r="F40" s="319">
        <v>0</v>
      </c>
      <c r="G40" s="319">
        <v>0</v>
      </c>
      <c r="H40" s="319">
        <v>0</v>
      </c>
      <c r="I40" s="319">
        <v>0</v>
      </c>
      <c r="J40" s="640">
        <v>0</v>
      </c>
      <c r="K40" s="579" t="s">
        <v>301</v>
      </c>
    </row>
    <row r="41" spans="1:11" ht="18" customHeight="1">
      <c r="A41" s="593" t="s">
        <v>231</v>
      </c>
      <c r="B41" s="579" t="s">
        <v>301</v>
      </c>
      <c r="C41" s="579" t="s">
        <v>301</v>
      </c>
      <c r="D41" s="579" t="s">
        <v>301</v>
      </c>
      <c r="E41" s="579" t="s">
        <v>301</v>
      </c>
      <c r="F41" s="319">
        <v>0</v>
      </c>
      <c r="G41" s="319">
        <v>0</v>
      </c>
      <c r="H41" s="319">
        <v>0</v>
      </c>
      <c r="I41" s="319">
        <v>32.616548838742055</v>
      </c>
      <c r="J41" s="640">
        <v>8.5339983726671793</v>
      </c>
      <c r="K41" s="579" t="s">
        <v>301</v>
      </c>
    </row>
    <row r="42" spans="1:11" ht="18" customHeight="1">
      <c r="A42" s="593" t="s">
        <v>230</v>
      </c>
      <c r="B42" s="579" t="s">
        <v>301</v>
      </c>
      <c r="C42" s="579" t="s">
        <v>301</v>
      </c>
      <c r="D42" s="579" t="s">
        <v>301</v>
      </c>
      <c r="E42" s="579" t="s">
        <v>301</v>
      </c>
      <c r="F42" s="319">
        <v>0</v>
      </c>
      <c r="G42" s="319">
        <v>0</v>
      </c>
      <c r="H42" s="319">
        <v>0</v>
      </c>
      <c r="I42" s="319">
        <v>0</v>
      </c>
      <c r="J42" s="640">
        <v>159.61366565216198</v>
      </c>
      <c r="K42" s="579" t="s">
        <v>301</v>
      </c>
    </row>
    <row r="43" spans="1:11" ht="18" customHeight="1">
      <c r="A43" s="593" t="s">
        <v>229</v>
      </c>
      <c r="B43" s="579" t="s">
        <v>301</v>
      </c>
      <c r="C43" s="579" t="s">
        <v>301</v>
      </c>
      <c r="D43" s="579" t="s">
        <v>301</v>
      </c>
      <c r="E43" s="579" t="s">
        <v>301</v>
      </c>
      <c r="F43" s="319">
        <v>0</v>
      </c>
      <c r="G43" s="319">
        <v>0</v>
      </c>
      <c r="H43" s="319">
        <v>0</v>
      </c>
      <c r="I43" s="319">
        <v>35.95913139988194</v>
      </c>
      <c r="J43" s="640">
        <v>4.8953495778788003</v>
      </c>
      <c r="K43" s="579" t="s">
        <v>301</v>
      </c>
    </row>
    <row r="44" spans="1:11" ht="18" customHeight="1">
      <c r="A44" s="593" t="s">
        <v>228</v>
      </c>
      <c r="B44" s="579" t="s">
        <v>301</v>
      </c>
      <c r="C44" s="579" t="s">
        <v>301</v>
      </c>
      <c r="D44" s="579" t="s">
        <v>301</v>
      </c>
      <c r="E44" s="579" t="s">
        <v>301</v>
      </c>
      <c r="F44" s="319">
        <v>0</v>
      </c>
      <c r="G44" s="319">
        <v>0</v>
      </c>
      <c r="H44" s="319">
        <v>0</v>
      </c>
      <c r="I44" s="319">
        <v>-4.9858051524364049</v>
      </c>
      <c r="J44" s="640">
        <v>13.321908170294952</v>
      </c>
      <c r="K44" s="579" t="s">
        <v>301</v>
      </c>
    </row>
    <row r="45" spans="1:11" ht="18" customHeight="1">
      <c r="A45" s="593" t="s">
        <v>227</v>
      </c>
      <c r="B45" s="579" t="s">
        <v>301</v>
      </c>
      <c r="C45" s="579" t="s">
        <v>301</v>
      </c>
      <c r="D45" s="579" t="s">
        <v>301</v>
      </c>
      <c r="E45" s="579" t="s">
        <v>301</v>
      </c>
      <c r="F45" s="319">
        <v>0</v>
      </c>
      <c r="G45" s="319">
        <v>0</v>
      </c>
      <c r="H45" s="319">
        <v>0</v>
      </c>
      <c r="I45" s="319">
        <v>99.403666247470738</v>
      </c>
      <c r="J45" s="640">
        <v>2.3637111085626761</v>
      </c>
      <c r="K45" s="579" t="s">
        <v>301</v>
      </c>
    </row>
    <row r="46" spans="1:11" ht="18" customHeight="1">
      <c r="A46" s="593" t="s">
        <v>226</v>
      </c>
      <c r="B46" s="579" t="s">
        <v>301</v>
      </c>
      <c r="C46" s="579" t="s">
        <v>301</v>
      </c>
      <c r="D46" s="579" t="s">
        <v>301</v>
      </c>
      <c r="E46" s="579" t="s">
        <v>301</v>
      </c>
      <c r="F46" s="319">
        <v>0</v>
      </c>
      <c r="G46" s="319">
        <v>0</v>
      </c>
      <c r="H46" s="319">
        <v>0</v>
      </c>
      <c r="I46" s="319">
        <v>0</v>
      </c>
      <c r="J46" s="640">
        <v>0</v>
      </c>
      <c r="K46" s="579" t="s">
        <v>301</v>
      </c>
    </row>
    <row r="47" spans="1:11" ht="18" customHeight="1">
      <c r="A47" s="593" t="s">
        <v>225</v>
      </c>
      <c r="B47" s="579" t="s">
        <v>301</v>
      </c>
      <c r="C47" s="579" t="s">
        <v>301</v>
      </c>
      <c r="D47" s="579" t="s">
        <v>301</v>
      </c>
      <c r="E47" s="579" t="s">
        <v>301</v>
      </c>
      <c r="F47" s="319">
        <v>0</v>
      </c>
      <c r="G47" s="319">
        <v>0</v>
      </c>
      <c r="H47" s="319">
        <v>0</v>
      </c>
      <c r="I47" s="319">
        <v>24.656254063489712</v>
      </c>
      <c r="J47" s="640">
        <v>8.1716749980000625</v>
      </c>
      <c r="K47" s="579" t="s">
        <v>301</v>
      </c>
    </row>
    <row r="48" spans="1:11" ht="18" customHeight="1"/>
    <row r="49" spans="1:8" ht="18" customHeight="1"/>
    <row r="50" spans="1:8">
      <c r="A50" t="s">
        <v>358</v>
      </c>
      <c r="F50" s="414"/>
      <c r="G50" s="414"/>
      <c r="H50" s="414"/>
    </row>
    <row r="51" spans="1:8">
      <c r="A51" t="s">
        <v>357</v>
      </c>
      <c r="F51" s="414"/>
      <c r="G51" s="414"/>
      <c r="H51" s="414"/>
    </row>
    <row r="52" spans="1:8">
      <c r="A52" t="s">
        <v>356</v>
      </c>
      <c r="F52" s="414"/>
      <c r="G52" s="414"/>
      <c r="H52" s="414"/>
    </row>
    <row r="53" spans="1:8">
      <c r="A53" t="s">
        <v>355</v>
      </c>
      <c r="F53" s="414"/>
      <c r="G53" s="414"/>
      <c r="H53" s="414"/>
    </row>
    <row r="54" spans="1:8">
      <c r="A54" t="s">
        <v>354</v>
      </c>
      <c r="F54" s="414"/>
      <c r="G54" s="414"/>
      <c r="H54" s="414"/>
    </row>
    <row r="55" spans="1:8">
      <c r="A55" t="s">
        <v>353</v>
      </c>
      <c r="F55" s="414"/>
      <c r="G55" s="414"/>
      <c r="H55" s="414"/>
    </row>
    <row r="56" spans="1:8">
      <c r="A56" t="s">
        <v>352</v>
      </c>
      <c r="F56" s="414"/>
      <c r="G56" s="414"/>
      <c r="H56" s="414"/>
    </row>
    <row r="67" ht="12" customHeight="1"/>
  </sheetData>
  <mergeCells count="28">
    <mergeCell ref="I35:I36"/>
    <mergeCell ref="J35:J36"/>
    <mergeCell ref="A34:A36"/>
    <mergeCell ref="B34:B36"/>
    <mergeCell ref="C34:C36"/>
    <mergeCell ref="D34:E34"/>
    <mergeCell ref="F34:H34"/>
    <mergeCell ref="I34:J34"/>
    <mergeCell ref="I4:J4"/>
    <mergeCell ref="K4:K6"/>
    <mergeCell ref="J5:J6"/>
    <mergeCell ref="I5:I6"/>
    <mergeCell ref="A31:K31"/>
    <mergeCell ref="K34:K36"/>
    <mergeCell ref="D35:D36"/>
    <mergeCell ref="E35:E36"/>
    <mergeCell ref="F35:G35"/>
    <mergeCell ref="H35:H36"/>
    <mergeCell ref="A2:K2"/>
    <mergeCell ref="D4:E4"/>
    <mergeCell ref="A4:A6"/>
    <mergeCell ref="B4:B6"/>
    <mergeCell ref="C4:C6"/>
    <mergeCell ref="F4:H4"/>
    <mergeCell ref="F5:G5"/>
    <mergeCell ref="D5:D6"/>
    <mergeCell ref="E5:E6"/>
    <mergeCell ref="H5:H6"/>
  </mergeCells>
  <pageMargins left="0.59055118110236227" right="0" top="0.78740157480314965" bottom="0.39370078740157483" header="0.31496062992125984" footer="0.31496062992125984"/>
  <pageSetup paperSize="9" scale="75" orientation="landscape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8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10.5703125" style="104" customWidth="1"/>
    <col min="3" max="3" width="10" style="104" customWidth="1"/>
    <col min="4" max="4" width="11.140625" style="104" customWidth="1"/>
    <col min="5" max="5" width="10" style="104" customWidth="1"/>
    <col min="6" max="6" width="12.5703125" style="104" bestFit="1" customWidth="1"/>
    <col min="7" max="7" width="10.42578125" style="104" customWidth="1"/>
    <col min="8" max="8" width="12.42578125" style="104" customWidth="1"/>
    <col min="9" max="9" width="10.28515625" style="104" customWidth="1"/>
    <col min="10" max="10" width="11.140625" style="104" customWidth="1"/>
    <col min="11" max="11" width="13.140625" style="104" customWidth="1"/>
    <col min="12" max="16384" width="9.140625" style="104"/>
  </cols>
  <sheetData>
    <row r="2" spans="2:19" ht="12.75" customHeight="1">
      <c r="B2" s="103" t="s">
        <v>50</v>
      </c>
      <c r="C2" s="103"/>
      <c r="D2" s="103"/>
      <c r="E2" s="103"/>
      <c r="F2" s="103"/>
      <c r="G2" s="103"/>
      <c r="H2" s="103"/>
      <c r="I2" s="103"/>
      <c r="J2" s="103"/>
    </row>
    <row r="3" spans="2:19" ht="12.75" customHeight="1">
      <c r="B3" s="103" t="s">
        <v>51</v>
      </c>
      <c r="C3" s="103"/>
      <c r="D3" s="103"/>
      <c r="E3" s="103"/>
      <c r="F3" s="103"/>
      <c r="G3" s="103"/>
      <c r="H3" s="103"/>
      <c r="I3" s="103"/>
      <c r="J3" s="103"/>
      <c r="K3" s="105"/>
      <c r="L3" s="105"/>
      <c r="M3" s="105"/>
      <c r="N3" s="105"/>
      <c r="O3" s="105"/>
      <c r="P3" s="105"/>
      <c r="Q3" s="105"/>
      <c r="R3" s="105"/>
      <c r="S3" s="105"/>
    </row>
    <row r="4" spans="2:19">
      <c r="B4" s="106"/>
      <c r="C4" s="106"/>
      <c r="D4" s="106"/>
      <c r="E4" s="106"/>
      <c r="F4" s="106"/>
      <c r="G4" s="106"/>
      <c r="H4" s="106"/>
      <c r="I4" s="106"/>
      <c r="J4" s="106"/>
      <c r="K4" s="105"/>
      <c r="L4" s="105"/>
      <c r="M4" s="105"/>
      <c r="N4" s="105"/>
      <c r="O4" s="105"/>
      <c r="P4" s="105"/>
      <c r="Q4" s="105"/>
      <c r="R4" s="105"/>
      <c r="S4" s="105"/>
    </row>
    <row r="5" spans="2:19" s="106" customFormat="1" ht="12.75" customHeight="1">
      <c r="B5" s="107" t="s">
        <v>52</v>
      </c>
      <c r="C5" s="108" t="s">
        <v>53</v>
      </c>
      <c r="D5" s="109"/>
      <c r="E5" s="108" t="s">
        <v>32</v>
      </c>
      <c r="F5" s="109"/>
      <c r="G5" s="108" t="s">
        <v>54</v>
      </c>
      <c r="H5" s="110"/>
      <c r="I5" s="108" t="s">
        <v>31</v>
      </c>
      <c r="J5" s="109"/>
      <c r="K5" s="111"/>
      <c r="L5" s="111"/>
      <c r="M5" s="111"/>
      <c r="N5" s="111"/>
      <c r="O5" s="111"/>
      <c r="P5" s="111"/>
      <c r="Q5" s="111"/>
      <c r="R5" s="111"/>
      <c r="S5" s="111"/>
    </row>
    <row r="6" spans="2:19" s="106" customFormat="1">
      <c r="B6" s="112"/>
      <c r="C6" s="113" t="s">
        <v>55</v>
      </c>
      <c r="D6" s="113" t="s">
        <v>56</v>
      </c>
      <c r="E6" s="113" t="s">
        <v>2</v>
      </c>
      <c r="F6" s="113" t="s">
        <v>56</v>
      </c>
      <c r="G6" s="113" t="s">
        <v>2</v>
      </c>
      <c r="H6" s="114" t="s">
        <v>56</v>
      </c>
      <c r="I6" s="113" t="s">
        <v>2</v>
      </c>
      <c r="J6" s="113" t="s">
        <v>56</v>
      </c>
      <c r="K6" s="111"/>
      <c r="L6" s="111"/>
      <c r="M6" s="111"/>
      <c r="N6" s="111"/>
      <c r="O6" s="111"/>
      <c r="P6" s="111"/>
      <c r="Q6" s="111"/>
      <c r="R6" s="111"/>
      <c r="S6" s="111"/>
    </row>
    <row r="7" spans="2:19">
      <c r="B7" s="115" t="s">
        <v>57</v>
      </c>
      <c r="C7" s="116"/>
      <c r="D7" s="117"/>
      <c r="E7" s="116"/>
      <c r="F7" s="117"/>
      <c r="G7" s="116"/>
      <c r="H7" s="117"/>
      <c r="I7" s="118"/>
      <c r="J7" s="119"/>
      <c r="K7" s="120"/>
      <c r="L7" s="121"/>
      <c r="M7" s="122"/>
      <c r="N7" s="122"/>
      <c r="O7" s="122"/>
      <c r="P7" s="122"/>
      <c r="Q7" s="122"/>
      <c r="R7" s="122"/>
      <c r="S7" s="122"/>
    </row>
    <row r="8" spans="2:19">
      <c r="B8" s="123">
        <v>2011</v>
      </c>
      <c r="C8" s="124">
        <v>1018511</v>
      </c>
      <c r="D8" s="125">
        <v>6.0943432586288617</v>
      </c>
      <c r="E8" s="125">
        <v>1281.473115</v>
      </c>
      <c r="F8" s="125">
        <v>21.893663390999262</v>
      </c>
      <c r="G8" s="126">
        <v>4837.9603029999998</v>
      </c>
      <c r="H8" s="127">
        <v>19.254747859116417</v>
      </c>
      <c r="I8" s="127">
        <v>57758.515850000003</v>
      </c>
      <c r="J8" s="127">
        <v>19.388049731484898</v>
      </c>
      <c r="K8" s="120"/>
      <c r="L8" s="121"/>
      <c r="M8" s="122"/>
      <c r="N8" s="122"/>
      <c r="O8" s="122"/>
      <c r="P8" s="122"/>
      <c r="Q8" s="122"/>
      <c r="R8" s="122"/>
      <c r="S8" s="122"/>
    </row>
    <row r="9" spans="2:19">
      <c r="B9" s="128">
        <v>2012</v>
      </c>
      <c r="C9" s="129">
        <v>1025090</v>
      </c>
      <c r="D9" s="130">
        <v>0.64594295005159486</v>
      </c>
      <c r="E9" s="130">
        <v>1633.468128</v>
      </c>
      <c r="F9" s="130">
        <v>27.467998265418153</v>
      </c>
      <c r="G9" s="131">
        <v>4264.6309819999997</v>
      </c>
      <c r="H9" s="132">
        <v>-11.850641284602537</v>
      </c>
      <c r="I9" s="132">
        <v>68792.970774999994</v>
      </c>
      <c r="J9" s="132">
        <v>19.104464099556672</v>
      </c>
      <c r="K9" s="120"/>
      <c r="L9" s="121"/>
      <c r="M9" s="122"/>
      <c r="N9" s="122"/>
      <c r="O9" s="122"/>
      <c r="P9" s="122"/>
      <c r="Q9" s="122"/>
      <c r="R9" s="122"/>
      <c r="S9" s="122"/>
    </row>
    <row r="10" spans="2:19">
      <c r="B10" s="128">
        <v>2013</v>
      </c>
      <c r="C10" s="129">
        <v>998976</v>
      </c>
      <c r="D10" s="130">
        <v>-2.5474836355832169</v>
      </c>
      <c r="E10" s="130">
        <v>2150.0255069999998</v>
      </c>
      <c r="F10" s="130">
        <v>31.623352188234431</v>
      </c>
      <c r="G10" s="131">
        <v>5098.0672089999998</v>
      </c>
      <c r="H10" s="132">
        <v>19.542985794497518</v>
      </c>
      <c r="I10" s="132">
        <v>73470.546843999997</v>
      </c>
      <c r="J10" s="132">
        <v>6.7994971234762751</v>
      </c>
      <c r="K10" s="120"/>
      <c r="L10" s="121"/>
      <c r="M10" s="122"/>
      <c r="N10" s="122"/>
      <c r="O10" s="122"/>
      <c r="P10" s="122"/>
      <c r="Q10" s="122"/>
      <c r="R10" s="122"/>
      <c r="S10" s="122"/>
    </row>
    <row r="11" spans="2:19">
      <c r="B11" s="133">
        <v>2014</v>
      </c>
      <c r="C11" s="129">
        <v>934456</v>
      </c>
      <c r="D11" s="130">
        <v>-6.4586136203472355</v>
      </c>
      <c r="E11" s="130">
        <v>1882.2395839999999</v>
      </c>
      <c r="F11" s="130">
        <v>-12.455011446522342</v>
      </c>
      <c r="G11" s="131">
        <v>6604.1948199999997</v>
      </c>
      <c r="H11" s="132">
        <v>29.543110148511186</v>
      </c>
      <c r="I11" s="132">
        <v>78464.998674000002</v>
      </c>
      <c r="J11" s="132">
        <v>6.7978966327890795</v>
      </c>
      <c r="K11" s="134"/>
      <c r="L11" s="135"/>
      <c r="M11" s="136"/>
      <c r="N11" s="136"/>
      <c r="O11" s="136"/>
      <c r="P11" s="136"/>
      <c r="Q11" s="136"/>
      <c r="R11" s="136"/>
      <c r="S11" s="136"/>
    </row>
    <row r="12" spans="2:19">
      <c r="B12" s="137">
        <v>2015</v>
      </c>
      <c r="C12" s="138">
        <v>932265</v>
      </c>
      <c r="D12" s="139">
        <v>-0.23446796852928334</v>
      </c>
      <c r="E12" s="139">
        <v>2009.420613</v>
      </c>
      <c r="F12" s="139">
        <v>6.7568990728440665</v>
      </c>
      <c r="G12" s="140">
        <v>6973.6704110000001</v>
      </c>
      <c r="H12" s="141">
        <v>5.594559231976139</v>
      </c>
      <c r="I12" s="141">
        <v>90594.671101</v>
      </c>
      <c r="J12" s="141">
        <v>15.458704686143406</v>
      </c>
      <c r="K12" s="142"/>
      <c r="L12" s="143"/>
      <c r="M12" s="105"/>
      <c r="N12" s="143"/>
      <c r="O12" s="105"/>
      <c r="P12" s="143"/>
      <c r="Q12" s="105"/>
      <c r="R12" s="143"/>
      <c r="S12" s="105"/>
    </row>
    <row r="13" spans="2:19">
      <c r="B13" s="144" t="s">
        <v>58</v>
      </c>
      <c r="C13" s="145"/>
      <c r="D13" s="146"/>
      <c r="E13" s="145"/>
      <c r="F13" s="146"/>
      <c r="G13" s="145"/>
      <c r="H13" s="146"/>
      <c r="I13" s="147"/>
      <c r="J13" s="148"/>
      <c r="K13" s="120"/>
      <c r="L13" s="121"/>
      <c r="M13" s="122"/>
      <c r="N13" s="122"/>
      <c r="O13" s="122"/>
      <c r="P13" s="122"/>
      <c r="Q13" s="122"/>
      <c r="R13" s="122"/>
      <c r="S13" s="122"/>
    </row>
    <row r="14" spans="2:19">
      <c r="B14" s="123">
        <v>2011</v>
      </c>
      <c r="C14" s="124">
        <v>100592</v>
      </c>
      <c r="D14" s="125">
        <v>6.2015667560548149</v>
      </c>
      <c r="E14" s="125">
        <v>281.60018200000002</v>
      </c>
      <c r="F14" s="125">
        <v>27.765616559807011</v>
      </c>
      <c r="G14" s="126">
        <v>1693.1653630000001</v>
      </c>
      <c r="H14" s="127">
        <v>8.9902218920686749</v>
      </c>
      <c r="I14" s="127">
        <v>10583.958301999999</v>
      </c>
      <c r="J14" s="127">
        <v>16.199524700637472</v>
      </c>
      <c r="K14" s="120"/>
      <c r="L14" s="121"/>
      <c r="M14" s="122"/>
      <c r="N14" s="122"/>
      <c r="O14" s="122"/>
      <c r="P14" s="122"/>
      <c r="Q14" s="122"/>
      <c r="R14" s="122"/>
      <c r="S14" s="122"/>
    </row>
    <row r="15" spans="2:19">
      <c r="B15" s="128">
        <v>2012</v>
      </c>
      <c r="C15" s="129">
        <v>87922</v>
      </c>
      <c r="D15" s="130">
        <v>-12.595435024654048</v>
      </c>
      <c r="E15" s="130">
        <v>276.46180299999997</v>
      </c>
      <c r="F15" s="130">
        <v>-1.824707272383794</v>
      </c>
      <c r="G15" s="131">
        <v>1595.765664</v>
      </c>
      <c r="H15" s="132">
        <v>-5.7525213501547396</v>
      </c>
      <c r="I15" s="132">
        <v>10272.023091999999</v>
      </c>
      <c r="J15" s="132">
        <v>-2.9472452658950394</v>
      </c>
      <c r="K15" s="120"/>
      <c r="L15" s="121"/>
      <c r="M15" s="122"/>
      <c r="N15" s="122"/>
      <c r="O15" s="122"/>
      <c r="P15" s="122"/>
      <c r="Q15" s="122"/>
      <c r="R15" s="122"/>
      <c r="S15" s="122"/>
    </row>
    <row r="16" spans="2:19">
      <c r="B16" s="128">
        <v>2013</v>
      </c>
      <c r="C16" s="129">
        <v>91886</v>
      </c>
      <c r="D16" s="130">
        <v>4.5085416619276177</v>
      </c>
      <c r="E16" s="130">
        <v>270.78548799999999</v>
      </c>
      <c r="F16" s="130">
        <v>-2.0532004560499808</v>
      </c>
      <c r="G16" s="131">
        <v>1939.1174840000001</v>
      </c>
      <c r="H16" s="132">
        <v>21.51643112431325</v>
      </c>
      <c r="I16" s="132">
        <v>9397.5373980000004</v>
      </c>
      <c r="J16" s="132">
        <v>-8.5132761693367112</v>
      </c>
      <c r="K16" s="120"/>
      <c r="L16" s="121"/>
      <c r="M16" s="122"/>
      <c r="N16" s="122"/>
      <c r="O16" s="122"/>
      <c r="P16" s="122"/>
      <c r="Q16" s="122"/>
      <c r="R16" s="122"/>
      <c r="S16" s="122"/>
    </row>
    <row r="17" spans="2:19">
      <c r="B17" s="133">
        <v>2014</v>
      </c>
      <c r="C17" s="129">
        <v>105269</v>
      </c>
      <c r="D17" s="130">
        <v>14.564786801036067</v>
      </c>
      <c r="E17" s="130">
        <v>330.28105699999998</v>
      </c>
      <c r="F17" s="130">
        <v>21.971476181914152</v>
      </c>
      <c r="G17" s="131">
        <v>2068.1448839999998</v>
      </c>
      <c r="H17" s="132">
        <v>6.6539238114569033</v>
      </c>
      <c r="I17" s="132">
        <v>10253.728392000001</v>
      </c>
      <c r="J17" s="132">
        <v>9.1108016679158528</v>
      </c>
      <c r="K17" s="134"/>
      <c r="L17" s="135"/>
      <c r="M17" s="136"/>
      <c r="N17" s="136"/>
      <c r="O17" s="136"/>
      <c r="P17" s="136"/>
      <c r="Q17" s="136"/>
      <c r="R17" s="136"/>
      <c r="S17" s="136"/>
    </row>
    <row r="18" spans="2:19">
      <c r="B18" s="137">
        <v>2015</v>
      </c>
      <c r="C18" s="138">
        <v>113065</v>
      </c>
      <c r="D18" s="139">
        <v>7.4057889787116817</v>
      </c>
      <c r="E18" s="139">
        <v>330.61942099999999</v>
      </c>
      <c r="F18" s="139">
        <v>0.10244729233744702</v>
      </c>
      <c r="G18" s="140">
        <v>2487.976705</v>
      </c>
      <c r="H18" s="141">
        <v>20.299923097650833</v>
      </c>
      <c r="I18" s="141">
        <v>10722.853749</v>
      </c>
      <c r="J18" s="141">
        <v>4.5751685539672913</v>
      </c>
      <c r="K18" s="105"/>
      <c r="L18" s="105"/>
      <c r="M18" s="105"/>
      <c r="N18" s="105"/>
      <c r="O18" s="105"/>
      <c r="P18" s="105"/>
      <c r="Q18" s="105"/>
      <c r="R18" s="105"/>
      <c r="S18" s="105"/>
    </row>
    <row r="19" spans="2:19">
      <c r="I19" s="149"/>
      <c r="J19" s="150"/>
      <c r="K19" s="151"/>
      <c r="L19" s="105"/>
      <c r="M19" s="105"/>
      <c r="N19" s="105"/>
      <c r="O19" s="105"/>
      <c r="P19" s="105"/>
      <c r="Q19" s="105"/>
      <c r="R19" s="105"/>
      <c r="S19" s="105"/>
    </row>
    <row r="20" spans="2:19">
      <c r="I20" s="149"/>
      <c r="J20" s="150"/>
      <c r="K20" s="151"/>
      <c r="L20" s="105"/>
      <c r="M20" s="105"/>
      <c r="N20" s="105"/>
      <c r="O20" s="105"/>
      <c r="P20" s="105"/>
      <c r="Q20" s="105"/>
      <c r="R20" s="105"/>
      <c r="S20" s="105"/>
    </row>
    <row r="21" spans="2:19">
      <c r="I21" s="149"/>
      <c r="J21" s="150"/>
      <c r="K21" s="150"/>
    </row>
    <row r="22" spans="2:19" ht="12.75" customHeight="1">
      <c r="B22" s="152" t="s">
        <v>59</v>
      </c>
      <c r="C22" s="152"/>
      <c r="D22" s="152"/>
      <c r="E22" s="152"/>
      <c r="F22" s="152"/>
      <c r="G22" s="152"/>
      <c r="H22" s="152"/>
      <c r="I22" s="149"/>
      <c r="J22" s="150"/>
      <c r="K22" s="150"/>
      <c r="L22" s="105"/>
      <c r="M22" s="105"/>
      <c r="N22" s="105"/>
      <c r="O22" s="105"/>
      <c r="P22" s="105"/>
      <c r="Q22" s="105"/>
      <c r="R22" s="153"/>
      <c r="S22" s="153"/>
    </row>
    <row r="23" spans="2:19" ht="12.75" customHeight="1">
      <c r="B23" s="152" t="s">
        <v>60</v>
      </c>
      <c r="C23" s="152"/>
      <c r="D23" s="152"/>
      <c r="E23" s="152"/>
      <c r="F23" s="152"/>
      <c r="G23" s="152"/>
      <c r="H23" s="152"/>
      <c r="I23" s="149"/>
      <c r="J23" s="150"/>
      <c r="K23" s="150"/>
      <c r="R23" s="153"/>
      <c r="S23" s="153"/>
    </row>
    <row r="24" spans="2:19">
      <c r="B24" s="154"/>
      <c r="C24" s="154"/>
      <c r="D24" s="154"/>
      <c r="E24" s="154"/>
      <c r="F24" s="154"/>
      <c r="G24" s="154"/>
      <c r="H24" s="154"/>
      <c r="I24" s="149"/>
      <c r="J24" s="150"/>
      <c r="K24" s="150"/>
      <c r="L24" s="105"/>
      <c r="M24" s="105"/>
      <c r="N24" s="105"/>
      <c r="O24" s="105"/>
      <c r="P24" s="105"/>
      <c r="Q24" s="105"/>
      <c r="R24" s="153"/>
      <c r="S24" s="153"/>
    </row>
    <row r="25" spans="2:19" ht="12.75" customHeight="1">
      <c r="B25" s="107" t="s">
        <v>52</v>
      </c>
      <c r="C25" s="108" t="s">
        <v>53</v>
      </c>
      <c r="D25" s="109"/>
      <c r="E25" s="108" t="s">
        <v>54</v>
      </c>
      <c r="F25" s="109"/>
      <c r="G25" s="108" t="s">
        <v>61</v>
      </c>
      <c r="H25" s="109"/>
      <c r="I25" s="149"/>
      <c r="J25" s="150"/>
      <c r="K25" s="150"/>
      <c r="R25" s="153"/>
      <c r="S25" s="153"/>
    </row>
    <row r="26" spans="2:19" ht="12.75" customHeight="1">
      <c r="B26" s="155"/>
      <c r="C26" s="156" t="s">
        <v>55</v>
      </c>
      <c r="D26" s="156" t="s">
        <v>56</v>
      </c>
      <c r="E26" s="156" t="s">
        <v>2</v>
      </c>
      <c r="F26" s="156" t="s">
        <v>56</v>
      </c>
      <c r="G26" s="156" t="s">
        <v>2</v>
      </c>
      <c r="H26" s="156" t="s">
        <v>56</v>
      </c>
      <c r="I26" s="149"/>
      <c r="J26" s="150"/>
      <c r="K26" s="150"/>
      <c r="L26" s="105"/>
      <c r="M26" s="105"/>
      <c r="N26" s="105"/>
      <c r="O26" s="105"/>
      <c r="P26" s="105"/>
      <c r="Q26" s="105"/>
      <c r="R26" s="153"/>
      <c r="S26" s="153"/>
    </row>
    <row r="27" spans="2:19">
      <c r="B27" s="157">
        <v>2011</v>
      </c>
      <c r="C27" s="124">
        <v>2627</v>
      </c>
      <c r="D27" s="125">
        <v>20.173833485818847</v>
      </c>
      <c r="E27" s="125">
        <v>168.24023</v>
      </c>
      <c r="F27" s="126">
        <v>10.543064533407456</v>
      </c>
      <c r="G27" s="127">
        <v>13.847015000000001</v>
      </c>
      <c r="H27" s="127">
        <v>-15.078684141128562</v>
      </c>
      <c r="K27" s="150"/>
      <c r="R27" s="153"/>
      <c r="S27" s="153"/>
    </row>
    <row r="28" spans="2:19">
      <c r="B28" s="158">
        <v>2012</v>
      </c>
      <c r="C28" s="129">
        <v>2868</v>
      </c>
      <c r="D28" s="130">
        <v>9.1739626950894557</v>
      </c>
      <c r="E28" s="130">
        <v>171.13995700000001</v>
      </c>
      <c r="F28" s="131">
        <v>1.7235633831456365</v>
      </c>
      <c r="G28" s="132">
        <v>10.629243000000001</v>
      </c>
      <c r="H28" s="132">
        <v>-23.238019168752256</v>
      </c>
      <c r="K28" s="150"/>
      <c r="L28" s="105"/>
      <c r="M28" s="105"/>
      <c r="N28" s="105"/>
      <c r="O28" s="105"/>
      <c r="P28" s="105"/>
      <c r="Q28" s="105"/>
      <c r="R28" s="153"/>
      <c r="S28" s="153"/>
    </row>
    <row r="29" spans="2:19">
      <c r="B29" s="158">
        <v>2013</v>
      </c>
      <c r="C29" s="129">
        <v>652</v>
      </c>
      <c r="D29" s="130">
        <v>-77.266387726638769</v>
      </c>
      <c r="E29" s="130">
        <v>36.836033999999998</v>
      </c>
      <c r="F29" s="131">
        <v>-78.47607616262286</v>
      </c>
      <c r="G29" s="132">
        <v>1.8241590000000001</v>
      </c>
      <c r="H29" s="132">
        <v>-82.838298080117283</v>
      </c>
      <c r="K29" s="150"/>
      <c r="R29" s="153"/>
      <c r="S29" s="153"/>
    </row>
    <row r="30" spans="2:19">
      <c r="B30" s="159">
        <v>2014</v>
      </c>
      <c r="C30" s="129">
        <v>576</v>
      </c>
      <c r="D30" s="130">
        <v>-11.656441717791409</v>
      </c>
      <c r="E30" s="130">
        <v>29.255320999999999</v>
      </c>
      <c r="F30" s="131">
        <v>-20.579612343717567</v>
      </c>
      <c r="G30" s="132">
        <v>1.8217209999999999</v>
      </c>
      <c r="H30" s="132">
        <v>-0.13365063023563187</v>
      </c>
      <c r="K30" s="150"/>
      <c r="L30" s="105"/>
      <c r="M30" s="105"/>
      <c r="N30" s="105"/>
      <c r="O30" s="105"/>
      <c r="P30" s="105"/>
      <c r="Q30" s="105"/>
      <c r="R30" s="153"/>
      <c r="S30" s="153"/>
    </row>
    <row r="31" spans="2:19">
      <c r="B31" s="160">
        <v>2015</v>
      </c>
      <c r="C31" s="138">
        <v>349</v>
      </c>
      <c r="D31" s="139">
        <v>-39.409722222222221</v>
      </c>
      <c r="E31" s="139">
        <v>16.122288000000001</v>
      </c>
      <c r="F31" s="140">
        <v>-44.891091777800014</v>
      </c>
      <c r="G31" s="141">
        <v>1.254807</v>
      </c>
      <c r="H31" s="141">
        <v>-31.119693959722699</v>
      </c>
      <c r="K31" s="150"/>
      <c r="R31" s="153"/>
      <c r="S31" s="153"/>
    </row>
    <row r="32" spans="2:19">
      <c r="C32" s="149"/>
      <c r="D32" s="149"/>
      <c r="E32" s="149"/>
      <c r="F32" s="149"/>
      <c r="L32" s="105"/>
      <c r="M32" s="105"/>
      <c r="N32" s="105"/>
      <c r="O32" s="105"/>
      <c r="P32" s="105"/>
      <c r="Q32" s="105"/>
    </row>
    <row r="33" spans="2:29">
      <c r="C33" s="149"/>
      <c r="D33" s="149"/>
      <c r="E33" s="149"/>
      <c r="F33" s="149"/>
    </row>
    <row r="34" spans="2:29" ht="12.75" customHeight="1">
      <c r="B34" s="161" t="s">
        <v>62</v>
      </c>
      <c r="C34" s="161"/>
      <c r="D34" s="161"/>
      <c r="E34" s="161"/>
      <c r="F34" s="161"/>
      <c r="G34" s="161"/>
      <c r="H34" s="161"/>
      <c r="I34" s="161"/>
      <c r="J34" s="161"/>
      <c r="K34" s="161"/>
      <c r="L34" s="65"/>
      <c r="M34" s="65"/>
      <c r="N34" s="65"/>
      <c r="O34" s="65"/>
      <c r="P34" s="65"/>
      <c r="Q34" s="65"/>
      <c r="R34" s="65"/>
    </row>
    <row r="35" spans="2:29">
      <c r="B35" s="162" t="s">
        <v>63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2:29">
      <c r="B36" s="162" t="s">
        <v>64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2:29"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</row>
    <row r="38" spans="2:29" ht="12.75" customHeight="1">
      <c r="B38" s="107" t="s">
        <v>52</v>
      </c>
      <c r="C38" s="108" t="s">
        <v>53</v>
      </c>
      <c r="D38" s="109"/>
      <c r="E38" s="108" t="s">
        <v>65</v>
      </c>
      <c r="F38" s="109"/>
      <c r="G38" s="108" t="s">
        <v>32</v>
      </c>
      <c r="H38" s="109"/>
      <c r="I38" s="108" t="s">
        <v>54</v>
      </c>
      <c r="J38" s="109"/>
      <c r="K38" s="108" t="s">
        <v>31</v>
      </c>
      <c r="L38" s="109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</row>
    <row r="39" spans="2:29" ht="25.5">
      <c r="B39" s="155"/>
      <c r="C39" s="163" t="s">
        <v>55</v>
      </c>
      <c r="D39" s="156" t="s">
        <v>56</v>
      </c>
      <c r="E39" s="164" t="s">
        <v>55</v>
      </c>
      <c r="F39" s="156" t="s">
        <v>56</v>
      </c>
      <c r="G39" s="156" t="s">
        <v>2</v>
      </c>
      <c r="H39" s="156" t="s">
        <v>56</v>
      </c>
      <c r="I39" s="156" t="s">
        <v>2</v>
      </c>
      <c r="J39" s="156" t="s">
        <v>56</v>
      </c>
      <c r="K39" s="156" t="s">
        <v>2</v>
      </c>
      <c r="L39" s="156" t="s">
        <v>56</v>
      </c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</row>
    <row r="40" spans="2:29">
      <c r="B40" s="157">
        <v>2011</v>
      </c>
      <c r="C40" s="165">
        <v>9132</v>
      </c>
      <c r="D40" s="166">
        <v>-10.863836017569547</v>
      </c>
      <c r="E40" s="165">
        <v>1010147</v>
      </c>
      <c r="F40" s="166">
        <v>-11.497205558568496</v>
      </c>
      <c r="G40" s="166">
        <v>221.473814</v>
      </c>
      <c r="H40" s="167">
        <v>23.369767646928903</v>
      </c>
      <c r="I40" s="168">
        <v>6.221991</v>
      </c>
      <c r="J40" s="168">
        <v>6538.7731802565031</v>
      </c>
      <c r="K40" s="168">
        <v>47967.135651999997</v>
      </c>
      <c r="L40" s="168">
        <v>40.546956330563013</v>
      </c>
      <c r="M40" s="169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</row>
    <row r="41" spans="2:29">
      <c r="B41" s="158">
        <v>2012</v>
      </c>
      <c r="C41" s="170">
        <v>8225</v>
      </c>
      <c r="D41" s="171">
        <v>-9.9321068769163379</v>
      </c>
      <c r="E41" s="170">
        <v>1064104</v>
      </c>
      <c r="F41" s="171">
        <v>5.3414998015140371</v>
      </c>
      <c r="G41" s="171">
        <v>223.94465099999999</v>
      </c>
      <c r="H41" s="172">
        <v>1.115633923205025</v>
      </c>
      <c r="I41" s="173">
        <v>0.689222</v>
      </c>
      <c r="J41" s="173">
        <v>-88.922806220709731</v>
      </c>
      <c r="K41" s="173">
        <v>55057.882663999997</v>
      </c>
      <c r="L41" s="173">
        <v>14.782510807906348</v>
      </c>
      <c r="M41" s="106"/>
      <c r="N41" s="174"/>
      <c r="O41" s="106"/>
      <c r="P41" s="174"/>
      <c r="Q41" s="106"/>
      <c r="R41" s="174"/>
      <c r="S41" s="106"/>
      <c r="T41" s="174"/>
      <c r="U41" s="106"/>
      <c r="V41" s="174"/>
      <c r="W41" s="106"/>
      <c r="X41" s="106"/>
      <c r="Y41" s="106"/>
      <c r="Z41" s="106"/>
      <c r="AA41" s="106"/>
      <c r="AB41" s="106"/>
      <c r="AC41" s="106"/>
    </row>
    <row r="42" spans="2:29">
      <c r="B42" s="158">
        <v>2013</v>
      </c>
      <c r="C42" s="170">
        <v>6534</v>
      </c>
      <c r="D42" s="171">
        <v>-20.559270516717326</v>
      </c>
      <c r="E42" s="170">
        <v>904770</v>
      </c>
      <c r="F42" s="171">
        <v>-14.97353642125206</v>
      </c>
      <c r="G42" s="171">
        <v>267.058921</v>
      </c>
      <c r="H42" s="172">
        <v>19.252199062347778</v>
      </c>
      <c r="I42" s="173">
        <v>0.89006300000000005</v>
      </c>
      <c r="J42" s="173">
        <v>29.140247989762369</v>
      </c>
      <c r="K42" s="173">
        <v>40487.60512</v>
      </c>
      <c r="L42" s="173">
        <v>-26.463563143024537</v>
      </c>
      <c r="M42" s="106"/>
      <c r="N42" s="174"/>
      <c r="O42" s="106"/>
      <c r="P42" s="174"/>
      <c r="Q42" s="106"/>
      <c r="R42" s="174"/>
      <c r="S42" s="106"/>
      <c r="T42" s="174"/>
      <c r="U42" s="106"/>
      <c r="V42" s="174"/>
      <c r="W42" s="106"/>
      <c r="X42" s="106"/>
      <c r="Y42" s="106"/>
      <c r="Z42" s="106"/>
      <c r="AA42" s="106"/>
      <c r="AB42" s="106"/>
      <c r="AC42" s="106"/>
    </row>
    <row r="43" spans="2:29">
      <c r="B43" s="159">
        <v>2014</v>
      </c>
      <c r="C43" s="170">
        <v>7036</v>
      </c>
      <c r="D43" s="171">
        <v>7.682889501071319</v>
      </c>
      <c r="E43" s="170">
        <v>916259</v>
      </c>
      <c r="F43" s="171">
        <v>1.2698254805088587</v>
      </c>
      <c r="G43" s="171">
        <v>238.97377599999999</v>
      </c>
      <c r="H43" s="172">
        <v>-10.516460148507827</v>
      </c>
      <c r="I43" s="173">
        <v>0.60461500000000001</v>
      </c>
      <c r="J43" s="173">
        <v>-32.070538827026851</v>
      </c>
      <c r="K43" s="173">
        <v>43777.084535000002</v>
      </c>
      <c r="L43" s="173">
        <v>8.1246579175291078</v>
      </c>
      <c r="M43" s="106"/>
      <c r="N43" s="174"/>
      <c r="O43" s="106"/>
      <c r="P43" s="174"/>
      <c r="Q43" s="106"/>
      <c r="R43" s="174"/>
      <c r="S43" s="106"/>
      <c r="T43" s="174"/>
      <c r="U43" s="106"/>
      <c r="V43" s="174"/>
      <c r="W43" s="106"/>
      <c r="X43" s="106"/>
      <c r="Y43" s="106"/>
      <c r="Z43" s="106"/>
      <c r="AA43" s="106"/>
      <c r="AB43" s="106"/>
      <c r="AC43" s="106"/>
    </row>
    <row r="44" spans="2:29">
      <c r="B44" s="160">
        <v>2015</v>
      </c>
      <c r="C44" s="138">
        <v>7340</v>
      </c>
      <c r="D44" s="139">
        <v>4.3206367254121654</v>
      </c>
      <c r="E44" s="138">
        <v>956363</v>
      </c>
      <c r="F44" s="139">
        <v>4.3769283575932132</v>
      </c>
      <c r="G44" s="139">
        <v>292.26530700000001</v>
      </c>
      <c r="H44" s="140">
        <v>22.300158574721603</v>
      </c>
      <c r="I44" s="141">
        <v>1.8170489999999999</v>
      </c>
      <c r="J44" s="141">
        <v>200.52992400122395</v>
      </c>
      <c r="K44" s="141">
        <v>66876.713827</v>
      </c>
      <c r="L44" s="141">
        <v>52.766486250430248</v>
      </c>
      <c r="M44" s="106"/>
      <c r="N44" s="174"/>
      <c r="O44" s="106"/>
      <c r="P44" s="174"/>
      <c r="Q44" s="106"/>
      <c r="R44" s="174"/>
      <c r="S44" s="106"/>
      <c r="T44" s="174"/>
      <c r="U44" s="106"/>
      <c r="V44" s="174"/>
      <c r="W44" s="106"/>
      <c r="X44" s="106"/>
      <c r="Y44" s="106"/>
      <c r="Z44" s="106"/>
      <c r="AA44" s="106"/>
      <c r="AB44" s="106"/>
      <c r="AC44" s="106"/>
    </row>
    <row r="45" spans="2:29">
      <c r="B45" s="175" t="s">
        <v>66</v>
      </c>
      <c r="C45" s="175"/>
      <c r="D45" s="175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2:29">
      <c r="B46" s="175"/>
      <c r="C46" s="175"/>
      <c r="D46" s="17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</row>
    <row r="47" spans="2:29">
      <c r="B47" s="175"/>
      <c r="C47" s="175"/>
      <c r="D47" s="175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2:29">
      <c r="B48" s="176"/>
      <c r="C48" s="176"/>
      <c r="D48" s="176"/>
      <c r="E48" s="176"/>
      <c r="F48" s="176"/>
      <c r="G48" s="176"/>
      <c r="H48" s="176"/>
      <c r="I48" s="176"/>
      <c r="J48" s="176"/>
      <c r="K48" s="106"/>
      <c r="L48" s="106"/>
      <c r="M48" s="106"/>
      <c r="N48" s="106"/>
      <c r="O48" s="106"/>
      <c r="P48" s="106"/>
      <c r="Q48" s="106"/>
      <c r="R48" s="106"/>
    </row>
    <row r="49" spans="2:18">
      <c r="B49" s="177" t="s">
        <v>67</v>
      </c>
      <c r="C49" s="178"/>
      <c r="D49" s="178"/>
      <c r="E49" s="178"/>
      <c r="F49" s="178"/>
      <c r="G49" s="178"/>
      <c r="H49" s="179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2:18">
      <c r="B50" s="177" t="s">
        <v>68</v>
      </c>
      <c r="C50" s="178"/>
      <c r="D50" s="178"/>
      <c r="E50" s="178"/>
      <c r="F50" s="178"/>
      <c r="G50" s="178"/>
      <c r="H50" s="179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2:18"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2:18">
      <c r="B52" s="180" t="s">
        <v>52</v>
      </c>
      <c r="C52" s="180" t="s">
        <v>32</v>
      </c>
      <c r="D52" s="180"/>
      <c r="E52" s="180" t="s">
        <v>54</v>
      </c>
      <c r="F52" s="180"/>
      <c r="G52" s="180" t="s">
        <v>31</v>
      </c>
      <c r="H52" s="180"/>
      <c r="K52" s="149"/>
      <c r="L52" s="106"/>
      <c r="M52" s="106"/>
      <c r="N52" s="106"/>
      <c r="O52" s="106"/>
      <c r="P52" s="106"/>
      <c r="Q52" s="106"/>
      <c r="R52" s="106"/>
    </row>
    <row r="53" spans="2:18">
      <c r="B53" s="107"/>
      <c r="C53" s="113" t="s">
        <v>2</v>
      </c>
      <c r="D53" s="113" t="s">
        <v>56</v>
      </c>
      <c r="E53" s="113" t="s">
        <v>2</v>
      </c>
      <c r="F53" s="113" t="s">
        <v>56</v>
      </c>
      <c r="G53" s="113" t="s">
        <v>2</v>
      </c>
      <c r="H53" s="113" t="s">
        <v>56</v>
      </c>
      <c r="K53" s="149"/>
      <c r="L53" s="106"/>
      <c r="M53" s="106"/>
      <c r="N53" s="106"/>
      <c r="O53" s="106"/>
      <c r="P53" s="106"/>
      <c r="Q53" s="106"/>
      <c r="R53" s="106"/>
    </row>
    <row r="54" spans="2:18">
      <c r="B54" s="181" t="s">
        <v>69</v>
      </c>
      <c r="C54" s="182"/>
      <c r="D54" s="182"/>
      <c r="E54" s="182"/>
      <c r="F54" s="182"/>
      <c r="G54" s="182"/>
      <c r="H54" s="183"/>
      <c r="J54" s="142"/>
      <c r="K54" s="142"/>
      <c r="L54" s="142"/>
      <c r="M54" s="142"/>
      <c r="N54" s="142"/>
      <c r="O54" s="142"/>
      <c r="P54" s="142"/>
      <c r="Q54" s="106"/>
      <c r="R54" s="106"/>
    </row>
    <row r="55" spans="2:18">
      <c r="B55" s="157">
        <v>2011</v>
      </c>
      <c r="C55" s="166">
        <v>41.004297000000001</v>
      </c>
      <c r="D55" s="166">
        <v>2.7262235947679754</v>
      </c>
      <c r="E55" s="166">
        <v>2.4807489999999999</v>
      </c>
      <c r="F55" s="167">
        <v>-56.736537571779536</v>
      </c>
      <c r="G55" s="168">
        <v>20660.031160999999</v>
      </c>
      <c r="H55" s="168">
        <v>66.876260424297698</v>
      </c>
      <c r="J55" s="120"/>
      <c r="K55" s="122"/>
      <c r="L55" s="122"/>
      <c r="M55" s="122"/>
      <c r="N55" s="122"/>
      <c r="O55" s="122"/>
      <c r="P55" s="122"/>
      <c r="Q55" s="106"/>
      <c r="R55" s="106"/>
    </row>
    <row r="56" spans="2:18">
      <c r="B56" s="158">
        <v>2012</v>
      </c>
      <c r="C56" s="171">
        <v>27.667321999999999</v>
      </c>
      <c r="D56" s="171">
        <v>-32.525798454732687</v>
      </c>
      <c r="E56" s="171">
        <v>0.15204500000000001</v>
      </c>
      <c r="F56" s="172">
        <v>-93.871004281368258</v>
      </c>
      <c r="G56" s="173">
        <v>11383.258083000001</v>
      </c>
      <c r="H56" s="173">
        <v>-44.90202849021734</v>
      </c>
      <c r="I56" s="106"/>
      <c r="J56" s="120"/>
      <c r="K56" s="122"/>
      <c r="L56" s="122"/>
      <c r="M56" s="122"/>
      <c r="N56" s="122"/>
      <c r="O56" s="122"/>
      <c r="P56" s="122"/>
      <c r="Q56" s="106"/>
      <c r="R56" s="106"/>
    </row>
    <row r="57" spans="2:18">
      <c r="B57" s="158">
        <v>2013</v>
      </c>
      <c r="C57" s="171">
        <v>117.76838100000001</v>
      </c>
      <c r="D57" s="171">
        <v>325.65876451649348</v>
      </c>
      <c r="E57" s="171">
        <v>1.0150000000000001E-3</v>
      </c>
      <c r="F57" s="172">
        <v>-99.332434476635214</v>
      </c>
      <c r="G57" s="173">
        <v>35922.561554</v>
      </c>
      <c r="H57" s="173">
        <v>215.5736371087599</v>
      </c>
      <c r="I57" s="106"/>
      <c r="J57" s="120"/>
      <c r="K57" s="122"/>
      <c r="L57" s="122"/>
      <c r="M57" s="122"/>
      <c r="N57" s="122"/>
      <c r="O57" s="122"/>
      <c r="P57" s="122"/>
      <c r="Q57" s="106"/>
      <c r="R57" s="106"/>
    </row>
    <row r="58" spans="2:18">
      <c r="B58" s="159">
        <v>2014</v>
      </c>
      <c r="C58" s="171">
        <v>92.129399000000006</v>
      </c>
      <c r="D58" s="171">
        <v>-21.770683932557418</v>
      </c>
      <c r="E58" s="171">
        <v>0</v>
      </c>
      <c r="F58" s="172">
        <v>-100</v>
      </c>
      <c r="G58" s="173">
        <v>62548.113085999998</v>
      </c>
      <c r="H58" s="173">
        <v>74.119301019153596</v>
      </c>
      <c r="J58" s="120"/>
      <c r="K58" s="122"/>
      <c r="L58" s="122"/>
      <c r="M58" s="122"/>
      <c r="N58" s="122"/>
      <c r="O58" s="122"/>
      <c r="P58" s="122"/>
      <c r="Q58" s="106"/>
      <c r="R58" s="106"/>
    </row>
    <row r="59" spans="2:18" s="184" customFormat="1">
      <c r="B59" s="160">
        <v>2015</v>
      </c>
      <c r="C59" s="139">
        <v>48.524425999999998</v>
      </c>
      <c r="D59" s="139">
        <v>-47.330139427046518</v>
      </c>
      <c r="E59" s="139">
        <v>0</v>
      </c>
      <c r="F59" s="140">
        <v>0</v>
      </c>
      <c r="G59" s="141">
        <v>42794.419848999998</v>
      </c>
      <c r="H59" s="141">
        <v>-31.581597369435947</v>
      </c>
      <c r="J59" s="120"/>
      <c r="K59" s="122"/>
      <c r="L59" s="122"/>
      <c r="M59" s="122"/>
      <c r="N59" s="122"/>
      <c r="O59" s="122"/>
      <c r="P59" s="122"/>
      <c r="Q59" s="185"/>
      <c r="R59" s="185"/>
    </row>
    <row r="60" spans="2:18">
      <c r="B60" s="186" t="s">
        <v>70</v>
      </c>
      <c r="C60" s="187"/>
      <c r="D60" s="187"/>
      <c r="E60" s="187"/>
      <c r="F60" s="187"/>
      <c r="G60" s="187"/>
      <c r="H60" s="188"/>
      <c r="I60" s="189"/>
      <c r="J60" s="120"/>
      <c r="K60" s="122"/>
      <c r="L60" s="122"/>
      <c r="M60" s="122"/>
      <c r="N60" s="122"/>
      <c r="O60" s="122"/>
      <c r="P60" s="122"/>
      <c r="Q60" s="106"/>
      <c r="R60" s="106"/>
    </row>
    <row r="61" spans="2:18">
      <c r="B61" s="157">
        <v>2011</v>
      </c>
      <c r="C61" s="166">
        <v>660.43670499999996</v>
      </c>
      <c r="D61" s="166">
        <v>-57.185501904488412</v>
      </c>
      <c r="E61" s="166">
        <v>4.2634999999999999E-2</v>
      </c>
      <c r="F61" s="167">
        <v>-71.197627443827443</v>
      </c>
      <c r="G61" s="168">
        <v>141475.80056900001</v>
      </c>
      <c r="H61" s="168">
        <v>-58.772254338610232</v>
      </c>
      <c r="I61" s="189"/>
      <c r="J61" s="142"/>
      <c r="K61" s="142"/>
      <c r="L61" s="142"/>
      <c r="M61" s="142"/>
      <c r="N61" s="142"/>
      <c r="O61" s="190"/>
      <c r="P61" s="191"/>
      <c r="Q61" s="106"/>
      <c r="R61" s="106"/>
    </row>
    <row r="62" spans="2:18">
      <c r="B62" s="158">
        <v>2012</v>
      </c>
      <c r="C62" s="171">
        <v>309.40094900000003</v>
      </c>
      <c r="D62" s="171">
        <v>-53.152066404304406</v>
      </c>
      <c r="E62" s="171">
        <v>2.0507999999999998E-2</v>
      </c>
      <c r="F62" s="172">
        <v>-51.898674797701418</v>
      </c>
      <c r="G62" s="173">
        <v>151005.16488500001</v>
      </c>
      <c r="H62" s="173">
        <v>6.7356850271735187</v>
      </c>
      <c r="I62" s="189"/>
      <c r="J62" s="120"/>
      <c r="K62" s="122"/>
      <c r="L62" s="122"/>
      <c r="M62" s="122"/>
      <c r="N62" s="122"/>
      <c r="O62" s="122"/>
      <c r="P62" s="122"/>
      <c r="Q62" s="106"/>
      <c r="R62" s="106"/>
    </row>
    <row r="63" spans="2:18">
      <c r="B63" s="158">
        <v>2013</v>
      </c>
      <c r="C63" s="171">
        <v>417.85039</v>
      </c>
      <c r="D63" s="171">
        <v>35.051424809947818</v>
      </c>
      <c r="E63" s="171">
        <v>-3.4000000000000002E-4</v>
      </c>
      <c r="F63" s="172">
        <v>-101.65788960405695</v>
      </c>
      <c r="G63" s="173">
        <v>136382.41451100001</v>
      </c>
      <c r="H63" s="173">
        <v>-9.6836094216619344</v>
      </c>
      <c r="I63" s="189"/>
      <c r="J63" s="120"/>
      <c r="K63" s="122"/>
      <c r="L63" s="122"/>
      <c r="M63" s="122"/>
      <c r="N63" s="122"/>
      <c r="O63" s="122"/>
      <c r="P63" s="122"/>
      <c r="Q63" s="106"/>
      <c r="R63" s="106"/>
    </row>
    <row r="64" spans="2:18">
      <c r="B64" s="159">
        <v>2014</v>
      </c>
      <c r="C64" s="171">
        <v>355.98687699999999</v>
      </c>
      <c r="D64" s="171">
        <v>-14.805182543924394</v>
      </c>
      <c r="E64" s="171">
        <v>0</v>
      </c>
      <c r="F64" s="172">
        <v>-100</v>
      </c>
      <c r="G64" s="173">
        <v>145701.824911</v>
      </c>
      <c r="H64" s="173">
        <v>6.8332933050164897</v>
      </c>
      <c r="J64" s="120"/>
      <c r="K64" s="122"/>
      <c r="L64" s="122"/>
      <c r="M64" s="122"/>
      <c r="N64" s="122"/>
      <c r="O64" s="122"/>
      <c r="P64" s="122"/>
      <c r="Q64" s="106"/>
      <c r="R64" s="106"/>
    </row>
    <row r="65" spans="2:18" s="184" customFormat="1">
      <c r="B65" s="160">
        <v>2015</v>
      </c>
      <c r="C65" s="139">
        <v>1016.668573</v>
      </c>
      <c r="D65" s="139">
        <v>185.59158741124045</v>
      </c>
      <c r="E65" s="139">
        <v>0</v>
      </c>
      <c r="F65" s="140">
        <v>0</v>
      </c>
      <c r="G65" s="141">
        <v>165579.30049699999</v>
      </c>
      <c r="H65" s="141">
        <v>13.642571462740353</v>
      </c>
      <c r="I65" s="192"/>
      <c r="J65" s="120"/>
      <c r="K65" s="122"/>
      <c r="L65" s="122"/>
      <c r="M65" s="122"/>
      <c r="N65" s="122"/>
      <c r="O65" s="122"/>
      <c r="P65" s="122"/>
      <c r="Q65" s="185"/>
      <c r="R65" s="185"/>
    </row>
    <row r="66" spans="2:18">
      <c r="H66" s="111"/>
      <c r="J66" s="120"/>
      <c r="K66" s="122"/>
      <c r="L66" s="122"/>
      <c r="M66" s="122"/>
      <c r="N66" s="122"/>
      <c r="O66" s="122"/>
      <c r="P66" s="122"/>
    </row>
    <row r="67" spans="2:18">
      <c r="J67" s="120"/>
      <c r="K67" s="122"/>
      <c r="L67" s="122"/>
      <c r="M67" s="122"/>
      <c r="N67" s="122"/>
      <c r="O67" s="122"/>
      <c r="P67" s="122"/>
    </row>
    <row r="69" spans="2:18">
      <c r="F69" s="193"/>
      <c r="J69" s="193"/>
    </row>
    <row r="70" spans="2:18">
      <c r="F70" s="193"/>
      <c r="G70" s="193"/>
      <c r="H70" s="193"/>
      <c r="I70" s="193"/>
      <c r="J70" s="193"/>
    </row>
    <row r="71" spans="2:18">
      <c r="F71" s="193"/>
      <c r="G71" s="193"/>
      <c r="H71" s="193"/>
      <c r="J71" s="193"/>
    </row>
    <row r="75" spans="2:18">
      <c r="D75" s="149"/>
      <c r="F75" s="149"/>
      <c r="G75" s="193"/>
      <c r="H75" s="149"/>
      <c r="I75" s="193"/>
    </row>
    <row r="76" spans="2:18">
      <c r="G76" s="193"/>
      <c r="H76" s="149"/>
      <c r="I76" s="193"/>
    </row>
    <row r="77" spans="2:18">
      <c r="D77" s="149"/>
      <c r="F77" s="149"/>
      <c r="G77" s="193"/>
      <c r="H77" s="149"/>
      <c r="I77" s="193"/>
    </row>
    <row r="80" spans="2:18">
      <c r="D80" s="149"/>
      <c r="F80" s="149"/>
      <c r="G80" s="193"/>
      <c r="H80" s="149"/>
      <c r="I80" s="193"/>
    </row>
    <row r="81" spans="4:9">
      <c r="D81" s="149"/>
      <c r="F81" s="149"/>
      <c r="G81" s="193"/>
      <c r="H81" s="149"/>
      <c r="I81" s="193"/>
    </row>
    <row r="82" spans="4:9">
      <c r="D82" s="149"/>
      <c r="F82" s="149"/>
      <c r="G82" s="193"/>
      <c r="H82" s="149"/>
      <c r="I82" s="193"/>
    </row>
  </sheetData>
  <mergeCells count="27">
    <mergeCell ref="B52:B53"/>
    <mergeCell ref="C52:D52"/>
    <mergeCell ref="E52:F52"/>
    <mergeCell ref="G52:H52"/>
    <mergeCell ref="O61:P61"/>
    <mergeCell ref="B34:K34"/>
    <mergeCell ref="B35:L35"/>
    <mergeCell ref="B36:L36"/>
    <mergeCell ref="B38:B39"/>
    <mergeCell ref="C38:D38"/>
    <mergeCell ref="E38:F38"/>
    <mergeCell ref="G38:H38"/>
    <mergeCell ref="I38:J38"/>
    <mergeCell ref="K38:L38"/>
    <mergeCell ref="B22:H22"/>
    <mergeCell ref="B23:H23"/>
    <mergeCell ref="B25:B26"/>
    <mergeCell ref="C25:D25"/>
    <mergeCell ref="E25:F25"/>
    <mergeCell ref="G25:H25"/>
    <mergeCell ref="B2:J2"/>
    <mergeCell ref="B3:J3"/>
    <mergeCell ref="B5:B6"/>
    <mergeCell ref="C5:D5"/>
    <mergeCell ref="E5:F5"/>
    <mergeCell ref="G5:H5"/>
    <mergeCell ref="I5:J5"/>
  </mergeCells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2"/>
  <sheetViews>
    <sheetView zoomScaleNormal="100" workbookViewId="0"/>
  </sheetViews>
  <sheetFormatPr defaultColWidth="9.140625" defaultRowHeight="12.75"/>
  <cols>
    <col min="1" max="1" width="3" customWidth="1"/>
    <col min="2" max="2" width="30.5703125" bestFit="1" customWidth="1"/>
    <col min="3" max="3" width="16.5703125" customWidth="1"/>
    <col min="4" max="4" width="18.85546875" customWidth="1"/>
    <col min="5" max="6" width="22.140625" customWidth="1"/>
    <col min="7" max="7" width="20.7109375" customWidth="1"/>
    <col min="8" max="9" width="17.5703125" customWidth="1"/>
  </cols>
  <sheetData>
    <row r="1" spans="2:9" ht="27.75" customHeight="1"/>
    <row r="2" spans="2:9" ht="24.95" customHeight="1">
      <c r="B2" s="341" t="s">
        <v>373</v>
      </c>
      <c r="C2" s="658"/>
      <c r="D2" s="658"/>
      <c r="E2" s="658"/>
      <c r="F2" s="658"/>
      <c r="G2" s="658"/>
      <c r="H2" s="658"/>
      <c r="I2" s="658"/>
    </row>
    <row r="3" spans="2:9" ht="27" customHeight="1"/>
    <row r="4" spans="2:9" ht="18.399999999999999" customHeight="1">
      <c r="B4" s="659"/>
      <c r="C4" s="659"/>
      <c r="D4" s="659"/>
      <c r="E4" s="660" t="s">
        <v>243</v>
      </c>
      <c r="F4" s="660"/>
      <c r="G4" s="660"/>
      <c r="H4" s="660"/>
      <c r="I4" s="660"/>
    </row>
    <row r="5" spans="2:9" ht="18.399999999999999" customHeight="1">
      <c r="B5" s="661" t="s">
        <v>155</v>
      </c>
      <c r="C5" s="662" t="s">
        <v>374</v>
      </c>
      <c r="D5" s="662" t="s">
        <v>269</v>
      </c>
      <c r="E5" s="663" t="s">
        <v>241</v>
      </c>
      <c r="F5" s="664"/>
      <c r="G5" s="665"/>
      <c r="H5" s="662" t="s">
        <v>240</v>
      </c>
      <c r="I5" s="662" t="s">
        <v>273</v>
      </c>
    </row>
    <row r="6" spans="2:9" ht="66" customHeight="1">
      <c r="B6" s="666" t="s">
        <v>155</v>
      </c>
      <c r="C6" s="667" t="s">
        <v>374</v>
      </c>
      <c r="D6" s="667" t="s">
        <v>269</v>
      </c>
      <c r="E6" s="668" t="s">
        <v>238</v>
      </c>
      <c r="F6" s="668" t="s">
        <v>375</v>
      </c>
      <c r="G6" s="668" t="s">
        <v>236</v>
      </c>
      <c r="H6" s="667" t="s">
        <v>240</v>
      </c>
      <c r="I6" s="667" t="s">
        <v>273</v>
      </c>
    </row>
    <row r="7" spans="2:9" ht="18.399999999999999" customHeight="1">
      <c r="B7" s="669" t="s">
        <v>376</v>
      </c>
      <c r="C7" s="670">
        <v>21753.705000000002</v>
      </c>
      <c r="D7" s="670">
        <v>0</v>
      </c>
      <c r="E7" s="670">
        <v>0</v>
      </c>
      <c r="F7" s="670">
        <v>143.80000000000001</v>
      </c>
      <c r="G7" s="670">
        <v>-17.170000000000002</v>
      </c>
      <c r="H7" s="670">
        <v>5.3659999999999997</v>
      </c>
      <c r="I7" s="670">
        <v>300.29199999999997</v>
      </c>
    </row>
    <row r="8" spans="2:9" ht="18.399999999999999" customHeight="1">
      <c r="B8" s="669" t="s">
        <v>377</v>
      </c>
      <c r="C8" s="670">
        <v>20041.983</v>
      </c>
      <c r="D8" s="670">
        <v>184.733</v>
      </c>
      <c r="E8" s="670">
        <v>10.449</v>
      </c>
      <c r="F8" s="670">
        <v>0</v>
      </c>
      <c r="G8" s="670">
        <v>0</v>
      </c>
      <c r="H8" s="670">
        <v>0</v>
      </c>
      <c r="I8" s="670">
        <v>0</v>
      </c>
    </row>
    <row r="9" spans="2:9" ht="18.399999999999999" customHeight="1">
      <c r="B9" s="669" t="s">
        <v>265</v>
      </c>
      <c r="C9" s="670">
        <v>13623.611000000001</v>
      </c>
      <c r="D9" s="670">
        <v>198.16200000000001</v>
      </c>
      <c r="E9" s="670">
        <v>1906.16</v>
      </c>
      <c r="F9" s="670">
        <v>2.3E-2</v>
      </c>
      <c r="G9" s="670">
        <v>-1031.751</v>
      </c>
      <c r="H9" s="670">
        <v>31.535</v>
      </c>
      <c r="I9" s="670">
        <v>103.74</v>
      </c>
    </row>
    <row r="10" spans="2:9" ht="18.399999999999999" customHeight="1">
      <c r="B10" s="669" t="s">
        <v>378</v>
      </c>
      <c r="C10" s="670">
        <v>464224.13199999998</v>
      </c>
      <c r="D10" s="670">
        <v>319623.27600000001</v>
      </c>
      <c r="E10" s="670">
        <v>12729.242</v>
      </c>
      <c r="F10" s="670">
        <v>317.84100000000001</v>
      </c>
      <c r="G10" s="670">
        <v>-6582.7849999999999</v>
      </c>
      <c r="H10" s="670">
        <v>864.476</v>
      </c>
      <c r="I10" s="670">
        <v>1389.431</v>
      </c>
    </row>
    <row r="11" spans="2:9" ht="18.399999999999999" customHeight="1">
      <c r="B11" s="669" t="s">
        <v>379</v>
      </c>
      <c r="C11" s="670">
        <v>41528.752</v>
      </c>
      <c r="D11" s="670">
        <v>16928.624</v>
      </c>
      <c r="E11" s="670">
        <v>2123.9299999999998</v>
      </c>
      <c r="F11" s="670">
        <v>-182.202</v>
      </c>
      <c r="G11" s="670">
        <v>-286.50400000000002</v>
      </c>
      <c r="H11" s="670">
        <v>0</v>
      </c>
      <c r="I11" s="670">
        <v>2480.8980000000001</v>
      </c>
    </row>
    <row r="12" spans="2:9" ht="18.399999999999999" customHeight="1">
      <c r="B12" s="669" t="s">
        <v>380</v>
      </c>
      <c r="C12" s="670">
        <v>45156.625999999997</v>
      </c>
      <c r="D12" s="670">
        <v>39568.148999999998</v>
      </c>
      <c r="E12" s="670">
        <v>1601.287</v>
      </c>
      <c r="F12" s="670">
        <v>-876.85199999999998</v>
      </c>
      <c r="G12" s="670">
        <v>516.18899999999996</v>
      </c>
      <c r="H12" s="670">
        <v>0</v>
      </c>
      <c r="I12" s="670">
        <v>1.595</v>
      </c>
    </row>
    <row r="13" spans="2:9" ht="18.399999999999999" customHeight="1">
      <c r="B13" s="669" t="s">
        <v>381</v>
      </c>
      <c r="C13" s="670">
        <v>19076.865000000002</v>
      </c>
      <c r="D13" s="670">
        <v>13515.16</v>
      </c>
      <c r="E13" s="670">
        <v>231.745</v>
      </c>
      <c r="F13" s="670">
        <v>0</v>
      </c>
      <c r="G13" s="670">
        <v>0</v>
      </c>
      <c r="H13" s="670">
        <v>104.846</v>
      </c>
      <c r="I13" s="670">
        <v>1436.3630000000001</v>
      </c>
    </row>
    <row r="14" spans="2:9" ht="18.399999999999999" customHeight="1">
      <c r="B14" s="669" t="s">
        <v>264</v>
      </c>
      <c r="C14" s="670">
        <v>26906.776000000002</v>
      </c>
      <c r="D14" s="670">
        <v>1064.837</v>
      </c>
      <c r="E14" s="670">
        <v>1190.367</v>
      </c>
      <c r="F14" s="670">
        <v>-678.26599999999996</v>
      </c>
      <c r="G14" s="670">
        <v>39.68</v>
      </c>
      <c r="H14" s="670">
        <v>339.84800000000001</v>
      </c>
      <c r="I14" s="670">
        <v>101.988</v>
      </c>
    </row>
    <row r="15" spans="2:9" ht="18.399999999999999" customHeight="1">
      <c r="B15" s="669" t="s">
        <v>382</v>
      </c>
      <c r="C15" s="670">
        <v>7670.9080000000004</v>
      </c>
      <c r="D15" s="670">
        <v>3311.5369999999998</v>
      </c>
      <c r="E15" s="670">
        <v>97.637</v>
      </c>
      <c r="F15" s="670">
        <v>0</v>
      </c>
      <c r="G15" s="670">
        <v>-49.341000000000001</v>
      </c>
      <c r="H15" s="670">
        <v>0</v>
      </c>
      <c r="I15" s="670">
        <v>0</v>
      </c>
    </row>
    <row r="16" spans="2:9" ht="18.399999999999999" customHeight="1">
      <c r="B16" s="669" t="s">
        <v>383</v>
      </c>
      <c r="C16" s="670">
        <v>422838.61</v>
      </c>
      <c r="D16" s="670">
        <v>52501.805</v>
      </c>
      <c r="E16" s="670">
        <v>18098.284</v>
      </c>
      <c r="F16" s="670">
        <v>-19723.349999999999</v>
      </c>
      <c r="G16" s="670">
        <v>16227.380999999999</v>
      </c>
      <c r="H16" s="670">
        <v>1259.0440000000001</v>
      </c>
      <c r="I16" s="670">
        <v>860.92200000000003</v>
      </c>
    </row>
    <row r="17" spans="2:9" ht="18.399999999999999" customHeight="1">
      <c r="B17" s="669" t="s">
        <v>384</v>
      </c>
      <c r="C17" s="670">
        <v>5243.9160000000002</v>
      </c>
      <c r="D17" s="670">
        <v>4192.2809999999999</v>
      </c>
      <c r="E17" s="670">
        <v>46.987000000000002</v>
      </c>
      <c r="F17" s="670">
        <v>0</v>
      </c>
      <c r="G17" s="670">
        <v>0</v>
      </c>
      <c r="H17" s="670">
        <v>3.1019999999999999</v>
      </c>
      <c r="I17" s="670">
        <v>0</v>
      </c>
    </row>
    <row r="18" spans="2:9" ht="18.399999999999999" customHeight="1">
      <c r="B18" s="669" t="s">
        <v>385</v>
      </c>
      <c r="C18" s="670">
        <v>43148.224000000002</v>
      </c>
      <c r="D18" s="670">
        <v>34678.141000000003</v>
      </c>
      <c r="E18" s="670">
        <v>132.93100000000001</v>
      </c>
      <c r="F18" s="670">
        <v>0</v>
      </c>
      <c r="G18" s="670">
        <v>664.95399999999995</v>
      </c>
      <c r="H18" s="670">
        <v>47.3</v>
      </c>
      <c r="I18" s="670">
        <v>814.48500000000001</v>
      </c>
    </row>
    <row r="19" spans="2:9" ht="18.399999999999999" customHeight="1">
      <c r="B19" s="669" t="s">
        <v>386</v>
      </c>
      <c r="C19" s="670">
        <v>7768.2150000000001</v>
      </c>
      <c r="D19" s="670">
        <v>5088.8239999999996</v>
      </c>
      <c r="E19" s="670">
        <v>2.0390000000000001</v>
      </c>
      <c r="F19" s="670">
        <v>0</v>
      </c>
      <c r="G19" s="670">
        <v>1.643</v>
      </c>
      <c r="H19" s="670">
        <v>0</v>
      </c>
      <c r="I19" s="670">
        <v>0</v>
      </c>
    </row>
    <row r="20" spans="2:9" ht="18.399999999999999" customHeight="1">
      <c r="B20" s="669" t="s">
        <v>387</v>
      </c>
      <c r="C20" s="670">
        <v>88306.448999999993</v>
      </c>
      <c r="D20" s="670">
        <v>19596.476999999999</v>
      </c>
      <c r="E20" s="670">
        <v>7016.4539999999997</v>
      </c>
      <c r="F20" s="670">
        <v>1587.297</v>
      </c>
      <c r="G20" s="670">
        <v>-178.09399999999999</v>
      </c>
      <c r="H20" s="670">
        <v>166.608</v>
      </c>
      <c r="I20" s="670">
        <v>2121.2469999999998</v>
      </c>
    </row>
    <row r="21" spans="2:9" ht="18.399999999999999" customHeight="1">
      <c r="B21" s="669" t="s">
        <v>388</v>
      </c>
      <c r="C21" s="670">
        <v>138780.62599999999</v>
      </c>
      <c r="D21" s="670">
        <v>96308.9</v>
      </c>
      <c r="E21" s="670">
        <v>1169.0630000000001</v>
      </c>
      <c r="F21" s="670">
        <v>-19.707999999999998</v>
      </c>
      <c r="G21" s="670">
        <v>-275.14400000000001</v>
      </c>
      <c r="H21" s="670">
        <v>248.98099999999999</v>
      </c>
      <c r="I21" s="670">
        <v>1010.319</v>
      </c>
    </row>
    <row r="22" spans="2:9" ht="18.399999999999999" customHeight="1">
      <c r="B22" s="669" t="s">
        <v>389</v>
      </c>
      <c r="C22" s="670">
        <v>57278.993999999999</v>
      </c>
      <c r="D22" s="670">
        <v>29152.646000000001</v>
      </c>
      <c r="E22" s="670">
        <v>439.75799999999998</v>
      </c>
      <c r="F22" s="670">
        <v>0</v>
      </c>
      <c r="G22" s="670">
        <v>-126.96899999999999</v>
      </c>
      <c r="H22" s="670">
        <v>177.07</v>
      </c>
      <c r="I22" s="670">
        <v>3280.2550000000001</v>
      </c>
    </row>
    <row r="23" spans="2:9" ht="18.399999999999999" customHeight="1">
      <c r="B23" s="669" t="s">
        <v>390</v>
      </c>
      <c r="C23" s="670">
        <v>22620.222000000002</v>
      </c>
      <c r="D23" s="670">
        <v>8508.1110000000008</v>
      </c>
      <c r="E23" s="670">
        <v>671.58</v>
      </c>
      <c r="F23" s="670">
        <v>-30.245999999999999</v>
      </c>
      <c r="G23" s="670">
        <v>33.722000000000001</v>
      </c>
      <c r="H23" s="670">
        <v>181.215</v>
      </c>
      <c r="I23" s="670">
        <v>2183.0639999999999</v>
      </c>
    </row>
    <row r="24" spans="2:9" ht="18.399999999999999" customHeight="1">
      <c r="B24" s="669" t="s">
        <v>391</v>
      </c>
      <c r="C24" s="670">
        <v>0</v>
      </c>
      <c r="D24" s="670">
        <v>0</v>
      </c>
      <c r="E24" s="670">
        <v>859.90200000000004</v>
      </c>
      <c r="F24" s="670">
        <v>29.263999999999999</v>
      </c>
      <c r="G24" s="670">
        <v>-3383.6109999999999</v>
      </c>
      <c r="H24" s="670">
        <v>0</v>
      </c>
      <c r="I24" s="670">
        <v>1930.9380000000001</v>
      </c>
    </row>
    <row r="25" spans="2:9" ht="18.399999999999999" customHeight="1">
      <c r="B25" s="669" t="s">
        <v>392</v>
      </c>
      <c r="C25" s="670">
        <v>26963.697</v>
      </c>
      <c r="D25" s="670">
        <v>11890.442999999999</v>
      </c>
      <c r="E25" s="670">
        <v>251.39599999999999</v>
      </c>
      <c r="F25" s="670">
        <v>0</v>
      </c>
      <c r="G25" s="670">
        <v>0</v>
      </c>
      <c r="H25" s="670">
        <v>0</v>
      </c>
      <c r="I25" s="670">
        <v>756.36199999999997</v>
      </c>
    </row>
    <row r="26" spans="2:9" ht="18.399999999999999" customHeight="1">
      <c r="B26" s="669" t="s">
        <v>393</v>
      </c>
      <c r="C26" s="670">
        <v>7565.6480000000001</v>
      </c>
      <c r="D26" s="670">
        <v>2854.84</v>
      </c>
      <c r="E26" s="670">
        <v>1559.4659999999999</v>
      </c>
      <c r="F26" s="670">
        <v>-162.58699999999999</v>
      </c>
      <c r="G26" s="670">
        <v>-1274.4749999999999</v>
      </c>
      <c r="H26" s="670">
        <v>1.278</v>
      </c>
      <c r="I26" s="670">
        <v>86.909000000000006</v>
      </c>
    </row>
    <row r="27" spans="2:9" ht="18.399999999999999" customHeight="1">
      <c r="B27" s="669" t="s">
        <v>394</v>
      </c>
      <c r="C27" s="670">
        <v>48948.093999999997</v>
      </c>
      <c r="D27" s="670">
        <v>7238.4409999999998</v>
      </c>
      <c r="E27" s="670">
        <v>1982.498</v>
      </c>
      <c r="F27" s="670">
        <v>144.75200000000001</v>
      </c>
      <c r="G27" s="670">
        <v>-1078.9749999999999</v>
      </c>
      <c r="H27" s="670">
        <v>1.484</v>
      </c>
      <c r="I27" s="670">
        <v>266.077</v>
      </c>
    </row>
    <row r="28" spans="2:9" ht="18.399999999999999" customHeight="1">
      <c r="B28" s="669" t="s">
        <v>395</v>
      </c>
      <c r="C28" s="670">
        <v>52399.741000000002</v>
      </c>
      <c r="D28" s="670">
        <v>20494.707999999999</v>
      </c>
      <c r="E28" s="670">
        <v>2594.444</v>
      </c>
      <c r="F28" s="670">
        <v>-719.31799999999998</v>
      </c>
      <c r="G28" s="670">
        <v>-951.67200000000003</v>
      </c>
      <c r="H28" s="670">
        <v>226.84700000000001</v>
      </c>
      <c r="I28" s="670">
        <v>25.012</v>
      </c>
    </row>
    <row r="29" spans="2:9" ht="18.399999999999999" customHeight="1">
      <c r="B29" s="669" t="s">
        <v>261</v>
      </c>
      <c r="C29" s="670">
        <v>35282.991999999998</v>
      </c>
      <c r="D29" s="670">
        <v>8475.5030000000006</v>
      </c>
      <c r="E29" s="670">
        <v>2085.6509999999998</v>
      </c>
      <c r="F29" s="670">
        <v>-658.93499999999995</v>
      </c>
      <c r="G29" s="670">
        <v>-1651.3820000000001</v>
      </c>
      <c r="H29" s="670">
        <v>167.095</v>
      </c>
      <c r="I29" s="670">
        <v>25.855</v>
      </c>
    </row>
    <row r="30" spans="2:9" ht="18.399999999999999" customHeight="1">
      <c r="B30" s="669" t="s">
        <v>396</v>
      </c>
      <c r="C30" s="670">
        <v>23381.973999999998</v>
      </c>
      <c r="D30" s="670">
        <v>17911.031999999999</v>
      </c>
      <c r="E30" s="670">
        <v>117.616</v>
      </c>
      <c r="F30" s="670">
        <v>0</v>
      </c>
      <c r="G30" s="670">
        <v>579.35199999999998</v>
      </c>
      <c r="H30" s="670">
        <v>0</v>
      </c>
      <c r="I30" s="670">
        <v>505.43700000000001</v>
      </c>
    </row>
    <row r="31" spans="2:9" ht="18.399999999999999" customHeight="1">
      <c r="B31" s="669" t="s">
        <v>397</v>
      </c>
      <c r="C31" s="670">
        <v>42821.16</v>
      </c>
      <c r="D31" s="670">
        <v>20826.837</v>
      </c>
      <c r="E31" s="670">
        <v>16.997</v>
      </c>
      <c r="F31" s="670">
        <v>0</v>
      </c>
      <c r="G31" s="670">
        <v>1422.135</v>
      </c>
      <c r="H31" s="670">
        <v>0</v>
      </c>
      <c r="I31" s="670">
        <v>316.42899999999997</v>
      </c>
    </row>
    <row r="32" spans="2:9" ht="18.399999999999999" customHeight="1">
      <c r="B32" s="669" t="s">
        <v>398</v>
      </c>
      <c r="C32" s="670">
        <v>51955.423999999999</v>
      </c>
      <c r="D32" s="670">
        <v>1941.441</v>
      </c>
      <c r="E32" s="670">
        <v>4344.8270000000002</v>
      </c>
      <c r="F32" s="670">
        <v>-3474.5949999999998</v>
      </c>
      <c r="G32" s="670">
        <v>1034.0889999999999</v>
      </c>
      <c r="H32" s="670">
        <v>209.08099999999999</v>
      </c>
      <c r="I32" s="670">
        <v>804.904</v>
      </c>
    </row>
    <row r="33" spans="2:9" ht="18.399999999999999" customHeight="1">
      <c r="B33" s="669" t="s">
        <v>399</v>
      </c>
      <c r="C33" s="670">
        <v>279337.25699999998</v>
      </c>
      <c r="D33" s="670">
        <v>167211.89499999999</v>
      </c>
      <c r="E33" s="670">
        <v>19398.935000000001</v>
      </c>
      <c r="F33" s="670">
        <v>2060.078</v>
      </c>
      <c r="G33" s="670">
        <v>-7021.6629999999996</v>
      </c>
      <c r="H33" s="670">
        <v>1671.11</v>
      </c>
      <c r="I33" s="670">
        <v>1811.0150000000001</v>
      </c>
    </row>
    <row r="34" spans="2:9" ht="18.399999999999999" customHeight="1">
      <c r="B34" s="669" t="s">
        <v>400</v>
      </c>
      <c r="C34" s="670">
        <v>18.568999999999999</v>
      </c>
      <c r="D34" s="670">
        <v>-31.489000000000001</v>
      </c>
      <c r="E34" s="670">
        <v>3.7610000000000001</v>
      </c>
      <c r="F34" s="670">
        <v>0</v>
      </c>
      <c r="G34" s="670">
        <v>298.97899999999998</v>
      </c>
      <c r="H34" s="670">
        <v>0</v>
      </c>
      <c r="I34" s="670">
        <v>276.202</v>
      </c>
    </row>
    <row r="35" spans="2:9" ht="18.399999999999999" customHeight="1">
      <c r="B35" s="669" t="s">
        <v>401</v>
      </c>
      <c r="C35" s="670">
        <v>22734.026000000002</v>
      </c>
      <c r="D35" s="670">
        <v>14633.312</v>
      </c>
      <c r="E35" s="670"/>
      <c r="F35" s="670"/>
      <c r="G35" s="670"/>
      <c r="H35" s="670">
        <v>1.151</v>
      </c>
      <c r="I35" s="670">
        <v>0</v>
      </c>
    </row>
    <row r="36" spans="2:9" ht="18.399999999999999" customHeight="1">
      <c r="B36" s="669" t="s">
        <v>402</v>
      </c>
      <c r="C36" s="670">
        <v>3685.3409999999999</v>
      </c>
      <c r="D36" s="670">
        <v>1891.646</v>
      </c>
      <c r="E36" s="670">
        <v>0.78100000000000003</v>
      </c>
      <c r="F36" s="670">
        <v>6.4989999999999997</v>
      </c>
      <c r="G36" s="670">
        <v>-340.33100000000002</v>
      </c>
      <c r="H36" s="670">
        <v>0.104</v>
      </c>
      <c r="I36" s="670">
        <v>0</v>
      </c>
    </row>
    <row r="37" spans="2:9" ht="18.399999999999999" customHeight="1">
      <c r="B37" s="669" t="s">
        <v>403</v>
      </c>
      <c r="C37" s="670">
        <v>10816.936</v>
      </c>
      <c r="D37" s="670">
        <v>4192.7489999999998</v>
      </c>
      <c r="E37" s="670">
        <v>0</v>
      </c>
      <c r="F37" s="670">
        <v>0</v>
      </c>
      <c r="G37" s="670">
        <v>0</v>
      </c>
      <c r="H37" s="670">
        <v>0</v>
      </c>
      <c r="I37" s="670">
        <v>20.733000000000001</v>
      </c>
    </row>
    <row r="38" spans="2:9" ht="18.399999999999999" customHeight="1">
      <c r="B38" s="669" t="s">
        <v>404</v>
      </c>
      <c r="C38" s="670">
        <v>-7.0999999999999994E-2</v>
      </c>
      <c r="D38" s="670">
        <v>0</v>
      </c>
      <c r="E38" s="670">
        <v>40.521000000000001</v>
      </c>
      <c r="F38" s="670">
        <v>0</v>
      </c>
      <c r="G38" s="670">
        <v>-422.37400000000002</v>
      </c>
      <c r="H38" s="670">
        <v>0</v>
      </c>
      <c r="I38" s="670">
        <v>14.677</v>
      </c>
    </row>
    <row r="39" spans="2:9" ht="18.399999999999999" customHeight="1">
      <c r="B39" s="669" t="s">
        <v>405</v>
      </c>
      <c r="C39" s="670">
        <v>17893.463</v>
      </c>
      <c r="D39" s="670">
        <v>17372.151000000002</v>
      </c>
      <c r="E39" s="670">
        <v>11.395</v>
      </c>
      <c r="F39" s="670">
        <v>0</v>
      </c>
      <c r="G39" s="670">
        <v>0</v>
      </c>
      <c r="H39" s="670">
        <v>0</v>
      </c>
      <c r="I39" s="670">
        <v>121.45399999999999</v>
      </c>
    </row>
    <row r="40" spans="2:9" ht="18.399999999999999" customHeight="1">
      <c r="B40" s="669" t="s">
        <v>406</v>
      </c>
      <c r="C40" s="670">
        <v>0</v>
      </c>
      <c r="D40" s="670">
        <v>0</v>
      </c>
      <c r="E40" s="670">
        <v>0</v>
      </c>
      <c r="F40" s="670">
        <v>0</v>
      </c>
      <c r="G40" s="670">
        <v>0</v>
      </c>
      <c r="H40" s="670">
        <v>0</v>
      </c>
      <c r="I40" s="670">
        <v>0</v>
      </c>
    </row>
    <row r="41" spans="2:9" ht="18.399999999999999" customHeight="1">
      <c r="B41" s="669" t="s">
        <v>407</v>
      </c>
      <c r="C41" s="670">
        <v>3551.431</v>
      </c>
      <c r="D41" s="670">
        <v>2572.23</v>
      </c>
      <c r="E41" s="670">
        <v>1.863</v>
      </c>
      <c r="F41" s="670">
        <v>0</v>
      </c>
      <c r="G41" s="670">
        <v>0</v>
      </c>
      <c r="H41" s="670">
        <v>0</v>
      </c>
      <c r="I41" s="670">
        <v>49.395000000000003</v>
      </c>
    </row>
    <row r="42" spans="2:9" ht="18.399999999999999" customHeight="1">
      <c r="B42" s="669" t="s">
        <v>408</v>
      </c>
      <c r="C42" s="670">
        <v>96625.853000000003</v>
      </c>
      <c r="D42" s="670">
        <v>38455.029000000002</v>
      </c>
      <c r="E42" s="670">
        <v>12516.062</v>
      </c>
      <c r="F42" s="670">
        <v>499.15899999999999</v>
      </c>
      <c r="G42" s="670">
        <v>-7232.0309999999999</v>
      </c>
      <c r="H42" s="670">
        <v>110.663</v>
      </c>
      <c r="I42" s="670">
        <v>664.85500000000002</v>
      </c>
    </row>
    <row r="43" spans="2:9" ht="18.399999999999999" customHeight="1">
      <c r="B43" s="669" t="s">
        <v>409</v>
      </c>
      <c r="C43" s="670">
        <v>12.865</v>
      </c>
      <c r="D43" s="670">
        <v>163.108</v>
      </c>
      <c r="E43" s="670">
        <v>436.15199999999999</v>
      </c>
      <c r="F43" s="670">
        <v>21.465</v>
      </c>
      <c r="G43" s="670">
        <v>-53.984000000000002</v>
      </c>
      <c r="H43" s="670">
        <v>36.383000000000003</v>
      </c>
      <c r="I43" s="670">
        <v>0</v>
      </c>
    </row>
    <row r="44" spans="2:9" ht="18.399999999999999" customHeight="1">
      <c r="B44" s="669" t="s">
        <v>410</v>
      </c>
      <c r="C44" s="670">
        <v>7418.0410000000002</v>
      </c>
      <c r="D44" s="670">
        <v>1548.56</v>
      </c>
      <c r="E44" s="670"/>
      <c r="F44" s="670"/>
      <c r="G44" s="670"/>
      <c r="H44" s="670">
        <v>0</v>
      </c>
      <c r="I44" s="670">
        <v>0</v>
      </c>
    </row>
    <row r="45" spans="2:9" ht="18.399999999999999" customHeight="1">
      <c r="B45" s="669" t="s">
        <v>411</v>
      </c>
      <c r="C45" s="670">
        <v>152410.465</v>
      </c>
      <c r="D45" s="670">
        <v>15767.569</v>
      </c>
      <c r="E45" s="670">
        <v>4947.2550000000001</v>
      </c>
      <c r="F45" s="670">
        <v>327.04599999999999</v>
      </c>
      <c r="G45" s="670">
        <v>-1530.31</v>
      </c>
      <c r="H45" s="670">
        <v>251.41200000000001</v>
      </c>
      <c r="I45" s="670">
        <v>351.86900000000003</v>
      </c>
    </row>
    <row r="46" spans="2:9" ht="18.399999999999999" customHeight="1">
      <c r="B46" s="669" t="s">
        <v>412</v>
      </c>
      <c r="C46" s="670">
        <v>19005.370999999999</v>
      </c>
      <c r="D46" s="670">
        <v>10755.459000000001</v>
      </c>
      <c r="E46" s="670">
        <v>842.87300000000005</v>
      </c>
      <c r="F46" s="670">
        <v>-654.072</v>
      </c>
      <c r="G46" s="670">
        <v>-1167.7950000000001</v>
      </c>
      <c r="H46" s="670">
        <v>36.807000000000002</v>
      </c>
      <c r="I46" s="670">
        <v>1343.857</v>
      </c>
    </row>
    <row r="47" spans="2:9" ht="18.399999999999999" customHeight="1">
      <c r="B47" s="669" t="s">
        <v>413</v>
      </c>
      <c r="C47" s="670">
        <v>93637.103000000003</v>
      </c>
      <c r="D47" s="670">
        <v>14394.793</v>
      </c>
      <c r="E47" s="670">
        <v>278.68200000000002</v>
      </c>
      <c r="F47" s="670">
        <v>24.942</v>
      </c>
      <c r="G47" s="670">
        <v>2913.277</v>
      </c>
      <c r="H47" s="670">
        <v>3.4430000000000001</v>
      </c>
      <c r="I47" s="670">
        <v>3665.462</v>
      </c>
    </row>
    <row r="48" spans="2:9" ht="18.399999999999999" customHeight="1">
      <c r="B48" s="669" t="s">
        <v>414</v>
      </c>
      <c r="C48" s="670">
        <v>31480.912</v>
      </c>
      <c r="D48" s="670">
        <v>13755.222</v>
      </c>
      <c r="E48" s="670">
        <v>1112.992</v>
      </c>
      <c r="F48" s="670">
        <v>-478.488</v>
      </c>
      <c r="G48" s="670">
        <v>-865.98199999999997</v>
      </c>
      <c r="H48" s="670">
        <v>23.085999999999999</v>
      </c>
      <c r="I48" s="670">
        <v>119.193</v>
      </c>
    </row>
    <row r="49" spans="2:9" ht="18.399999999999999" customHeight="1">
      <c r="B49" s="669" t="s">
        <v>415</v>
      </c>
      <c r="C49" s="670">
        <v>325189.65500000003</v>
      </c>
      <c r="D49" s="670">
        <v>65167.923999999999</v>
      </c>
      <c r="E49" s="670">
        <v>12075.165999999999</v>
      </c>
      <c r="F49" s="670">
        <v>2179.1559999999999</v>
      </c>
      <c r="G49" s="670">
        <v>-11675.279</v>
      </c>
      <c r="H49" s="670">
        <v>2400.9699999999998</v>
      </c>
      <c r="I49" s="670">
        <v>364.32</v>
      </c>
    </row>
    <row r="50" spans="2:9" ht="18.399999999999999" customHeight="1">
      <c r="B50" s="669" t="s">
        <v>416</v>
      </c>
      <c r="C50" s="670">
        <v>33240.292000000001</v>
      </c>
      <c r="D50" s="670">
        <v>25509.25</v>
      </c>
      <c r="E50" s="670"/>
      <c r="F50" s="670"/>
      <c r="G50" s="670"/>
      <c r="H50" s="670">
        <v>0</v>
      </c>
      <c r="I50" s="670">
        <v>725.35500000000002</v>
      </c>
    </row>
    <row r="51" spans="2:9" ht="18.399999999999999" customHeight="1">
      <c r="B51" s="669" t="s">
        <v>254</v>
      </c>
      <c r="C51" s="670">
        <v>306066.147</v>
      </c>
      <c r="D51" s="670">
        <v>15227.772000000001</v>
      </c>
      <c r="E51" s="670">
        <v>26191.387999999999</v>
      </c>
      <c r="F51" s="670">
        <v>-5172.8450000000003</v>
      </c>
      <c r="G51" s="670">
        <v>-16976.403999999999</v>
      </c>
      <c r="H51" s="670">
        <v>1140.876</v>
      </c>
      <c r="I51" s="670">
        <v>555.96299999999997</v>
      </c>
    </row>
    <row r="52" spans="2:9" ht="18.399999999999999" customHeight="1">
      <c r="B52" s="669" t="s">
        <v>253</v>
      </c>
      <c r="C52" s="670">
        <v>105721.549</v>
      </c>
      <c r="D52" s="670">
        <v>48007.050999999999</v>
      </c>
      <c r="E52" s="670">
        <v>4167.67</v>
      </c>
      <c r="F52" s="670">
        <v>59.848999999999997</v>
      </c>
      <c r="G52" s="670">
        <v>-790.46199999999999</v>
      </c>
      <c r="H52" s="670">
        <v>354.06700000000001</v>
      </c>
      <c r="I52" s="670">
        <v>517.22299999999996</v>
      </c>
    </row>
    <row r="53" spans="2:9" ht="18.399999999999999" customHeight="1">
      <c r="B53" s="669" t="s">
        <v>417</v>
      </c>
      <c r="C53" s="670">
        <v>132271.85200000001</v>
      </c>
      <c r="D53" s="670">
        <v>16241.79</v>
      </c>
      <c r="E53" s="670">
        <v>1447.886</v>
      </c>
      <c r="F53" s="670">
        <v>382.34</v>
      </c>
      <c r="G53" s="670">
        <v>64.867000000000004</v>
      </c>
      <c r="H53" s="670">
        <v>214.82599999999999</v>
      </c>
      <c r="I53" s="670">
        <v>1182.6690000000001</v>
      </c>
    </row>
    <row r="54" spans="2:9" ht="18.399999999999999" customHeight="1">
      <c r="B54" s="669" t="s">
        <v>418</v>
      </c>
      <c r="C54" s="670">
        <v>31366.083999999999</v>
      </c>
      <c r="D54" s="670">
        <v>4782.2460000000001</v>
      </c>
      <c r="E54" s="670">
        <v>603.79499999999996</v>
      </c>
      <c r="F54" s="670">
        <v>335.45400000000001</v>
      </c>
      <c r="G54" s="670">
        <v>-211.07</v>
      </c>
      <c r="H54" s="670">
        <v>68.387</v>
      </c>
      <c r="I54" s="670">
        <v>364.37900000000002</v>
      </c>
    </row>
    <row r="55" spans="2:9" ht="18.399999999999999" customHeight="1">
      <c r="B55" s="669" t="s">
        <v>419</v>
      </c>
      <c r="C55" s="670">
        <v>0</v>
      </c>
      <c r="D55" s="670">
        <v>0</v>
      </c>
      <c r="E55" s="670">
        <v>0</v>
      </c>
      <c r="F55" s="670">
        <v>0</v>
      </c>
      <c r="G55" s="670">
        <v>0</v>
      </c>
      <c r="H55" s="670">
        <v>0</v>
      </c>
      <c r="I55" s="670">
        <v>0</v>
      </c>
    </row>
    <row r="56" spans="2:9" ht="18.399999999999999" customHeight="1">
      <c r="B56" s="669" t="s">
        <v>420</v>
      </c>
      <c r="C56" s="670">
        <v>47377.322</v>
      </c>
      <c r="D56" s="670">
        <v>90.540999999999997</v>
      </c>
      <c r="E56" s="670">
        <v>133.751</v>
      </c>
      <c r="F56" s="670">
        <v>0</v>
      </c>
      <c r="G56" s="670">
        <v>3.4929999999999999</v>
      </c>
      <c r="H56" s="670">
        <v>0</v>
      </c>
      <c r="I56" s="670">
        <v>141</v>
      </c>
    </row>
    <row r="57" spans="2:9" ht="18.399999999999999" customHeight="1">
      <c r="B57" s="669" t="s">
        <v>421</v>
      </c>
      <c r="C57" s="670">
        <v>44320.201000000001</v>
      </c>
      <c r="D57" s="670">
        <v>30551.085999999999</v>
      </c>
      <c r="E57" s="670"/>
      <c r="F57" s="670"/>
      <c r="G57" s="670"/>
      <c r="H57" s="670">
        <v>0</v>
      </c>
      <c r="I57" s="670">
        <v>388.96100000000001</v>
      </c>
    </row>
    <row r="58" spans="2:9" ht="18.399999999999999" customHeight="1">
      <c r="B58" s="669" t="s">
        <v>422</v>
      </c>
      <c r="C58" s="670">
        <v>10199.398999999999</v>
      </c>
      <c r="D58" s="670">
        <v>8499.1389999999992</v>
      </c>
      <c r="E58" s="670"/>
      <c r="F58" s="670"/>
      <c r="G58" s="670"/>
      <c r="H58" s="670">
        <v>0</v>
      </c>
      <c r="I58" s="670">
        <v>460.82100000000003</v>
      </c>
    </row>
    <row r="59" spans="2:9" ht="18.399999999999999" customHeight="1">
      <c r="B59" s="669" t="s">
        <v>423</v>
      </c>
      <c r="C59" s="670">
        <v>112530.86500000001</v>
      </c>
      <c r="D59" s="670">
        <v>34368.877999999997</v>
      </c>
      <c r="E59" s="670">
        <v>2751.8490000000002</v>
      </c>
      <c r="F59" s="670">
        <v>1149.702</v>
      </c>
      <c r="G59" s="670">
        <v>-1843.2380000000001</v>
      </c>
      <c r="H59" s="670">
        <v>47.213000000000001</v>
      </c>
      <c r="I59" s="670">
        <v>534.85500000000002</v>
      </c>
    </row>
    <row r="60" spans="2:9" ht="18.399999999999999" customHeight="1">
      <c r="B60" s="669" t="s">
        <v>424</v>
      </c>
      <c r="C60" s="670">
        <v>20434.418000000001</v>
      </c>
      <c r="D60" s="670">
        <v>17111.113000000001</v>
      </c>
      <c r="E60" s="670"/>
      <c r="F60" s="670"/>
      <c r="G60" s="670"/>
      <c r="H60" s="670">
        <v>3.1240000000000001</v>
      </c>
      <c r="I60" s="670">
        <v>0</v>
      </c>
    </row>
    <row r="61" spans="2:9" ht="18.399999999999999" customHeight="1">
      <c r="B61" s="669" t="s">
        <v>425</v>
      </c>
      <c r="C61" s="670">
        <v>1753.65</v>
      </c>
      <c r="D61" s="670">
        <v>690.779</v>
      </c>
      <c r="E61" s="670">
        <v>183.38</v>
      </c>
      <c r="F61" s="670">
        <v>0</v>
      </c>
      <c r="G61" s="670">
        <v>-103.607</v>
      </c>
      <c r="H61" s="670">
        <v>0</v>
      </c>
      <c r="I61" s="670">
        <v>0</v>
      </c>
    </row>
    <row r="62" spans="2:9" ht="18.399999999999999" customHeight="1">
      <c r="B62" s="669" t="s">
        <v>426</v>
      </c>
      <c r="C62" s="670">
        <v>31366.592000000001</v>
      </c>
      <c r="D62" s="670">
        <v>15043.718000000001</v>
      </c>
      <c r="E62" s="670">
        <v>0</v>
      </c>
      <c r="F62" s="670">
        <v>-0.17</v>
      </c>
      <c r="G62" s="670">
        <v>300.69799999999998</v>
      </c>
      <c r="H62" s="670">
        <v>6.1680000000000001</v>
      </c>
      <c r="I62" s="670">
        <v>1006.979</v>
      </c>
    </row>
    <row r="63" spans="2:9" ht="18.399999999999999" customHeight="1">
      <c r="B63" s="669" t="s">
        <v>427</v>
      </c>
      <c r="C63" s="670">
        <v>143379.44</v>
      </c>
      <c r="D63" s="670">
        <v>39441.292000000001</v>
      </c>
      <c r="E63" s="670">
        <v>13860.419</v>
      </c>
      <c r="F63" s="670">
        <v>-4917.9539999999997</v>
      </c>
      <c r="G63" s="670">
        <v>1929.277</v>
      </c>
      <c r="H63" s="670">
        <v>555.33900000000006</v>
      </c>
      <c r="I63" s="670">
        <v>390.28</v>
      </c>
    </row>
    <row r="64" spans="2:9" ht="18.399999999999999" customHeight="1">
      <c r="B64" s="669" t="s">
        <v>428</v>
      </c>
      <c r="C64" s="670">
        <v>4157.3829999999998</v>
      </c>
      <c r="D64" s="670">
        <v>3509.15</v>
      </c>
      <c r="E64" s="670"/>
      <c r="F64" s="670"/>
      <c r="G64" s="670"/>
      <c r="H64" s="670">
        <v>0</v>
      </c>
      <c r="I64" s="670">
        <v>0</v>
      </c>
    </row>
    <row r="65" spans="2:9" ht="18.399999999999999" customHeight="1">
      <c r="B65" s="669" t="s">
        <v>429</v>
      </c>
      <c r="C65" s="670">
        <v>6843.3819999999996</v>
      </c>
      <c r="D65" s="670">
        <v>5554.7309999999998</v>
      </c>
      <c r="E65" s="670"/>
      <c r="F65" s="670"/>
      <c r="G65" s="670"/>
      <c r="H65" s="670">
        <v>0</v>
      </c>
      <c r="I65" s="670">
        <v>0</v>
      </c>
    </row>
    <row r="66" spans="2:9" ht="18.399999999999999" customHeight="1">
      <c r="B66" s="669" t="s">
        <v>430</v>
      </c>
      <c r="C66" s="670">
        <v>84566.63</v>
      </c>
      <c r="D66" s="670">
        <v>51660.709000000003</v>
      </c>
      <c r="E66" s="670">
        <v>6285.5749999999998</v>
      </c>
      <c r="F66" s="670">
        <v>-1783.152</v>
      </c>
      <c r="G66" s="670">
        <v>-1966.356</v>
      </c>
      <c r="H66" s="670">
        <v>607.30100000000004</v>
      </c>
      <c r="I66" s="670">
        <v>85.363</v>
      </c>
    </row>
    <row r="67" spans="2:9" ht="18.399999999999999" customHeight="1">
      <c r="B67" s="669" t="s">
        <v>431</v>
      </c>
      <c r="C67" s="670">
        <v>29544.883000000002</v>
      </c>
      <c r="D67" s="670">
        <v>19689.923999999999</v>
      </c>
      <c r="E67" s="670">
        <v>1225.2929999999999</v>
      </c>
      <c r="F67" s="670">
        <v>0</v>
      </c>
      <c r="G67" s="670">
        <v>-901.1</v>
      </c>
      <c r="H67" s="670">
        <v>69.731999999999999</v>
      </c>
      <c r="I67" s="670">
        <v>0</v>
      </c>
    </row>
    <row r="68" spans="2:9" ht="18.399999999999999" customHeight="1">
      <c r="B68" s="669" t="s">
        <v>432</v>
      </c>
      <c r="C68" s="670">
        <v>54821.415000000001</v>
      </c>
      <c r="D68" s="670">
        <v>49041.567999999999</v>
      </c>
      <c r="E68" s="670">
        <v>889.88</v>
      </c>
      <c r="F68" s="670">
        <v>-448.64600000000002</v>
      </c>
      <c r="G68" s="670">
        <v>-588.87199999999996</v>
      </c>
      <c r="H68" s="670">
        <v>36.256999999999998</v>
      </c>
      <c r="I68" s="670">
        <v>105.068</v>
      </c>
    </row>
    <row r="69" spans="2:9" ht="18.399999999999999" customHeight="1">
      <c r="B69" s="563"/>
      <c r="C69" s="509"/>
      <c r="D69" s="509"/>
      <c r="E69" s="509"/>
      <c r="F69" s="509"/>
      <c r="G69" s="509"/>
      <c r="H69" s="509"/>
      <c r="I69" s="509"/>
    </row>
    <row r="70" spans="2:9" ht="18.399999999999999" customHeight="1">
      <c r="B70" s="659"/>
      <c r="C70" s="659"/>
      <c r="D70" s="659"/>
      <c r="E70" s="660" t="s">
        <v>243</v>
      </c>
      <c r="F70" s="660"/>
      <c r="G70" s="660"/>
      <c r="H70" s="660"/>
      <c r="I70" s="660"/>
    </row>
    <row r="71" spans="2:9" ht="18.399999999999999" customHeight="1">
      <c r="B71" s="661" t="s">
        <v>156</v>
      </c>
      <c r="C71" s="662" t="s">
        <v>374</v>
      </c>
      <c r="D71" s="662" t="s">
        <v>269</v>
      </c>
      <c r="E71" s="663" t="s">
        <v>241</v>
      </c>
      <c r="F71" s="664"/>
      <c r="G71" s="665"/>
      <c r="H71" s="662" t="s">
        <v>240</v>
      </c>
      <c r="I71" s="662" t="s">
        <v>273</v>
      </c>
    </row>
    <row r="72" spans="2:9" ht="66" customHeight="1">
      <c r="B72" s="666" t="s">
        <v>156</v>
      </c>
      <c r="C72" s="667" t="s">
        <v>374</v>
      </c>
      <c r="D72" s="667" t="s">
        <v>269</v>
      </c>
      <c r="E72" s="668" t="s">
        <v>238</v>
      </c>
      <c r="F72" s="668" t="s">
        <v>375</v>
      </c>
      <c r="G72" s="668" t="s">
        <v>236</v>
      </c>
      <c r="H72" s="667" t="s">
        <v>240</v>
      </c>
      <c r="I72" s="667" t="s">
        <v>273</v>
      </c>
    </row>
    <row r="73" spans="2:9" ht="18.399999999999999" customHeight="1">
      <c r="B73" s="669" t="s">
        <v>235</v>
      </c>
      <c r="C73" s="670">
        <v>3845.17</v>
      </c>
      <c r="D73" s="670">
        <v>968.21900000000005</v>
      </c>
      <c r="E73" s="670">
        <v>1589.9570000000001</v>
      </c>
      <c r="F73" s="670">
        <v>-165.64500000000001</v>
      </c>
      <c r="G73" s="670">
        <v>2077.306</v>
      </c>
      <c r="H73" s="670">
        <v>57.036000000000001</v>
      </c>
      <c r="I73" s="670">
        <v>333.52699999999999</v>
      </c>
    </row>
    <row r="74" spans="2:9" ht="18.399999999999999" customHeight="1">
      <c r="B74" s="669" t="s">
        <v>433</v>
      </c>
      <c r="C74" s="670">
        <v>244.69300000000001</v>
      </c>
      <c r="D74" s="670">
        <v>5.3650000000000002</v>
      </c>
      <c r="E74" s="670">
        <v>31.55</v>
      </c>
      <c r="F74" s="670">
        <v>0</v>
      </c>
      <c r="G74" s="670">
        <v>31.882000000000001</v>
      </c>
      <c r="H74" s="670">
        <v>0</v>
      </c>
      <c r="I74" s="670">
        <v>35.100999999999999</v>
      </c>
    </row>
    <row r="75" spans="2:9" ht="18.399999999999999" customHeight="1">
      <c r="B75" s="669" t="s">
        <v>234</v>
      </c>
      <c r="C75" s="670">
        <v>28994.266</v>
      </c>
      <c r="D75" s="670">
        <v>18375.259999999998</v>
      </c>
      <c r="E75" s="670">
        <v>6795.98</v>
      </c>
      <c r="F75" s="670">
        <v>1296.2829999999999</v>
      </c>
      <c r="G75" s="670">
        <v>-2939.3960000000002</v>
      </c>
      <c r="H75" s="670">
        <v>49.052</v>
      </c>
      <c r="I75" s="670">
        <v>4879.17</v>
      </c>
    </row>
    <row r="76" spans="2:9" ht="18.399999999999999" customHeight="1">
      <c r="B76" s="669" t="s">
        <v>434</v>
      </c>
      <c r="C76" s="670">
        <v>6272.7560000000003</v>
      </c>
      <c r="D76" s="670">
        <v>3646.7310000000002</v>
      </c>
      <c r="E76" s="670">
        <v>72.286000000000001</v>
      </c>
      <c r="F76" s="670">
        <v>0</v>
      </c>
      <c r="G76" s="670">
        <v>0</v>
      </c>
      <c r="H76" s="670">
        <v>0</v>
      </c>
      <c r="I76" s="670">
        <v>1.581</v>
      </c>
    </row>
    <row r="77" spans="2:9" ht="18.399999999999999" customHeight="1">
      <c r="B77" s="669" t="s">
        <v>435</v>
      </c>
      <c r="C77" s="670">
        <v>2818.34</v>
      </c>
      <c r="D77" s="670">
        <v>2969.3049999999998</v>
      </c>
      <c r="E77" s="670">
        <v>69.665000000000006</v>
      </c>
      <c r="F77" s="670">
        <v>0</v>
      </c>
      <c r="G77" s="670">
        <v>385.01400000000001</v>
      </c>
      <c r="H77" s="670">
        <v>0</v>
      </c>
      <c r="I77" s="670">
        <v>69.152000000000001</v>
      </c>
    </row>
    <row r="78" spans="2:9" ht="18.399999999999999" customHeight="1">
      <c r="B78" s="669" t="s">
        <v>436</v>
      </c>
      <c r="C78" s="670">
        <v>820.74</v>
      </c>
      <c r="D78" s="670">
        <v>12221.218000000001</v>
      </c>
      <c r="E78" s="670">
        <v>82.956999999999994</v>
      </c>
      <c r="F78" s="670">
        <v>0</v>
      </c>
      <c r="G78" s="670">
        <v>-4.87</v>
      </c>
      <c r="H78" s="670">
        <v>0</v>
      </c>
      <c r="I78" s="670">
        <v>307.31599999999997</v>
      </c>
    </row>
    <row r="79" spans="2:9" ht="18.399999999999999" customHeight="1">
      <c r="B79" s="669" t="s">
        <v>437</v>
      </c>
      <c r="C79" s="670">
        <v>0</v>
      </c>
      <c r="D79" s="670">
        <v>0</v>
      </c>
      <c r="E79" s="670">
        <v>0</v>
      </c>
      <c r="F79" s="670">
        <v>0</v>
      </c>
      <c r="G79" s="670">
        <v>0</v>
      </c>
      <c r="H79" s="670">
        <v>0</v>
      </c>
      <c r="I79" s="670">
        <v>0</v>
      </c>
    </row>
    <row r="80" spans="2:9" ht="18.399999999999999" customHeight="1">
      <c r="B80" s="669" t="s">
        <v>438</v>
      </c>
      <c r="C80" s="670">
        <v>2503.7559999999999</v>
      </c>
      <c r="D80" s="670">
        <v>124.221</v>
      </c>
      <c r="E80" s="670">
        <v>17.236000000000001</v>
      </c>
      <c r="F80" s="670">
        <v>0</v>
      </c>
      <c r="G80" s="670">
        <v>0</v>
      </c>
      <c r="H80" s="670">
        <v>0</v>
      </c>
      <c r="I80" s="670">
        <v>1.012</v>
      </c>
    </row>
    <row r="81" spans="2:9" ht="18.399999999999999" customHeight="1">
      <c r="B81" s="669" t="s">
        <v>439</v>
      </c>
      <c r="C81" s="670">
        <v>7083.3680000000004</v>
      </c>
      <c r="D81" s="670">
        <v>0</v>
      </c>
      <c r="E81" s="670">
        <v>590.93799999999999</v>
      </c>
      <c r="F81" s="670">
        <v>-3.7</v>
      </c>
      <c r="G81" s="670">
        <v>-287.142</v>
      </c>
      <c r="H81" s="670">
        <v>25.823</v>
      </c>
      <c r="I81" s="670">
        <v>16.074999999999999</v>
      </c>
    </row>
    <row r="82" spans="2:9" ht="18.399999999999999" customHeight="1">
      <c r="B82" s="669" t="s">
        <v>233</v>
      </c>
      <c r="C82" s="670">
        <v>1744.9090000000001</v>
      </c>
      <c r="D82" s="670">
        <v>0</v>
      </c>
      <c r="E82" s="670">
        <v>200.107</v>
      </c>
      <c r="F82" s="670">
        <v>-15.007</v>
      </c>
      <c r="G82" s="670">
        <v>294.13</v>
      </c>
      <c r="H82" s="670">
        <v>12.305</v>
      </c>
      <c r="I82" s="670">
        <v>48.738999999999997</v>
      </c>
    </row>
    <row r="83" spans="2:9" ht="18.399999999999999" customHeight="1">
      <c r="B83" s="669" t="s">
        <v>440</v>
      </c>
      <c r="C83" s="670">
        <v>0</v>
      </c>
      <c r="D83" s="670">
        <v>0</v>
      </c>
      <c r="E83" s="670">
        <v>0</v>
      </c>
      <c r="F83" s="670">
        <v>0</v>
      </c>
      <c r="G83" s="670">
        <v>0</v>
      </c>
      <c r="H83" s="670">
        <v>0</v>
      </c>
      <c r="I83" s="670">
        <v>0</v>
      </c>
    </row>
    <row r="84" spans="2:9" ht="18.399999999999999" customHeight="1">
      <c r="B84" s="669" t="s">
        <v>441</v>
      </c>
      <c r="C84" s="670">
        <v>8498.9310000000005</v>
      </c>
      <c r="D84" s="670">
        <v>-85.795000000000002</v>
      </c>
      <c r="E84" s="670">
        <v>216.023</v>
      </c>
      <c r="F84" s="670">
        <v>0</v>
      </c>
      <c r="G84" s="670">
        <v>-2.6720000000000002</v>
      </c>
      <c r="H84" s="670">
        <v>0.995</v>
      </c>
      <c r="I84" s="670">
        <v>21.419</v>
      </c>
    </row>
    <row r="85" spans="2:9" ht="18.399999999999999" customHeight="1">
      <c r="B85" s="669" t="s">
        <v>232</v>
      </c>
      <c r="C85" s="670">
        <v>0</v>
      </c>
      <c r="D85" s="670">
        <v>0</v>
      </c>
      <c r="E85" s="670">
        <v>0</v>
      </c>
      <c r="F85" s="670">
        <v>0</v>
      </c>
      <c r="G85" s="670">
        <v>0</v>
      </c>
      <c r="H85" s="670">
        <v>0</v>
      </c>
      <c r="I85" s="670">
        <v>0</v>
      </c>
    </row>
    <row r="86" spans="2:9" ht="18.399999999999999" customHeight="1">
      <c r="B86" s="669" t="s">
        <v>442</v>
      </c>
      <c r="C86" s="670">
        <v>0</v>
      </c>
      <c r="D86" s="670">
        <v>0</v>
      </c>
      <c r="E86" s="670">
        <v>0.90100000000000002</v>
      </c>
      <c r="F86" s="670">
        <v>-21.414000000000001</v>
      </c>
      <c r="G86" s="670">
        <v>3.2360000000000002</v>
      </c>
      <c r="H86" s="670">
        <v>0</v>
      </c>
      <c r="I86" s="670">
        <v>0</v>
      </c>
    </row>
    <row r="87" spans="2:9" ht="18.399999999999999" customHeight="1">
      <c r="B87" s="669" t="s">
        <v>231</v>
      </c>
      <c r="C87" s="670">
        <v>29346.403999999999</v>
      </c>
      <c r="D87" s="670">
        <v>104.583</v>
      </c>
      <c r="E87" s="670">
        <v>1070.8420000000001</v>
      </c>
      <c r="F87" s="670">
        <v>-241.77</v>
      </c>
      <c r="G87" s="670">
        <v>1.9219999999999999</v>
      </c>
      <c r="H87" s="670">
        <v>93.2</v>
      </c>
      <c r="I87" s="670">
        <v>81.341999999999999</v>
      </c>
    </row>
    <row r="88" spans="2:9" ht="18.399999999999999" customHeight="1">
      <c r="B88" s="669" t="s">
        <v>443</v>
      </c>
      <c r="C88" s="670">
        <v>4695.1469999999999</v>
      </c>
      <c r="D88" s="670">
        <v>0</v>
      </c>
      <c r="E88" s="670">
        <v>843.29100000000005</v>
      </c>
      <c r="F88" s="670">
        <v>0</v>
      </c>
      <c r="G88" s="670">
        <v>-1555.9870000000001</v>
      </c>
      <c r="H88" s="670">
        <v>34.72</v>
      </c>
      <c r="I88" s="670">
        <v>98.566000000000003</v>
      </c>
    </row>
    <row r="89" spans="2:9" ht="18.399999999999999" customHeight="1">
      <c r="B89" s="669" t="s">
        <v>229</v>
      </c>
      <c r="C89" s="670">
        <v>2846.6030000000001</v>
      </c>
      <c r="D89" s="670">
        <v>1422.6790000000001</v>
      </c>
      <c r="E89" s="670">
        <v>383.673</v>
      </c>
      <c r="F89" s="670">
        <v>-98.41</v>
      </c>
      <c r="G89" s="670">
        <v>-1380.6220000000001</v>
      </c>
      <c r="H89" s="670">
        <v>19.015000000000001</v>
      </c>
      <c r="I89" s="670">
        <v>0.21199999999999999</v>
      </c>
    </row>
    <row r="90" spans="2:9" ht="18.399999999999999" customHeight="1">
      <c r="B90" s="669" t="s">
        <v>444</v>
      </c>
      <c r="C90" s="670">
        <v>720.96400000000006</v>
      </c>
      <c r="D90" s="670">
        <v>555.82600000000002</v>
      </c>
      <c r="E90" s="670">
        <v>0</v>
      </c>
      <c r="F90" s="670">
        <v>0</v>
      </c>
      <c r="G90" s="670">
        <v>0</v>
      </c>
      <c r="H90" s="670">
        <v>0</v>
      </c>
      <c r="I90" s="670">
        <v>0</v>
      </c>
    </row>
    <row r="91" spans="2:9" ht="18.399999999999999" customHeight="1">
      <c r="B91" s="669" t="s">
        <v>445</v>
      </c>
      <c r="C91" s="670">
        <v>176.482</v>
      </c>
      <c r="D91" s="670">
        <v>0</v>
      </c>
      <c r="E91" s="670">
        <v>63.103999999999999</v>
      </c>
      <c r="F91" s="670">
        <v>0</v>
      </c>
      <c r="G91" s="670">
        <v>0</v>
      </c>
      <c r="H91" s="670">
        <v>0</v>
      </c>
      <c r="I91" s="670">
        <v>14.116</v>
      </c>
    </row>
    <row r="92" spans="2:9" ht="18.399999999999999" customHeight="1">
      <c r="B92" s="669" t="s">
        <v>446</v>
      </c>
      <c r="C92" s="670">
        <v>1567.85</v>
      </c>
      <c r="D92" s="670">
        <v>844.72699999999998</v>
      </c>
      <c r="E92" s="670">
        <v>85.631</v>
      </c>
      <c r="F92" s="670">
        <v>0</v>
      </c>
      <c r="G92" s="670">
        <v>0</v>
      </c>
      <c r="H92" s="670">
        <v>0</v>
      </c>
      <c r="I92" s="670">
        <v>0</v>
      </c>
    </row>
    <row r="93" spans="2:9" ht="18.399999999999999" customHeight="1">
      <c r="B93" s="669" t="s">
        <v>226</v>
      </c>
      <c r="C93" s="670">
        <v>12746.683000000001</v>
      </c>
      <c r="D93" s="670">
        <v>8254.6970000000001</v>
      </c>
      <c r="E93" s="670">
        <v>576.08199999999999</v>
      </c>
      <c r="F93" s="670">
        <v>-1557.163</v>
      </c>
      <c r="G93" s="670">
        <v>-2810.7779999999998</v>
      </c>
      <c r="H93" s="670">
        <v>120.669</v>
      </c>
      <c r="I93" s="670">
        <v>2980.317</v>
      </c>
    </row>
    <row r="94" spans="2:9" ht="18.399999999999999" customHeight="1">
      <c r="B94" s="669" t="s">
        <v>447</v>
      </c>
      <c r="C94" s="670">
        <v>59950.339</v>
      </c>
      <c r="D94" s="670">
        <v>24469.007000000001</v>
      </c>
      <c r="E94" s="670">
        <v>6196.5659999999998</v>
      </c>
      <c r="F94" s="670">
        <v>983.48800000000006</v>
      </c>
      <c r="G94" s="670">
        <v>-6646.7740000000003</v>
      </c>
      <c r="H94" s="670">
        <v>250.017</v>
      </c>
      <c r="I94" s="670">
        <v>28.314</v>
      </c>
    </row>
    <row r="95" spans="2:9" ht="18.399999999999999" customHeight="1">
      <c r="B95" s="669" t="s">
        <v>448</v>
      </c>
      <c r="C95" s="670">
        <v>745.16700000000003</v>
      </c>
      <c r="D95" s="670">
        <v>157.77500000000001</v>
      </c>
      <c r="E95" s="670">
        <v>181.28299999999999</v>
      </c>
      <c r="F95" s="670">
        <v>-6.0810000000000004</v>
      </c>
      <c r="G95" s="670">
        <v>91.156999999999996</v>
      </c>
      <c r="H95" s="670">
        <v>0</v>
      </c>
      <c r="I95" s="670">
        <v>254.07</v>
      </c>
    </row>
    <row r="96" spans="2:9" ht="18.399999999999999" customHeight="1">
      <c r="B96" s="669" t="s">
        <v>225</v>
      </c>
      <c r="C96" s="670">
        <v>25337.402999999998</v>
      </c>
      <c r="D96" s="670">
        <v>-52.567</v>
      </c>
      <c r="E96" s="670">
        <v>487.96199999999999</v>
      </c>
      <c r="F96" s="670">
        <v>215.58500000000001</v>
      </c>
      <c r="G96" s="670">
        <v>1211.0519999999999</v>
      </c>
      <c r="H96" s="670">
        <v>87.311999999999998</v>
      </c>
      <c r="I96" s="670">
        <v>13.702</v>
      </c>
    </row>
    <row r="97" spans="2:9" ht="18.399999999999999" customHeight="1">
      <c r="B97" s="669" t="s">
        <v>449</v>
      </c>
      <c r="C97" s="670">
        <v>8798.8140000000003</v>
      </c>
      <c r="D97" s="670">
        <v>1.573</v>
      </c>
      <c r="E97" s="670">
        <v>226.04499999999999</v>
      </c>
      <c r="F97" s="670">
        <v>12.505000000000001</v>
      </c>
      <c r="G97" s="670">
        <v>26.556000000000001</v>
      </c>
      <c r="H97" s="670">
        <v>6.2690000000000001</v>
      </c>
      <c r="I97" s="670">
        <v>43.646999999999998</v>
      </c>
    </row>
    <row r="98" spans="2:9" ht="18.399999999999999" customHeight="1">
      <c r="B98" s="669" t="s">
        <v>450</v>
      </c>
      <c r="C98" s="670">
        <v>1449.115</v>
      </c>
      <c r="D98" s="670">
        <v>15.526999999999999</v>
      </c>
      <c r="E98" s="670">
        <v>0</v>
      </c>
      <c r="F98" s="670">
        <v>0</v>
      </c>
      <c r="G98" s="670">
        <v>0</v>
      </c>
      <c r="H98" s="670">
        <v>0</v>
      </c>
      <c r="I98" s="670">
        <v>0</v>
      </c>
    </row>
    <row r="99" spans="2:9" ht="18.399999999999999" customHeight="1">
      <c r="B99" s="669" t="s">
        <v>451</v>
      </c>
      <c r="C99" s="670">
        <v>0</v>
      </c>
      <c r="D99" s="670">
        <v>0</v>
      </c>
      <c r="E99" s="670">
        <v>0</v>
      </c>
      <c r="F99" s="670">
        <v>0</v>
      </c>
      <c r="G99" s="670">
        <v>0</v>
      </c>
      <c r="H99" s="670">
        <v>0</v>
      </c>
      <c r="I99" s="670">
        <v>0</v>
      </c>
    </row>
    <row r="100" spans="2:9" ht="18.399999999999999" customHeight="1">
      <c r="B100" s="669" t="s">
        <v>452</v>
      </c>
      <c r="C100" s="670">
        <v>2204.4749999999999</v>
      </c>
      <c r="D100" s="670">
        <v>8.9789999999999992</v>
      </c>
      <c r="E100" s="670">
        <v>732.99199999999996</v>
      </c>
      <c r="F100" s="670">
        <v>-153.02699999999999</v>
      </c>
      <c r="G100" s="670">
        <v>-461.26</v>
      </c>
      <c r="H100" s="670">
        <v>8.2750000000000004</v>
      </c>
      <c r="I100" s="670">
        <v>0</v>
      </c>
    </row>
    <row r="101" spans="2:9" ht="18.75" customHeight="1"/>
    <row r="102" spans="2:9" ht="54" customHeight="1">
      <c r="B102" s="671" t="s">
        <v>453</v>
      </c>
      <c r="C102" s="671"/>
      <c r="D102" s="671"/>
      <c r="E102" s="671"/>
      <c r="F102" s="671"/>
      <c r="G102" s="671"/>
    </row>
  </sheetData>
  <mergeCells count="16">
    <mergeCell ref="B102:G102"/>
    <mergeCell ref="E70:I70"/>
    <mergeCell ref="B71:B72"/>
    <mergeCell ref="C71:C72"/>
    <mergeCell ref="D71:D72"/>
    <mergeCell ref="E71:G71"/>
    <mergeCell ref="H71:H72"/>
    <mergeCell ref="I71:I72"/>
    <mergeCell ref="B2:I2"/>
    <mergeCell ref="E4:I4"/>
    <mergeCell ref="B5:B6"/>
    <mergeCell ref="C5:C6"/>
    <mergeCell ref="D5:D6"/>
    <mergeCell ref="E5:G5"/>
    <mergeCell ref="H5:H6"/>
    <mergeCell ref="I5:I6"/>
  </mergeCells>
  <pageMargins left="0.39370078740157483" right="0.51181102362204722" top="0.39370078740157483" bottom="0.39370078740157483" header="0.51181102362204722" footer="0.51181102362204722"/>
  <pageSetup paperSize="9" scale="78" fitToHeight="0" orientation="landscape" r:id="rId1"/>
  <headerFooter alignWithMargins="0"/>
  <rowBreaks count="1" manualBreakCount="1">
    <brk id="69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0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8" width="17.42578125" customWidth="1"/>
  </cols>
  <sheetData>
    <row r="1" spans="2:9" ht="27.75" customHeight="1"/>
    <row r="2" spans="2:9" ht="24.95" customHeight="1">
      <c r="B2" s="341" t="s">
        <v>454</v>
      </c>
      <c r="C2" s="341"/>
      <c r="D2" s="341"/>
      <c r="E2" s="341"/>
      <c r="F2" s="341"/>
      <c r="G2" s="341"/>
      <c r="H2" s="341"/>
      <c r="I2" s="672"/>
    </row>
    <row r="4" spans="2:9" ht="17.850000000000001" customHeight="1">
      <c r="B4" s="673"/>
      <c r="C4" s="659"/>
      <c r="D4" s="659"/>
      <c r="E4" s="659"/>
      <c r="F4" s="659"/>
      <c r="G4" s="659"/>
      <c r="H4" s="674" t="s">
        <v>243</v>
      </c>
    </row>
    <row r="5" spans="2:9" ht="51">
      <c r="B5" s="675" t="s">
        <v>155</v>
      </c>
      <c r="C5" s="365" t="s">
        <v>284</v>
      </c>
      <c r="D5" s="365" t="s">
        <v>455</v>
      </c>
      <c r="E5" s="365" t="s">
        <v>276</v>
      </c>
      <c r="F5" s="365" t="s">
        <v>275</v>
      </c>
      <c r="G5" s="365" t="s">
        <v>456</v>
      </c>
      <c r="H5" s="365" t="s">
        <v>273</v>
      </c>
    </row>
    <row r="6" spans="2:9" ht="18.399999999999999" customHeight="1">
      <c r="B6" s="676" t="s">
        <v>376</v>
      </c>
      <c r="C6" s="677">
        <v>13089.785</v>
      </c>
      <c r="D6" s="677">
        <v>0</v>
      </c>
      <c r="E6" s="677">
        <v>5440.79</v>
      </c>
      <c r="F6" s="677">
        <v>2618.3530000000001</v>
      </c>
      <c r="G6" s="677">
        <v>4083.1439999999998</v>
      </c>
      <c r="H6" s="677">
        <v>153.155</v>
      </c>
    </row>
    <row r="7" spans="2:9" ht="18.399999999999999" customHeight="1">
      <c r="B7" s="676" t="s">
        <v>377</v>
      </c>
      <c r="C7" s="677">
        <v>12666.514999999999</v>
      </c>
      <c r="D7" s="677">
        <v>322.10399999999998</v>
      </c>
      <c r="E7" s="677">
        <v>3155.3049999999998</v>
      </c>
      <c r="F7" s="677">
        <v>2923.8240000000001</v>
      </c>
      <c r="G7" s="677">
        <v>-1293.8679999999999</v>
      </c>
      <c r="H7" s="677">
        <v>948.97400000000005</v>
      </c>
    </row>
    <row r="8" spans="2:9" ht="18.399999999999999" customHeight="1">
      <c r="B8" s="676" t="s">
        <v>265</v>
      </c>
      <c r="C8" s="677">
        <v>2460.2829999999999</v>
      </c>
      <c r="D8" s="677">
        <v>0</v>
      </c>
      <c r="E8" s="677">
        <v>2433.6170000000002</v>
      </c>
      <c r="F8" s="677">
        <v>4715.4610000000002</v>
      </c>
      <c r="G8" s="677">
        <v>-893</v>
      </c>
      <c r="H8" s="677">
        <v>917.74300000000005</v>
      </c>
    </row>
    <row r="9" spans="2:9" ht="18.399999999999999" customHeight="1">
      <c r="B9" s="676" t="s">
        <v>378</v>
      </c>
      <c r="C9" s="677">
        <v>213126.41099999999</v>
      </c>
      <c r="D9" s="677">
        <v>60011.065000000002</v>
      </c>
      <c r="E9" s="677">
        <v>99434.593999999997</v>
      </c>
      <c r="F9" s="677">
        <v>-67953.88</v>
      </c>
      <c r="G9" s="677">
        <v>-96651.130999999994</v>
      </c>
      <c r="H9" s="677">
        <v>6556.3130000000001</v>
      </c>
    </row>
    <row r="10" spans="2:9" ht="18.399999999999999" customHeight="1">
      <c r="B10" s="676" t="s">
        <v>379</v>
      </c>
      <c r="C10" s="677">
        <v>14745.519</v>
      </c>
      <c r="D10" s="677">
        <v>7829.4129999999996</v>
      </c>
      <c r="E10" s="677">
        <v>9243.4560000000001</v>
      </c>
      <c r="F10" s="677">
        <v>3001.8330000000001</v>
      </c>
      <c r="G10" s="677">
        <v>12813.387000000001</v>
      </c>
      <c r="H10" s="677">
        <v>912.59500000000003</v>
      </c>
    </row>
    <row r="11" spans="2:9" ht="18.399999999999999" customHeight="1">
      <c r="B11" s="676" t="s">
        <v>380</v>
      </c>
      <c r="C11" s="677">
        <v>18914.506000000001</v>
      </c>
      <c r="D11" s="677">
        <v>2328.2199999999998</v>
      </c>
      <c r="E11" s="677">
        <v>32042.488000000001</v>
      </c>
      <c r="F11" s="677">
        <v>-541.39300000000003</v>
      </c>
      <c r="G11" s="677">
        <v>-30945.473999999998</v>
      </c>
      <c r="H11" s="677">
        <v>1106.6679999999999</v>
      </c>
    </row>
    <row r="12" spans="2:9" ht="18.399999999999999" customHeight="1">
      <c r="B12" s="676" t="s">
        <v>381</v>
      </c>
      <c r="C12" s="677">
        <v>29763.42</v>
      </c>
      <c r="D12" s="677">
        <v>22316.531999999999</v>
      </c>
      <c r="E12" s="677">
        <v>3639.2930000000001</v>
      </c>
      <c r="F12" s="677">
        <v>-2839.268</v>
      </c>
      <c r="G12" s="677">
        <v>-4569.7809999999999</v>
      </c>
      <c r="H12" s="677">
        <v>319.13900000000001</v>
      </c>
    </row>
    <row r="13" spans="2:9" ht="18.399999999999999" customHeight="1">
      <c r="B13" s="676" t="s">
        <v>264</v>
      </c>
      <c r="C13" s="677">
        <v>21264.52</v>
      </c>
      <c r="D13" s="677">
        <v>19.975000000000001</v>
      </c>
      <c r="E13" s="677">
        <v>9577.44</v>
      </c>
      <c r="F13" s="677">
        <v>58.798000000000002</v>
      </c>
      <c r="G13" s="677">
        <v>-5248.4809999999998</v>
      </c>
      <c r="H13" s="677">
        <v>-1008.282</v>
      </c>
    </row>
    <row r="14" spans="2:9" ht="18.399999999999999" customHeight="1">
      <c r="B14" s="676" t="s">
        <v>382</v>
      </c>
      <c r="C14" s="677">
        <v>3898.694</v>
      </c>
      <c r="D14" s="677">
        <v>1322.0150000000001</v>
      </c>
      <c r="E14" s="677">
        <v>866.84199999999998</v>
      </c>
      <c r="F14" s="677">
        <v>477.745</v>
      </c>
      <c r="G14" s="677">
        <v>1007.545</v>
      </c>
      <c r="H14" s="677">
        <v>272.81799999999998</v>
      </c>
    </row>
    <row r="15" spans="2:9" ht="18.399999999999999" customHeight="1">
      <c r="B15" s="676" t="s">
        <v>383</v>
      </c>
      <c r="C15" s="677">
        <v>219709.41200000001</v>
      </c>
      <c r="D15" s="677">
        <v>16931.958999999999</v>
      </c>
      <c r="E15" s="677">
        <v>64647.402000000002</v>
      </c>
      <c r="F15" s="677">
        <v>72051.224000000002</v>
      </c>
      <c r="G15" s="677">
        <v>-14431.628000000001</v>
      </c>
      <c r="H15" s="677">
        <v>11044.063</v>
      </c>
    </row>
    <row r="16" spans="2:9" ht="18.399999999999999" customHeight="1">
      <c r="B16" s="676" t="s">
        <v>384</v>
      </c>
      <c r="C16" s="677">
        <v>2032.2560000000001</v>
      </c>
      <c r="D16" s="677">
        <v>1681.5640000000001</v>
      </c>
      <c r="E16" s="677">
        <v>152.18100000000001</v>
      </c>
      <c r="F16" s="677">
        <v>62.023000000000003</v>
      </c>
      <c r="G16" s="677">
        <v>-344.363</v>
      </c>
      <c r="H16" s="677">
        <v>700.50699999999995</v>
      </c>
    </row>
    <row r="17" spans="2:8" ht="18.399999999999999" customHeight="1">
      <c r="B17" s="676" t="s">
        <v>385</v>
      </c>
      <c r="C17" s="677">
        <v>-15848.632</v>
      </c>
      <c r="D17" s="677">
        <v>-12678.905000000001</v>
      </c>
      <c r="E17" s="677">
        <v>241.1</v>
      </c>
      <c r="F17" s="677">
        <v>1723.5940000000001</v>
      </c>
      <c r="G17" s="677">
        <v>12125.591</v>
      </c>
      <c r="H17" s="677">
        <v>254.46600000000001</v>
      </c>
    </row>
    <row r="18" spans="2:8" ht="18.399999999999999" customHeight="1">
      <c r="B18" s="676" t="s">
        <v>386</v>
      </c>
      <c r="C18" s="677">
        <v>253.06399999999999</v>
      </c>
      <c r="D18" s="677">
        <v>194.48400000000001</v>
      </c>
      <c r="E18" s="677">
        <v>319.33</v>
      </c>
      <c r="F18" s="677">
        <v>853.11400000000003</v>
      </c>
      <c r="G18" s="677">
        <v>364.29899999999998</v>
      </c>
      <c r="H18" s="677">
        <v>360.90100000000001</v>
      </c>
    </row>
    <row r="19" spans="2:8" ht="18.399999999999999" customHeight="1">
      <c r="B19" s="676" t="s">
        <v>387</v>
      </c>
      <c r="C19" s="677">
        <v>35818.917999999998</v>
      </c>
      <c r="D19" s="677">
        <v>4606.7280000000001</v>
      </c>
      <c r="E19" s="677">
        <v>13058.25</v>
      </c>
      <c r="F19" s="677">
        <v>10897.64</v>
      </c>
      <c r="G19" s="677">
        <v>8302.7279999999992</v>
      </c>
      <c r="H19" s="677">
        <v>3059.3110000000001</v>
      </c>
    </row>
    <row r="20" spans="2:8" ht="18.399999999999999" customHeight="1">
      <c r="B20" s="676" t="s">
        <v>388</v>
      </c>
      <c r="C20" s="677">
        <v>29471.15</v>
      </c>
      <c r="D20" s="677">
        <v>21150.271000000001</v>
      </c>
      <c r="E20" s="677">
        <v>30157.294999999998</v>
      </c>
      <c r="F20" s="677">
        <v>-4826.5219999999999</v>
      </c>
      <c r="G20" s="677">
        <v>2958.2719999999999</v>
      </c>
      <c r="H20" s="677">
        <v>1797.5050000000001</v>
      </c>
    </row>
    <row r="21" spans="2:8" ht="18.399999999999999" customHeight="1">
      <c r="B21" s="676" t="s">
        <v>389</v>
      </c>
      <c r="C21" s="677">
        <v>31103.577000000001</v>
      </c>
      <c r="D21" s="677">
        <v>15914.306</v>
      </c>
      <c r="E21" s="677">
        <v>9739.7389999999996</v>
      </c>
      <c r="F21" s="677">
        <v>-3440.58</v>
      </c>
      <c r="G21" s="677">
        <v>4652.8289999999997</v>
      </c>
      <c r="H21" s="677">
        <v>1503.4</v>
      </c>
    </row>
    <row r="22" spans="2:8" ht="18.399999999999999" customHeight="1">
      <c r="B22" s="676" t="s">
        <v>390</v>
      </c>
      <c r="C22" s="677">
        <v>25769.935000000001</v>
      </c>
      <c r="D22" s="677">
        <v>9115.9969999999994</v>
      </c>
      <c r="E22" s="677">
        <v>6237.3860000000004</v>
      </c>
      <c r="F22" s="677">
        <v>553.20799999999997</v>
      </c>
      <c r="G22" s="677">
        <v>18867.702000000001</v>
      </c>
      <c r="H22" s="677">
        <v>287.36700000000002</v>
      </c>
    </row>
    <row r="23" spans="2:8" ht="18.399999999999999" customHeight="1">
      <c r="B23" s="676" t="s">
        <v>391</v>
      </c>
      <c r="C23" s="677">
        <v>-32.695</v>
      </c>
      <c r="D23" s="677">
        <v>-30.187999999999999</v>
      </c>
      <c r="E23" s="677">
        <v>573.41099999999994</v>
      </c>
      <c r="F23" s="677">
        <v>0.46700000000000003</v>
      </c>
      <c r="G23" s="677">
        <v>-3172.2350000000001</v>
      </c>
      <c r="H23" s="677">
        <v>-85.495999999999995</v>
      </c>
    </row>
    <row r="24" spans="2:8" ht="18.399999999999999" customHeight="1">
      <c r="B24" s="676" t="s">
        <v>392</v>
      </c>
      <c r="C24" s="677">
        <v>18437.654999999999</v>
      </c>
      <c r="D24" s="677">
        <v>8624.51</v>
      </c>
      <c r="E24" s="677">
        <v>11498.491</v>
      </c>
      <c r="F24" s="677">
        <v>-3328.72</v>
      </c>
      <c r="G24" s="677">
        <v>2196.9780000000001</v>
      </c>
      <c r="H24" s="677">
        <v>433.93700000000001</v>
      </c>
    </row>
    <row r="25" spans="2:8" ht="18.399999999999999" customHeight="1">
      <c r="B25" s="676" t="s">
        <v>393</v>
      </c>
      <c r="C25" s="677">
        <v>1881.6690000000001</v>
      </c>
      <c r="D25" s="677">
        <v>1113.549</v>
      </c>
      <c r="E25" s="677">
        <v>3917.203</v>
      </c>
      <c r="F25" s="677">
        <v>590.697</v>
      </c>
      <c r="G25" s="677">
        <v>3110</v>
      </c>
      <c r="H25" s="677">
        <v>575.51400000000001</v>
      </c>
    </row>
    <row r="26" spans="2:8" ht="18.399999999999999" customHeight="1">
      <c r="B26" s="676" t="s">
        <v>394</v>
      </c>
      <c r="C26" s="677">
        <v>27231.468000000001</v>
      </c>
      <c r="D26" s="677">
        <v>4083.0790000000002</v>
      </c>
      <c r="E26" s="677">
        <v>8570.5740000000005</v>
      </c>
      <c r="F26" s="677">
        <v>7495.6090000000004</v>
      </c>
      <c r="G26" s="677">
        <v>2962.172</v>
      </c>
      <c r="H26" s="677">
        <v>1083.191</v>
      </c>
    </row>
    <row r="27" spans="2:8" ht="18.399999999999999" customHeight="1">
      <c r="B27" s="676" t="s">
        <v>395</v>
      </c>
      <c r="C27" s="677">
        <v>35126.949000000001</v>
      </c>
      <c r="D27" s="677">
        <v>16737.344000000001</v>
      </c>
      <c r="E27" s="677">
        <v>9225.6319999999996</v>
      </c>
      <c r="F27" s="677">
        <v>6477.8639999999996</v>
      </c>
      <c r="G27" s="677">
        <v>-5200.1170000000002</v>
      </c>
      <c r="H27" s="677">
        <v>413.95</v>
      </c>
    </row>
    <row r="28" spans="2:8" ht="18.399999999999999" customHeight="1">
      <c r="B28" s="676" t="s">
        <v>261</v>
      </c>
      <c r="C28" s="677">
        <v>19727.701000000001</v>
      </c>
      <c r="D28" s="677">
        <v>5442.643</v>
      </c>
      <c r="E28" s="677">
        <v>8215.07</v>
      </c>
      <c r="F28" s="677">
        <v>4903.3450000000003</v>
      </c>
      <c r="G28" s="677">
        <v>-3759.7809999999999</v>
      </c>
      <c r="H28" s="677">
        <v>600.30899999999997</v>
      </c>
    </row>
    <row r="29" spans="2:8" ht="18.399999999999999" customHeight="1">
      <c r="B29" s="676" t="s">
        <v>396</v>
      </c>
      <c r="C29" s="677">
        <v>4105.5829999999996</v>
      </c>
      <c r="D29" s="677">
        <v>2829.6489999999999</v>
      </c>
      <c r="E29" s="677">
        <v>8139.5879999999997</v>
      </c>
      <c r="F29" s="677">
        <v>-379.30099999999999</v>
      </c>
      <c r="G29" s="677">
        <v>8338.6749999999993</v>
      </c>
      <c r="H29" s="677">
        <v>345.387</v>
      </c>
    </row>
    <row r="30" spans="2:8" ht="18.399999999999999" customHeight="1">
      <c r="B30" s="676" t="s">
        <v>397</v>
      </c>
      <c r="C30" s="677">
        <v>6894.8419999999996</v>
      </c>
      <c r="D30" s="677">
        <v>2232.0329999999999</v>
      </c>
      <c r="E30" s="677">
        <v>5701.1270000000004</v>
      </c>
      <c r="F30" s="677">
        <v>-790.875</v>
      </c>
      <c r="G30" s="677">
        <v>6434.6909999999998</v>
      </c>
      <c r="H30" s="677">
        <v>928.05</v>
      </c>
    </row>
    <row r="31" spans="2:8" ht="18.399999999999999" customHeight="1">
      <c r="B31" s="676" t="s">
        <v>398</v>
      </c>
      <c r="C31" s="677">
        <v>19367.224999999999</v>
      </c>
      <c r="D31" s="677">
        <v>47.039000000000001</v>
      </c>
      <c r="E31" s="677">
        <v>11557.963</v>
      </c>
      <c r="F31" s="677">
        <v>9120.4989999999998</v>
      </c>
      <c r="G31" s="677">
        <v>-12351.539000000001</v>
      </c>
      <c r="H31" s="677">
        <v>5835.2910000000002</v>
      </c>
    </row>
    <row r="32" spans="2:8" ht="18.399999999999999" customHeight="1">
      <c r="B32" s="676" t="s">
        <v>399</v>
      </c>
      <c r="C32" s="677">
        <v>164632.334</v>
      </c>
      <c r="D32" s="677">
        <v>72373.267000000007</v>
      </c>
      <c r="E32" s="677">
        <v>8918.1839999999993</v>
      </c>
      <c r="F32" s="677">
        <v>-7548.5460000000003</v>
      </c>
      <c r="G32" s="677">
        <v>-15463.942999999999</v>
      </c>
      <c r="H32" s="677">
        <v>7492.6090000000004</v>
      </c>
    </row>
    <row r="33" spans="2:8" ht="18.399999999999999" customHeight="1">
      <c r="B33" s="676" t="s">
        <v>400</v>
      </c>
      <c r="C33" s="677">
        <v>3915.7979999999998</v>
      </c>
      <c r="D33" s="677">
        <v>3204.78</v>
      </c>
      <c r="E33" s="677">
        <v>538.60299999999995</v>
      </c>
      <c r="F33" s="677">
        <v>-27.503</v>
      </c>
      <c r="G33" s="677">
        <v>-2015.9269999999999</v>
      </c>
      <c r="H33" s="677">
        <v>126.78400000000001</v>
      </c>
    </row>
    <row r="34" spans="2:8" ht="18.399999999999999" customHeight="1">
      <c r="B34" s="676" t="s">
        <v>401</v>
      </c>
      <c r="C34" s="677">
        <v>3900.8649999999998</v>
      </c>
      <c r="D34" s="677">
        <v>560.50699999999995</v>
      </c>
      <c r="E34" s="677">
        <v>217.23</v>
      </c>
      <c r="F34" s="677">
        <v>-147.88800000000001</v>
      </c>
      <c r="G34" s="677">
        <v>3439.027</v>
      </c>
      <c r="H34" s="677">
        <v>68.731999999999999</v>
      </c>
    </row>
    <row r="35" spans="2:8" ht="18.399999999999999" customHeight="1">
      <c r="B35" s="676" t="s">
        <v>402</v>
      </c>
      <c r="C35" s="677">
        <v>4382.7449999999999</v>
      </c>
      <c r="D35" s="677">
        <v>2082.06</v>
      </c>
      <c r="E35" s="677">
        <v>24.417000000000002</v>
      </c>
      <c r="F35" s="677">
        <v>389.08699999999999</v>
      </c>
      <c r="G35" s="677">
        <v>-265.93099999999998</v>
      </c>
      <c r="H35" s="677">
        <v>-154.274</v>
      </c>
    </row>
    <row r="36" spans="2:8" ht="18.399999999999999" customHeight="1">
      <c r="B36" s="676" t="s">
        <v>403</v>
      </c>
      <c r="C36" s="677">
        <v>153.03299999999999</v>
      </c>
      <c r="D36" s="677">
        <v>60.515000000000001</v>
      </c>
      <c r="E36" s="677">
        <v>4086.4520000000002</v>
      </c>
      <c r="F36" s="677">
        <v>1323.1030000000001</v>
      </c>
      <c r="G36" s="677">
        <v>5200.0119999999997</v>
      </c>
      <c r="H36" s="677">
        <v>442.26400000000001</v>
      </c>
    </row>
    <row r="37" spans="2:8" ht="18.399999999999999" customHeight="1">
      <c r="B37" s="676" t="s">
        <v>404</v>
      </c>
      <c r="C37" s="677">
        <v>246.727</v>
      </c>
      <c r="D37" s="677">
        <v>0</v>
      </c>
      <c r="E37" s="677">
        <v>187.238</v>
      </c>
      <c r="F37" s="677">
        <v>1.0860000000000001</v>
      </c>
      <c r="G37" s="677">
        <v>-148.429</v>
      </c>
      <c r="H37" s="677">
        <v>246.84200000000001</v>
      </c>
    </row>
    <row r="38" spans="2:8" ht="18.399999999999999" customHeight="1">
      <c r="B38" s="676" t="s">
        <v>405</v>
      </c>
      <c r="C38" s="677">
        <v>811.28800000000001</v>
      </c>
      <c r="D38" s="677">
        <v>811.28800000000001</v>
      </c>
      <c r="E38" s="677">
        <v>1566</v>
      </c>
      <c r="F38" s="677">
        <v>-727.21500000000003</v>
      </c>
      <c r="G38" s="677">
        <v>1081.337</v>
      </c>
      <c r="H38" s="677">
        <v>347.762</v>
      </c>
    </row>
    <row r="39" spans="2:8" ht="18.399999999999999" customHeight="1">
      <c r="B39" s="676" t="s">
        <v>406</v>
      </c>
      <c r="C39" s="677">
        <v>0</v>
      </c>
      <c r="D39" s="677">
        <v>0</v>
      </c>
      <c r="E39" s="677">
        <v>0</v>
      </c>
      <c r="F39" s="677">
        <v>0</v>
      </c>
      <c r="G39" s="677">
        <v>0</v>
      </c>
      <c r="H39" s="677">
        <v>0</v>
      </c>
    </row>
    <row r="40" spans="2:8" ht="18.399999999999999" customHeight="1">
      <c r="B40" s="676" t="s">
        <v>407</v>
      </c>
      <c r="C40" s="677">
        <v>860.19299999999998</v>
      </c>
      <c r="D40" s="677">
        <v>526.43200000000002</v>
      </c>
      <c r="E40" s="677">
        <v>4760.7049999999999</v>
      </c>
      <c r="F40" s="677">
        <v>-256.78300000000002</v>
      </c>
      <c r="G40" s="677">
        <v>1063.68</v>
      </c>
      <c r="H40" s="677">
        <v>691.45500000000004</v>
      </c>
    </row>
    <row r="41" spans="2:8" ht="18.399999999999999" customHeight="1">
      <c r="B41" s="676" t="s">
        <v>408</v>
      </c>
      <c r="C41" s="677">
        <v>80002.525999999998</v>
      </c>
      <c r="D41" s="677">
        <v>27579.78</v>
      </c>
      <c r="E41" s="677">
        <v>5209.3620000000001</v>
      </c>
      <c r="F41" s="677">
        <v>5090.8050000000003</v>
      </c>
      <c r="G41" s="677">
        <v>-22410.794999999998</v>
      </c>
      <c r="H41" s="677">
        <v>3364.4050000000002</v>
      </c>
    </row>
    <row r="42" spans="2:8" ht="18.399999999999999" customHeight="1">
      <c r="B42" s="676" t="s">
        <v>409</v>
      </c>
      <c r="C42" s="677">
        <v>3860.828</v>
      </c>
      <c r="D42" s="677">
        <v>772.16499999999996</v>
      </c>
      <c r="E42" s="677">
        <v>651.45399999999995</v>
      </c>
      <c r="F42" s="677">
        <v>185.51400000000001</v>
      </c>
      <c r="G42" s="677">
        <v>-6248.9120000000003</v>
      </c>
      <c r="H42" s="677">
        <v>1746.9670000000001</v>
      </c>
    </row>
    <row r="43" spans="2:8" ht="18.399999999999999" customHeight="1">
      <c r="B43" s="676" t="s">
        <v>410</v>
      </c>
      <c r="C43" s="677">
        <v>977.221</v>
      </c>
      <c r="D43" s="677">
        <v>0</v>
      </c>
      <c r="E43" s="677">
        <v>909.93799999999999</v>
      </c>
      <c r="F43" s="677">
        <v>-14.368</v>
      </c>
      <c r="G43" s="677">
        <v>3428.9630000000002</v>
      </c>
      <c r="H43" s="677">
        <v>94.257999999999996</v>
      </c>
    </row>
    <row r="44" spans="2:8" ht="18.399999999999999" customHeight="1">
      <c r="B44" s="676" t="s">
        <v>411</v>
      </c>
      <c r="C44" s="677">
        <v>69525.786999999997</v>
      </c>
      <c r="D44" s="677">
        <v>5291.7929999999997</v>
      </c>
      <c r="E44" s="677">
        <v>20903.870999999999</v>
      </c>
      <c r="F44" s="677">
        <v>25634.488000000001</v>
      </c>
      <c r="G44" s="677">
        <v>-5719.83</v>
      </c>
      <c r="H44" s="677">
        <v>7021.8429999999998</v>
      </c>
    </row>
    <row r="45" spans="2:8" ht="18.399999999999999" customHeight="1">
      <c r="B45" s="676" t="s">
        <v>412</v>
      </c>
      <c r="C45" s="677">
        <v>10532.726000000001</v>
      </c>
      <c r="D45" s="677">
        <v>7881.8209999999999</v>
      </c>
      <c r="E45" s="677">
        <v>5543.4970000000003</v>
      </c>
      <c r="F45" s="677">
        <v>1004.626</v>
      </c>
      <c r="G45" s="677">
        <v>-2442.277</v>
      </c>
      <c r="H45" s="677">
        <v>1212.5719999999999</v>
      </c>
    </row>
    <row r="46" spans="2:8" ht="18.399999999999999" customHeight="1">
      <c r="B46" s="676" t="s">
        <v>413</v>
      </c>
      <c r="C46" s="677">
        <v>45005.747000000003</v>
      </c>
      <c r="D46" s="677">
        <v>5657.6019999999999</v>
      </c>
      <c r="E46" s="677">
        <v>15067.341</v>
      </c>
      <c r="F46" s="677">
        <v>18198.294000000002</v>
      </c>
      <c r="G46" s="677">
        <v>1506.5039999999999</v>
      </c>
      <c r="H46" s="677">
        <v>1102.9090000000001</v>
      </c>
    </row>
    <row r="47" spans="2:8" ht="18.399999999999999" customHeight="1">
      <c r="B47" s="676" t="s">
        <v>414</v>
      </c>
      <c r="C47" s="677">
        <v>12215.638000000001</v>
      </c>
      <c r="D47" s="677">
        <v>4741.2470000000003</v>
      </c>
      <c r="E47" s="677">
        <v>6400.45</v>
      </c>
      <c r="F47" s="677">
        <v>835.97</v>
      </c>
      <c r="G47" s="677">
        <v>2513.3159999999998</v>
      </c>
      <c r="H47" s="677">
        <v>353.53300000000002</v>
      </c>
    </row>
    <row r="48" spans="2:8" ht="18.399999999999999" customHeight="1">
      <c r="B48" s="676" t="s">
        <v>415</v>
      </c>
      <c r="C48" s="677">
        <v>127768.308</v>
      </c>
      <c r="D48" s="677">
        <v>19317.227999999999</v>
      </c>
      <c r="E48" s="677">
        <v>71089.770999999993</v>
      </c>
      <c r="F48" s="677">
        <v>53658.114000000001</v>
      </c>
      <c r="G48" s="677">
        <v>-15479.51</v>
      </c>
      <c r="H48" s="677">
        <v>7858.5780000000004</v>
      </c>
    </row>
    <row r="49" spans="2:8" ht="18.399999999999999" customHeight="1">
      <c r="B49" s="676" t="s">
        <v>416</v>
      </c>
      <c r="C49" s="677">
        <v>16345.182000000001</v>
      </c>
      <c r="D49" s="677">
        <v>11845.922</v>
      </c>
      <c r="E49" s="677">
        <v>3614.0880000000002</v>
      </c>
      <c r="F49" s="677">
        <v>2063.933</v>
      </c>
      <c r="G49" s="677">
        <v>-1853.47</v>
      </c>
      <c r="H49" s="677">
        <v>28.47</v>
      </c>
    </row>
    <row r="50" spans="2:8" ht="18.399999999999999" customHeight="1">
      <c r="B50" s="676" t="s">
        <v>254</v>
      </c>
      <c r="C50" s="677">
        <v>147730.50899999999</v>
      </c>
      <c r="D50" s="677">
        <v>3904.4960000000001</v>
      </c>
      <c r="E50" s="677">
        <v>59622.197</v>
      </c>
      <c r="F50" s="677">
        <v>37527.565999999999</v>
      </c>
      <c r="G50" s="677">
        <v>26981.079000000002</v>
      </c>
      <c r="H50" s="677">
        <v>4274.4750000000004</v>
      </c>
    </row>
    <row r="51" spans="2:8" ht="18.399999999999999" customHeight="1">
      <c r="B51" s="676" t="s">
        <v>253</v>
      </c>
      <c r="C51" s="677">
        <v>50227.902999999998</v>
      </c>
      <c r="D51" s="677">
        <v>25731.912</v>
      </c>
      <c r="E51" s="677">
        <v>17540.078000000001</v>
      </c>
      <c r="F51" s="677">
        <v>4941.902</v>
      </c>
      <c r="G51" s="677">
        <v>1753.019</v>
      </c>
      <c r="H51" s="677">
        <v>3809.1779999999999</v>
      </c>
    </row>
    <row r="52" spans="2:8" ht="18.399999999999999" customHeight="1">
      <c r="B52" s="676" t="s">
        <v>417</v>
      </c>
      <c r="C52" s="677">
        <v>62209.231</v>
      </c>
      <c r="D52" s="677">
        <v>12934.843999999999</v>
      </c>
      <c r="E52" s="677">
        <v>23813.757000000001</v>
      </c>
      <c r="F52" s="677">
        <v>23279.394</v>
      </c>
      <c r="G52" s="677">
        <v>9859</v>
      </c>
      <c r="H52" s="677">
        <v>3845.61</v>
      </c>
    </row>
    <row r="53" spans="2:8" ht="18.399999999999999" customHeight="1">
      <c r="B53" s="676" t="s">
        <v>418</v>
      </c>
      <c r="C53" s="677">
        <v>25444.912</v>
      </c>
      <c r="D53" s="677">
        <v>3427.02</v>
      </c>
      <c r="E53" s="677">
        <v>8320.5020000000004</v>
      </c>
      <c r="F53" s="677">
        <v>5620.22</v>
      </c>
      <c r="G53" s="677">
        <v>-16248</v>
      </c>
      <c r="H53" s="677">
        <v>2584.0230000000001</v>
      </c>
    </row>
    <row r="54" spans="2:8" ht="18.399999999999999" customHeight="1">
      <c r="B54" s="676" t="s">
        <v>419</v>
      </c>
      <c r="C54" s="677">
        <v>0</v>
      </c>
      <c r="D54" s="677">
        <v>0</v>
      </c>
      <c r="E54" s="677">
        <v>0</v>
      </c>
      <c r="F54" s="677">
        <v>0</v>
      </c>
      <c r="G54" s="677">
        <v>0</v>
      </c>
      <c r="H54" s="677">
        <v>0</v>
      </c>
    </row>
    <row r="55" spans="2:8" ht="18.399999999999999" customHeight="1">
      <c r="B55" s="676" t="s">
        <v>420</v>
      </c>
      <c r="C55" s="677">
        <v>40849.883999999998</v>
      </c>
      <c r="D55" s="677">
        <v>0</v>
      </c>
      <c r="E55" s="677">
        <v>3203.038</v>
      </c>
      <c r="F55" s="677">
        <v>69.757999999999996</v>
      </c>
      <c r="G55" s="677">
        <v>4351.335</v>
      </c>
      <c r="H55" s="677">
        <v>93.01</v>
      </c>
    </row>
    <row r="56" spans="2:8" ht="18.399999999999999" customHeight="1">
      <c r="B56" s="676" t="s">
        <v>421</v>
      </c>
      <c r="C56" s="677">
        <v>22729.807000000001</v>
      </c>
      <c r="D56" s="677">
        <v>20498.488000000001</v>
      </c>
      <c r="E56" s="677">
        <v>4415.9170000000004</v>
      </c>
      <c r="F56" s="677">
        <v>5421.4930000000004</v>
      </c>
      <c r="G56" s="677">
        <v>-419.49200000000002</v>
      </c>
      <c r="H56" s="677">
        <v>0</v>
      </c>
    </row>
    <row r="57" spans="2:8" ht="18.399999999999999" customHeight="1">
      <c r="B57" s="676" t="s">
        <v>422</v>
      </c>
      <c r="C57" s="677">
        <v>2130.7489999999998</v>
      </c>
      <c r="D57" s="677">
        <v>1917.674</v>
      </c>
      <c r="E57" s="677">
        <v>1134.5309999999999</v>
      </c>
      <c r="F57" s="677">
        <v>723.36300000000006</v>
      </c>
      <c r="G57" s="677">
        <v>436.60199999999998</v>
      </c>
      <c r="H57" s="677">
        <v>228.46199999999999</v>
      </c>
    </row>
    <row r="58" spans="2:8" ht="18.399999999999999" customHeight="1">
      <c r="B58" s="676" t="s">
        <v>423</v>
      </c>
      <c r="C58" s="677">
        <v>41051.885000000002</v>
      </c>
      <c r="D58" s="677">
        <v>12478.58</v>
      </c>
      <c r="E58" s="677">
        <v>26925.114000000001</v>
      </c>
      <c r="F58" s="677">
        <v>13401.884</v>
      </c>
      <c r="G58" s="677">
        <v>8231.3870000000006</v>
      </c>
      <c r="H58" s="677">
        <v>-53.710999999999999</v>
      </c>
    </row>
    <row r="59" spans="2:8" ht="18.399999999999999" customHeight="1">
      <c r="B59" s="676" t="s">
        <v>424</v>
      </c>
      <c r="C59" s="677">
        <v>23418.007000000001</v>
      </c>
      <c r="D59" s="677">
        <v>22648.473000000002</v>
      </c>
      <c r="E59" s="677">
        <v>2763.105</v>
      </c>
      <c r="F59" s="677">
        <v>774.73599999999999</v>
      </c>
      <c r="G59" s="677">
        <v>-166.53100000000001</v>
      </c>
      <c r="H59" s="677">
        <v>19.803999999999998</v>
      </c>
    </row>
    <row r="60" spans="2:8" ht="18.399999999999999" customHeight="1">
      <c r="B60" s="676" t="s">
        <v>425</v>
      </c>
      <c r="C60" s="677">
        <v>11.845000000000001</v>
      </c>
      <c r="D60" s="677">
        <v>6.2530000000000001</v>
      </c>
      <c r="E60" s="677">
        <v>2738.5369999999998</v>
      </c>
      <c r="F60" s="677">
        <v>-97.403000000000006</v>
      </c>
      <c r="G60" s="677">
        <v>-45.506999999999998</v>
      </c>
      <c r="H60" s="677">
        <v>-183.30500000000001</v>
      </c>
    </row>
    <row r="61" spans="2:8" ht="18.399999999999999" customHeight="1">
      <c r="B61" s="676" t="s">
        <v>426</v>
      </c>
      <c r="C61" s="677">
        <v>8.8439999999999994</v>
      </c>
      <c r="D61" s="677">
        <v>4.4930000000000003</v>
      </c>
      <c r="E61" s="677">
        <v>4758.7460000000001</v>
      </c>
      <c r="F61" s="677">
        <v>207.90199999999999</v>
      </c>
      <c r="G61" s="677">
        <v>11425.544</v>
      </c>
      <c r="H61" s="677">
        <v>194.84299999999999</v>
      </c>
    </row>
    <row r="62" spans="2:8" ht="18.399999999999999" customHeight="1">
      <c r="B62" s="676" t="s">
        <v>427</v>
      </c>
      <c r="C62" s="677">
        <v>70995.167000000001</v>
      </c>
      <c r="D62" s="677">
        <v>20922.231</v>
      </c>
      <c r="E62" s="677">
        <v>18596.97</v>
      </c>
      <c r="F62" s="677">
        <v>16571.905999999999</v>
      </c>
      <c r="G62" s="677">
        <v>-4767.8019999999997</v>
      </c>
      <c r="H62" s="677">
        <v>5366.14</v>
      </c>
    </row>
    <row r="63" spans="2:8" ht="18.399999999999999" customHeight="1">
      <c r="B63" s="676" t="s">
        <v>428</v>
      </c>
      <c r="C63" s="677">
        <v>1864.942</v>
      </c>
      <c r="D63" s="677">
        <v>1687.902</v>
      </c>
      <c r="E63" s="677">
        <v>573.572</v>
      </c>
      <c r="F63" s="677">
        <v>-191.70699999999999</v>
      </c>
      <c r="G63" s="677">
        <v>218.58199999999999</v>
      </c>
      <c r="H63" s="677">
        <v>96.53</v>
      </c>
    </row>
    <row r="64" spans="2:8" ht="18.399999999999999" customHeight="1">
      <c r="B64" s="676" t="s">
        <v>429</v>
      </c>
      <c r="C64" s="677">
        <v>4379.5230000000001</v>
      </c>
      <c r="D64" s="677">
        <v>3941.57</v>
      </c>
      <c r="E64" s="677">
        <v>296.18</v>
      </c>
      <c r="F64" s="677">
        <v>113.512</v>
      </c>
      <c r="G64" s="677">
        <v>80.176000000000002</v>
      </c>
      <c r="H64" s="677">
        <v>23.471</v>
      </c>
    </row>
    <row r="65" spans="2:8" ht="18.399999999999999" customHeight="1">
      <c r="B65" s="676" t="s">
        <v>430</v>
      </c>
      <c r="C65" s="677">
        <v>40443.595000000001</v>
      </c>
      <c r="D65" s="677">
        <v>26408.45</v>
      </c>
      <c r="E65" s="677">
        <v>9869.1869999999999</v>
      </c>
      <c r="F65" s="677">
        <v>-5091.549</v>
      </c>
      <c r="G65" s="677">
        <v>-5066.9319999999998</v>
      </c>
      <c r="H65" s="677">
        <v>3735.5770000000002</v>
      </c>
    </row>
    <row r="66" spans="2:8" ht="18.399999999999999" customHeight="1">
      <c r="B66" s="676" t="s">
        <v>431</v>
      </c>
      <c r="C66" s="677">
        <v>5072.43</v>
      </c>
      <c r="D66" s="677">
        <v>2908.6410000000001</v>
      </c>
      <c r="E66" s="677">
        <v>10309.992</v>
      </c>
      <c r="F66" s="677">
        <v>-2205.127</v>
      </c>
      <c r="G66" s="677">
        <v>3241.66</v>
      </c>
      <c r="H66" s="677">
        <v>1332.2049999999999</v>
      </c>
    </row>
    <row r="67" spans="2:8" ht="18.399999999999999" customHeight="1">
      <c r="B67" s="676" t="s">
        <v>432</v>
      </c>
      <c r="C67" s="677">
        <v>15740.267</v>
      </c>
      <c r="D67" s="677">
        <v>12752.098</v>
      </c>
      <c r="E67" s="677">
        <v>10651.632</v>
      </c>
      <c r="F67" s="677">
        <v>-1279.3030000000001</v>
      </c>
      <c r="G67" s="677">
        <v>1542.0329999999999</v>
      </c>
      <c r="H67" s="677">
        <v>1037.127</v>
      </c>
    </row>
    <row r="68" spans="2:8" ht="14.65" customHeight="1"/>
    <row r="69" spans="2:8" ht="17.850000000000001" customHeight="1">
      <c r="B69" s="673"/>
      <c r="C69" s="659"/>
      <c r="D69" s="659"/>
      <c r="E69" s="659"/>
      <c r="F69" s="659"/>
      <c r="G69" s="659"/>
      <c r="H69" s="674" t="s">
        <v>243</v>
      </c>
    </row>
    <row r="70" spans="2:8" ht="51">
      <c r="B70" s="675" t="s">
        <v>156</v>
      </c>
      <c r="C70" s="365" t="s">
        <v>284</v>
      </c>
      <c r="D70" s="365" t="s">
        <v>455</v>
      </c>
      <c r="E70" s="365" t="s">
        <v>276</v>
      </c>
      <c r="F70" s="365" t="s">
        <v>275</v>
      </c>
      <c r="G70" s="365" t="s">
        <v>456</v>
      </c>
      <c r="H70" s="365" t="s">
        <v>273</v>
      </c>
    </row>
    <row r="71" spans="2:8" ht="18.399999999999999" customHeight="1">
      <c r="B71" s="676" t="s">
        <v>235</v>
      </c>
      <c r="C71" s="677">
        <v>8441.9639999999999</v>
      </c>
      <c r="D71" s="677">
        <v>146.31100000000001</v>
      </c>
      <c r="E71" s="677">
        <v>88.084000000000003</v>
      </c>
      <c r="F71" s="677">
        <v>217.51900000000001</v>
      </c>
      <c r="G71" s="677">
        <v>-3529.7069999999999</v>
      </c>
      <c r="H71" s="677">
        <v>-306.887</v>
      </c>
    </row>
    <row r="72" spans="2:8" ht="18.399999999999999" customHeight="1">
      <c r="B72" s="676" t="s">
        <v>433</v>
      </c>
      <c r="C72" s="677">
        <v>184.904</v>
      </c>
      <c r="D72" s="677">
        <v>-10.808</v>
      </c>
      <c r="E72" s="677">
        <v>24.14</v>
      </c>
      <c r="F72" s="677">
        <v>74.248999999999995</v>
      </c>
      <c r="G72" s="677">
        <v>-807.178</v>
      </c>
      <c r="H72" s="677">
        <v>4.3999999999999997E-2</v>
      </c>
    </row>
    <row r="73" spans="2:8" ht="18.399999999999999" customHeight="1">
      <c r="B73" s="676" t="s">
        <v>234</v>
      </c>
      <c r="C73" s="677">
        <v>30841.034</v>
      </c>
      <c r="D73" s="677">
        <v>12754.290999999999</v>
      </c>
      <c r="E73" s="677">
        <v>3905.2170000000001</v>
      </c>
      <c r="F73" s="677">
        <v>2460.2950000000001</v>
      </c>
      <c r="G73" s="677">
        <v>-11969.436</v>
      </c>
      <c r="H73" s="677">
        <v>244.03299999999999</v>
      </c>
    </row>
    <row r="74" spans="2:8" ht="18.399999999999999" customHeight="1">
      <c r="B74" s="676" t="s">
        <v>434</v>
      </c>
      <c r="C74" s="677">
        <v>739.21600000000001</v>
      </c>
      <c r="D74" s="677">
        <v>436.68099999999998</v>
      </c>
      <c r="E74" s="677">
        <v>913.79600000000005</v>
      </c>
      <c r="F74" s="677">
        <v>-34.54</v>
      </c>
      <c r="G74" s="677">
        <v>1155.663</v>
      </c>
      <c r="H74" s="677">
        <v>471.041</v>
      </c>
    </row>
    <row r="75" spans="2:8" ht="18.399999999999999" customHeight="1">
      <c r="B75" s="676" t="s">
        <v>435</v>
      </c>
      <c r="C75" s="677">
        <v>1693.721</v>
      </c>
      <c r="D75" s="677">
        <v>-238.48400000000001</v>
      </c>
      <c r="E75" s="677">
        <v>594.30799999999999</v>
      </c>
      <c r="F75" s="677">
        <v>-85.269000000000005</v>
      </c>
      <c r="G75" s="677">
        <v>-2667.5059999999999</v>
      </c>
      <c r="H75" s="677">
        <v>0</v>
      </c>
    </row>
    <row r="76" spans="2:8" ht="18.399999999999999" customHeight="1">
      <c r="B76" s="676" t="s">
        <v>436</v>
      </c>
      <c r="C76" s="677">
        <v>2359.9850000000001</v>
      </c>
      <c r="D76" s="677">
        <v>2359.9850000000001</v>
      </c>
      <c r="E76" s="677">
        <v>1308.2239999999999</v>
      </c>
      <c r="F76" s="677">
        <v>222.20599999999999</v>
      </c>
      <c r="G76" s="677">
        <v>-10706.128000000001</v>
      </c>
      <c r="H76" s="677">
        <v>60.993000000000002</v>
      </c>
    </row>
    <row r="77" spans="2:8" ht="18.399999999999999" customHeight="1">
      <c r="B77" s="676" t="s">
        <v>437</v>
      </c>
      <c r="C77" s="677">
        <v>0</v>
      </c>
      <c r="D77" s="677">
        <v>0</v>
      </c>
      <c r="E77" s="677">
        <v>4.8000000000000001E-2</v>
      </c>
      <c r="F77" s="677">
        <v>0</v>
      </c>
      <c r="G77" s="677">
        <v>0</v>
      </c>
      <c r="H77" s="677">
        <v>34.409999999999997</v>
      </c>
    </row>
    <row r="78" spans="2:8" ht="18.399999999999999" customHeight="1">
      <c r="B78" s="676" t="s">
        <v>438</v>
      </c>
      <c r="C78" s="677">
        <v>978.13800000000003</v>
      </c>
      <c r="D78" s="677">
        <v>0</v>
      </c>
      <c r="E78" s="677">
        <v>196.393</v>
      </c>
      <c r="F78" s="677">
        <v>445.62599999999998</v>
      </c>
      <c r="G78" s="677">
        <v>104.245</v>
      </c>
      <c r="H78" s="677">
        <v>343.58600000000001</v>
      </c>
    </row>
    <row r="79" spans="2:8" ht="18.399999999999999" customHeight="1">
      <c r="B79" s="676" t="s">
        <v>439</v>
      </c>
      <c r="C79" s="677">
        <v>2448.6579999999999</v>
      </c>
      <c r="D79" s="677">
        <v>0</v>
      </c>
      <c r="E79" s="677">
        <v>342.83499999999998</v>
      </c>
      <c r="F79" s="677">
        <v>2315.1190000000001</v>
      </c>
      <c r="G79" s="677">
        <v>1082.2909999999999</v>
      </c>
      <c r="H79" s="677">
        <v>193.44900000000001</v>
      </c>
    </row>
    <row r="80" spans="2:8" ht="18.399999999999999" customHeight="1">
      <c r="B80" s="676" t="s">
        <v>233</v>
      </c>
      <c r="C80" s="677">
        <v>-0.373</v>
      </c>
      <c r="D80" s="677">
        <v>0</v>
      </c>
      <c r="E80" s="677">
        <v>1448.3879999999999</v>
      </c>
      <c r="F80" s="677">
        <v>2.0030000000000001</v>
      </c>
      <c r="G80" s="677">
        <v>447.45499999999998</v>
      </c>
      <c r="H80" s="677">
        <v>-2.431</v>
      </c>
    </row>
    <row r="81" spans="2:8" ht="18.399999999999999" customHeight="1">
      <c r="B81" s="676" t="s">
        <v>440</v>
      </c>
      <c r="C81" s="677">
        <v>0</v>
      </c>
      <c r="D81" s="677">
        <v>0</v>
      </c>
      <c r="E81" s="677">
        <v>0</v>
      </c>
      <c r="F81" s="677">
        <v>0</v>
      </c>
      <c r="G81" s="677">
        <v>0</v>
      </c>
      <c r="H81" s="677">
        <v>0</v>
      </c>
    </row>
    <row r="82" spans="2:8" ht="18.399999999999999" customHeight="1">
      <c r="B82" s="676" t="s">
        <v>441</v>
      </c>
      <c r="C82" s="677">
        <v>3763.308</v>
      </c>
      <c r="D82" s="677">
        <v>76.150999999999996</v>
      </c>
      <c r="E82" s="677">
        <v>282.57</v>
      </c>
      <c r="F82" s="677">
        <v>3042.5770000000002</v>
      </c>
      <c r="G82" s="677">
        <v>152.815</v>
      </c>
      <c r="H82" s="677">
        <v>310.08999999999997</v>
      </c>
    </row>
    <row r="83" spans="2:8" ht="18.399999999999999" customHeight="1">
      <c r="B83" s="676" t="s">
        <v>232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</row>
    <row r="84" spans="2:8" ht="18.399999999999999" customHeight="1">
      <c r="B84" s="676" t="s">
        <v>442</v>
      </c>
      <c r="C84" s="677">
        <v>0</v>
      </c>
      <c r="D84" s="677">
        <v>0</v>
      </c>
      <c r="E84" s="677">
        <v>0</v>
      </c>
      <c r="F84" s="677">
        <v>0</v>
      </c>
      <c r="G84" s="677">
        <v>0</v>
      </c>
      <c r="H84" s="677">
        <v>0</v>
      </c>
    </row>
    <row r="85" spans="2:8" ht="18.399999999999999" customHeight="1">
      <c r="B85" s="676" t="s">
        <v>231</v>
      </c>
      <c r="C85" s="677">
        <v>19827.874</v>
      </c>
      <c r="D85" s="677">
        <v>0</v>
      </c>
      <c r="E85" s="677">
        <v>4228.7089999999998</v>
      </c>
      <c r="F85" s="677">
        <v>8304.3259999999991</v>
      </c>
      <c r="G85" s="677">
        <v>-7909.9009999999998</v>
      </c>
      <c r="H85" s="677">
        <v>826</v>
      </c>
    </row>
    <row r="86" spans="2:8" ht="18.399999999999999" customHeight="1">
      <c r="B86" s="676" t="s">
        <v>443</v>
      </c>
      <c r="C86" s="677">
        <v>4139.5420000000004</v>
      </c>
      <c r="D86" s="677">
        <v>0</v>
      </c>
      <c r="E86" s="677">
        <v>212.505</v>
      </c>
      <c r="F86" s="677">
        <v>1322.6079999999999</v>
      </c>
      <c r="G86" s="677">
        <v>-2509.6379999999999</v>
      </c>
      <c r="H86" s="677">
        <v>103.892</v>
      </c>
    </row>
    <row r="87" spans="2:8" ht="18.399999999999999" customHeight="1">
      <c r="B87" s="676" t="s">
        <v>229</v>
      </c>
      <c r="C87" s="677">
        <v>619.85699999999997</v>
      </c>
      <c r="D87" s="677">
        <v>-173.37</v>
      </c>
      <c r="E87" s="677">
        <v>113.75</v>
      </c>
      <c r="F87" s="677">
        <v>252.68100000000001</v>
      </c>
      <c r="G87" s="677">
        <v>-203.77</v>
      </c>
      <c r="H87" s="677">
        <v>268.94499999999999</v>
      </c>
    </row>
    <row r="88" spans="2:8" ht="18.399999999999999" customHeight="1">
      <c r="B88" s="676" t="s">
        <v>444</v>
      </c>
      <c r="C88" s="677">
        <v>0</v>
      </c>
      <c r="D88" s="677">
        <v>0</v>
      </c>
      <c r="E88" s="677">
        <v>138.761</v>
      </c>
      <c r="F88" s="677">
        <v>-59.497</v>
      </c>
      <c r="G88" s="677">
        <v>30.713999999999999</v>
      </c>
      <c r="H88" s="677">
        <v>68.605000000000004</v>
      </c>
    </row>
    <row r="89" spans="2:8" ht="18.399999999999999" customHeight="1">
      <c r="B89" s="676" t="s">
        <v>445</v>
      </c>
      <c r="C89" s="677">
        <v>1300.836</v>
      </c>
      <c r="D89" s="677">
        <v>0</v>
      </c>
      <c r="E89" s="677">
        <v>59.731999999999999</v>
      </c>
      <c r="F89" s="677">
        <v>171.81800000000001</v>
      </c>
      <c r="G89" s="677">
        <v>-2330.5549999999998</v>
      </c>
      <c r="H89" s="677">
        <v>39.588999999999999</v>
      </c>
    </row>
    <row r="90" spans="2:8" ht="18.399999999999999" customHeight="1">
      <c r="B90" s="676" t="s">
        <v>446</v>
      </c>
      <c r="C90" s="677">
        <v>152.86699999999999</v>
      </c>
      <c r="D90" s="677">
        <v>118.539</v>
      </c>
      <c r="E90" s="677">
        <v>76.668999999999997</v>
      </c>
      <c r="F90" s="677">
        <v>15.949</v>
      </c>
      <c r="G90" s="677">
        <v>649.30399999999997</v>
      </c>
      <c r="H90" s="677">
        <v>205.387</v>
      </c>
    </row>
    <row r="91" spans="2:8" ht="18.399999999999999" customHeight="1">
      <c r="B91" s="676" t="s">
        <v>226</v>
      </c>
      <c r="C91" s="677">
        <v>21496.601999999999</v>
      </c>
      <c r="D91" s="677">
        <v>3670.502</v>
      </c>
      <c r="E91" s="677">
        <v>830.93</v>
      </c>
      <c r="F91" s="677">
        <v>1588.1969999999999</v>
      </c>
      <c r="G91" s="677">
        <v>-22786.335999999999</v>
      </c>
      <c r="H91" s="677">
        <v>-61.066000000000003</v>
      </c>
    </row>
    <row r="92" spans="2:8" ht="18.399999999999999" customHeight="1">
      <c r="B92" s="676" t="s">
        <v>447</v>
      </c>
      <c r="C92" s="677">
        <v>40504.535000000003</v>
      </c>
      <c r="D92" s="677">
        <v>17648.913</v>
      </c>
      <c r="E92" s="677">
        <v>3591.3629999999998</v>
      </c>
      <c r="F92" s="677">
        <v>11109.859</v>
      </c>
      <c r="G92" s="677">
        <v>-5238.3689999999997</v>
      </c>
      <c r="H92" s="677">
        <v>-687.67700000000002</v>
      </c>
    </row>
    <row r="93" spans="2:8" ht="18.399999999999999" customHeight="1">
      <c r="B93" s="676" t="s">
        <v>448</v>
      </c>
      <c r="C93" s="677">
        <v>471.14800000000002</v>
      </c>
      <c r="D93" s="677">
        <v>73.602000000000004</v>
      </c>
      <c r="E93" s="677">
        <v>96.444999999999993</v>
      </c>
      <c r="F93" s="677">
        <v>114.459</v>
      </c>
      <c r="G93" s="677">
        <v>-710.65300000000002</v>
      </c>
      <c r="H93" s="677">
        <v>221.16900000000001</v>
      </c>
    </row>
    <row r="94" spans="2:8" ht="18.399999999999999" customHeight="1">
      <c r="B94" s="676" t="s">
        <v>225</v>
      </c>
      <c r="C94" s="677">
        <v>8068.7039999999997</v>
      </c>
      <c r="D94" s="677">
        <v>619.31299999999999</v>
      </c>
      <c r="E94" s="677">
        <v>3146.1370000000002</v>
      </c>
      <c r="F94" s="677">
        <v>4849.5550000000003</v>
      </c>
      <c r="G94" s="677">
        <v>157.107</v>
      </c>
      <c r="H94" s="677">
        <v>2761.5749999999998</v>
      </c>
    </row>
    <row r="95" spans="2:8" ht="18.399999999999999" customHeight="1">
      <c r="B95" s="676" t="s">
        <v>449</v>
      </c>
      <c r="C95" s="677">
        <v>6816.6779999999999</v>
      </c>
      <c r="D95" s="677">
        <v>33.378999999999998</v>
      </c>
      <c r="E95" s="677">
        <v>764.404</v>
      </c>
      <c r="F95" s="677">
        <v>2727.6750000000002</v>
      </c>
      <c r="G95" s="677">
        <v>-3097.5770000000002</v>
      </c>
      <c r="H95" s="677">
        <v>65.77</v>
      </c>
    </row>
    <row r="96" spans="2:8" ht="18.399999999999999" customHeight="1">
      <c r="B96" s="676" t="s">
        <v>450</v>
      </c>
      <c r="C96" s="677">
        <v>142.041</v>
      </c>
      <c r="D96" s="677">
        <v>0</v>
      </c>
      <c r="E96" s="677">
        <v>132.21100000000001</v>
      </c>
      <c r="F96" s="677">
        <v>204.042</v>
      </c>
      <c r="G96" s="677">
        <v>100.375</v>
      </c>
      <c r="H96" s="677">
        <v>373.64499999999998</v>
      </c>
    </row>
    <row r="97" spans="2:8" ht="18.399999999999999" customHeight="1">
      <c r="B97" s="676" t="s">
        <v>451</v>
      </c>
      <c r="C97" s="677">
        <v>0</v>
      </c>
      <c r="D97" s="677">
        <v>0</v>
      </c>
      <c r="E97" s="677">
        <v>0</v>
      </c>
      <c r="F97" s="677">
        <v>0</v>
      </c>
      <c r="G97" s="677">
        <v>0</v>
      </c>
      <c r="H97" s="677">
        <v>0</v>
      </c>
    </row>
    <row r="98" spans="2:8" ht="18.399999999999999" customHeight="1">
      <c r="B98" s="676" t="s">
        <v>452</v>
      </c>
      <c r="C98" s="677">
        <v>461.363</v>
      </c>
      <c r="D98" s="677">
        <v>0</v>
      </c>
      <c r="E98" s="677">
        <v>277.67</v>
      </c>
      <c r="F98" s="677">
        <v>383.92099999999999</v>
      </c>
      <c r="G98" s="677">
        <v>1085.4929999999999</v>
      </c>
      <c r="H98" s="677">
        <v>134.214</v>
      </c>
    </row>
    <row r="100" spans="2:8" ht="78" customHeight="1">
      <c r="B100" s="671" t="s">
        <v>453</v>
      </c>
      <c r="C100" s="671"/>
      <c r="D100" s="671"/>
      <c r="E100" s="671"/>
      <c r="F100" s="671"/>
      <c r="G100" s="671"/>
    </row>
  </sheetData>
  <mergeCells count="2">
    <mergeCell ref="B2:H2"/>
    <mergeCell ref="B100:G100"/>
  </mergeCells>
  <pageMargins left="0.35433070866141736" right="0.43307086614173229" top="0.27559055118110237" bottom="0.47244094488188981" header="0.51181102362204722" footer="0.51181102362204722"/>
  <pageSetup paperSize="9" scale="96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8.7109375" customWidth="1"/>
    <col min="7" max="7" width="15" customWidth="1"/>
  </cols>
  <sheetData>
    <row r="1" spans="2:14" ht="27" customHeight="1"/>
    <row r="2" spans="2:14" ht="24.95" customHeight="1">
      <c r="B2" s="341" t="s">
        <v>457</v>
      </c>
      <c r="C2" s="658"/>
      <c r="D2" s="658"/>
      <c r="E2" s="658"/>
      <c r="F2" s="658"/>
    </row>
    <row r="4" spans="2:14" ht="18.399999999999999" customHeight="1">
      <c r="B4" s="678"/>
      <c r="C4" s="679" t="s">
        <v>243</v>
      </c>
      <c r="D4" s="680"/>
      <c r="E4" s="680"/>
      <c r="F4" s="680"/>
    </row>
    <row r="5" spans="2:14" ht="18.399999999999999" customHeight="1">
      <c r="B5" s="681" t="s">
        <v>155</v>
      </c>
      <c r="C5" s="390" t="s">
        <v>297</v>
      </c>
      <c r="D5" s="682"/>
      <c r="E5" s="682"/>
      <c r="F5" s="683"/>
    </row>
    <row r="6" spans="2:14" ht="25.5">
      <c r="B6" s="661" t="s">
        <v>155</v>
      </c>
      <c r="C6" s="684" t="s">
        <v>458</v>
      </c>
      <c r="D6" s="365" t="s">
        <v>459</v>
      </c>
      <c r="E6" s="365" t="s">
        <v>460</v>
      </c>
      <c r="F6" s="365" t="s">
        <v>273</v>
      </c>
    </row>
    <row r="7" spans="2:14" ht="18.399999999999999" customHeight="1">
      <c r="B7" s="676" t="s">
        <v>376</v>
      </c>
      <c r="C7" s="677">
        <v>9845.3680000000004</v>
      </c>
      <c r="D7" s="677">
        <v>5730.4530000000004</v>
      </c>
      <c r="E7" s="677">
        <v>0</v>
      </c>
      <c r="F7" s="677">
        <v>3340.3119999999999</v>
      </c>
    </row>
    <row r="8" spans="2:14" ht="18.399999999999999" customHeight="1">
      <c r="B8" s="676" t="s">
        <v>377</v>
      </c>
      <c r="C8" s="677">
        <v>7518.1540000000005</v>
      </c>
      <c r="D8" s="677">
        <v>3841.2950000000001</v>
      </c>
      <c r="E8" s="677">
        <v>0</v>
      </c>
      <c r="F8" s="677">
        <v>3126.6170000000002</v>
      </c>
    </row>
    <row r="9" spans="2:14" ht="18.399999999999999" customHeight="1">
      <c r="B9" s="676" t="s">
        <v>265</v>
      </c>
      <c r="C9" s="677">
        <v>5750</v>
      </c>
      <c r="D9" s="677">
        <v>1778</v>
      </c>
      <c r="E9" s="677">
        <v>0</v>
      </c>
      <c r="F9" s="677">
        <v>4363.2790000000005</v>
      </c>
    </row>
    <row r="10" spans="2:14" ht="18.399999999999999" customHeight="1">
      <c r="B10" s="676" t="s">
        <v>378</v>
      </c>
      <c r="C10" s="677">
        <v>116836.97199999999</v>
      </c>
      <c r="D10" s="677">
        <v>139833.054</v>
      </c>
      <c r="E10" s="677">
        <v>119770.56299999999</v>
      </c>
      <c r="F10" s="677">
        <v>101625.531</v>
      </c>
      <c r="J10" s="341"/>
      <c r="K10" s="658"/>
      <c r="L10" s="658"/>
      <c r="M10" s="658"/>
      <c r="N10" s="658"/>
    </row>
    <row r="11" spans="2:14" ht="18.399999999999999" customHeight="1">
      <c r="B11" s="676" t="s">
        <v>379</v>
      </c>
      <c r="C11" s="677">
        <v>14333.632</v>
      </c>
      <c r="D11" s="677">
        <v>64514.260999999999</v>
      </c>
      <c r="E11" s="677">
        <v>1490.923</v>
      </c>
      <c r="F11" s="677">
        <v>6743.0780000000004</v>
      </c>
    </row>
    <row r="12" spans="2:14" ht="18.399999999999999" customHeight="1">
      <c r="B12" s="676" t="s">
        <v>380</v>
      </c>
      <c r="C12" s="677">
        <v>17303</v>
      </c>
      <c r="D12" s="677">
        <v>56116</v>
      </c>
      <c r="E12" s="677">
        <v>1259.9829999999999</v>
      </c>
      <c r="F12" s="677">
        <v>29940.545999999998</v>
      </c>
    </row>
    <row r="13" spans="2:14" ht="18.399999999999999" customHeight="1">
      <c r="B13" s="676" t="s">
        <v>381</v>
      </c>
      <c r="C13" s="677">
        <v>3222.8939999999998</v>
      </c>
      <c r="D13" s="677">
        <v>2992.5210000000002</v>
      </c>
      <c r="E13" s="677">
        <v>0</v>
      </c>
      <c r="F13" s="677">
        <v>11751.758</v>
      </c>
    </row>
    <row r="14" spans="2:14" ht="18.399999999999999" customHeight="1">
      <c r="B14" s="676" t="s">
        <v>264</v>
      </c>
      <c r="C14" s="677">
        <v>13311.087</v>
      </c>
      <c r="D14" s="677">
        <v>17812.661</v>
      </c>
      <c r="E14" s="677">
        <v>0</v>
      </c>
      <c r="F14" s="677">
        <v>2180.9920000000002</v>
      </c>
    </row>
    <row r="15" spans="2:14" ht="18.399999999999999" customHeight="1">
      <c r="B15" s="676" t="s">
        <v>382</v>
      </c>
      <c r="C15" s="677">
        <v>2467.239</v>
      </c>
      <c r="D15" s="677">
        <v>4347.9470000000001</v>
      </c>
      <c r="E15" s="677">
        <v>0</v>
      </c>
      <c r="F15" s="677">
        <v>4267.4070000000002</v>
      </c>
    </row>
    <row r="16" spans="2:14" ht="18.399999999999999" customHeight="1">
      <c r="B16" s="676" t="s">
        <v>383</v>
      </c>
      <c r="C16" s="677">
        <v>152517.44699999999</v>
      </c>
      <c r="D16" s="677">
        <v>337946.03700000001</v>
      </c>
      <c r="E16" s="677">
        <v>0</v>
      </c>
      <c r="F16" s="677">
        <v>90968.335999999996</v>
      </c>
    </row>
    <row r="17" spans="2:6" ht="18.399999999999999" customHeight="1">
      <c r="B17" s="676" t="s">
        <v>384</v>
      </c>
      <c r="C17" s="677">
        <v>2309.8679999999999</v>
      </c>
      <c r="D17" s="677">
        <v>1664.0239999999999</v>
      </c>
      <c r="E17" s="677">
        <v>0</v>
      </c>
      <c r="F17" s="677">
        <v>12779.682000000001</v>
      </c>
    </row>
    <row r="18" spans="2:6" ht="18.399999999999999" customHeight="1">
      <c r="B18" s="676" t="s">
        <v>385</v>
      </c>
      <c r="C18" s="677">
        <v>5463.741</v>
      </c>
      <c r="D18" s="677">
        <v>6695.1819999999998</v>
      </c>
      <c r="E18" s="677">
        <v>0</v>
      </c>
      <c r="F18" s="677">
        <v>38105.601000000002</v>
      </c>
    </row>
    <row r="19" spans="2:6" ht="18.399999999999999" customHeight="1">
      <c r="B19" s="676" t="s">
        <v>386</v>
      </c>
      <c r="C19" s="677">
        <v>767.26800000000003</v>
      </c>
      <c r="D19" s="677">
        <v>651.38400000000001</v>
      </c>
      <c r="E19" s="677">
        <v>0</v>
      </c>
      <c r="F19" s="677">
        <v>13754.841</v>
      </c>
    </row>
    <row r="20" spans="2:6" ht="18.399999999999999" customHeight="1">
      <c r="B20" s="676" t="s">
        <v>387</v>
      </c>
      <c r="C20" s="677">
        <v>51047.14</v>
      </c>
      <c r="D20" s="677">
        <v>88247.597999999998</v>
      </c>
      <c r="E20" s="677">
        <v>1346.259</v>
      </c>
      <c r="F20" s="677">
        <v>18748.179</v>
      </c>
    </row>
    <row r="21" spans="2:6" ht="18.399999999999999" customHeight="1">
      <c r="B21" s="676" t="s">
        <v>388</v>
      </c>
      <c r="C21" s="677">
        <v>24615.296999999999</v>
      </c>
      <c r="D21" s="677">
        <v>16177.857</v>
      </c>
      <c r="E21" s="677">
        <v>0</v>
      </c>
      <c r="F21" s="677">
        <v>41332.156000000003</v>
      </c>
    </row>
    <row r="22" spans="2:6" ht="18.399999999999999" customHeight="1">
      <c r="B22" s="676" t="s">
        <v>389</v>
      </c>
      <c r="C22" s="677">
        <v>8536.2829999999994</v>
      </c>
      <c r="D22" s="677">
        <v>4811.0249999999996</v>
      </c>
      <c r="E22" s="677">
        <v>0</v>
      </c>
      <c r="F22" s="677">
        <v>20916.37</v>
      </c>
    </row>
    <row r="23" spans="2:6" ht="18.399999999999999" customHeight="1">
      <c r="B23" s="676" t="s">
        <v>390</v>
      </c>
      <c r="C23" s="677">
        <v>4346.0969999999998</v>
      </c>
      <c r="D23" s="677">
        <v>34751.722999999998</v>
      </c>
      <c r="E23" s="677">
        <v>0</v>
      </c>
      <c r="F23" s="677">
        <v>56835.711000000003</v>
      </c>
    </row>
    <row r="24" spans="2:6" ht="18.399999999999999" customHeight="1">
      <c r="B24" s="676" t="s">
        <v>391</v>
      </c>
      <c r="C24" s="677">
        <v>0</v>
      </c>
      <c r="D24" s="677">
        <v>74.872</v>
      </c>
      <c r="E24" s="677">
        <v>0</v>
      </c>
      <c r="F24" s="677">
        <v>4853.2839999999997</v>
      </c>
    </row>
    <row r="25" spans="2:6" ht="18.399999999999999" customHeight="1">
      <c r="B25" s="676" t="s">
        <v>392</v>
      </c>
      <c r="C25" s="677">
        <v>12925.132</v>
      </c>
      <c r="D25" s="677">
        <v>13509.615</v>
      </c>
      <c r="E25" s="677">
        <v>0</v>
      </c>
      <c r="F25" s="677">
        <v>7022.9340000000002</v>
      </c>
    </row>
    <row r="26" spans="2:6" ht="18.399999999999999" customHeight="1">
      <c r="B26" s="676" t="s">
        <v>393</v>
      </c>
      <c r="C26" s="677">
        <v>6172</v>
      </c>
      <c r="D26" s="677">
        <v>8225</v>
      </c>
      <c r="E26" s="677">
        <v>0</v>
      </c>
      <c r="F26" s="677">
        <v>15318.858</v>
      </c>
    </row>
    <row r="27" spans="2:6" ht="18.399999999999999" customHeight="1">
      <c r="B27" s="676" t="s">
        <v>394</v>
      </c>
      <c r="C27" s="677">
        <v>18937.063999999998</v>
      </c>
      <c r="D27" s="677">
        <v>45567.817000000003</v>
      </c>
      <c r="E27" s="677">
        <v>0</v>
      </c>
      <c r="F27" s="677">
        <v>7528.5879999999997</v>
      </c>
    </row>
    <row r="28" spans="2:6" ht="18.399999999999999" customHeight="1">
      <c r="B28" s="676" t="s">
        <v>395</v>
      </c>
      <c r="C28" s="677">
        <v>15707.224</v>
      </c>
      <c r="D28" s="677">
        <v>31108.499</v>
      </c>
      <c r="E28" s="677">
        <v>897.12599999999998</v>
      </c>
      <c r="F28" s="677">
        <v>8940.9869999999992</v>
      </c>
    </row>
    <row r="29" spans="2:6" ht="18.399999999999999" customHeight="1">
      <c r="B29" s="676" t="s">
        <v>261</v>
      </c>
      <c r="C29" s="677">
        <v>26073.735000000001</v>
      </c>
      <c r="D29" s="677">
        <v>43645.567999999999</v>
      </c>
      <c r="E29" s="677">
        <v>0</v>
      </c>
      <c r="F29" s="677">
        <v>14324.15</v>
      </c>
    </row>
    <row r="30" spans="2:6" ht="18.399999999999999" customHeight="1">
      <c r="B30" s="676" t="s">
        <v>396</v>
      </c>
      <c r="C30" s="677">
        <v>7168.3040000000001</v>
      </c>
      <c r="D30" s="677">
        <v>10167</v>
      </c>
      <c r="E30" s="677">
        <v>0</v>
      </c>
      <c r="F30" s="677">
        <v>20408.701000000001</v>
      </c>
    </row>
    <row r="31" spans="2:6" ht="18.399999999999999" customHeight="1">
      <c r="B31" s="676" t="s">
        <v>397</v>
      </c>
      <c r="C31" s="677">
        <v>13696.316999999999</v>
      </c>
      <c r="D31" s="677">
        <v>5407.9229999999998</v>
      </c>
      <c r="E31" s="677">
        <v>0</v>
      </c>
      <c r="F31" s="677">
        <v>13099.458000000001</v>
      </c>
    </row>
    <row r="32" spans="2:6" ht="18.399999999999999" customHeight="1">
      <c r="B32" s="676" t="s">
        <v>398</v>
      </c>
      <c r="C32" s="677">
        <v>20305.668000000001</v>
      </c>
      <c r="D32" s="677">
        <v>64364.608</v>
      </c>
      <c r="E32" s="677">
        <v>0</v>
      </c>
      <c r="F32" s="677">
        <v>33071.654000000002</v>
      </c>
    </row>
    <row r="33" spans="2:6" ht="18.399999999999999" customHeight="1">
      <c r="B33" s="676" t="s">
        <v>399</v>
      </c>
      <c r="C33" s="677">
        <v>43633.302000000003</v>
      </c>
      <c r="D33" s="677">
        <v>241642.446</v>
      </c>
      <c r="E33" s="677">
        <v>43204.887999999999</v>
      </c>
      <c r="F33" s="677">
        <v>118348.155</v>
      </c>
    </row>
    <row r="34" spans="2:6" ht="18.399999999999999" customHeight="1">
      <c r="B34" s="676" t="s">
        <v>400</v>
      </c>
      <c r="C34" s="677">
        <v>0</v>
      </c>
      <c r="D34" s="677">
        <v>1.712</v>
      </c>
      <c r="E34" s="677">
        <v>0</v>
      </c>
      <c r="F34" s="677">
        <v>320.46600000000001</v>
      </c>
    </row>
    <row r="35" spans="2:6" ht="18.399999999999999" customHeight="1">
      <c r="B35" s="676" t="s">
        <v>401</v>
      </c>
      <c r="C35" s="677">
        <v>0</v>
      </c>
      <c r="D35" s="677">
        <v>3667.1419999999998</v>
      </c>
      <c r="E35" s="677">
        <v>0</v>
      </c>
      <c r="F35" s="677">
        <v>1642.0740000000001</v>
      </c>
    </row>
    <row r="36" spans="2:6" ht="18.399999999999999" customHeight="1">
      <c r="B36" s="676" t="s">
        <v>402</v>
      </c>
      <c r="C36" s="677">
        <v>666.52200000000005</v>
      </c>
      <c r="D36" s="677">
        <v>1613.6859999999999</v>
      </c>
      <c r="E36" s="677">
        <v>0</v>
      </c>
      <c r="F36" s="677">
        <v>1623.3420000000001</v>
      </c>
    </row>
    <row r="37" spans="2:6" ht="18.399999999999999" customHeight="1">
      <c r="B37" s="676" t="s">
        <v>403</v>
      </c>
      <c r="C37" s="677">
        <v>3863.6590000000001</v>
      </c>
      <c r="D37" s="677">
        <v>1336.3530000000001</v>
      </c>
      <c r="E37" s="677">
        <v>0</v>
      </c>
      <c r="F37" s="677">
        <v>7156.6120000000001</v>
      </c>
    </row>
    <row r="38" spans="2:6" ht="18.399999999999999" customHeight="1">
      <c r="B38" s="676" t="s">
        <v>404</v>
      </c>
      <c r="C38" s="677">
        <v>0</v>
      </c>
      <c r="D38" s="677">
        <v>792</v>
      </c>
      <c r="E38" s="677">
        <v>0</v>
      </c>
      <c r="F38" s="677">
        <v>1544.1610000000001</v>
      </c>
    </row>
    <row r="39" spans="2:6" ht="18.399999999999999" customHeight="1">
      <c r="B39" s="676" t="s">
        <v>405</v>
      </c>
      <c r="C39" s="677">
        <v>683.63800000000003</v>
      </c>
      <c r="D39" s="677">
        <v>1552.9349999999999</v>
      </c>
      <c r="E39" s="677">
        <v>0</v>
      </c>
      <c r="F39" s="677">
        <v>6810.6549999999997</v>
      </c>
    </row>
    <row r="40" spans="2:6" ht="18.399999999999999" customHeight="1">
      <c r="B40" s="676" t="s">
        <v>406</v>
      </c>
      <c r="C40" s="677">
        <v>0</v>
      </c>
      <c r="D40" s="677">
        <v>0</v>
      </c>
      <c r="E40" s="677">
        <v>0</v>
      </c>
      <c r="F40" s="677">
        <v>0</v>
      </c>
    </row>
    <row r="41" spans="2:6" ht="18.399999999999999" customHeight="1">
      <c r="B41" s="676" t="s">
        <v>407</v>
      </c>
      <c r="C41" s="677">
        <v>1145.9880000000001</v>
      </c>
      <c r="D41" s="677">
        <v>616.07000000000005</v>
      </c>
      <c r="E41" s="677">
        <v>0</v>
      </c>
      <c r="F41" s="677">
        <v>972.02200000000005</v>
      </c>
    </row>
    <row r="42" spans="2:6" ht="18.399999999999999" customHeight="1">
      <c r="B42" s="676" t="s">
        <v>408</v>
      </c>
      <c r="C42" s="677">
        <v>23038.816999999999</v>
      </c>
      <c r="D42" s="677">
        <v>116728.23</v>
      </c>
      <c r="E42" s="677">
        <v>3972.5439999999999</v>
      </c>
      <c r="F42" s="677">
        <v>33778.182999999997</v>
      </c>
    </row>
    <row r="43" spans="2:6" ht="18.399999999999999" customHeight="1">
      <c r="B43" s="676" t="s">
        <v>409</v>
      </c>
      <c r="C43" s="677">
        <v>3625.38</v>
      </c>
      <c r="D43" s="677">
        <v>-171.56800000000001</v>
      </c>
      <c r="E43" s="677">
        <v>0</v>
      </c>
      <c r="F43" s="677">
        <v>6947.5550000000003</v>
      </c>
    </row>
    <row r="44" spans="2:6" ht="18.399999999999999" customHeight="1">
      <c r="B44" s="676" t="s">
        <v>410</v>
      </c>
      <c r="C44" s="677">
        <v>4464.9369999999999</v>
      </c>
      <c r="D44" s="677">
        <v>2673.694</v>
      </c>
      <c r="E44" s="677">
        <v>0</v>
      </c>
      <c r="F44" s="677">
        <v>4946.393</v>
      </c>
    </row>
    <row r="45" spans="2:6" ht="18.399999999999999" customHeight="1">
      <c r="B45" s="676" t="s">
        <v>411</v>
      </c>
      <c r="C45" s="677">
        <v>72005.777000000002</v>
      </c>
      <c r="D45" s="677">
        <v>88898.472999999998</v>
      </c>
      <c r="E45" s="677">
        <v>0</v>
      </c>
      <c r="F45" s="677">
        <v>52682.993000000002</v>
      </c>
    </row>
    <row r="46" spans="2:6" ht="18.399999999999999" customHeight="1">
      <c r="B46" s="676" t="s">
        <v>412</v>
      </c>
      <c r="C46" s="677">
        <v>9059.91</v>
      </c>
      <c r="D46" s="677">
        <v>13036.396000000001</v>
      </c>
      <c r="E46" s="677">
        <v>0</v>
      </c>
      <c r="F46" s="677">
        <v>12587.504000000001</v>
      </c>
    </row>
    <row r="47" spans="2:6" ht="18.399999999999999" customHeight="1">
      <c r="B47" s="676" t="s">
        <v>413</v>
      </c>
      <c r="C47" s="677">
        <v>42154.440999999999</v>
      </c>
      <c r="D47" s="677">
        <v>95396.187000000005</v>
      </c>
      <c r="E47" s="677">
        <v>0</v>
      </c>
      <c r="F47" s="677">
        <v>80221.482000000004</v>
      </c>
    </row>
    <row r="48" spans="2:6" ht="18.399999999999999" customHeight="1">
      <c r="B48" s="676" t="s">
        <v>414</v>
      </c>
      <c r="C48" s="677">
        <v>8462.6309999999994</v>
      </c>
      <c r="D48" s="677">
        <v>27261.233</v>
      </c>
      <c r="E48" s="677">
        <v>0</v>
      </c>
      <c r="F48" s="677">
        <v>9222.5859999999993</v>
      </c>
    </row>
    <row r="49" spans="2:6" ht="18.399999999999999" customHeight="1">
      <c r="B49" s="676" t="s">
        <v>415</v>
      </c>
      <c r="C49" s="677">
        <v>100412.80899999999</v>
      </c>
      <c r="D49" s="677">
        <v>170002.27799999999</v>
      </c>
      <c r="E49" s="677">
        <v>0</v>
      </c>
      <c r="F49" s="677">
        <v>62735.510999999999</v>
      </c>
    </row>
    <row r="50" spans="2:6" ht="18.399999999999999" customHeight="1">
      <c r="B50" s="676" t="s">
        <v>416</v>
      </c>
      <c r="C50" s="677">
        <v>0</v>
      </c>
      <c r="D50" s="677">
        <v>21611.632000000001</v>
      </c>
      <c r="E50" s="677">
        <v>0</v>
      </c>
      <c r="F50" s="677">
        <v>25231.473000000002</v>
      </c>
    </row>
    <row r="51" spans="2:6" ht="18.399999999999999" customHeight="1">
      <c r="B51" s="676" t="s">
        <v>254</v>
      </c>
      <c r="C51" s="677">
        <v>158903.87100000001</v>
      </c>
      <c r="D51" s="677">
        <v>476266.03899999999</v>
      </c>
      <c r="E51" s="677">
        <v>2970.922</v>
      </c>
      <c r="F51" s="677">
        <v>195079.71100000001</v>
      </c>
    </row>
    <row r="52" spans="2:6" ht="18.399999999999999" customHeight="1">
      <c r="B52" s="676" t="s">
        <v>253</v>
      </c>
      <c r="C52" s="677">
        <v>33904.156999999999</v>
      </c>
      <c r="D52" s="677">
        <v>48753.896999999997</v>
      </c>
      <c r="E52" s="677">
        <v>10292.99</v>
      </c>
      <c r="F52" s="677">
        <v>26847.02</v>
      </c>
    </row>
    <row r="53" spans="2:6" ht="18.399999999999999" customHeight="1">
      <c r="B53" s="676" t="s">
        <v>417</v>
      </c>
      <c r="C53" s="677">
        <v>64800</v>
      </c>
      <c r="D53" s="677">
        <v>106544</v>
      </c>
      <c r="E53" s="677">
        <v>0</v>
      </c>
      <c r="F53" s="677">
        <v>1330.1469999999999</v>
      </c>
    </row>
    <row r="54" spans="2:6" ht="18.399999999999999" customHeight="1">
      <c r="B54" s="676" t="s">
        <v>418</v>
      </c>
      <c r="C54" s="677">
        <v>56805</v>
      </c>
      <c r="D54" s="677">
        <v>98291</v>
      </c>
      <c r="E54" s="677">
        <v>0</v>
      </c>
      <c r="F54" s="677">
        <v>30949.154999999999</v>
      </c>
    </row>
    <row r="55" spans="2:6" ht="18.399999999999999" customHeight="1">
      <c r="B55" s="676" t="s">
        <v>419</v>
      </c>
      <c r="C55" s="677">
        <v>0</v>
      </c>
      <c r="D55" s="677">
        <v>0</v>
      </c>
      <c r="E55" s="677">
        <v>0</v>
      </c>
      <c r="F55" s="677">
        <v>0</v>
      </c>
    </row>
    <row r="56" spans="2:6" ht="18.399999999999999" customHeight="1">
      <c r="B56" s="676" t="s">
        <v>420</v>
      </c>
      <c r="C56" s="677">
        <v>9732.9410000000007</v>
      </c>
      <c r="D56" s="677">
        <v>10715.012000000001</v>
      </c>
      <c r="E56" s="677">
        <v>0</v>
      </c>
      <c r="F56" s="677">
        <v>1356.681</v>
      </c>
    </row>
    <row r="57" spans="2:6" ht="18.399999999999999" customHeight="1">
      <c r="B57" s="676" t="s">
        <v>421</v>
      </c>
      <c r="C57" s="677">
        <v>4124.3059999999996</v>
      </c>
      <c r="D57" s="677">
        <v>2775.4450000000002</v>
      </c>
      <c r="E57" s="677">
        <v>0</v>
      </c>
      <c r="F57" s="677">
        <v>4669.34</v>
      </c>
    </row>
    <row r="58" spans="2:6" ht="18.399999999999999" customHeight="1">
      <c r="B58" s="676" t="s">
        <v>422</v>
      </c>
      <c r="C58" s="677">
        <v>173.04499999999999</v>
      </c>
      <c r="D58" s="677">
        <v>475.358</v>
      </c>
      <c r="E58" s="677">
        <v>0</v>
      </c>
      <c r="F58" s="677">
        <v>9406.02</v>
      </c>
    </row>
    <row r="59" spans="2:6" ht="18.399999999999999" customHeight="1">
      <c r="B59" s="676" t="s">
        <v>423</v>
      </c>
      <c r="C59" s="677">
        <v>39386.444000000003</v>
      </c>
      <c r="D59" s="677">
        <v>61594.514000000003</v>
      </c>
      <c r="E59" s="677">
        <v>379.98700000000002</v>
      </c>
      <c r="F59" s="677">
        <v>12148.884</v>
      </c>
    </row>
    <row r="60" spans="2:6" ht="18.399999999999999" customHeight="1">
      <c r="B60" s="676" t="s">
        <v>424</v>
      </c>
      <c r="C60" s="677">
        <v>0</v>
      </c>
      <c r="D60" s="677">
        <v>3540.779</v>
      </c>
      <c r="E60" s="677">
        <v>0</v>
      </c>
      <c r="F60" s="677">
        <v>14419.13</v>
      </c>
    </row>
    <row r="61" spans="2:6" ht="18.399999999999999" customHeight="1">
      <c r="B61" s="676" t="s">
        <v>425</v>
      </c>
      <c r="C61" s="677">
        <v>351.30200000000002</v>
      </c>
      <c r="D61" s="677">
        <v>866.63</v>
      </c>
      <c r="E61" s="677">
        <v>0</v>
      </c>
      <c r="F61" s="677">
        <v>3922.95</v>
      </c>
    </row>
    <row r="62" spans="2:6" ht="18.399999999999999" customHeight="1">
      <c r="B62" s="676" t="s">
        <v>426</v>
      </c>
      <c r="C62" s="677">
        <v>15833.251</v>
      </c>
      <c r="D62" s="677">
        <v>1341.7650000000001</v>
      </c>
      <c r="E62" s="677">
        <v>0</v>
      </c>
      <c r="F62" s="677">
        <v>14040.069</v>
      </c>
    </row>
    <row r="63" spans="2:6" ht="18.399999999999999" customHeight="1">
      <c r="B63" s="676" t="s">
        <v>427</v>
      </c>
      <c r="C63" s="677">
        <v>47349.563999999998</v>
      </c>
      <c r="D63" s="677">
        <v>84757.447</v>
      </c>
      <c r="E63" s="677">
        <v>2636.7339999999999</v>
      </c>
      <c r="F63" s="677">
        <v>54854.112999999998</v>
      </c>
    </row>
    <row r="64" spans="2:6" ht="18.399999999999999" customHeight="1">
      <c r="B64" s="676" t="s">
        <v>428</v>
      </c>
      <c r="C64" s="677">
        <v>73.876000000000005</v>
      </c>
      <c r="D64" s="677">
        <v>482.91699999999997</v>
      </c>
      <c r="E64" s="677">
        <v>0</v>
      </c>
      <c r="F64" s="677">
        <v>916.81700000000001</v>
      </c>
    </row>
    <row r="65" spans="2:6" ht="18.399999999999999" customHeight="1">
      <c r="B65" s="676" t="s">
        <v>429</v>
      </c>
      <c r="C65" s="677">
        <v>0</v>
      </c>
      <c r="D65" s="677">
        <v>1458.836</v>
      </c>
      <c r="E65" s="677">
        <v>0</v>
      </c>
      <c r="F65" s="677">
        <v>478.01499999999999</v>
      </c>
    </row>
    <row r="66" spans="2:6" ht="18.399999999999999" customHeight="1">
      <c r="B66" s="676" t="s">
        <v>430</v>
      </c>
      <c r="C66" s="677">
        <v>21539.562000000002</v>
      </c>
      <c r="D66" s="677">
        <v>50267.565000000002</v>
      </c>
      <c r="E66" s="677">
        <v>3665.172</v>
      </c>
      <c r="F66" s="677">
        <v>20943.535</v>
      </c>
    </row>
    <row r="67" spans="2:6" ht="18.399999999999999" customHeight="1">
      <c r="B67" s="676" t="s">
        <v>431</v>
      </c>
      <c r="C67" s="677">
        <v>10839.374</v>
      </c>
      <c r="D67" s="677">
        <v>8667.0689999999995</v>
      </c>
      <c r="E67" s="677">
        <v>0</v>
      </c>
      <c r="F67" s="677">
        <v>34844.250999999997</v>
      </c>
    </row>
    <row r="68" spans="2:6" ht="18.399999999999999" customHeight="1">
      <c r="B68" s="676" t="s">
        <v>432</v>
      </c>
      <c r="C68" s="677">
        <v>5823.518</v>
      </c>
      <c r="D68" s="677">
        <v>9330.6479999999992</v>
      </c>
      <c r="E68" s="677">
        <v>0</v>
      </c>
      <c r="F68" s="677">
        <v>24878.274000000001</v>
      </c>
    </row>
    <row r="69" spans="2:6" ht="14.65" customHeight="1"/>
    <row r="70" spans="2:6" ht="18.399999999999999" customHeight="1">
      <c r="B70" s="678"/>
      <c r="C70" s="679" t="s">
        <v>243</v>
      </c>
      <c r="D70" s="680"/>
      <c r="E70" s="680"/>
      <c r="F70" s="680"/>
    </row>
    <row r="71" spans="2:6" ht="18.399999999999999" customHeight="1">
      <c r="B71" s="681" t="s">
        <v>156</v>
      </c>
      <c r="C71" s="390" t="s">
        <v>297</v>
      </c>
      <c r="D71" s="682"/>
      <c r="E71" s="682"/>
      <c r="F71" s="683"/>
    </row>
    <row r="72" spans="2:6" ht="25.5">
      <c r="B72" s="661" t="s">
        <v>156</v>
      </c>
      <c r="C72" s="684" t="s">
        <v>458</v>
      </c>
      <c r="D72" s="365" t="s">
        <v>459</v>
      </c>
      <c r="E72" s="365" t="s">
        <v>460</v>
      </c>
      <c r="F72" s="365" t="s">
        <v>273</v>
      </c>
    </row>
    <row r="73" spans="2:6" ht="18.399999999999999" customHeight="1">
      <c r="B73" s="676" t="s">
        <v>235</v>
      </c>
      <c r="C73" s="677">
        <v>214.173</v>
      </c>
      <c r="D73" s="677">
        <v>20093.68</v>
      </c>
      <c r="E73" s="677">
        <v>454.54300000000001</v>
      </c>
      <c r="F73" s="677">
        <v>-3205.9169999999999</v>
      </c>
    </row>
    <row r="74" spans="2:6" ht="18.399999999999999" customHeight="1">
      <c r="B74" s="676" t="s">
        <v>433</v>
      </c>
      <c r="C74" s="677">
        <v>98.878</v>
      </c>
      <c r="D74" s="677">
        <v>1075.9059999999999</v>
      </c>
      <c r="E74" s="677">
        <v>0</v>
      </c>
      <c r="F74" s="677">
        <v>1736.18</v>
      </c>
    </row>
    <row r="75" spans="2:6" ht="18.399999999999999" customHeight="1">
      <c r="B75" s="676" t="s">
        <v>234</v>
      </c>
      <c r="C75" s="677">
        <v>7728.6959999999999</v>
      </c>
      <c r="D75" s="677">
        <v>33237.527999999998</v>
      </c>
      <c r="E75" s="677">
        <v>96.822000000000003</v>
      </c>
      <c r="F75" s="677">
        <v>29298.623</v>
      </c>
    </row>
    <row r="76" spans="2:6" ht="18.399999999999999" customHeight="1">
      <c r="B76" s="676" t="s">
        <v>434</v>
      </c>
      <c r="C76" s="677">
        <v>1292.271</v>
      </c>
      <c r="D76" s="677">
        <v>4044.973</v>
      </c>
      <c r="E76" s="677">
        <v>0</v>
      </c>
      <c r="F76" s="677">
        <v>8226.6309999999994</v>
      </c>
    </row>
    <row r="77" spans="2:6" ht="18.399999999999999" customHeight="1">
      <c r="B77" s="676" t="s">
        <v>435</v>
      </c>
      <c r="C77" s="677">
        <v>631.23699999999997</v>
      </c>
      <c r="D77" s="677">
        <v>4108.2740000000003</v>
      </c>
      <c r="E77" s="677">
        <v>0</v>
      </c>
      <c r="F77" s="677">
        <v>2758.9830000000002</v>
      </c>
    </row>
    <row r="78" spans="2:6" ht="18.399999999999999" customHeight="1">
      <c r="B78" s="676" t="s">
        <v>436</v>
      </c>
      <c r="C78" s="677">
        <v>0</v>
      </c>
      <c r="D78" s="677">
        <v>131.154</v>
      </c>
      <c r="E78" s="677">
        <v>0</v>
      </c>
      <c r="F78" s="677">
        <v>161.006</v>
      </c>
    </row>
    <row r="79" spans="2:6" ht="18.399999999999999" customHeight="1">
      <c r="B79" s="676" t="s">
        <v>437</v>
      </c>
      <c r="C79" s="677">
        <v>0</v>
      </c>
      <c r="D79" s="677">
        <v>0</v>
      </c>
      <c r="E79" s="677">
        <v>0</v>
      </c>
      <c r="F79" s="677">
        <v>55.216999999999999</v>
      </c>
    </row>
    <row r="80" spans="2:6" ht="18.399999999999999" customHeight="1">
      <c r="B80" s="676" t="s">
        <v>438</v>
      </c>
      <c r="C80" s="677">
        <v>1153.4590000000001</v>
      </c>
      <c r="D80" s="677">
        <v>2163.348</v>
      </c>
      <c r="E80" s="677">
        <v>0</v>
      </c>
      <c r="F80" s="677">
        <v>508.41300000000001</v>
      </c>
    </row>
    <row r="81" spans="2:6" ht="18.399999999999999" customHeight="1">
      <c r="B81" s="676" t="s">
        <v>439</v>
      </c>
      <c r="C81" s="677">
        <v>688</v>
      </c>
      <c r="D81" s="677">
        <v>9809</v>
      </c>
      <c r="E81" s="677">
        <v>0</v>
      </c>
      <c r="F81" s="677">
        <v>9580.0030000000006</v>
      </c>
    </row>
    <row r="82" spans="2:6" ht="18.399999999999999" customHeight="1">
      <c r="B82" s="676" t="s">
        <v>233</v>
      </c>
      <c r="C82" s="677">
        <v>1852.461</v>
      </c>
      <c r="D82" s="677">
        <v>12380.285</v>
      </c>
      <c r="E82" s="677">
        <v>0</v>
      </c>
      <c r="F82" s="677">
        <v>846.03499999999997</v>
      </c>
    </row>
    <row r="83" spans="2:6" ht="18.399999999999999" customHeight="1">
      <c r="B83" s="676" t="s">
        <v>440</v>
      </c>
      <c r="C83" s="677">
        <v>0</v>
      </c>
      <c r="D83" s="677">
        <v>0</v>
      </c>
      <c r="E83" s="677">
        <v>0</v>
      </c>
      <c r="F83" s="677">
        <v>0</v>
      </c>
    </row>
    <row r="84" spans="2:6" ht="18.399999999999999" customHeight="1">
      <c r="B84" s="676" t="s">
        <v>441</v>
      </c>
      <c r="C84" s="677">
        <v>3352.308</v>
      </c>
      <c r="D84" s="677">
        <v>16404.685000000001</v>
      </c>
      <c r="E84" s="677">
        <v>8.7219999999999995</v>
      </c>
      <c r="F84" s="677">
        <v>293.61700000000002</v>
      </c>
    </row>
    <row r="85" spans="2:6" ht="18.399999999999999" customHeight="1">
      <c r="B85" s="676" t="s">
        <v>232</v>
      </c>
      <c r="C85" s="677">
        <v>0</v>
      </c>
      <c r="D85" s="677">
        <v>0</v>
      </c>
      <c r="E85" s="677">
        <v>0</v>
      </c>
      <c r="F85" s="677">
        <v>0</v>
      </c>
    </row>
    <row r="86" spans="2:6" ht="18.399999999999999" customHeight="1">
      <c r="B86" s="676" t="s">
        <v>442</v>
      </c>
      <c r="C86" s="677">
        <v>0</v>
      </c>
      <c r="D86" s="677">
        <v>0</v>
      </c>
      <c r="E86" s="677">
        <v>0</v>
      </c>
      <c r="F86" s="677">
        <v>-93.488</v>
      </c>
    </row>
    <row r="87" spans="2:6" ht="18.399999999999999" customHeight="1">
      <c r="B87" s="676" t="s">
        <v>231</v>
      </c>
      <c r="C87" s="677">
        <v>5905.835</v>
      </c>
      <c r="D87" s="677">
        <v>50089.81</v>
      </c>
      <c r="E87" s="677">
        <v>0</v>
      </c>
      <c r="F87" s="677">
        <v>970.86300000000006</v>
      </c>
    </row>
    <row r="88" spans="2:6" ht="18.399999999999999" customHeight="1">
      <c r="B88" s="676" t="s">
        <v>443</v>
      </c>
      <c r="C88" s="677">
        <v>641.99</v>
      </c>
      <c r="D88" s="677">
        <v>10706.434999999999</v>
      </c>
      <c r="E88" s="677">
        <v>0</v>
      </c>
      <c r="F88" s="677">
        <v>-1656.087</v>
      </c>
    </row>
    <row r="89" spans="2:6" ht="18.399999999999999" customHeight="1">
      <c r="B89" s="676" t="s">
        <v>229</v>
      </c>
      <c r="C89" s="677">
        <v>1576.5350000000001</v>
      </c>
      <c r="D89" s="677">
        <v>4584.0280000000002</v>
      </c>
      <c r="E89" s="677">
        <v>0</v>
      </c>
      <c r="F89" s="677">
        <v>3730.145</v>
      </c>
    </row>
    <row r="90" spans="2:6" ht="18.399999999999999" customHeight="1">
      <c r="B90" s="676" t="s">
        <v>444</v>
      </c>
      <c r="C90" s="677">
        <v>31.584</v>
      </c>
      <c r="D90" s="677">
        <v>0</v>
      </c>
      <c r="E90" s="677">
        <v>0</v>
      </c>
      <c r="F90" s="677">
        <v>347.27100000000002</v>
      </c>
    </row>
    <row r="91" spans="2:6" ht="18.399999999999999" customHeight="1">
      <c r="B91" s="676" t="s">
        <v>445</v>
      </c>
      <c r="C91" s="677">
        <v>72.948999999999998</v>
      </c>
      <c r="D91" s="677">
        <v>2249.3649999999998</v>
      </c>
      <c r="E91" s="677">
        <v>0</v>
      </c>
      <c r="F91" s="677">
        <v>45.085000000000001</v>
      </c>
    </row>
    <row r="92" spans="2:6" ht="18.399999999999999" customHeight="1">
      <c r="B92" s="676" t="s">
        <v>446</v>
      </c>
      <c r="C92" s="677">
        <v>1548.529</v>
      </c>
      <c r="D92" s="677">
        <v>699.17399999999998</v>
      </c>
      <c r="E92" s="677">
        <v>0</v>
      </c>
      <c r="F92" s="677">
        <v>953.23299999999995</v>
      </c>
    </row>
    <row r="93" spans="2:6" ht="18.399999999999999" customHeight="1">
      <c r="B93" s="676" t="s">
        <v>226</v>
      </c>
      <c r="C93" s="677">
        <v>5014.8879999999999</v>
      </c>
      <c r="D93" s="677">
        <v>20548.100999999999</v>
      </c>
      <c r="E93" s="677">
        <v>0</v>
      </c>
      <c r="F93" s="677">
        <v>8577.4490000000005</v>
      </c>
    </row>
    <row r="94" spans="2:6" ht="18.399999999999999" customHeight="1">
      <c r="B94" s="676" t="s">
        <v>447</v>
      </c>
      <c r="C94" s="677">
        <v>17341.763999999999</v>
      </c>
      <c r="D94" s="677">
        <v>82977.048999999999</v>
      </c>
      <c r="E94" s="677">
        <v>805.452</v>
      </c>
      <c r="F94" s="677">
        <v>15952.438</v>
      </c>
    </row>
    <row r="95" spans="2:6" ht="18.399999999999999" customHeight="1">
      <c r="B95" s="676" t="s">
        <v>448</v>
      </c>
      <c r="C95" s="677">
        <v>90.724999999999994</v>
      </c>
      <c r="D95" s="677">
        <v>1320.567</v>
      </c>
      <c r="E95" s="677">
        <v>26.949000000000002</v>
      </c>
      <c r="F95" s="677">
        <v>4016.509</v>
      </c>
    </row>
    <row r="96" spans="2:6" ht="18.399999999999999" customHeight="1">
      <c r="B96" s="676" t="s">
        <v>225</v>
      </c>
      <c r="C96" s="677">
        <v>7387.4620000000004</v>
      </c>
      <c r="D96" s="677">
        <v>49268.214999999997</v>
      </c>
      <c r="E96" s="677">
        <v>8.6999999999999994E-2</v>
      </c>
      <c r="F96" s="677">
        <v>18110.727999999999</v>
      </c>
    </row>
    <row r="97" spans="2:7" ht="18.399999999999999" customHeight="1">
      <c r="B97" s="676" t="s">
        <v>449</v>
      </c>
      <c r="C97" s="677">
        <v>1920.4280000000001</v>
      </c>
      <c r="D97" s="677">
        <v>15412.517</v>
      </c>
      <c r="E97" s="677">
        <v>0</v>
      </c>
      <c r="F97" s="677">
        <v>744.56399999999996</v>
      </c>
    </row>
    <row r="98" spans="2:7" ht="18.399999999999999" customHeight="1">
      <c r="B98" s="676" t="s">
        <v>450</v>
      </c>
      <c r="C98" s="677">
        <v>194.91</v>
      </c>
      <c r="D98" s="677">
        <v>1222.279</v>
      </c>
      <c r="E98" s="677">
        <v>0</v>
      </c>
      <c r="F98" s="677">
        <v>596.17399999999998</v>
      </c>
    </row>
    <row r="99" spans="2:7" ht="18.399999999999999" customHeight="1">
      <c r="B99" s="676" t="s">
        <v>451</v>
      </c>
      <c r="C99" s="677">
        <v>0</v>
      </c>
      <c r="D99" s="677">
        <v>0</v>
      </c>
      <c r="E99" s="677">
        <v>0</v>
      </c>
      <c r="F99" s="677">
        <v>0</v>
      </c>
    </row>
    <row r="100" spans="2:7" ht="18.399999999999999" customHeight="1">
      <c r="B100" s="676" t="s">
        <v>452</v>
      </c>
      <c r="C100" s="677">
        <v>730.06200000000001</v>
      </c>
      <c r="D100" s="677">
        <v>5426.2049999999999</v>
      </c>
      <c r="E100" s="677">
        <v>0</v>
      </c>
      <c r="F100" s="677">
        <v>9126.2909999999993</v>
      </c>
    </row>
    <row r="102" spans="2:7" ht="78" customHeight="1">
      <c r="B102" s="671" t="s">
        <v>453</v>
      </c>
      <c r="C102" s="671"/>
      <c r="D102" s="671"/>
      <c r="E102" s="671"/>
      <c r="F102" s="671"/>
      <c r="G102" s="671"/>
    </row>
  </sheetData>
  <mergeCells count="9">
    <mergeCell ref="B71:B72"/>
    <mergeCell ref="C71:F71"/>
    <mergeCell ref="B102:G102"/>
    <mergeCell ref="B2:F2"/>
    <mergeCell ref="C4:F4"/>
    <mergeCell ref="B5:B6"/>
    <mergeCell ref="C5:F5"/>
    <mergeCell ref="J10:N10"/>
    <mergeCell ref="C70:F7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4" customWidth="1"/>
  </cols>
  <sheetData>
    <row r="1" spans="2:8" ht="27.75" customHeight="1"/>
    <row r="2" spans="2:8" ht="24.95" customHeight="1">
      <c r="B2" s="341" t="s">
        <v>461</v>
      </c>
      <c r="C2" s="658"/>
      <c r="D2" s="658"/>
      <c r="E2" s="658"/>
      <c r="F2" s="658"/>
      <c r="G2" s="658"/>
      <c r="H2" s="658"/>
    </row>
    <row r="4" spans="2:8" ht="18.399999999999999" customHeight="1">
      <c r="B4" s="678"/>
      <c r="C4" s="679" t="s">
        <v>243</v>
      </c>
      <c r="D4" s="680"/>
      <c r="E4" s="680"/>
      <c r="F4" s="680"/>
      <c r="G4" s="680"/>
      <c r="H4" s="680"/>
    </row>
    <row r="5" spans="2:8" ht="18.399999999999999" customHeight="1">
      <c r="B5" s="681" t="s">
        <v>155</v>
      </c>
      <c r="C5" s="390" t="s">
        <v>291</v>
      </c>
      <c r="D5" s="682"/>
      <c r="E5" s="682"/>
      <c r="F5" s="682"/>
      <c r="G5" s="682"/>
      <c r="H5" s="683"/>
    </row>
    <row r="6" spans="2:8" ht="43.9" customHeight="1">
      <c r="B6" s="661" t="s">
        <v>155</v>
      </c>
      <c r="C6" s="684" t="s">
        <v>294</v>
      </c>
      <c r="D6" s="365" t="s">
        <v>293</v>
      </c>
      <c r="E6" s="365" t="s">
        <v>290</v>
      </c>
      <c r="F6" s="365" t="s">
        <v>462</v>
      </c>
      <c r="G6" s="365" t="s">
        <v>286</v>
      </c>
      <c r="H6" s="365" t="s">
        <v>273</v>
      </c>
    </row>
    <row r="7" spans="2:8" ht="18.399999999999999" customHeight="1">
      <c r="B7" s="676" t="s">
        <v>376</v>
      </c>
      <c r="C7" s="677">
        <v>0</v>
      </c>
      <c r="D7" s="677">
        <v>16982.830000000002</v>
      </c>
      <c r="E7" s="677">
        <v>0</v>
      </c>
      <c r="F7" s="677">
        <v>0</v>
      </c>
      <c r="G7" s="677">
        <v>8978.8989999999994</v>
      </c>
      <c r="H7" s="677">
        <v>6006.9170000000004</v>
      </c>
    </row>
    <row r="8" spans="2:8" ht="18.399999999999999" customHeight="1">
      <c r="B8" s="676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15279.5</v>
      </c>
      <c r="H8" s="677">
        <v>8275.8629999999994</v>
      </c>
    </row>
    <row r="9" spans="2:8" ht="18.399999999999999" customHeight="1">
      <c r="B9" s="676" t="s">
        <v>265</v>
      </c>
      <c r="C9" s="677">
        <v>0</v>
      </c>
      <c r="D9" s="677">
        <v>63024.89</v>
      </c>
      <c r="E9" s="677">
        <v>0</v>
      </c>
      <c r="F9" s="677">
        <v>0</v>
      </c>
      <c r="G9" s="677">
        <v>1359.547</v>
      </c>
      <c r="H9" s="677">
        <v>1445.057</v>
      </c>
    </row>
    <row r="10" spans="2:8" ht="18.399999999999999" customHeight="1">
      <c r="B10" s="676" t="s">
        <v>378</v>
      </c>
      <c r="C10" s="677">
        <v>28873.723999999998</v>
      </c>
      <c r="D10" s="677">
        <v>618334.68900000001</v>
      </c>
      <c r="E10" s="677">
        <v>0</v>
      </c>
      <c r="F10" s="677">
        <v>0</v>
      </c>
      <c r="G10" s="677">
        <v>57814.432999999997</v>
      </c>
      <c r="H10" s="677">
        <v>91464.445000000007</v>
      </c>
    </row>
    <row r="11" spans="2:8" ht="18.399999999999999" customHeight="1">
      <c r="B11" s="676" t="s">
        <v>379</v>
      </c>
      <c r="C11" s="677">
        <v>5000</v>
      </c>
      <c r="D11" s="677">
        <v>124540.603</v>
      </c>
      <c r="E11" s="677">
        <v>0</v>
      </c>
      <c r="F11" s="677">
        <v>0</v>
      </c>
      <c r="G11" s="677">
        <v>11438.681</v>
      </c>
      <c r="H11" s="677">
        <v>17692.409</v>
      </c>
    </row>
    <row r="12" spans="2:8" ht="18.399999999999999" customHeight="1">
      <c r="B12" s="676" t="s">
        <v>380</v>
      </c>
      <c r="C12" s="677">
        <v>0</v>
      </c>
      <c r="D12" s="677">
        <v>108811.186</v>
      </c>
      <c r="E12" s="677">
        <v>0</v>
      </c>
      <c r="F12" s="677">
        <v>0</v>
      </c>
      <c r="G12" s="677">
        <v>29023.025000000001</v>
      </c>
      <c r="H12" s="677">
        <v>94361.47</v>
      </c>
    </row>
    <row r="13" spans="2:8" ht="18.399999999999999" customHeight="1">
      <c r="B13" s="676" t="s">
        <v>381</v>
      </c>
      <c r="C13" s="677">
        <v>0</v>
      </c>
      <c r="D13" s="677">
        <v>11850.825000000001</v>
      </c>
      <c r="E13" s="677">
        <v>0</v>
      </c>
      <c r="F13" s="677">
        <v>0</v>
      </c>
      <c r="G13" s="677">
        <v>4695.3680000000004</v>
      </c>
      <c r="H13" s="677">
        <v>15475</v>
      </c>
    </row>
    <row r="14" spans="2:8" ht="18.399999999999999" customHeight="1">
      <c r="B14" s="676" t="s">
        <v>264</v>
      </c>
      <c r="C14" s="677">
        <v>0</v>
      </c>
      <c r="D14" s="677">
        <v>52065.114000000001</v>
      </c>
      <c r="E14" s="677">
        <v>0</v>
      </c>
      <c r="F14" s="677">
        <v>0</v>
      </c>
      <c r="G14" s="677">
        <v>4911.5690000000004</v>
      </c>
      <c r="H14" s="677">
        <v>-2.004</v>
      </c>
    </row>
    <row r="15" spans="2:8" ht="18.399999999999999" customHeight="1">
      <c r="B15" s="676" t="s">
        <v>382</v>
      </c>
      <c r="C15" s="677">
        <v>0</v>
      </c>
      <c r="D15" s="677">
        <v>1547.3530000000001</v>
      </c>
      <c r="E15" s="677">
        <v>0</v>
      </c>
      <c r="F15" s="677">
        <v>0</v>
      </c>
      <c r="G15" s="677">
        <v>12916.03</v>
      </c>
      <c r="H15" s="677">
        <v>7676.6149999999998</v>
      </c>
    </row>
    <row r="16" spans="2:8" ht="18.399999999999999" customHeight="1">
      <c r="B16" s="676" t="s">
        <v>383</v>
      </c>
      <c r="C16" s="677">
        <v>21841.861000000001</v>
      </c>
      <c r="D16" s="677">
        <v>705769.27099999995</v>
      </c>
      <c r="E16" s="677">
        <v>0</v>
      </c>
      <c r="F16" s="677">
        <v>102.37</v>
      </c>
      <c r="G16" s="677">
        <v>94257.716</v>
      </c>
      <c r="H16" s="677">
        <v>81245.153999999995</v>
      </c>
    </row>
    <row r="17" spans="2:8" ht="18.399999999999999" customHeight="1">
      <c r="B17" s="676" t="s">
        <v>384</v>
      </c>
      <c r="C17" s="677">
        <v>0</v>
      </c>
      <c r="D17" s="677">
        <v>23057.793000000001</v>
      </c>
      <c r="E17" s="677">
        <v>0</v>
      </c>
      <c r="F17" s="677">
        <v>0</v>
      </c>
      <c r="G17" s="677">
        <v>5210.7629999999999</v>
      </c>
      <c r="H17" s="677">
        <v>11328.63</v>
      </c>
    </row>
    <row r="18" spans="2:8" ht="18.399999999999999" customHeight="1">
      <c r="B18" s="676" t="s">
        <v>385</v>
      </c>
      <c r="C18" s="677">
        <v>0</v>
      </c>
      <c r="D18" s="677">
        <v>85649.27</v>
      </c>
      <c r="E18" s="677">
        <v>0</v>
      </c>
      <c r="F18" s="677">
        <v>0</v>
      </c>
      <c r="G18" s="677">
        <v>12880.683000000001</v>
      </c>
      <c r="H18" s="677">
        <v>45276.370999999999</v>
      </c>
    </row>
    <row r="19" spans="2:8" ht="18.399999999999999" customHeight="1">
      <c r="B19" s="676" t="s">
        <v>386</v>
      </c>
      <c r="C19" s="677">
        <v>3508.4540000000002</v>
      </c>
      <c r="D19" s="677">
        <v>0</v>
      </c>
      <c r="E19" s="677">
        <v>0</v>
      </c>
      <c r="F19" s="677">
        <v>0</v>
      </c>
      <c r="G19" s="677">
        <v>12025.823</v>
      </c>
      <c r="H19" s="677">
        <v>6511.8440000000001</v>
      </c>
    </row>
    <row r="20" spans="2:8" ht="18.399999999999999" customHeight="1">
      <c r="B20" s="676" t="s">
        <v>387</v>
      </c>
      <c r="C20" s="677">
        <v>46976.396000000001</v>
      </c>
      <c r="D20" s="677">
        <v>129406.556</v>
      </c>
      <c r="E20" s="677">
        <v>97690</v>
      </c>
      <c r="F20" s="677">
        <v>0</v>
      </c>
      <c r="G20" s="677">
        <v>34399.767999999996</v>
      </c>
      <c r="H20" s="677">
        <v>10395.043</v>
      </c>
    </row>
    <row r="21" spans="2:8" ht="18.399999999999999" customHeight="1">
      <c r="B21" s="676" t="s">
        <v>388</v>
      </c>
      <c r="C21" s="677">
        <v>0</v>
      </c>
      <c r="D21" s="677">
        <v>78313.486999999994</v>
      </c>
      <c r="E21" s="677">
        <v>0</v>
      </c>
      <c r="F21" s="677">
        <v>0</v>
      </c>
      <c r="G21" s="677">
        <v>3007.0349999999999</v>
      </c>
      <c r="H21" s="677">
        <v>44515.39</v>
      </c>
    </row>
    <row r="22" spans="2:8" ht="18.399999999999999" customHeight="1">
      <c r="B22" s="676" t="s">
        <v>389</v>
      </c>
      <c r="C22" s="677">
        <v>0</v>
      </c>
      <c r="D22" s="677">
        <v>28941.236000000001</v>
      </c>
      <c r="E22" s="677">
        <v>0</v>
      </c>
      <c r="F22" s="677">
        <v>0</v>
      </c>
      <c r="G22" s="677">
        <v>11962.178</v>
      </c>
      <c r="H22" s="677">
        <v>20914.159</v>
      </c>
    </row>
    <row r="23" spans="2:8" ht="18.399999999999999" customHeight="1">
      <c r="B23" s="676" t="s">
        <v>390</v>
      </c>
      <c r="C23" s="677">
        <v>0</v>
      </c>
      <c r="D23" s="677">
        <v>89964.66</v>
      </c>
      <c r="E23" s="677">
        <v>0</v>
      </c>
      <c r="F23" s="677">
        <v>0</v>
      </c>
      <c r="G23" s="677">
        <v>6047.1260000000002</v>
      </c>
      <c r="H23" s="677">
        <v>29040.864000000001</v>
      </c>
    </row>
    <row r="24" spans="2:8" ht="18.399999999999999" customHeight="1">
      <c r="B24" s="676" t="s">
        <v>391</v>
      </c>
      <c r="C24" s="677">
        <v>15633.35</v>
      </c>
      <c r="D24" s="677">
        <v>0</v>
      </c>
      <c r="E24" s="677">
        <v>37000</v>
      </c>
      <c r="F24" s="677">
        <v>2.5129999999999999</v>
      </c>
      <c r="G24" s="677">
        <v>7052.0789999999997</v>
      </c>
      <c r="H24" s="677">
        <v>896.38900000000001</v>
      </c>
    </row>
    <row r="25" spans="2:8" ht="18.399999999999999" customHeight="1">
      <c r="B25" s="676" t="s">
        <v>392</v>
      </c>
      <c r="C25" s="677">
        <v>0</v>
      </c>
      <c r="D25" s="677">
        <v>0</v>
      </c>
      <c r="E25" s="677">
        <v>0</v>
      </c>
      <c r="F25" s="677">
        <v>0</v>
      </c>
      <c r="G25" s="677">
        <v>41430.720000000001</v>
      </c>
      <c r="H25" s="677">
        <v>5113.1210000000001</v>
      </c>
    </row>
    <row r="26" spans="2:8" ht="18.399999999999999" customHeight="1">
      <c r="B26" s="676" t="s">
        <v>393</v>
      </c>
      <c r="C26" s="677">
        <v>11568.233</v>
      </c>
      <c r="D26" s="677">
        <v>30404.879000000001</v>
      </c>
      <c r="E26" s="677">
        <v>0</v>
      </c>
      <c r="F26" s="677">
        <v>0</v>
      </c>
      <c r="G26" s="677">
        <v>17132.411</v>
      </c>
      <c r="H26" s="677">
        <v>4022.6320000000001</v>
      </c>
    </row>
    <row r="27" spans="2:8" ht="18.399999999999999" customHeight="1">
      <c r="B27" s="676" t="s">
        <v>394</v>
      </c>
      <c r="C27" s="677">
        <v>8666.7139999999999</v>
      </c>
      <c r="D27" s="677">
        <v>29494.042000000001</v>
      </c>
      <c r="E27" s="677">
        <v>0</v>
      </c>
      <c r="F27" s="677">
        <v>0</v>
      </c>
      <c r="G27" s="677">
        <v>57930.798000000003</v>
      </c>
      <c r="H27" s="677">
        <v>10679.114</v>
      </c>
    </row>
    <row r="28" spans="2:8" ht="18.399999999999999" customHeight="1">
      <c r="B28" s="676" t="s">
        <v>395</v>
      </c>
      <c r="C28" s="677">
        <v>3906.1460000000002</v>
      </c>
      <c r="D28" s="677">
        <v>69408.444000000003</v>
      </c>
      <c r="E28" s="677">
        <v>0</v>
      </c>
      <c r="F28" s="677">
        <v>0</v>
      </c>
      <c r="G28" s="677">
        <v>10117.607</v>
      </c>
      <c r="H28" s="677">
        <v>13939.2</v>
      </c>
    </row>
    <row r="29" spans="2:8" ht="18.399999999999999" customHeight="1">
      <c r="B29" s="676" t="s">
        <v>261</v>
      </c>
      <c r="C29" s="677">
        <v>10211.192999999999</v>
      </c>
      <c r="D29" s="677">
        <v>71131.036999999997</v>
      </c>
      <c r="E29" s="677">
        <v>0</v>
      </c>
      <c r="F29" s="677">
        <v>0</v>
      </c>
      <c r="G29" s="677">
        <v>39309.96</v>
      </c>
      <c r="H29" s="677">
        <v>10866.07</v>
      </c>
    </row>
    <row r="30" spans="2:8" ht="18.399999999999999" customHeight="1">
      <c r="B30" s="676" t="s">
        <v>396</v>
      </c>
      <c r="C30" s="677">
        <v>0</v>
      </c>
      <c r="D30" s="677">
        <v>8199.24</v>
      </c>
      <c r="E30" s="677">
        <v>0</v>
      </c>
      <c r="F30" s="677">
        <v>0</v>
      </c>
      <c r="G30" s="677">
        <v>29274.477999999999</v>
      </c>
      <c r="H30" s="677">
        <v>11492.13</v>
      </c>
    </row>
    <row r="31" spans="2:8" ht="18.399999999999999" customHeight="1">
      <c r="B31" s="676" t="s">
        <v>397</v>
      </c>
      <c r="C31" s="677">
        <v>0</v>
      </c>
      <c r="D31" s="677">
        <v>0</v>
      </c>
      <c r="E31" s="677">
        <v>0</v>
      </c>
      <c r="F31" s="677">
        <v>0</v>
      </c>
      <c r="G31" s="677">
        <v>43616.097000000002</v>
      </c>
      <c r="H31" s="677">
        <v>14644.025</v>
      </c>
    </row>
    <row r="32" spans="2:8" ht="18.399999999999999" customHeight="1">
      <c r="B32" s="676" t="s">
        <v>398</v>
      </c>
      <c r="C32" s="677">
        <v>0</v>
      </c>
      <c r="D32" s="677">
        <v>197871.25700000001</v>
      </c>
      <c r="E32" s="677">
        <v>0</v>
      </c>
      <c r="F32" s="677">
        <v>0</v>
      </c>
      <c r="G32" s="677">
        <v>17403.207999999999</v>
      </c>
      <c r="H32" s="677">
        <v>10176.054</v>
      </c>
    </row>
    <row r="33" spans="2:8" ht="18.399999999999999" customHeight="1">
      <c r="B33" s="676" t="s">
        <v>399</v>
      </c>
      <c r="C33" s="677">
        <v>164194.41</v>
      </c>
      <c r="D33" s="677">
        <v>151928.92199999999</v>
      </c>
      <c r="E33" s="677">
        <v>23000</v>
      </c>
      <c r="F33" s="677">
        <v>49535.487000000001</v>
      </c>
      <c r="G33" s="677">
        <v>239763.08799999999</v>
      </c>
      <c r="H33" s="677">
        <v>163173.166</v>
      </c>
    </row>
    <row r="34" spans="2:8" ht="18.399999999999999" customHeight="1">
      <c r="B34" s="676" t="s">
        <v>400</v>
      </c>
      <c r="C34" s="677">
        <v>0</v>
      </c>
      <c r="D34" s="677">
        <v>0</v>
      </c>
      <c r="E34" s="677">
        <v>0</v>
      </c>
      <c r="F34" s="677">
        <v>0</v>
      </c>
      <c r="G34" s="677">
        <v>9856.1589999999997</v>
      </c>
      <c r="H34" s="677">
        <v>5919.7550000000001</v>
      </c>
    </row>
    <row r="35" spans="2:8" ht="18.399999999999999" customHeight="1">
      <c r="B35" s="676" t="s">
        <v>401</v>
      </c>
      <c r="C35" s="677">
        <v>0</v>
      </c>
      <c r="D35" s="677">
        <v>0</v>
      </c>
      <c r="E35" s="677">
        <v>0</v>
      </c>
      <c r="F35" s="677">
        <v>0</v>
      </c>
      <c r="G35" s="677">
        <v>12050.822</v>
      </c>
      <c r="H35" s="677">
        <v>5656.2640000000001</v>
      </c>
    </row>
    <row r="36" spans="2:8" ht="18.399999999999999" customHeight="1">
      <c r="B36" s="676" t="s">
        <v>402</v>
      </c>
      <c r="C36" s="677">
        <v>0</v>
      </c>
      <c r="D36" s="677">
        <v>0</v>
      </c>
      <c r="E36" s="677">
        <v>0</v>
      </c>
      <c r="F36" s="677">
        <v>0</v>
      </c>
      <c r="G36" s="677">
        <v>6167.12</v>
      </c>
      <c r="H36" s="677">
        <v>1462.98</v>
      </c>
    </row>
    <row r="37" spans="2:8" ht="18.399999999999999" customHeight="1">
      <c r="B37" s="676" t="s">
        <v>403</v>
      </c>
      <c r="C37" s="677">
        <v>0</v>
      </c>
      <c r="D37" s="677">
        <v>0</v>
      </c>
      <c r="E37" s="677">
        <v>0</v>
      </c>
      <c r="F37" s="677">
        <v>0</v>
      </c>
      <c r="G37" s="677">
        <v>9919.1479999999992</v>
      </c>
      <c r="H37" s="677">
        <v>11938.047</v>
      </c>
    </row>
    <row r="38" spans="2:8" ht="18.399999999999999" customHeight="1">
      <c r="B38" s="676" t="s">
        <v>404</v>
      </c>
      <c r="C38" s="677">
        <v>0</v>
      </c>
      <c r="D38" s="677">
        <v>0</v>
      </c>
      <c r="E38" s="677">
        <v>0</v>
      </c>
      <c r="F38" s="677">
        <v>0</v>
      </c>
      <c r="G38" s="677">
        <v>10376.045</v>
      </c>
      <c r="H38" s="677">
        <v>80.73</v>
      </c>
    </row>
    <row r="39" spans="2:8" ht="18.399999999999999" customHeight="1">
      <c r="B39" s="676" t="s">
        <v>405</v>
      </c>
      <c r="C39" s="677">
        <v>0</v>
      </c>
      <c r="D39" s="677">
        <v>0</v>
      </c>
      <c r="E39" s="677">
        <v>0</v>
      </c>
      <c r="F39" s="677">
        <v>0</v>
      </c>
      <c r="G39" s="677">
        <v>10912.938</v>
      </c>
      <c r="H39" s="677">
        <v>6795.9179999999997</v>
      </c>
    </row>
    <row r="40" spans="2:8" ht="18.399999999999999" customHeight="1">
      <c r="B40" s="676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</row>
    <row r="41" spans="2:8" ht="18.399999999999999" customHeight="1">
      <c r="B41" s="676" t="s">
        <v>407</v>
      </c>
      <c r="C41" s="677">
        <v>0</v>
      </c>
      <c r="D41" s="677">
        <v>0</v>
      </c>
      <c r="E41" s="677">
        <v>0</v>
      </c>
      <c r="F41" s="677">
        <v>0</v>
      </c>
      <c r="G41" s="677">
        <v>2760.8589999999999</v>
      </c>
      <c r="H41" s="677">
        <v>2952.7890000000002</v>
      </c>
    </row>
    <row r="42" spans="2:8" ht="18.399999999999999" customHeight="1">
      <c r="B42" s="676" t="s">
        <v>408</v>
      </c>
      <c r="C42" s="677">
        <v>57922.811999999998</v>
      </c>
      <c r="D42" s="677">
        <v>181900.94699999999</v>
      </c>
      <c r="E42" s="677">
        <v>24000</v>
      </c>
      <c r="F42" s="677">
        <v>701.91200000000003</v>
      </c>
      <c r="G42" s="677">
        <v>210710.93799999999</v>
      </c>
      <c r="H42" s="677">
        <v>39485.599999999999</v>
      </c>
    </row>
    <row r="43" spans="2:8" ht="18.399999999999999" customHeight="1">
      <c r="B43" s="676" t="s">
        <v>409</v>
      </c>
      <c r="C43" s="677">
        <v>0</v>
      </c>
      <c r="D43" s="677">
        <v>21568.728999999999</v>
      </c>
      <c r="E43" s="677">
        <v>0</v>
      </c>
      <c r="F43" s="677">
        <v>0</v>
      </c>
      <c r="G43" s="677">
        <v>3063.45</v>
      </c>
      <c r="H43" s="677">
        <v>3462.1840000000002</v>
      </c>
    </row>
    <row r="44" spans="2:8" ht="18.399999999999999" customHeight="1">
      <c r="B44" s="676" t="s">
        <v>410</v>
      </c>
      <c r="C44" s="677">
        <v>0</v>
      </c>
      <c r="D44" s="677">
        <v>0</v>
      </c>
      <c r="E44" s="677">
        <v>0</v>
      </c>
      <c r="F44" s="677">
        <v>0</v>
      </c>
      <c r="G44" s="677">
        <v>11599.223</v>
      </c>
      <c r="H44" s="677">
        <v>1840.1690000000001</v>
      </c>
    </row>
    <row r="45" spans="2:8" ht="18.399999999999999" customHeight="1">
      <c r="B45" s="676" t="s">
        <v>411</v>
      </c>
      <c r="C45" s="677">
        <v>0</v>
      </c>
      <c r="D45" s="677">
        <v>140090.46</v>
      </c>
      <c r="E45" s="677">
        <v>51500</v>
      </c>
      <c r="F45" s="677">
        <v>441.66800000000001</v>
      </c>
      <c r="G45" s="677">
        <v>168452.73300000001</v>
      </c>
      <c r="H45" s="677">
        <v>29690.52</v>
      </c>
    </row>
    <row r="46" spans="2:8" ht="18.399999999999999" customHeight="1">
      <c r="B46" s="676" t="s">
        <v>412</v>
      </c>
      <c r="C46" s="677">
        <v>0</v>
      </c>
      <c r="D46" s="677">
        <v>43910.22</v>
      </c>
      <c r="E46" s="677">
        <v>0</v>
      </c>
      <c r="F46" s="677">
        <v>0</v>
      </c>
      <c r="G46" s="677">
        <v>5309.0339999999997</v>
      </c>
      <c r="H46" s="677">
        <v>14026.455</v>
      </c>
    </row>
    <row r="47" spans="2:8" ht="18.399999999999999" customHeight="1">
      <c r="B47" s="676" t="s">
        <v>413</v>
      </c>
      <c r="C47" s="677">
        <v>0</v>
      </c>
      <c r="D47" s="677">
        <v>26415.311000000002</v>
      </c>
      <c r="E47" s="677">
        <v>0</v>
      </c>
      <c r="F47" s="677">
        <v>0</v>
      </c>
      <c r="G47" s="677">
        <v>115945.87300000001</v>
      </c>
      <c r="H47" s="677">
        <v>74569.599000000002</v>
      </c>
    </row>
    <row r="48" spans="2:8" ht="18.399999999999999" customHeight="1">
      <c r="B48" s="676" t="s">
        <v>414</v>
      </c>
      <c r="C48" s="677">
        <v>9130.1610000000001</v>
      </c>
      <c r="D48" s="677">
        <v>3060.922</v>
      </c>
      <c r="E48" s="677">
        <v>9440</v>
      </c>
      <c r="F48" s="677">
        <v>0</v>
      </c>
      <c r="G48" s="677">
        <v>55734.661999999997</v>
      </c>
      <c r="H48" s="677">
        <v>5433.1779999999999</v>
      </c>
    </row>
    <row r="49" spans="2:8" ht="18.399999999999999" customHeight="1">
      <c r="B49" s="676" t="s">
        <v>415</v>
      </c>
      <c r="C49" s="677">
        <v>92938.563999999998</v>
      </c>
      <c r="D49" s="677">
        <v>263466.40899999999</v>
      </c>
      <c r="E49" s="677">
        <v>0</v>
      </c>
      <c r="F49" s="677">
        <v>0</v>
      </c>
      <c r="G49" s="677">
        <v>196359.66699999999</v>
      </c>
      <c r="H49" s="677">
        <v>47857.23</v>
      </c>
    </row>
    <row r="50" spans="2:8" ht="18.399999999999999" customHeight="1">
      <c r="B50" s="676" t="s">
        <v>416</v>
      </c>
      <c r="C50" s="677">
        <v>0</v>
      </c>
      <c r="D50" s="677">
        <v>40788</v>
      </c>
      <c r="E50" s="677">
        <v>0</v>
      </c>
      <c r="F50" s="677">
        <v>0</v>
      </c>
      <c r="G50" s="677">
        <v>121.92400000000001</v>
      </c>
      <c r="H50" s="677">
        <v>26953.9</v>
      </c>
    </row>
    <row r="51" spans="2:8" ht="18.399999999999999" customHeight="1">
      <c r="B51" s="676" t="s">
        <v>254</v>
      </c>
      <c r="C51" s="677">
        <v>295259.71600000001</v>
      </c>
      <c r="D51" s="677">
        <v>1085128.9350000001</v>
      </c>
      <c r="E51" s="677">
        <v>0</v>
      </c>
      <c r="F51" s="677">
        <v>0.47799999999999998</v>
      </c>
      <c r="G51" s="677">
        <v>81534.161999999997</v>
      </c>
      <c r="H51" s="677">
        <v>11737.657999999999</v>
      </c>
    </row>
    <row r="52" spans="2:8" ht="18.399999999999999" customHeight="1">
      <c r="B52" s="676" t="s">
        <v>253</v>
      </c>
      <c r="C52" s="677">
        <v>10357.483</v>
      </c>
      <c r="D52" s="677">
        <v>120599.77</v>
      </c>
      <c r="E52" s="677">
        <v>0</v>
      </c>
      <c r="F52" s="677">
        <v>0</v>
      </c>
      <c r="G52" s="677">
        <v>13614.184999999999</v>
      </c>
      <c r="H52" s="677">
        <v>19763.995999999999</v>
      </c>
    </row>
    <row r="53" spans="2:8" ht="18.399999999999999" customHeight="1">
      <c r="B53" s="676" t="s">
        <v>417</v>
      </c>
      <c r="C53" s="677">
        <v>0</v>
      </c>
      <c r="D53" s="677">
        <v>0</v>
      </c>
      <c r="E53" s="677">
        <v>0</v>
      </c>
      <c r="F53" s="677">
        <v>0</v>
      </c>
      <c r="G53" s="677">
        <v>0</v>
      </c>
      <c r="H53" s="677">
        <v>1330.1469999999999</v>
      </c>
    </row>
    <row r="54" spans="2:8" ht="18.399999999999999" customHeight="1">
      <c r="B54" s="676" t="s">
        <v>418</v>
      </c>
      <c r="C54" s="677">
        <v>0</v>
      </c>
      <c r="D54" s="677">
        <v>179405.36</v>
      </c>
      <c r="E54" s="677">
        <v>0</v>
      </c>
      <c r="F54" s="677">
        <v>0</v>
      </c>
      <c r="G54" s="677">
        <v>74618.952999999994</v>
      </c>
      <c r="H54" s="677">
        <v>54526.894</v>
      </c>
    </row>
    <row r="55" spans="2:8" ht="18.399999999999999" customHeight="1">
      <c r="B55" s="676" t="s">
        <v>419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</row>
    <row r="56" spans="2:8" ht="18.399999999999999" customHeight="1">
      <c r="B56" s="676" t="s">
        <v>420</v>
      </c>
      <c r="C56" s="677">
        <v>0</v>
      </c>
      <c r="D56" s="677">
        <v>11203.913</v>
      </c>
      <c r="E56" s="677">
        <v>0</v>
      </c>
      <c r="F56" s="677">
        <v>0</v>
      </c>
      <c r="G56" s="677">
        <v>21479.191999999999</v>
      </c>
      <c r="H56" s="677">
        <v>2088.0210000000002</v>
      </c>
    </row>
    <row r="57" spans="2:8" ht="18.399999999999999" customHeight="1">
      <c r="B57" s="676" t="s">
        <v>421</v>
      </c>
      <c r="C57" s="677">
        <v>0</v>
      </c>
      <c r="D57" s="677">
        <v>0</v>
      </c>
      <c r="E57" s="677">
        <v>0</v>
      </c>
      <c r="F57" s="677">
        <v>0</v>
      </c>
      <c r="G57" s="677">
        <v>8717.5370000000003</v>
      </c>
      <c r="H57" s="677">
        <v>9133.8709999999992</v>
      </c>
    </row>
    <row r="58" spans="2:8" ht="18.399999999999999" customHeight="1">
      <c r="B58" s="676" t="s">
        <v>422</v>
      </c>
      <c r="C58" s="677">
        <v>0</v>
      </c>
      <c r="D58" s="677">
        <v>0</v>
      </c>
      <c r="E58" s="677">
        <v>0</v>
      </c>
      <c r="F58" s="677">
        <v>0</v>
      </c>
      <c r="G58" s="677">
        <v>8899.4760000000006</v>
      </c>
      <c r="H58" s="677">
        <v>1989.6859999999999</v>
      </c>
    </row>
    <row r="59" spans="2:8" ht="18.399999999999999" customHeight="1">
      <c r="B59" s="676" t="s">
        <v>423</v>
      </c>
      <c r="C59" s="677">
        <v>1011.274</v>
      </c>
      <c r="D59" s="677">
        <v>124214.637</v>
      </c>
      <c r="E59" s="677">
        <v>0</v>
      </c>
      <c r="F59" s="677">
        <v>0</v>
      </c>
      <c r="G59" s="677">
        <v>51792.555</v>
      </c>
      <c r="H59" s="677">
        <v>24086.387999999999</v>
      </c>
    </row>
    <row r="60" spans="2:8" ht="18.399999999999999" customHeight="1">
      <c r="B60" s="676" t="s">
        <v>424</v>
      </c>
      <c r="C60" s="677">
        <v>0</v>
      </c>
      <c r="D60" s="677">
        <v>6980.0370000000003</v>
      </c>
      <c r="E60" s="677">
        <v>0</v>
      </c>
      <c r="F60" s="677">
        <v>0</v>
      </c>
      <c r="G60" s="677">
        <v>6621.1940000000004</v>
      </c>
      <c r="H60" s="677">
        <v>12120.087</v>
      </c>
    </row>
    <row r="61" spans="2:8" ht="18.399999999999999" customHeight="1">
      <c r="B61" s="676" t="s">
        <v>425</v>
      </c>
      <c r="C61" s="677">
        <v>0</v>
      </c>
      <c r="D61" s="677">
        <v>7731.0209999999997</v>
      </c>
      <c r="E61" s="677">
        <v>0</v>
      </c>
      <c r="F61" s="677">
        <v>0</v>
      </c>
      <c r="G61" s="677">
        <v>1001.228</v>
      </c>
      <c r="H61" s="677">
        <v>1597.191</v>
      </c>
    </row>
    <row r="62" spans="2:8" ht="18.399999999999999" customHeight="1">
      <c r="B62" s="676" t="s">
        <v>426</v>
      </c>
      <c r="C62" s="677">
        <v>0</v>
      </c>
      <c r="D62" s="677">
        <v>13996.29</v>
      </c>
      <c r="E62" s="677">
        <v>0</v>
      </c>
      <c r="F62" s="677">
        <v>0</v>
      </c>
      <c r="G62" s="677">
        <v>4446.8320000000003</v>
      </c>
      <c r="H62" s="677">
        <v>27105.016</v>
      </c>
    </row>
    <row r="63" spans="2:8" ht="18.399999999999999" customHeight="1">
      <c r="B63" s="676" t="s">
        <v>427</v>
      </c>
      <c r="C63" s="677">
        <v>34749.31</v>
      </c>
      <c r="D63" s="677">
        <v>278707.57299999997</v>
      </c>
      <c r="E63" s="677">
        <v>44000</v>
      </c>
      <c r="F63" s="677">
        <v>0</v>
      </c>
      <c r="G63" s="677">
        <v>73561.663</v>
      </c>
      <c r="H63" s="677">
        <v>16514.53</v>
      </c>
    </row>
    <row r="64" spans="2:8" ht="18.399999999999999" customHeight="1">
      <c r="B64" s="676" t="s">
        <v>428</v>
      </c>
      <c r="C64" s="677">
        <v>0</v>
      </c>
      <c r="D64" s="677">
        <v>0</v>
      </c>
      <c r="E64" s="677">
        <v>0</v>
      </c>
      <c r="F64" s="677">
        <v>0</v>
      </c>
      <c r="G64" s="677">
        <v>2808.973</v>
      </c>
      <c r="H64" s="677">
        <v>745.827</v>
      </c>
    </row>
    <row r="65" spans="2:8" ht="18.399999999999999" customHeight="1">
      <c r="B65" s="676" t="s">
        <v>429</v>
      </c>
      <c r="C65" s="677">
        <v>0</v>
      </c>
      <c r="D65" s="677">
        <v>0</v>
      </c>
      <c r="E65" s="677">
        <v>0</v>
      </c>
      <c r="F65" s="677">
        <v>0</v>
      </c>
      <c r="G65" s="677">
        <v>2384.433</v>
      </c>
      <c r="H65" s="677">
        <v>1218.4179999999999</v>
      </c>
    </row>
    <row r="66" spans="2:8" ht="18.399999999999999" customHeight="1">
      <c r="B66" s="676" t="s">
        <v>430</v>
      </c>
      <c r="C66" s="677">
        <v>81364.732999999993</v>
      </c>
      <c r="D66" s="677">
        <v>89637.153999999995</v>
      </c>
      <c r="E66" s="677">
        <v>0</v>
      </c>
      <c r="F66" s="677">
        <v>0</v>
      </c>
      <c r="G66" s="677">
        <v>36926.313999999998</v>
      </c>
      <c r="H66" s="677">
        <v>12984.653</v>
      </c>
    </row>
    <row r="67" spans="2:8" ht="18.399999999999999" customHeight="1">
      <c r="B67" s="676" t="s">
        <v>431</v>
      </c>
      <c r="C67" s="677">
        <v>0</v>
      </c>
      <c r="D67" s="677">
        <v>53906.186000000002</v>
      </c>
      <c r="E67" s="677">
        <v>0</v>
      </c>
      <c r="F67" s="677">
        <v>0</v>
      </c>
      <c r="G67" s="677">
        <v>17112.998</v>
      </c>
      <c r="H67" s="677">
        <v>19292.915000000001</v>
      </c>
    </row>
    <row r="68" spans="2:8" ht="18.399999999999999" customHeight="1">
      <c r="B68" s="676" t="s">
        <v>432</v>
      </c>
      <c r="C68" s="677">
        <v>4389.8950000000004</v>
      </c>
      <c r="D68" s="677">
        <v>39711.159</v>
      </c>
      <c r="E68" s="677">
        <v>0</v>
      </c>
      <c r="F68" s="677">
        <v>0</v>
      </c>
      <c r="G68" s="677">
        <v>2480.212</v>
      </c>
      <c r="H68" s="677">
        <v>15731.615</v>
      </c>
    </row>
    <row r="69" spans="2:8" ht="14.65" customHeight="1"/>
    <row r="70" spans="2:8" ht="18.399999999999999" customHeight="1">
      <c r="B70" s="678"/>
      <c r="C70" s="679" t="s">
        <v>243</v>
      </c>
      <c r="D70" s="680"/>
      <c r="E70" s="680"/>
      <c r="F70" s="680"/>
      <c r="G70" s="680"/>
      <c r="H70" s="680"/>
    </row>
    <row r="71" spans="2:8" ht="18.399999999999999" customHeight="1">
      <c r="B71" s="681" t="s">
        <v>156</v>
      </c>
      <c r="C71" s="390" t="s">
        <v>291</v>
      </c>
      <c r="D71" s="682"/>
      <c r="E71" s="682"/>
      <c r="F71" s="682"/>
      <c r="G71" s="682"/>
      <c r="H71" s="683"/>
    </row>
    <row r="72" spans="2:8" ht="43.9" customHeight="1">
      <c r="B72" s="661" t="s">
        <v>156</v>
      </c>
      <c r="C72" s="684" t="s">
        <v>294</v>
      </c>
      <c r="D72" s="365" t="s">
        <v>293</v>
      </c>
      <c r="E72" s="365" t="s">
        <v>290</v>
      </c>
      <c r="F72" s="365" t="s">
        <v>462</v>
      </c>
      <c r="G72" s="365" t="s">
        <v>286</v>
      </c>
      <c r="H72" s="365" t="s">
        <v>273</v>
      </c>
    </row>
    <row r="73" spans="2:8" ht="18.399999999999999" customHeight="1">
      <c r="B73" s="676" t="s">
        <v>235</v>
      </c>
      <c r="C73" s="677">
        <v>0</v>
      </c>
      <c r="D73" s="677">
        <v>61854.942999999999</v>
      </c>
      <c r="E73" s="677">
        <v>0</v>
      </c>
      <c r="F73" s="677">
        <v>0</v>
      </c>
      <c r="G73" s="677">
        <v>4694.3869999999997</v>
      </c>
      <c r="H73" s="677">
        <v>2494.2440000000001</v>
      </c>
    </row>
    <row r="74" spans="2:8" ht="18.399999999999999" customHeight="1">
      <c r="B74" s="676" t="s">
        <v>433</v>
      </c>
      <c r="C74" s="677">
        <v>0</v>
      </c>
      <c r="D74" s="677">
        <v>0</v>
      </c>
      <c r="E74" s="677">
        <v>0</v>
      </c>
      <c r="F74" s="677">
        <v>0</v>
      </c>
      <c r="G74" s="677">
        <v>5523.3729999999996</v>
      </c>
      <c r="H74" s="677">
        <v>443.44400000000002</v>
      </c>
    </row>
    <row r="75" spans="2:8" ht="18.399999999999999" customHeight="1">
      <c r="B75" s="676" t="s">
        <v>234</v>
      </c>
      <c r="C75" s="677">
        <v>0</v>
      </c>
      <c r="D75" s="677">
        <v>125741.265</v>
      </c>
      <c r="E75" s="677">
        <v>0</v>
      </c>
      <c r="F75" s="677">
        <v>0</v>
      </c>
      <c r="G75" s="677">
        <v>27246.386999999999</v>
      </c>
      <c r="H75" s="677">
        <v>33088.567000000003</v>
      </c>
    </row>
    <row r="76" spans="2:8" ht="18.399999999999999" customHeight="1">
      <c r="B76" s="676" t="s">
        <v>434</v>
      </c>
      <c r="C76" s="677">
        <v>0</v>
      </c>
      <c r="D76" s="677">
        <v>0</v>
      </c>
      <c r="E76" s="677">
        <v>0</v>
      </c>
      <c r="F76" s="677">
        <v>0</v>
      </c>
      <c r="G76" s="677">
        <v>16440.824000000001</v>
      </c>
      <c r="H76" s="677">
        <v>2570.3029999999999</v>
      </c>
    </row>
    <row r="77" spans="2:8" ht="18.399999999999999" customHeight="1">
      <c r="B77" s="676" t="s">
        <v>435</v>
      </c>
      <c r="C77" s="677">
        <v>0</v>
      </c>
      <c r="D77" s="677">
        <v>9746.7710000000006</v>
      </c>
      <c r="E77" s="677">
        <v>0</v>
      </c>
      <c r="F77" s="677">
        <v>0</v>
      </c>
      <c r="G77" s="677">
        <v>4217.1030000000001</v>
      </c>
      <c r="H77" s="677">
        <v>1046.3989999999999</v>
      </c>
    </row>
    <row r="78" spans="2:8" ht="18.399999999999999" customHeight="1">
      <c r="B78" s="676" t="s">
        <v>436</v>
      </c>
      <c r="C78" s="677">
        <v>0</v>
      </c>
      <c r="D78" s="677">
        <v>0</v>
      </c>
      <c r="E78" s="677">
        <v>0</v>
      </c>
      <c r="F78" s="677">
        <v>0</v>
      </c>
      <c r="G78" s="677">
        <v>6900.1639999999998</v>
      </c>
      <c r="H78" s="677">
        <v>2643.9119999999998</v>
      </c>
    </row>
    <row r="79" spans="2:8" ht="18.399999999999999" customHeight="1">
      <c r="B79" s="676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475.32400000000001</v>
      </c>
      <c r="H79" s="677">
        <v>29.954999999999998</v>
      </c>
    </row>
    <row r="80" spans="2:8" ht="18.399999999999999" customHeight="1">
      <c r="B80" s="676" t="s">
        <v>438</v>
      </c>
      <c r="C80" s="677">
        <v>0</v>
      </c>
      <c r="D80" s="677">
        <v>0</v>
      </c>
      <c r="E80" s="677">
        <v>0</v>
      </c>
      <c r="F80" s="677">
        <v>0</v>
      </c>
      <c r="G80" s="677">
        <v>5571.3990000000003</v>
      </c>
      <c r="H80" s="677">
        <v>802.298</v>
      </c>
    </row>
    <row r="81" spans="2:8" ht="18.399999999999999" customHeight="1">
      <c r="B81" s="676" t="s">
        <v>439</v>
      </c>
      <c r="C81" s="677">
        <v>0</v>
      </c>
      <c r="D81" s="677">
        <v>27456.885999999999</v>
      </c>
      <c r="E81" s="677">
        <v>0</v>
      </c>
      <c r="F81" s="677">
        <v>0</v>
      </c>
      <c r="G81" s="677">
        <v>9672.0499999999993</v>
      </c>
      <c r="H81" s="677">
        <v>5301.4</v>
      </c>
    </row>
    <row r="82" spans="2:8" ht="18.399999999999999" customHeight="1">
      <c r="B82" s="676" t="s">
        <v>233</v>
      </c>
      <c r="C82" s="677">
        <v>0</v>
      </c>
      <c r="D82" s="677">
        <v>23897.915000000001</v>
      </c>
      <c r="E82" s="677">
        <v>0</v>
      </c>
      <c r="F82" s="677">
        <v>0</v>
      </c>
      <c r="G82" s="677">
        <v>1959.9449999999999</v>
      </c>
      <c r="H82" s="677">
        <v>1334.74</v>
      </c>
    </row>
    <row r="83" spans="2:8" ht="18.399999999999999" customHeight="1">
      <c r="B83" s="676" t="s">
        <v>440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</row>
    <row r="84" spans="2:8" ht="18.399999999999999" customHeight="1">
      <c r="B84" s="676" t="s">
        <v>441</v>
      </c>
      <c r="C84" s="677">
        <v>0</v>
      </c>
      <c r="D84" s="677">
        <v>1010.373</v>
      </c>
      <c r="E84" s="677">
        <v>0</v>
      </c>
      <c r="F84" s="677">
        <v>0</v>
      </c>
      <c r="G84" s="677">
        <v>29081.017</v>
      </c>
      <c r="H84" s="677">
        <v>4144.2489999999998</v>
      </c>
    </row>
    <row r="85" spans="2:8" ht="18.399999999999999" customHeight="1">
      <c r="B85" s="676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</row>
    <row r="86" spans="2:8" ht="18.399999999999999" customHeight="1">
      <c r="B86" s="676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265.51100000000002</v>
      </c>
      <c r="H86" s="677">
        <v>0.36099999999999999</v>
      </c>
    </row>
    <row r="87" spans="2:8" ht="18.399999999999999" customHeight="1">
      <c r="B87" s="676" t="s">
        <v>231</v>
      </c>
      <c r="C87" s="677">
        <v>0</v>
      </c>
      <c r="D87" s="677">
        <v>106761</v>
      </c>
      <c r="E87" s="677">
        <v>0</v>
      </c>
      <c r="F87" s="677">
        <v>0</v>
      </c>
      <c r="G87" s="677">
        <v>4368.8</v>
      </c>
      <c r="H87" s="677">
        <v>6786.8329999999996</v>
      </c>
    </row>
    <row r="88" spans="2:8" ht="18.399999999999999" customHeight="1">
      <c r="B88" s="676" t="s">
        <v>443</v>
      </c>
      <c r="C88" s="677">
        <v>1573</v>
      </c>
      <c r="D88" s="677">
        <v>12567.31</v>
      </c>
      <c r="E88" s="677">
        <v>0</v>
      </c>
      <c r="F88" s="677">
        <v>0</v>
      </c>
      <c r="G88" s="677">
        <v>7068.5150000000003</v>
      </c>
      <c r="H88" s="677">
        <v>697.35</v>
      </c>
    </row>
    <row r="89" spans="2:8" ht="18.399999999999999" customHeight="1">
      <c r="B89" s="676" t="s">
        <v>229</v>
      </c>
      <c r="C89" s="677">
        <v>1.2E-2</v>
      </c>
      <c r="D89" s="677">
        <v>24329.88</v>
      </c>
      <c r="E89" s="677">
        <v>0</v>
      </c>
      <c r="F89" s="677">
        <v>0</v>
      </c>
      <c r="G89" s="677">
        <v>4035.8620000000001</v>
      </c>
      <c r="H89" s="677">
        <v>3509.0279999999998</v>
      </c>
    </row>
    <row r="90" spans="2:8" ht="18.399999999999999" customHeight="1">
      <c r="B90" s="676" t="s">
        <v>444</v>
      </c>
      <c r="C90" s="677">
        <v>0</v>
      </c>
      <c r="D90" s="677">
        <v>0</v>
      </c>
      <c r="E90" s="677">
        <v>0</v>
      </c>
      <c r="F90" s="677">
        <v>0</v>
      </c>
      <c r="G90" s="677">
        <v>749.322</v>
      </c>
      <c r="H90" s="677">
        <v>74.007999999999996</v>
      </c>
    </row>
    <row r="91" spans="2:8" ht="18.399999999999999" customHeight="1">
      <c r="B91" s="676" t="s">
        <v>445</v>
      </c>
      <c r="C91" s="677">
        <v>0</v>
      </c>
      <c r="D91" s="677">
        <v>0</v>
      </c>
      <c r="E91" s="677">
        <v>0</v>
      </c>
      <c r="F91" s="677">
        <v>0</v>
      </c>
      <c r="G91" s="677">
        <v>12973.987999999999</v>
      </c>
      <c r="H91" s="677">
        <v>1033.4749999999999</v>
      </c>
    </row>
    <row r="92" spans="2:8" ht="18.399999999999999" customHeight="1">
      <c r="B92" s="676" t="s">
        <v>446</v>
      </c>
      <c r="C92" s="677">
        <v>0</v>
      </c>
      <c r="D92" s="677">
        <v>0</v>
      </c>
      <c r="E92" s="677">
        <v>0</v>
      </c>
      <c r="F92" s="677">
        <v>0</v>
      </c>
      <c r="G92" s="677">
        <v>5048.2219999999998</v>
      </c>
      <c r="H92" s="677">
        <v>1731.2940000000001</v>
      </c>
    </row>
    <row r="93" spans="2:8" ht="18.399999999999999" customHeight="1">
      <c r="B93" s="676" t="s">
        <v>226</v>
      </c>
      <c r="C93" s="677">
        <v>0</v>
      </c>
      <c r="D93" s="677">
        <v>44118.423999999999</v>
      </c>
      <c r="E93" s="677">
        <v>0</v>
      </c>
      <c r="F93" s="677">
        <v>0</v>
      </c>
      <c r="G93" s="677">
        <v>590.87599999999998</v>
      </c>
      <c r="H93" s="677">
        <v>11838.300999999999</v>
      </c>
    </row>
    <row r="94" spans="2:8" ht="18.399999999999999" customHeight="1">
      <c r="B94" s="676" t="s">
        <v>447</v>
      </c>
      <c r="C94" s="677">
        <v>32291.532999999999</v>
      </c>
      <c r="D94" s="677">
        <v>125864.773</v>
      </c>
      <c r="E94" s="677">
        <v>0</v>
      </c>
      <c r="F94" s="677">
        <v>0</v>
      </c>
      <c r="G94" s="677">
        <v>20853.331999999999</v>
      </c>
      <c r="H94" s="677">
        <v>14898.346</v>
      </c>
    </row>
    <row r="95" spans="2:8" ht="18.399999999999999" customHeight="1">
      <c r="B95" s="676" t="s">
        <v>448</v>
      </c>
      <c r="C95" s="677">
        <v>0</v>
      </c>
      <c r="D95" s="677">
        <v>7685.7749999999996</v>
      </c>
      <c r="E95" s="677">
        <v>0</v>
      </c>
      <c r="F95" s="677">
        <v>0</v>
      </c>
      <c r="G95" s="677">
        <v>4574.5709999999999</v>
      </c>
      <c r="H95" s="677">
        <v>1361.4659999999999</v>
      </c>
    </row>
    <row r="96" spans="2:8" ht="18.399999999999999" customHeight="1">
      <c r="B96" s="676" t="s">
        <v>225</v>
      </c>
      <c r="C96" s="677">
        <v>0</v>
      </c>
      <c r="D96" s="677">
        <v>95094.27</v>
      </c>
      <c r="E96" s="677">
        <v>0</v>
      </c>
      <c r="F96" s="677">
        <v>0</v>
      </c>
      <c r="G96" s="677">
        <v>24535.142</v>
      </c>
      <c r="H96" s="677">
        <v>16552.566999999999</v>
      </c>
    </row>
    <row r="97" spans="2:8" ht="18.399999999999999" customHeight="1">
      <c r="B97" s="676" t="s">
        <v>449</v>
      </c>
      <c r="C97" s="677">
        <v>0</v>
      </c>
      <c r="D97" s="677">
        <v>32060.727999999999</v>
      </c>
      <c r="E97" s="677">
        <v>0</v>
      </c>
      <c r="F97" s="677">
        <v>0</v>
      </c>
      <c r="G97" s="677">
        <v>1008.951</v>
      </c>
      <c r="H97" s="677">
        <v>2471.2550000000001</v>
      </c>
    </row>
    <row r="98" spans="2:8" ht="18.399999999999999" customHeight="1">
      <c r="B98" s="676" t="s">
        <v>450</v>
      </c>
      <c r="C98" s="677">
        <v>0</v>
      </c>
      <c r="D98" s="677">
        <v>0</v>
      </c>
      <c r="E98" s="677">
        <v>0</v>
      </c>
      <c r="F98" s="677">
        <v>0</v>
      </c>
      <c r="G98" s="677">
        <v>5414.8059999999996</v>
      </c>
      <c r="H98" s="677">
        <v>54.027000000000001</v>
      </c>
    </row>
    <row r="99" spans="2:8" ht="18.399999999999999" customHeight="1">
      <c r="B99" s="676" t="s">
        <v>451</v>
      </c>
      <c r="C99" s="677">
        <v>0</v>
      </c>
      <c r="D99" s="677">
        <v>0</v>
      </c>
      <c r="E99" s="677">
        <v>0</v>
      </c>
      <c r="F99" s="677">
        <v>0</v>
      </c>
      <c r="G99" s="677">
        <v>0</v>
      </c>
      <c r="H99" s="677">
        <v>0</v>
      </c>
    </row>
    <row r="100" spans="2:8" ht="18.399999999999999" customHeight="1">
      <c r="B100" s="676" t="s">
        <v>452</v>
      </c>
      <c r="C100" s="677">
        <v>0</v>
      </c>
      <c r="D100" s="677">
        <v>28083.287</v>
      </c>
      <c r="E100" s="677">
        <v>0</v>
      </c>
      <c r="F100" s="677">
        <v>0</v>
      </c>
      <c r="G100" s="677">
        <v>3889.57</v>
      </c>
      <c r="H100" s="677">
        <v>1094.6369999999999</v>
      </c>
    </row>
    <row r="102" spans="2:8" ht="78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H2"/>
    <mergeCell ref="C4:H4"/>
    <mergeCell ref="B5:B6"/>
    <mergeCell ref="C5:H5"/>
    <mergeCell ref="C70:H70"/>
    <mergeCell ref="B71:B72"/>
    <mergeCell ref="C71:H71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42578125" customWidth="1"/>
    <col min="8" max="8" width="15" customWidth="1"/>
    <col min="9" max="9" width="12" customWidth="1"/>
    <col min="10" max="10" width="19.42578125" customWidth="1"/>
  </cols>
  <sheetData>
    <row r="1" spans="2:10" ht="31.5" customHeight="1"/>
    <row r="2" spans="2:10" ht="24.95" customHeight="1">
      <c r="B2" s="341" t="s">
        <v>463</v>
      </c>
      <c r="C2" s="341"/>
      <c r="D2" s="341"/>
      <c r="E2" s="341"/>
      <c r="F2" s="341"/>
      <c r="G2" s="341"/>
      <c r="H2" s="341"/>
      <c r="I2" s="341"/>
      <c r="J2" s="341"/>
    </row>
    <row r="4" spans="2:10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  <c r="G4" s="685" t="s">
        <v>243</v>
      </c>
      <c r="H4" s="685" t="s">
        <v>243</v>
      </c>
      <c r="I4" s="685" t="s">
        <v>243</v>
      </c>
      <c r="J4" s="685" t="s">
        <v>243</v>
      </c>
    </row>
    <row r="5" spans="2:10" ht="29.85" customHeight="1">
      <c r="B5" s="686" t="s">
        <v>155</v>
      </c>
      <c r="C5" s="389" t="s">
        <v>374</v>
      </c>
      <c r="D5" s="389" t="s">
        <v>374</v>
      </c>
      <c r="E5" s="389" t="s">
        <v>374</v>
      </c>
      <c r="F5" s="389" t="s">
        <v>374</v>
      </c>
      <c r="G5" s="389" t="s">
        <v>374</v>
      </c>
      <c r="H5" s="389" t="s">
        <v>374</v>
      </c>
      <c r="I5" s="389" t="s">
        <v>374</v>
      </c>
      <c r="J5" s="390" t="s">
        <v>374</v>
      </c>
    </row>
    <row r="6" spans="2:10" ht="29.85" customHeight="1">
      <c r="B6" s="687"/>
      <c r="C6" s="684" t="s">
        <v>464</v>
      </c>
      <c r="D6" s="365" t="s">
        <v>465</v>
      </c>
      <c r="E6" s="365" t="s">
        <v>466</v>
      </c>
      <c r="F6" s="365" t="s">
        <v>467</v>
      </c>
      <c r="G6" s="365" t="s">
        <v>468</v>
      </c>
      <c r="H6" s="365" t="s">
        <v>469</v>
      </c>
      <c r="I6" s="365" t="s">
        <v>470</v>
      </c>
      <c r="J6" s="365" t="s">
        <v>471</v>
      </c>
    </row>
    <row r="7" spans="2:10" ht="18.399999999999999" customHeight="1">
      <c r="B7" s="688" t="s">
        <v>376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  <c r="I7" s="677">
        <v>21753.705000000002</v>
      </c>
      <c r="J7" s="677">
        <v>0</v>
      </c>
    </row>
    <row r="8" spans="2:10" ht="18.399999999999999" customHeight="1">
      <c r="B8" s="688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20041.983</v>
      </c>
      <c r="J8" s="677">
        <v>0</v>
      </c>
    </row>
    <row r="9" spans="2:10" ht="18.399999999999999" customHeight="1">
      <c r="B9" s="688" t="s">
        <v>265</v>
      </c>
      <c r="C9" s="677">
        <v>0</v>
      </c>
      <c r="D9" s="677">
        <v>0</v>
      </c>
      <c r="E9" s="677">
        <v>7619.8519999999999</v>
      </c>
      <c r="F9" s="677">
        <v>0</v>
      </c>
      <c r="G9" s="677">
        <v>2441.623</v>
      </c>
      <c r="H9" s="677">
        <v>1545.1420000000001</v>
      </c>
      <c r="I9" s="677">
        <v>0</v>
      </c>
      <c r="J9" s="677">
        <v>2016.9939999999999</v>
      </c>
    </row>
    <row r="10" spans="2:10" ht="18.399999999999999" customHeight="1">
      <c r="B10" s="688" t="s">
        <v>378</v>
      </c>
      <c r="C10" s="677">
        <v>2828.5540000000001</v>
      </c>
      <c r="D10" s="677">
        <v>3969.203</v>
      </c>
      <c r="E10" s="677">
        <v>35857.118000000002</v>
      </c>
      <c r="F10" s="677">
        <v>180496.323</v>
      </c>
      <c r="G10" s="677">
        <v>49297.264999999999</v>
      </c>
      <c r="H10" s="677">
        <v>68717.323000000004</v>
      </c>
      <c r="I10" s="677">
        <v>34784.917000000001</v>
      </c>
      <c r="J10" s="677">
        <v>88273.429000000004</v>
      </c>
    </row>
    <row r="11" spans="2:10" ht="18.399999999999999" customHeight="1">
      <c r="B11" s="688" t="s">
        <v>379</v>
      </c>
      <c r="C11" s="677">
        <v>127.208</v>
      </c>
      <c r="D11" s="677">
        <v>6825.9859999999999</v>
      </c>
      <c r="E11" s="677">
        <v>14186.821</v>
      </c>
      <c r="F11" s="677">
        <v>0</v>
      </c>
      <c r="G11" s="677">
        <v>1512.865</v>
      </c>
      <c r="H11" s="677">
        <v>7.2220000000000004</v>
      </c>
      <c r="I11" s="677">
        <v>0</v>
      </c>
      <c r="J11" s="677">
        <v>18868.650000000001</v>
      </c>
    </row>
    <row r="12" spans="2:10" ht="18.399999999999999" customHeight="1">
      <c r="B12" s="688" t="s">
        <v>380</v>
      </c>
      <c r="C12" s="677">
        <v>2152.8470000000002</v>
      </c>
      <c r="D12" s="677">
        <v>543.38300000000004</v>
      </c>
      <c r="E12" s="677">
        <v>6254.1760000000004</v>
      </c>
      <c r="F12" s="677">
        <v>11662.875</v>
      </c>
      <c r="G12" s="677">
        <v>9307.5939999999991</v>
      </c>
      <c r="H12" s="677">
        <v>2515.7820000000002</v>
      </c>
      <c r="I12" s="677">
        <v>2195.634</v>
      </c>
      <c r="J12" s="677">
        <v>10524.334999999999</v>
      </c>
    </row>
    <row r="13" spans="2:10" ht="18.399999999999999" customHeight="1">
      <c r="B13" s="688" t="s">
        <v>381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  <c r="I13" s="677">
        <v>0</v>
      </c>
      <c r="J13" s="677">
        <v>19076.864000000001</v>
      </c>
    </row>
    <row r="14" spans="2:10" ht="18.399999999999999" customHeight="1">
      <c r="B14" s="688" t="s">
        <v>264</v>
      </c>
      <c r="C14" s="677">
        <v>0</v>
      </c>
      <c r="D14" s="677">
        <v>0</v>
      </c>
      <c r="E14" s="677">
        <v>202.89599999999999</v>
      </c>
      <c r="F14" s="677">
        <v>24318.613000000001</v>
      </c>
      <c r="G14" s="677">
        <v>0</v>
      </c>
      <c r="H14" s="677">
        <v>46.491</v>
      </c>
      <c r="I14" s="677">
        <v>0</v>
      </c>
      <c r="J14" s="677">
        <v>2338.7759999999998</v>
      </c>
    </row>
    <row r="15" spans="2:10" ht="18.399999999999999" customHeight="1">
      <c r="B15" s="688" t="s">
        <v>382</v>
      </c>
      <c r="C15" s="677">
        <v>2433.3609999999999</v>
      </c>
      <c r="D15" s="677">
        <v>2897.7570000000001</v>
      </c>
      <c r="E15" s="677">
        <v>1112.289</v>
      </c>
      <c r="F15" s="677">
        <v>0</v>
      </c>
      <c r="G15" s="677">
        <v>152.035</v>
      </c>
      <c r="H15" s="677">
        <v>0</v>
      </c>
      <c r="I15" s="677">
        <v>0</v>
      </c>
      <c r="J15" s="677">
        <v>1075.4659999999999</v>
      </c>
    </row>
    <row r="16" spans="2:10" ht="18.399999999999999" customHeight="1">
      <c r="B16" s="688" t="s">
        <v>383</v>
      </c>
      <c r="C16" s="677">
        <v>12744.233</v>
      </c>
      <c r="D16" s="677">
        <v>5677.3869999999997</v>
      </c>
      <c r="E16" s="677">
        <v>26462.243999999999</v>
      </c>
      <c r="F16" s="677">
        <v>197525.12</v>
      </c>
      <c r="G16" s="677">
        <v>50755.396999999997</v>
      </c>
      <c r="H16" s="677">
        <v>19564.599999999999</v>
      </c>
      <c r="I16" s="677">
        <v>69537.752999999997</v>
      </c>
      <c r="J16" s="677">
        <v>40571.875999999997</v>
      </c>
    </row>
    <row r="17" spans="2:10" ht="18.399999999999999" customHeight="1">
      <c r="B17" s="688" t="s">
        <v>384</v>
      </c>
      <c r="C17" s="677">
        <v>448.60700000000003</v>
      </c>
      <c r="D17" s="677">
        <v>0</v>
      </c>
      <c r="E17" s="677">
        <v>1187.3620000000001</v>
      </c>
      <c r="F17" s="677">
        <v>0</v>
      </c>
      <c r="G17" s="677">
        <v>0</v>
      </c>
      <c r="H17" s="677">
        <v>192.976</v>
      </c>
      <c r="I17" s="677">
        <v>0</v>
      </c>
      <c r="J17" s="677">
        <v>3414.971</v>
      </c>
    </row>
    <row r="18" spans="2:10" ht="18.399999999999999" customHeight="1">
      <c r="B18" s="688" t="s">
        <v>385</v>
      </c>
      <c r="C18" s="677">
        <v>938.31799999999998</v>
      </c>
      <c r="D18" s="677">
        <v>7035.8639999999996</v>
      </c>
      <c r="E18" s="677">
        <v>23076.133000000002</v>
      </c>
      <c r="F18" s="677">
        <v>398.05500000000001</v>
      </c>
      <c r="G18" s="677">
        <v>3301.1480000000001</v>
      </c>
      <c r="H18" s="677">
        <v>5233.634</v>
      </c>
      <c r="I18" s="677">
        <v>0</v>
      </c>
      <c r="J18" s="677">
        <v>3165.0720000000001</v>
      </c>
    </row>
    <row r="19" spans="2:10" ht="18.399999999999999" customHeight="1">
      <c r="B19" s="688" t="s">
        <v>386</v>
      </c>
      <c r="C19" s="677">
        <v>70.915999999999997</v>
      </c>
      <c r="D19" s="677">
        <v>64.67</v>
      </c>
      <c r="E19" s="677">
        <v>4719.8119999999999</v>
      </c>
      <c r="F19" s="677">
        <v>0</v>
      </c>
      <c r="G19" s="677">
        <v>0</v>
      </c>
      <c r="H19" s="677">
        <v>264.32</v>
      </c>
      <c r="I19" s="677">
        <v>0</v>
      </c>
      <c r="J19" s="677">
        <v>2648.4969999999998</v>
      </c>
    </row>
    <row r="20" spans="2:10" ht="18.399999999999999" customHeight="1">
      <c r="B20" s="688" t="s">
        <v>387</v>
      </c>
      <c r="C20" s="677">
        <v>1046.912</v>
      </c>
      <c r="D20" s="677">
        <v>665.87400000000002</v>
      </c>
      <c r="E20" s="677">
        <v>5354.4390000000003</v>
      </c>
      <c r="F20" s="677">
        <v>35493.53</v>
      </c>
      <c r="G20" s="677">
        <v>14193.248</v>
      </c>
      <c r="H20" s="677">
        <v>623.947</v>
      </c>
      <c r="I20" s="677">
        <v>3427.556</v>
      </c>
      <c r="J20" s="677">
        <v>27500.942999999999</v>
      </c>
    </row>
    <row r="21" spans="2:10" ht="18.399999999999999" customHeight="1">
      <c r="B21" s="688" t="s">
        <v>388</v>
      </c>
      <c r="C21" s="677">
        <v>929.93600000000004</v>
      </c>
      <c r="D21" s="677">
        <v>6.17</v>
      </c>
      <c r="E21" s="677">
        <v>14250.78</v>
      </c>
      <c r="F21" s="677">
        <v>190.69399999999999</v>
      </c>
      <c r="G21" s="677">
        <v>4290.2929999999997</v>
      </c>
      <c r="H21" s="677">
        <v>51934.921999999999</v>
      </c>
      <c r="I21" s="677">
        <v>30683.368999999999</v>
      </c>
      <c r="J21" s="677">
        <v>36494.462</v>
      </c>
    </row>
    <row r="22" spans="2:10" ht="18.399999999999999" customHeight="1">
      <c r="B22" s="688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  <c r="I22" s="677">
        <v>57278.993999999999</v>
      </c>
      <c r="J22" s="677">
        <v>0</v>
      </c>
    </row>
    <row r="23" spans="2:10" ht="18.399999999999999" customHeight="1">
      <c r="B23" s="688" t="s">
        <v>390</v>
      </c>
      <c r="C23" s="677">
        <v>0</v>
      </c>
      <c r="D23" s="677">
        <v>0</v>
      </c>
      <c r="E23" s="677">
        <v>0</v>
      </c>
      <c r="F23" s="677">
        <v>0</v>
      </c>
      <c r="G23" s="677">
        <v>0</v>
      </c>
      <c r="H23" s="677">
        <v>0</v>
      </c>
      <c r="I23" s="677">
        <v>0</v>
      </c>
      <c r="J23" s="677">
        <v>22620.222000000002</v>
      </c>
    </row>
    <row r="24" spans="2:10" ht="18.399999999999999" customHeight="1">
      <c r="B24" s="688" t="s">
        <v>391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  <c r="J24" s="677">
        <v>0</v>
      </c>
    </row>
    <row r="25" spans="2:10" ht="18.399999999999999" customHeight="1">
      <c r="B25" s="688" t="s">
        <v>392</v>
      </c>
      <c r="C25" s="677">
        <v>0</v>
      </c>
      <c r="D25" s="677">
        <v>0</v>
      </c>
      <c r="E25" s="677">
        <v>-0.312</v>
      </c>
      <c r="F25" s="677">
        <v>25021.355</v>
      </c>
      <c r="G25" s="677">
        <v>0</v>
      </c>
      <c r="H25" s="677">
        <v>1942.654</v>
      </c>
      <c r="I25" s="677">
        <v>0</v>
      </c>
      <c r="J25" s="677">
        <v>0</v>
      </c>
    </row>
    <row r="26" spans="2:10" ht="18.399999999999999" customHeight="1">
      <c r="B26" s="688" t="s">
        <v>393</v>
      </c>
      <c r="C26" s="677">
        <v>0.94499999999999995</v>
      </c>
      <c r="D26" s="677">
        <v>0</v>
      </c>
      <c r="E26" s="677">
        <v>41.182000000000002</v>
      </c>
      <c r="F26" s="677">
        <v>995.26900000000001</v>
      </c>
      <c r="G26" s="677">
        <v>799.96100000000001</v>
      </c>
      <c r="H26" s="677">
        <v>209.059</v>
      </c>
      <c r="I26" s="677">
        <v>1176.932</v>
      </c>
      <c r="J26" s="677">
        <v>4342.3</v>
      </c>
    </row>
    <row r="27" spans="2:10" ht="18.399999999999999" customHeight="1">
      <c r="B27" s="688" t="s">
        <v>394</v>
      </c>
      <c r="C27" s="677">
        <v>528.61599999999999</v>
      </c>
      <c r="D27" s="677">
        <v>23.925000000000001</v>
      </c>
      <c r="E27" s="677">
        <v>1296.758</v>
      </c>
      <c r="F27" s="677">
        <v>18679.885999999999</v>
      </c>
      <c r="G27" s="677">
        <v>12033.263999999999</v>
      </c>
      <c r="H27" s="677">
        <v>4984.1279999999997</v>
      </c>
      <c r="I27" s="677">
        <v>5128.1970000000001</v>
      </c>
      <c r="J27" s="677">
        <v>6273.32</v>
      </c>
    </row>
    <row r="28" spans="2:10" ht="18.399999999999999" customHeight="1">
      <c r="B28" s="688" t="s">
        <v>395</v>
      </c>
      <c r="C28" s="677">
        <v>1074.4739999999999</v>
      </c>
      <c r="D28" s="677">
        <v>3494.5340000000001</v>
      </c>
      <c r="E28" s="677">
        <v>2794.8710000000001</v>
      </c>
      <c r="F28" s="677">
        <v>18743.014999999999</v>
      </c>
      <c r="G28" s="677">
        <v>9139.5450000000001</v>
      </c>
      <c r="H28" s="677">
        <v>241.76599999999999</v>
      </c>
      <c r="I28" s="677">
        <v>1052.6949999999999</v>
      </c>
      <c r="J28" s="677">
        <v>15858.841</v>
      </c>
    </row>
    <row r="29" spans="2:10" ht="18.399999999999999" customHeight="1">
      <c r="B29" s="688" t="s">
        <v>261</v>
      </c>
      <c r="C29" s="677">
        <v>459.79300000000001</v>
      </c>
      <c r="D29" s="677">
        <v>62.261000000000003</v>
      </c>
      <c r="E29" s="677">
        <v>6509.28</v>
      </c>
      <c r="F29" s="677">
        <v>8379.41</v>
      </c>
      <c r="G29" s="677">
        <v>7895.1379999999999</v>
      </c>
      <c r="H29" s="677">
        <v>914.803</v>
      </c>
      <c r="I29" s="677">
        <v>661.26400000000001</v>
      </c>
      <c r="J29" s="677">
        <v>10401.043</v>
      </c>
    </row>
    <row r="30" spans="2:10" ht="18.399999999999999" customHeight="1">
      <c r="B30" s="688" t="s">
        <v>396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  <c r="J30" s="677">
        <v>23381.973999999998</v>
      </c>
    </row>
    <row r="31" spans="2:10" ht="18.399999999999999" customHeight="1">
      <c r="B31" s="688" t="s">
        <v>397</v>
      </c>
      <c r="C31" s="677">
        <v>0</v>
      </c>
      <c r="D31" s="677">
        <v>0</v>
      </c>
      <c r="E31" s="677">
        <v>42821.16</v>
      </c>
      <c r="F31" s="677">
        <v>0</v>
      </c>
      <c r="G31" s="677">
        <v>0</v>
      </c>
      <c r="H31" s="677">
        <v>0</v>
      </c>
      <c r="I31" s="677">
        <v>0</v>
      </c>
      <c r="J31" s="677">
        <v>0</v>
      </c>
    </row>
    <row r="32" spans="2:10" ht="18.399999999999999" customHeight="1">
      <c r="B32" s="688" t="s">
        <v>398</v>
      </c>
      <c r="C32" s="677">
        <v>1988.1179999999999</v>
      </c>
      <c r="D32" s="677">
        <v>2097.4369999999999</v>
      </c>
      <c r="E32" s="677">
        <v>6194.4870000000001</v>
      </c>
      <c r="F32" s="677">
        <v>0</v>
      </c>
      <c r="G32" s="677">
        <v>1293.1890000000001</v>
      </c>
      <c r="H32" s="677">
        <v>14450.46</v>
      </c>
      <c r="I32" s="677">
        <v>0</v>
      </c>
      <c r="J32" s="677">
        <v>25931.733</v>
      </c>
    </row>
    <row r="33" spans="2:10" ht="18.399999999999999" customHeight="1">
      <c r="B33" s="688" t="s">
        <v>399</v>
      </c>
      <c r="C33" s="677">
        <v>4269.3419999999996</v>
      </c>
      <c r="D33" s="677">
        <v>61939.24</v>
      </c>
      <c r="E33" s="677">
        <v>30432.214</v>
      </c>
      <c r="F33" s="677">
        <v>77454.373999999996</v>
      </c>
      <c r="G33" s="677">
        <v>25459.315999999999</v>
      </c>
      <c r="H33" s="677">
        <v>266.94400000000002</v>
      </c>
      <c r="I33" s="677">
        <v>18977.813999999998</v>
      </c>
      <c r="J33" s="677">
        <v>60538.012999999999</v>
      </c>
    </row>
    <row r="34" spans="2:10" ht="18.399999999999999" customHeight="1">
      <c r="B34" s="688" t="s">
        <v>400</v>
      </c>
      <c r="C34" s="677">
        <v>0</v>
      </c>
      <c r="D34" s="677">
        <v>0</v>
      </c>
      <c r="E34" s="677">
        <v>18.568999999999999</v>
      </c>
      <c r="F34" s="677">
        <v>0</v>
      </c>
      <c r="G34" s="677">
        <v>0</v>
      </c>
      <c r="H34" s="677">
        <v>0</v>
      </c>
      <c r="I34" s="677">
        <v>0</v>
      </c>
      <c r="J34" s="677">
        <v>0</v>
      </c>
    </row>
    <row r="35" spans="2:10" ht="18.399999999999999" customHeight="1">
      <c r="B35" s="688" t="s">
        <v>401</v>
      </c>
      <c r="C35" s="677">
        <v>0</v>
      </c>
      <c r="D35" s="677">
        <v>22734.026000000002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677">
        <v>0</v>
      </c>
    </row>
    <row r="36" spans="2:10" ht="18.399999999999999" customHeight="1">
      <c r="B36" s="688" t="s">
        <v>402</v>
      </c>
      <c r="C36" s="677">
        <v>0</v>
      </c>
      <c r="D36" s="677">
        <v>3685.3409999999999</v>
      </c>
      <c r="E36" s="677">
        <v>0</v>
      </c>
      <c r="F36" s="677">
        <v>0</v>
      </c>
      <c r="G36" s="677">
        <v>0</v>
      </c>
      <c r="H36" s="677">
        <v>0</v>
      </c>
      <c r="I36" s="677">
        <v>0</v>
      </c>
      <c r="J36" s="677">
        <v>0</v>
      </c>
    </row>
    <row r="37" spans="2:10" ht="18.399999999999999" customHeight="1">
      <c r="B37" s="688" t="s">
        <v>403</v>
      </c>
      <c r="C37" s="677">
        <v>227.05699999999999</v>
      </c>
      <c r="D37" s="677">
        <v>8104.6750000000002</v>
      </c>
      <c r="E37" s="677">
        <v>79.236999999999995</v>
      </c>
      <c r="F37" s="677">
        <v>0</v>
      </c>
      <c r="G37" s="677">
        <v>1194.2059999999999</v>
      </c>
      <c r="H37" s="677">
        <v>0.73499999999999999</v>
      </c>
      <c r="I37" s="677">
        <v>0</v>
      </c>
      <c r="J37" s="677">
        <v>1211.0260000000001</v>
      </c>
    </row>
    <row r="38" spans="2:10" ht="18.399999999999999" customHeight="1">
      <c r="B38" s="688" t="s">
        <v>404</v>
      </c>
      <c r="C38" s="677">
        <v>0</v>
      </c>
      <c r="D38" s="677">
        <v>-7.0999999999999994E-2</v>
      </c>
      <c r="E38" s="677">
        <v>0</v>
      </c>
      <c r="F38" s="677">
        <v>0</v>
      </c>
      <c r="G38" s="677">
        <v>0</v>
      </c>
      <c r="H38" s="677">
        <v>0</v>
      </c>
      <c r="I38" s="677">
        <v>0</v>
      </c>
      <c r="J38" s="677">
        <v>0</v>
      </c>
    </row>
    <row r="39" spans="2:10" ht="18.399999999999999" customHeight="1">
      <c r="B39" s="688" t="s">
        <v>405</v>
      </c>
      <c r="C39" s="677">
        <v>1018.114</v>
      </c>
      <c r="D39" s="677">
        <v>4980.7569999999996</v>
      </c>
      <c r="E39" s="677">
        <v>8609.1119999999992</v>
      </c>
      <c r="F39" s="677">
        <v>0</v>
      </c>
      <c r="G39" s="677">
        <v>0</v>
      </c>
      <c r="H39" s="677">
        <v>0</v>
      </c>
      <c r="I39" s="677">
        <v>0</v>
      </c>
      <c r="J39" s="677">
        <v>3285.48</v>
      </c>
    </row>
    <row r="40" spans="2:10" ht="18.399999999999999" customHeight="1">
      <c r="B40" s="688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  <c r="I40" s="677">
        <v>0</v>
      </c>
      <c r="J40" s="677">
        <v>0</v>
      </c>
    </row>
    <row r="41" spans="2:10" ht="18.399999999999999" customHeight="1">
      <c r="B41" s="688" t="s">
        <v>407</v>
      </c>
      <c r="C41" s="677">
        <v>0</v>
      </c>
      <c r="D41" s="677">
        <v>0</v>
      </c>
      <c r="E41" s="677">
        <v>185.97499999999999</v>
      </c>
      <c r="F41" s="677">
        <v>1244.0999999999999</v>
      </c>
      <c r="G41" s="677">
        <v>246.92500000000001</v>
      </c>
      <c r="H41" s="677">
        <v>1641.3130000000001</v>
      </c>
      <c r="I41" s="677">
        <v>0</v>
      </c>
      <c r="J41" s="677">
        <v>233.11799999999999</v>
      </c>
    </row>
    <row r="42" spans="2:10" ht="18.399999999999999" customHeight="1">
      <c r="B42" s="688" t="s">
        <v>408</v>
      </c>
      <c r="C42" s="677">
        <v>381.10700000000003</v>
      </c>
      <c r="D42" s="677">
        <v>9134.982</v>
      </c>
      <c r="E42" s="677">
        <v>6262.201</v>
      </c>
      <c r="F42" s="677">
        <v>50720.451000000001</v>
      </c>
      <c r="G42" s="677">
        <v>16134.162</v>
      </c>
      <c r="H42" s="677">
        <v>148.61600000000001</v>
      </c>
      <c r="I42" s="677">
        <v>721.86800000000005</v>
      </c>
      <c r="J42" s="677">
        <v>13122.466</v>
      </c>
    </row>
    <row r="43" spans="2:10" ht="18.399999999999999" customHeight="1">
      <c r="B43" s="688" t="s">
        <v>409</v>
      </c>
      <c r="C43" s="677">
        <v>21.222999999999999</v>
      </c>
      <c r="D43" s="677">
        <v>0</v>
      </c>
      <c r="E43" s="677">
        <v>0</v>
      </c>
      <c r="F43" s="677">
        <v>0</v>
      </c>
      <c r="G43" s="677">
        <v>0</v>
      </c>
      <c r="H43" s="677">
        <v>0</v>
      </c>
      <c r="I43" s="677">
        <v>0</v>
      </c>
      <c r="J43" s="677">
        <v>-8.3580000000000005</v>
      </c>
    </row>
    <row r="44" spans="2:10" ht="18.399999999999999" customHeight="1">
      <c r="B44" s="688" t="s">
        <v>410</v>
      </c>
      <c r="C44" s="677">
        <v>0</v>
      </c>
      <c r="D44" s="677">
        <v>7418.0410000000002</v>
      </c>
      <c r="E44" s="677">
        <v>0</v>
      </c>
      <c r="F44" s="677">
        <v>0</v>
      </c>
      <c r="G44" s="677">
        <v>0</v>
      </c>
      <c r="H44" s="677">
        <v>0</v>
      </c>
      <c r="I44" s="677">
        <v>0</v>
      </c>
      <c r="J44" s="677">
        <v>0</v>
      </c>
    </row>
    <row r="45" spans="2:10" ht="18.399999999999999" customHeight="1">
      <c r="B45" s="688" t="s">
        <v>411</v>
      </c>
      <c r="C45" s="677">
        <v>3546.1489999999999</v>
      </c>
      <c r="D45" s="677">
        <v>142.49700000000001</v>
      </c>
      <c r="E45" s="677">
        <v>7690.7070000000003</v>
      </c>
      <c r="F45" s="677">
        <v>58984.519</v>
      </c>
      <c r="G45" s="677">
        <v>26021.16</v>
      </c>
      <c r="H45" s="677">
        <v>7313.22</v>
      </c>
      <c r="I45" s="677">
        <v>13535.35</v>
      </c>
      <c r="J45" s="677">
        <v>35176.862999999998</v>
      </c>
    </row>
    <row r="46" spans="2:10" ht="18.399999999999999" customHeight="1">
      <c r="B46" s="688" t="s">
        <v>412</v>
      </c>
      <c r="C46" s="677">
        <v>752.81600000000003</v>
      </c>
      <c r="D46" s="677">
        <v>1452.028</v>
      </c>
      <c r="E46" s="677">
        <v>1143.6990000000001</v>
      </c>
      <c r="F46" s="677">
        <v>0</v>
      </c>
      <c r="G46" s="677">
        <v>2756.2040000000002</v>
      </c>
      <c r="H46" s="677">
        <v>0</v>
      </c>
      <c r="I46" s="677">
        <v>0</v>
      </c>
      <c r="J46" s="677">
        <v>12900.624</v>
      </c>
    </row>
    <row r="47" spans="2:10" ht="18.399999999999999" customHeight="1">
      <c r="B47" s="688" t="s">
        <v>413</v>
      </c>
      <c r="C47" s="677">
        <v>9434.7139999999999</v>
      </c>
      <c r="D47" s="677">
        <v>33730.959999999999</v>
      </c>
      <c r="E47" s="677">
        <v>12035.540999999999</v>
      </c>
      <c r="F47" s="677">
        <v>1169.1980000000001</v>
      </c>
      <c r="G47" s="677">
        <v>0</v>
      </c>
      <c r="H47" s="677">
        <v>701.85699999999997</v>
      </c>
      <c r="I47" s="677">
        <v>0</v>
      </c>
      <c r="J47" s="677">
        <v>36564.832999999999</v>
      </c>
    </row>
    <row r="48" spans="2:10" ht="18.399999999999999" customHeight="1">
      <c r="B48" s="688" t="s">
        <v>414</v>
      </c>
      <c r="C48" s="677">
        <v>492.81099999999998</v>
      </c>
      <c r="D48" s="677">
        <v>14.721</v>
      </c>
      <c r="E48" s="677">
        <v>1364.9829999999999</v>
      </c>
      <c r="F48" s="677">
        <v>11717.263000000001</v>
      </c>
      <c r="G48" s="677">
        <v>5567.2259999999997</v>
      </c>
      <c r="H48" s="677">
        <v>1126.251</v>
      </c>
      <c r="I48" s="677">
        <v>159.46600000000001</v>
      </c>
      <c r="J48" s="677">
        <v>11038.191000000001</v>
      </c>
    </row>
    <row r="49" spans="2:10" ht="18.399999999999999" customHeight="1">
      <c r="B49" s="688" t="s">
        <v>415</v>
      </c>
      <c r="C49" s="677">
        <v>16468.734</v>
      </c>
      <c r="D49" s="677">
        <v>8714.9969999999994</v>
      </c>
      <c r="E49" s="677">
        <v>60069.097000000002</v>
      </c>
      <c r="F49" s="677">
        <v>74740.516000000003</v>
      </c>
      <c r="G49" s="677">
        <v>36750.014000000003</v>
      </c>
      <c r="H49" s="677">
        <v>69201.645000000004</v>
      </c>
      <c r="I49" s="677">
        <v>26155.511999999999</v>
      </c>
      <c r="J49" s="677">
        <v>33089.14</v>
      </c>
    </row>
    <row r="50" spans="2:10" ht="18.399999999999999" customHeight="1">
      <c r="B50" s="688" t="s">
        <v>416</v>
      </c>
      <c r="C50" s="677">
        <v>0</v>
      </c>
      <c r="D50" s="677">
        <v>33240.292000000001</v>
      </c>
      <c r="E50" s="677">
        <v>0</v>
      </c>
      <c r="F50" s="677">
        <v>0</v>
      </c>
      <c r="G50" s="677">
        <v>0</v>
      </c>
      <c r="H50" s="677">
        <v>0</v>
      </c>
      <c r="I50" s="677">
        <v>0</v>
      </c>
      <c r="J50" s="677">
        <v>0</v>
      </c>
    </row>
    <row r="51" spans="2:10" ht="24.95" customHeight="1">
      <c r="B51" s="688" t="s">
        <v>254</v>
      </c>
      <c r="C51" s="677">
        <v>895.29200000000003</v>
      </c>
      <c r="D51" s="677">
        <v>532.42100000000005</v>
      </c>
      <c r="E51" s="677">
        <v>13173.013000000001</v>
      </c>
      <c r="F51" s="677">
        <v>234250.467</v>
      </c>
      <c r="G51" s="677">
        <v>8224.5730000000003</v>
      </c>
      <c r="H51" s="677">
        <v>29961.302</v>
      </c>
      <c r="I51" s="677">
        <v>783.02499999999998</v>
      </c>
      <c r="J51" s="677">
        <v>18246.054</v>
      </c>
    </row>
    <row r="52" spans="2:10" ht="18.399999999999999" customHeight="1">
      <c r="B52" s="688" t="s">
        <v>253</v>
      </c>
      <c r="C52" s="677">
        <v>3427.7080000000001</v>
      </c>
      <c r="D52" s="677">
        <v>4175.8990000000003</v>
      </c>
      <c r="E52" s="677">
        <v>21870.49</v>
      </c>
      <c r="F52" s="677">
        <v>13738.233</v>
      </c>
      <c r="G52" s="677">
        <v>16371.834000000001</v>
      </c>
      <c r="H52" s="677">
        <v>11247.74</v>
      </c>
      <c r="I52" s="677">
        <v>3583.788</v>
      </c>
      <c r="J52" s="677">
        <v>31305.857</v>
      </c>
    </row>
    <row r="53" spans="2:10" ht="18.399999999999999" customHeight="1">
      <c r="B53" s="688" t="s">
        <v>417</v>
      </c>
      <c r="C53" s="677">
        <v>6842.2079999999996</v>
      </c>
      <c r="D53" s="677">
        <v>34498.576999999997</v>
      </c>
      <c r="E53" s="677">
        <v>8460.1020000000008</v>
      </c>
      <c r="F53" s="677">
        <v>14403.736000000001</v>
      </c>
      <c r="G53" s="677">
        <v>19779.005000000001</v>
      </c>
      <c r="H53" s="677">
        <v>4644.95</v>
      </c>
      <c r="I53" s="677">
        <v>16306.819</v>
      </c>
      <c r="J53" s="677">
        <v>27336.455000000002</v>
      </c>
    </row>
    <row r="54" spans="2:10" ht="18.399999999999999" customHeight="1">
      <c r="B54" s="688" t="s">
        <v>418</v>
      </c>
      <c r="C54" s="677">
        <v>1474.616</v>
      </c>
      <c r="D54" s="677">
        <v>7804.7820000000002</v>
      </c>
      <c r="E54" s="677">
        <v>2587.0329999999999</v>
      </c>
      <c r="F54" s="677">
        <v>2144.2959999999998</v>
      </c>
      <c r="G54" s="677">
        <v>4227.1360000000004</v>
      </c>
      <c r="H54" s="677">
        <v>1119.462</v>
      </c>
      <c r="I54" s="677">
        <v>3692.75</v>
      </c>
      <c r="J54" s="677">
        <v>8316.009</v>
      </c>
    </row>
    <row r="55" spans="2:10" ht="18.399999999999999" customHeight="1">
      <c r="B55" s="688" t="s">
        <v>419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  <c r="J55" s="677">
        <v>0</v>
      </c>
    </row>
    <row r="56" spans="2:10" ht="18.399999999999999" customHeight="1">
      <c r="B56" s="688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47377.322</v>
      </c>
      <c r="J56" s="677">
        <v>0</v>
      </c>
    </row>
    <row r="57" spans="2:10" ht="18.399999999999999" customHeight="1">
      <c r="B57" s="688" t="s">
        <v>421</v>
      </c>
      <c r="C57" s="677">
        <v>0</v>
      </c>
      <c r="D57" s="677">
        <v>44320.201000000001</v>
      </c>
      <c r="E57" s="677">
        <v>0</v>
      </c>
      <c r="F57" s="677">
        <v>0</v>
      </c>
      <c r="G57" s="677">
        <v>0</v>
      </c>
      <c r="H57" s="677">
        <v>0</v>
      </c>
      <c r="I57" s="677">
        <v>0</v>
      </c>
      <c r="J57" s="677">
        <v>0</v>
      </c>
    </row>
    <row r="58" spans="2:10" ht="18.399999999999999" customHeight="1">
      <c r="B58" s="688" t="s">
        <v>422</v>
      </c>
      <c r="C58" s="677">
        <v>0</v>
      </c>
      <c r="D58" s="677">
        <v>10199.398999999999</v>
      </c>
      <c r="E58" s="677">
        <v>0</v>
      </c>
      <c r="F58" s="677">
        <v>0</v>
      </c>
      <c r="G58" s="677">
        <v>0</v>
      </c>
      <c r="H58" s="677">
        <v>0</v>
      </c>
      <c r="I58" s="677">
        <v>0</v>
      </c>
      <c r="J58" s="677">
        <v>0</v>
      </c>
    </row>
    <row r="59" spans="2:10" ht="18.399999999999999" customHeight="1">
      <c r="B59" s="688" t="s">
        <v>423</v>
      </c>
      <c r="C59" s="677">
        <v>9178.223</v>
      </c>
      <c r="D59" s="677">
        <v>770.84799999999996</v>
      </c>
      <c r="E59" s="677">
        <v>16291.862999999999</v>
      </c>
      <c r="F59" s="677">
        <v>26988.442999999999</v>
      </c>
      <c r="G59" s="677">
        <v>12571.721</v>
      </c>
      <c r="H59" s="677">
        <v>15320.856</v>
      </c>
      <c r="I59" s="677">
        <v>8745.5159999999996</v>
      </c>
      <c r="J59" s="677">
        <v>22663.395</v>
      </c>
    </row>
    <row r="60" spans="2:10" ht="18.399999999999999" customHeight="1">
      <c r="B60" s="688" t="s">
        <v>424</v>
      </c>
      <c r="C60" s="677">
        <v>0</v>
      </c>
      <c r="D60" s="677">
        <v>20434.418000000001</v>
      </c>
      <c r="E60" s="677">
        <v>0</v>
      </c>
      <c r="F60" s="677">
        <v>0</v>
      </c>
      <c r="G60" s="677">
        <v>0</v>
      </c>
      <c r="H60" s="677">
        <v>0</v>
      </c>
      <c r="I60" s="677">
        <v>0</v>
      </c>
      <c r="J60" s="677">
        <v>0</v>
      </c>
    </row>
    <row r="61" spans="2:10" ht="18.399999999999999" customHeight="1">
      <c r="B61" s="688" t="s">
        <v>425</v>
      </c>
      <c r="C61" s="677">
        <v>731.61900000000003</v>
      </c>
      <c r="D61" s="677">
        <v>0</v>
      </c>
      <c r="E61" s="677">
        <v>243.941</v>
      </c>
      <c r="F61" s="677">
        <v>0</v>
      </c>
      <c r="G61" s="677">
        <v>0</v>
      </c>
      <c r="H61" s="677">
        <v>558.25300000000004</v>
      </c>
      <c r="I61" s="677">
        <v>0</v>
      </c>
      <c r="J61" s="677">
        <v>219.83699999999999</v>
      </c>
    </row>
    <row r="62" spans="2:10" ht="18.399999999999999" customHeight="1">
      <c r="B62" s="688" t="s">
        <v>426</v>
      </c>
      <c r="C62" s="677">
        <v>77.242999999999995</v>
      </c>
      <c r="D62" s="677">
        <v>2516.5210000000002</v>
      </c>
      <c r="E62" s="677">
        <v>1912.0260000000001</v>
      </c>
      <c r="F62" s="677">
        <v>0</v>
      </c>
      <c r="G62" s="677">
        <v>0</v>
      </c>
      <c r="H62" s="677">
        <v>0</v>
      </c>
      <c r="I62" s="677">
        <v>0</v>
      </c>
      <c r="J62" s="677">
        <v>26860.802</v>
      </c>
    </row>
    <row r="63" spans="2:10" ht="18.399999999999999" customHeight="1">
      <c r="B63" s="688" t="s">
        <v>427</v>
      </c>
      <c r="C63" s="677">
        <v>7426.085</v>
      </c>
      <c r="D63" s="677">
        <v>3169.915</v>
      </c>
      <c r="E63" s="677">
        <v>14751.296</v>
      </c>
      <c r="F63" s="677">
        <v>41411.063999999998</v>
      </c>
      <c r="G63" s="677">
        <v>26604.097000000002</v>
      </c>
      <c r="H63" s="677">
        <v>7927.5739999999996</v>
      </c>
      <c r="I63" s="677">
        <v>15814.347</v>
      </c>
      <c r="J63" s="677">
        <v>26275.062000000002</v>
      </c>
    </row>
    <row r="64" spans="2:10" ht="18.399999999999999" customHeight="1">
      <c r="B64" s="688" t="s">
        <v>428</v>
      </c>
      <c r="C64" s="677">
        <v>0</v>
      </c>
      <c r="D64" s="677">
        <v>4157.3829999999998</v>
      </c>
      <c r="E64" s="677">
        <v>0</v>
      </c>
      <c r="F64" s="677">
        <v>0</v>
      </c>
      <c r="G64" s="677">
        <v>0</v>
      </c>
      <c r="H64" s="677">
        <v>0</v>
      </c>
      <c r="I64" s="677">
        <v>0</v>
      </c>
      <c r="J64" s="677">
        <v>0</v>
      </c>
    </row>
    <row r="65" spans="2:10" ht="18.399999999999999" customHeight="1">
      <c r="B65" s="688" t="s">
        <v>429</v>
      </c>
      <c r="C65" s="677">
        <v>0</v>
      </c>
      <c r="D65" s="677">
        <v>6843.3819999999996</v>
      </c>
      <c r="E65" s="677">
        <v>0</v>
      </c>
      <c r="F65" s="677">
        <v>0</v>
      </c>
      <c r="G65" s="677">
        <v>0</v>
      </c>
      <c r="H65" s="677">
        <v>0</v>
      </c>
      <c r="I65" s="677">
        <v>0</v>
      </c>
      <c r="J65" s="677">
        <v>0</v>
      </c>
    </row>
    <row r="66" spans="2:10" ht="18.399999999999999" customHeight="1">
      <c r="B66" s="688" t="s">
        <v>430</v>
      </c>
      <c r="C66" s="677">
        <v>2657.57</v>
      </c>
      <c r="D66" s="677">
        <v>1006.725</v>
      </c>
      <c r="E66" s="677">
        <v>28554.523000000001</v>
      </c>
      <c r="F66" s="677">
        <v>6185.9570000000003</v>
      </c>
      <c r="G66" s="677">
        <v>6290.982</v>
      </c>
      <c r="H66" s="677">
        <v>13213.804</v>
      </c>
      <c r="I66" s="677">
        <v>6662.1729999999998</v>
      </c>
      <c r="J66" s="677">
        <v>19994.896000000001</v>
      </c>
    </row>
    <row r="67" spans="2:10" ht="18.399999999999999" customHeight="1">
      <c r="B67" s="688" t="s">
        <v>431</v>
      </c>
      <c r="C67" s="677">
        <v>780.93499999999995</v>
      </c>
      <c r="D67" s="677">
        <v>4174.3140000000003</v>
      </c>
      <c r="E67" s="677">
        <v>4166.8459999999995</v>
      </c>
      <c r="F67" s="677">
        <v>0</v>
      </c>
      <c r="G67" s="677">
        <v>13.218999999999999</v>
      </c>
      <c r="H67" s="677">
        <v>0</v>
      </c>
      <c r="I67" s="677">
        <v>0</v>
      </c>
      <c r="J67" s="677">
        <v>20409.569</v>
      </c>
    </row>
    <row r="68" spans="2:10" ht="18.399999999999999" customHeight="1">
      <c r="B68" s="688" t="s">
        <v>432</v>
      </c>
      <c r="C68" s="677">
        <v>1809.075</v>
      </c>
      <c r="D68" s="677">
        <v>2.085</v>
      </c>
      <c r="E68" s="677">
        <v>16277.69</v>
      </c>
      <c r="F68" s="677">
        <v>215.28800000000001</v>
      </c>
      <c r="G68" s="677">
        <v>2052.0970000000002</v>
      </c>
      <c r="H68" s="677">
        <v>4606.5209999999997</v>
      </c>
      <c r="I68" s="677">
        <v>0</v>
      </c>
      <c r="J68" s="677">
        <v>29858.659</v>
      </c>
    </row>
    <row r="69" spans="2:10" ht="14.65" customHeight="1"/>
    <row r="70" spans="2:10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  <c r="G70" s="685" t="s">
        <v>243</v>
      </c>
      <c r="H70" s="685" t="s">
        <v>243</v>
      </c>
      <c r="I70" s="685" t="s">
        <v>243</v>
      </c>
      <c r="J70" s="685" t="s">
        <v>243</v>
      </c>
    </row>
    <row r="71" spans="2:10" ht="29.85" customHeight="1">
      <c r="B71" s="686" t="s">
        <v>156</v>
      </c>
      <c r="C71" s="389" t="s">
        <v>374</v>
      </c>
      <c r="D71" s="389" t="s">
        <v>374</v>
      </c>
      <c r="E71" s="389" t="s">
        <v>374</v>
      </c>
      <c r="F71" s="389" t="s">
        <v>374</v>
      </c>
      <c r="G71" s="389" t="s">
        <v>374</v>
      </c>
      <c r="H71" s="389" t="s">
        <v>374</v>
      </c>
      <c r="I71" s="389" t="s">
        <v>374</v>
      </c>
      <c r="J71" s="390" t="s">
        <v>374</v>
      </c>
    </row>
    <row r="72" spans="2:10" ht="29.85" customHeight="1">
      <c r="B72" s="687"/>
      <c r="C72" s="684" t="s">
        <v>464</v>
      </c>
      <c r="D72" s="365" t="s">
        <v>465</v>
      </c>
      <c r="E72" s="365" t="s">
        <v>466</v>
      </c>
      <c r="F72" s="365" t="s">
        <v>467</v>
      </c>
      <c r="G72" s="365" t="s">
        <v>468</v>
      </c>
      <c r="H72" s="365" t="s">
        <v>469</v>
      </c>
      <c r="I72" s="365" t="s">
        <v>470</v>
      </c>
      <c r="J72" s="365" t="s">
        <v>471</v>
      </c>
    </row>
    <row r="73" spans="2:10" ht="18.399999999999999" customHeight="1">
      <c r="B73" s="688" t="s">
        <v>235</v>
      </c>
      <c r="C73" s="677">
        <v>29.922999999999998</v>
      </c>
      <c r="D73" s="677">
        <v>-1.9550000000000001</v>
      </c>
      <c r="E73" s="677">
        <v>1455.14</v>
      </c>
      <c r="F73" s="677">
        <v>291.8</v>
      </c>
      <c r="G73" s="677">
        <v>0</v>
      </c>
      <c r="H73" s="677">
        <v>169.27699999999999</v>
      </c>
      <c r="I73" s="677">
        <v>0</v>
      </c>
      <c r="J73" s="677">
        <v>1900.9849999999999</v>
      </c>
    </row>
    <row r="74" spans="2:10" ht="18.399999999999999" customHeight="1">
      <c r="B74" s="688" t="s">
        <v>433</v>
      </c>
      <c r="C74" s="677">
        <v>0</v>
      </c>
      <c r="D74" s="677">
        <v>0</v>
      </c>
      <c r="E74" s="677">
        <v>-7.4169999999999998</v>
      </c>
      <c r="F74" s="677">
        <v>0</v>
      </c>
      <c r="G74" s="677">
        <v>0</v>
      </c>
      <c r="H74" s="677">
        <v>0</v>
      </c>
      <c r="I74" s="677">
        <v>0</v>
      </c>
      <c r="J74" s="677">
        <v>252.11</v>
      </c>
    </row>
    <row r="75" spans="2:10" ht="18.399999999999999" customHeight="1">
      <c r="B75" s="688" t="s">
        <v>234</v>
      </c>
      <c r="C75" s="677">
        <v>444.87099999999998</v>
      </c>
      <c r="D75" s="677">
        <v>3930.3910000000001</v>
      </c>
      <c r="E75" s="677">
        <v>5299.0050000000001</v>
      </c>
      <c r="F75" s="677">
        <v>1710.951</v>
      </c>
      <c r="G75" s="677">
        <v>726.22</v>
      </c>
      <c r="H75" s="677">
        <v>395.08800000000002</v>
      </c>
      <c r="I75" s="677">
        <v>0</v>
      </c>
      <c r="J75" s="677">
        <v>16487.740000000002</v>
      </c>
    </row>
    <row r="76" spans="2:10" ht="18.399999999999999" customHeight="1">
      <c r="B76" s="688" t="s">
        <v>434</v>
      </c>
      <c r="C76" s="677">
        <v>0</v>
      </c>
      <c r="D76" s="677">
        <v>-6.3040000000000003</v>
      </c>
      <c r="E76" s="677">
        <v>1673.5909999999999</v>
      </c>
      <c r="F76" s="677">
        <v>261.55599999999998</v>
      </c>
      <c r="G76" s="677">
        <v>587.87</v>
      </c>
      <c r="H76" s="677">
        <v>0</v>
      </c>
      <c r="I76" s="677">
        <v>0</v>
      </c>
      <c r="J76" s="677">
        <v>3756.0430000000001</v>
      </c>
    </row>
    <row r="77" spans="2:10" ht="18.399999999999999" customHeight="1">
      <c r="B77" s="688" t="s">
        <v>435</v>
      </c>
      <c r="C77" s="677">
        <v>33.314999999999998</v>
      </c>
      <c r="D77" s="677">
        <v>129.35900000000001</v>
      </c>
      <c r="E77" s="677">
        <v>1072.5039999999999</v>
      </c>
      <c r="F77" s="677">
        <v>111.845</v>
      </c>
      <c r="G77" s="677">
        <v>176.95699999999999</v>
      </c>
      <c r="H77" s="677">
        <v>491.86700000000002</v>
      </c>
      <c r="I77" s="677">
        <v>0</v>
      </c>
      <c r="J77" s="677">
        <v>802.49300000000005</v>
      </c>
    </row>
    <row r="78" spans="2:10" ht="18.399999999999999" customHeight="1">
      <c r="B78" s="688" t="s">
        <v>436</v>
      </c>
      <c r="C78" s="677">
        <v>4.0999999999999996</v>
      </c>
      <c r="D78" s="677">
        <v>260.14999999999998</v>
      </c>
      <c r="E78" s="677">
        <v>169.36699999999999</v>
      </c>
      <c r="F78" s="677">
        <v>199.33600000000001</v>
      </c>
      <c r="G78" s="677">
        <v>1.9059999999999999</v>
      </c>
      <c r="H78" s="677">
        <v>0</v>
      </c>
      <c r="I78" s="677">
        <v>0</v>
      </c>
      <c r="J78" s="677">
        <v>185.881</v>
      </c>
    </row>
    <row r="79" spans="2:10" ht="18.399999999999999" customHeight="1">
      <c r="B79" s="688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0</v>
      </c>
      <c r="H79" s="677">
        <v>0</v>
      </c>
      <c r="I79" s="677">
        <v>0</v>
      </c>
      <c r="J79" s="677">
        <v>0</v>
      </c>
    </row>
    <row r="80" spans="2:10" ht="18.399999999999999" customHeight="1">
      <c r="B80" s="688" t="s">
        <v>438</v>
      </c>
      <c r="C80" s="677">
        <v>421.21800000000002</v>
      </c>
      <c r="D80" s="677">
        <v>0</v>
      </c>
      <c r="E80" s="677">
        <v>1771.4359999999999</v>
      </c>
      <c r="F80" s="677">
        <v>91.741</v>
      </c>
      <c r="G80" s="677">
        <v>0</v>
      </c>
      <c r="H80" s="677">
        <v>0</v>
      </c>
      <c r="I80" s="677">
        <v>0</v>
      </c>
      <c r="J80" s="677">
        <v>219.36099999999999</v>
      </c>
    </row>
    <row r="81" spans="2:10" ht="18.399999999999999" customHeight="1">
      <c r="B81" s="688" t="s">
        <v>439</v>
      </c>
      <c r="C81" s="677">
        <v>265.56400000000002</v>
      </c>
      <c r="D81" s="677">
        <v>585.255</v>
      </c>
      <c r="E81" s="677">
        <v>3656.1480000000001</v>
      </c>
      <c r="F81" s="677">
        <v>0</v>
      </c>
      <c r="G81" s="677">
        <v>843.33299999999997</v>
      </c>
      <c r="H81" s="677">
        <v>56.173000000000002</v>
      </c>
      <c r="I81" s="677">
        <v>0</v>
      </c>
      <c r="J81" s="677">
        <v>1676.895</v>
      </c>
    </row>
    <row r="82" spans="2:10" ht="18.399999999999999" customHeight="1">
      <c r="B82" s="688" t="s">
        <v>233</v>
      </c>
      <c r="C82" s="677">
        <v>0</v>
      </c>
      <c r="D82" s="677">
        <v>0</v>
      </c>
      <c r="E82" s="677">
        <v>961.40800000000002</v>
      </c>
      <c r="F82" s="677">
        <v>28.73</v>
      </c>
      <c r="G82" s="677">
        <v>322.59500000000003</v>
      </c>
      <c r="H82" s="677">
        <v>16.875</v>
      </c>
      <c r="I82" s="677">
        <v>0</v>
      </c>
      <c r="J82" s="677">
        <v>415.30099999999999</v>
      </c>
    </row>
    <row r="83" spans="2:10" ht="18.399999999999999" customHeight="1">
      <c r="B83" s="688" t="s">
        <v>440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  <c r="I83" s="677">
        <v>0</v>
      </c>
      <c r="J83" s="677">
        <v>0</v>
      </c>
    </row>
    <row r="84" spans="2:10" ht="18.399999999999999" customHeight="1">
      <c r="B84" s="688" t="s">
        <v>441</v>
      </c>
      <c r="C84" s="677">
        <v>211.441</v>
      </c>
      <c r="D84" s="677">
        <v>308.45100000000002</v>
      </c>
      <c r="E84" s="677">
        <v>4611.1289999999999</v>
      </c>
      <c r="F84" s="677">
        <v>357.44400000000002</v>
      </c>
      <c r="G84" s="677">
        <v>281.13200000000001</v>
      </c>
      <c r="H84" s="677">
        <v>123.117</v>
      </c>
      <c r="I84" s="677">
        <v>0</v>
      </c>
      <c r="J84" s="677">
        <v>2606.2170000000001</v>
      </c>
    </row>
    <row r="85" spans="2:10" ht="18.399999999999999" customHeight="1">
      <c r="B85" s="688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  <c r="I85" s="677">
        <v>0</v>
      </c>
      <c r="J85" s="677">
        <v>0</v>
      </c>
    </row>
    <row r="86" spans="2:10" ht="18.399999999999999" customHeight="1">
      <c r="B86" s="688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0</v>
      </c>
      <c r="H86" s="677">
        <v>0</v>
      </c>
      <c r="I86" s="677">
        <v>0</v>
      </c>
      <c r="J86" s="677">
        <v>0</v>
      </c>
    </row>
    <row r="87" spans="2:10" ht="18.399999999999999" customHeight="1">
      <c r="B87" s="688" t="s">
        <v>231</v>
      </c>
      <c r="C87" s="677">
        <v>2789.8780000000002</v>
      </c>
      <c r="D87" s="677">
        <v>633.83900000000006</v>
      </c>
      <c r="E87" s="677">
        <v>6262.7780000000002</v>
      </c>
      <c r="F87" s="677">
        <v>13232.437</v>
      </c>
      <c r="G87" s="677">
        <v>92.548000000000002</v>
      </c>
      <c r="H87" s="677">
        <v>51.6</v>
      </c>
      <c r="I87" s="677">
        <v>0</v>
      </c>
      <c r="J87" s="677">
        <v>6283.3239999999996</v>
      </c>
    </row>
    <row r="88" spans="2:10" ht="18.399999999999999" customHeight="1">
      <c r="B88" s="688" t="s">
        <v>443</v>
      </c>
      <c r="C88" s="677">
        <v>8.532</v>
      </c>
      <c r="D88" s="677">
        <v>486.11900000000003</v>
      </c>
      <c r="E88" s="677">
        <v>3857.9830000000002</v>
      </c>
      <c r="F88" s="677">
        <v>300.33600000000001</v>
      </c>
      <c r="G88" s="677">
        <v>0</v>
      </c>
      <c r="H88" s="677">
        <v>0</v>
      </c>
      <c r="I88" s="677">
        <v>0</v>
      </c>
      <c r="J88" s="677">
        <v>42.177</v>
      </c>
    </row>
    <row r="89" spans="2:10" ht="18.399999999999999" customHeight="1">
      <c r="B89" s="688" t="s">
        <v>229</v>
      </c>
      <c r="C89" s="677">
        <v>-389.99799999999999</v>
      </c>
      <c r="D89" s="677">
        <v>921.64400000000001</v>
      </c>
      <c r="E89" s="677">
        <v>706.78499999999997</v>
      </c>
      <c r="F89" s="677">
        <v>409.60300000000001</v>
      </c>
      <c r="G89" s="677">
        <v>0</v>
      </c>
      <c r="H89" s="677">
        <v>0</v>
      </c>
      <c r="I89" s="677">
        <v>0</v>
      </c>
      <c r="J89" s="677">
        <v>1198.569</v>
      </c>
    </row>
    <row r="90" spans="2:10" ht="18.399999999999999" customHeight="1">
      <c r="B90" s="688" t="s">
        <v>444</v>
      </c>
      <c r="C90" s="677">
        <v>0</v>
      </c>
      <c r="D90" s="677">
        <v>0</v>
      </c>
      <c r="E90" s="677">
        <v>720.96400000000006</v>
      </c>
      <c r="F90" s="677">
        <v>0</v>
      </c>
      <c r="G90" s="677">
        <v>0</v>
      </c>
      <c r="H90" s="677">
        <v>0</v>
      </c>
      <c r="I90" s="677">
        <v>0</v>
      </c>
      <c r="J90" s="677">
        <v>0</v>
      </c>
    </row>
    <row r="91" spans="2:10" ht="18.399999999999999" customHeight="1">
      <c r="B91" s="688" t="s">
        <v>445</v>
      </c>
      <c r="C91" s="677">
        <v>27.399000000000001</v>
      </c>
      <c r="D91" s="677">
        <v>60.281999999999996</v>
      </c>
      <c r="E91" s="677">
        <v>-45.921999999999997</v>
      </c>
      <c r="F91" s="677">
        <v>-33.854999999999997</v>
      </c>
      <c r="G91" s="677">
        <v>93.141999999999996</v>
      </c>
      <c r="H91" s="677">
        <v>0</v>
      </c>
      <c r="I91" s="677">
        <v>0</v>
      </c>
      <c r="J91" s="677">
        <v>75.436000000000007</v>
      </c>
    </row>
    <row r="92" spans="2:10" ht="18.399999999999999" customHeight="1">
      <c r="B92" s="688" t="s">
        <v>446</v>
      </c>
      <c r="C92" s="677">
        <v>0.98099999999999998</v>
      </c>
      <c r="D92" s="677">
        <v>0</v>
      </c>
      <c r="E92" s="677">
        <v>362.89400000000001</v>
      </c>
      <c r="F92" s="677">
        <v>0</v>
      </c>
      <c r="G92" s="677">
        <v>0</v>
      </c>
      <c r="H92" s="677">
        <v>0</v>
      </c>
      <c r="I92" s="677">
        <v>0</v>
      </c>
      <c r="J92" s="677">
        <v>1203.9749999999999</v>
      </c>
    </row>
    <row r="93" spans="2:10" ht="18.399999999999999" customHeight="1">
      <c r="B93" s="688" t="s">
        <v>226</v>
      </c>
      <c r="C93" s="677">
        <v>231.172</v>
      </c>
      <c r="D93" s="677">
        <v>80.253</v>
      </c>
      <c r="E93" s="677">
        <v>8879.598</v>
      </c>
      <c r="F93" s="677">
        <v>3483.9319999999998</v>
      </c>
      <c r="G93" s="677">
        <v>0</v>
      </c>
      <c r="H93" s="677">
        <v>0</v>
      </c>
      <c r="I93" s="677">
        <v>0</v>
      </c>
      <c r="J93" s="677">
        <v>71.727999999999994</v>
      </c>
    </row>
    <row r="94" spans="2:10" ht="18.399999999999999" customHeight="1">
      <c r="B94" s="688" t="s">
        <v>447</v>
      </c>
      <c r="C94" s="677">
        <v>944.16200000000003</v>
      </c>
      <c r="D94" s="677">
        <v>6808.3270000000002</v>
      </c>
      <c r="E94" s="677">
        <v>17620.370999999999</v>
      </c>
      <c r="F94" s="677">
        <v>15411.933000000001</v>
      </c>
      <c r="G94" s="677">
        <v>4706.982</v>
      </c>
      <c r="H94" s="677">
        <v>2149.9920000000002</v>
      </c>
      <c r="I94" s="677">
        <v>575.69500000000005</v>
      </c>
      <c r="J94" s="677">
        <v>11732.877</v>
      </c>
    </row>
    <row r="95" spans="2:10" ht="18.399999999999999" customHeight="1">
      <c r="B95" s="688" t="s">
        <v>448</v>
      </c>
      <c r="C95" s="677">
        <v>16.524000000000001</v>
      </c>
      <c r="D95" s="677">
        <v>17.196999999999999</v>
      </c>
      <c r="E95" s="677">
        <v>653.04200000000003</v>
      </c>
      <c r="F95" s="677">
        <v>0</v>
      </c>
      <c r="G95" s="677">
        <v>0</v>
      </c>
      <c r="H95" s="677">
        <v>0</v>
      </c>
      <c r="I95" s="677">
        <v>0</v>
      </c>
      <c r="J95" s="677">
        <v>58.404000000000003</v>
      </c>
    </row>
    <row r="96" spans="2:10" ht="18.399999999999999" customHeight="1">
      <c r="B96" s="688" t="s">
        <v>225</v>
      </c>
      <c r="C96" s="677">
        <v>1753.394</v>
      </c>
      <c r="D96" s="677">
        <v>872.202</v>
      </c>
      <c r="E96" s="677">
        <v>5017.1639999999998</v>
      </c>
      <c r="F96" s="677">
        <v>7726.78</v>
      </c>
      <c r="G96" s="677">
        <v>11.356</v>
      </c>
      <c r="H96" s="677">
        <v>2405.7289999999998</v>
      </c>
      <c r="I96" s="677">
        <v>0</v>
      </c>
      <c r="J96" s="677">
        <v>7550.7780000000002</v>
      </c>
    </row>
    <row r="97" spans="2:10" ht="18.399999999999999" customHeight="1">
      <c r="B97" s="688" t="s">
        <v>449</v>
      </c>
      <c r="C97" s="677">
        <v>1004.765</v>
      </c>
      <c r="D97" s="677">
        <v>308.07799999999997</v>
      </c>
      <c r="E97" s="677">
        <v>3419.01</v>
      </c>
      <c r="F97" s="677">
        <v>276.37799999999999</v>
      </c>
      <c r="G97" s="677">
        <v>359.78699999999998</v>
      </c>
      <c r="H97" s="677">
        <v>212.84899999999999</v>
      </c>
      <c r="I97" s="677">
        <v>0</v>
      </c>
      <c r="J97" s="677">
        <v>3217.9470000000001</v>
      </c>
    </row>
    <row r="98" spans="2:10" ht="18.399999999999999" customHeight="1">
      <c r="B98" s="688" t="s">
        <v>450</v>
      </c>
      <c r="C98" s="677">
        <v>95.97</v>
      </c>
      <c r="D98" s="677">
        <v>57.755000000000003</v>
      </c>
      <c r="E98" s="677">
        <v>1175.693</v>
      </c>
      <c r="F98" s="677">
        <v>0</v>
      </c>
      <c r="G98" s="677">
        <v>0</v>
      </c>
      <c r="H98" s="677">
        <v>37.402999999999999</v>
      </c>
      <c r="I98" s="677">
        <v>0</v>
      </c>
      <c r="J98" s="677">
        <v>82.293999999999997</v>
      </c>
    </row>
    <row r="99" spans="2:10" ht="18.399999999999999" customHeight="1">
      <c r="B99" s="688" t="s">
        <v>451</v>
      </c>
      <c r="C99" s="677">
        <v>0</v>
      </c>
      <c r="D99" s="677">
        <v>0</v>
      </c>
      <c r="E99" s="677">
        <v>0</v>
      </c>
      <c r="F99" s="677">
        <v>0</v>
      </c>
      <c r="G99" s="677">
        <v>0</v>
      </c>
      <c r="H99" s="677">
        <v>0</v>
      </c>
      <c r="I99" s="677">
        <v>0</v>
      </c>
      <c r="J99" s="677">
        <v>0</v>
      </c>
    </row>
    <row r="100" spans="2:10" ht="18.399999999999999" customHeight="1">
      <c r="B100" s="688" t="s">
        <v>452</v>
      </c>
      <c r="C100" s="677">
        <v>55.613999999999997</v>
      </c>
      <c r="D100" s="677">
        <v>239.72800000000001</v>
      </c>
      <c r="E100" s="677">
        <v>1072.575</v>
      </c>
      <c r="F100" s="677">
        <v>562.24699999999996</v>
      </c>
      <c r="G100" s="677">
        <v>0</v>
      </c>
      <c r="H100" s="677">
        <v>0</v>
      </c>
      <c r="I100" s="677">
        <v>0</v>
      </c>
      <c r="J100" s="677">
        <v>274.31099999999998</v>
      </c>
    </row>
    <row r="102" spans="2:10" ht="50.1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5703125" customWidth="1"/>
    <col min="8" max="8" width="15" customWidth="1"/>
    <col min="9" max="9" width="12" customWidth="1"/>
    <col min="10" max="10" width="18.42578125" customWidth="1"/>
  </cols>
  <sheetData>
    <row r="1" spans="2:10" ht="31.5" customHeight="1"/>
    <row r="2" spans="2:10" ht="24.95" customHeight="1">
      <c r="B2" s="341" t="s">
        <v>472</v>
      </c>
      <c r="C2" s="341"/>
      <c r="D2" s="341"/>
      <c r="E2" s="341"/>
      <c r="F2" s="341"/>
      <c r="G2" s="341"/>
      <c r="H2" s="341"/>
      <c r="I2" s="341"/>
      <c r="J2" s="341"/>
    </row>
    <row r="4" spans="2:10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  <c r="G4" s="685" t="s">
        <v>243</v>
      </c>
      <c r="H4" s="685" t="s">
        <v>243</v>
      </c>
      <c r="I4" s="685" t="s">
        <v>243</v>
      </c>
      <c r="J4" s="685" t="s">
        <v>243</v>
      </c>
    </row>
    <row r="5" spans="2:10" ht="24.95" customHeight="1">
      <c r="B5" s="687" t="s">
        <v>155</v>
      </c>
      <c r="C5" s="389" t="s">
        <v>473</v>
      </c>
      <c r="D5" s="389" t="s">
        <v>473</v>
      </c>
      <c r="E5" s="389" t="s">
        <v>473</v>
      </c>
      <c r="F5" s="389" t="s">
        <v>473</v>
      </c>
      <c r="G5" s="389" t="s">
        <v>473</v>
      </c>
      <c r="H5" s="389" t="s">
        <v>473</v>
      </c>
      <c r="I5" s="389" t="s">
        <v>473</v>
      </c>
      <c r="J5" s="390" t="s">
        <v>473</v>
      </c>
    </row>
    <row r="6" spans="2:10" ht="29.85" customHeight="1">
      <c r="B6" s="689"/>
      <c r="C6" s="684" t="s">
        <v>464</v>
      </c>
      <c r="D6" s="365" t="s">
        <v>465</v>
      </c>
      <c r="E6" s="365" t="s">
        <v>466</v>
      </c>
      <c r="F6" s="365" t="s">
        <v>467</v>
      </c>
      <c r="G6" s="365" t="s">
        <v>468</v>
      </c>
      <c r="H6" s="365" t="s">
        <v>469</v>
      </c>
      <c r="I6" s="365" t="s">
        <v>470</v>
      </c>
      <c r="J6" s="365" t="s">
        <v>471</v>
      </c>
    </row>
    <row r="7" spans="2:10" ht="18.399999999999999" customHeight="1">
      <c r="B7" s="688" t="s">
        <v>376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  <c r="I7" s="677">
        <v>0</v>
      </c>
      <c r="J7" s="677">
        <v>0</v>
      </c>
    </row>
    <row r="8" spans="2:10" ht="18.399999999999999" customHeight="1">
      <c r="B8" s="688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0</v>
      </c>
      <c r="J8" s="677">
        <v>0</v>
      </c>
    </row>
    <row r="9" spans="2:10" ht="18.399999999999999" customHeight="1">
      <c r="B9" s="688" t="s">
        <v>265</v>
      </c>
      <c r="C9" s="677">
        <v>0</v>
      </c>
      <c r="D9" s="677">
        <v>0</v>
      </c>
      <c r="E9" s="677">
        <v>0</v>
      </c>
      <c r="F9" s="677">
        <v>0</v>
      </c>
      <c r="G9" s="677">
        <v>0</v>
      </c>
      <c r="H9" s="677">
        <v>0</v>
      </c>
      <c r="I9" s="677">
        <v>0</v>
      </c>
      <c r="J9" s="677">
        <v>0</v>
      </c>
    </row>
    <row r="10" spans="2:10" ht="18.399999999999999" customHeight="1">
      <c r="B10" s="688" t="s">
        <v>378</v>
      </c>
      <c r="C10" s="677">
        <v>0</v>
      </c>
      <c r="D10" s="677">
        <v>255.405</v>
      </c>
      <c r="E10" s="677">
        <v>727.93100000000004</v>
      </c>
      <c r="F10" s="677">
        <v>0</v>
      </c>
      <c r="G10" s="677">
        <v>364.34399999999999</v>
      </c>
      <c r="H10" s="677">
        <v>3180.6930000000002</v>
      </c>
      <c r="I10" s="677">
        <v>1.9E-2</v>
      </c>
      <c r="J10" s="677">
        <v>145.61600000000001</v>
      </c>
    </row>
    <row r="11" spans="2:10" ht="18.399999999999999" customHeight="1">
      <c r="B11" s="688" t="s">
        <v>379</v>
      </c>
      <c r="C11" s="677">
        <v>69.965999999999994</v>
      </c>
      <c r="D11" s="677">
        <v>300.77800000000002</v>
      </c>
      <c r="E11" s="677">
        <v>5358.8320000000003</v>
      </c>
      <c r="F11" s="677">
        <v>0</v>
      </c>
      <c r="G11" s="677">
        <v>30.695</v>
      </c>
      <c r="H11" s="677">
        <v>0</v>
      </c>
      <c r="I11" s="677">
        <v>0</v>
      </c>
      <c r="J11" s="677">
        <v>4349.7420000000002</v>
      </c>
    </row>
    <row r="12" spans="2:10" ht="18.399999999999999" customHeight="1">
      <c r="B12" s="688" t="s">
        <v>380</v>
      </c>
      <c r="C12" s="677">
        <v>4.0490000000000004</v>
      </c>
      <c r="D12" s="677">
        <v>0</v>
      </c>
      <c r="E12" s="677">
        <v>191.37</v>
      </c>
      <c r="F12" s="677">
        <v>-4.2699999999999996</v>
      </c>
      <c r="G12" s="677">
        <v>46.683</v>
      </c>
      <c r="H12" s="677">
        <v>10.916</v>
      </c>
      <c r="I12" s="677">
        <v>9.6620000000000008</v>
      </c>
      <c r="J12" s="677">
        <v>340.98</v>
      </c>
    </row>
    <row r="13" spans="2:10" ht="18.399999999999999" customHeight="1">
      <c r="B13" s="688" t="s">
        <v>381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  <c r="I13" s="677">
        <v>0</v>
      </c>
      <c r="J13" s="677">
        <v>0</v>
      </c>
    </row>
    <row r="14" spans="2:10" ht="18.399999999999999" customHeight="1">
      <c r="B14" s="688" t="s">
        <v>264</v>
      </c>
      <c r="C14" s="677">
        <v>0</v>
      </c>
      <c r="D14" s="677">
        <v>0</v>
      </c>
      <c r="E14" s="677">
        <v>1.173</v>
      </c>
      <c r="F14" s="677">
        <v>600.11900000000003</v>
      </c>
      <c r="G14" s="677">
        <v>0</v>
      </c>
      <c r="H14" s="677">
        <v>0</v>
      </c>
      <c r="I14" s="677">
        <v>0</v>
      </c>
      <c r="J14" s="677">
        <v>45.12</v>
      </c>
    </row>
    <row r="15" spans="2:10" ht="18.399999999999999" customHeight="1">
      <c r="B15" s="688" t="s">
        <v>382</v>
      </c>
      <c r="C15" s="677">
        <v>768.41499999999996</v>
      </c>
      <c r="D15" s="677">
        <v>1650.3130000000001</v>
      </c>
      <c r="E15" s="677">
        <v>471.495</v>
      </c>
      <c r="F15" s="677">
        <v>0</v>
      </c>
      <c r="G15" s="677">
        <v>133.958</v>
      </c>
      <c r="H15" s="677">
        <v>0</v>
      </c>
      <c r="I15" s="677">
        <v>0</v>
      </c>
      <c r="J15" s="677">
        <v>0.48699999999999999</v>
      </c>
    </row>
    <row r="16" spans="2:10" ht="18.399999999999999" customHeight="1">
      <c r="B16" s="688" t="s">
        <v>383</v>
      </c>
      <c r="C16" s="677">
        <v>2106.8229999999999</v>
      </c>
      <c r="D16" s="677">
        <v>221.50399999999999</v>
      </c>
      <c r="E16" s="677">
        <v>2049.7269999999999</v>
      </c>
      <c r="F16" s="677">
        <v>0</v>
      </c>
      <c r="G16" s="677">
        <v>1138.579</v>
      </c>
      <c r="H16" s="677">
        <v>11.071999999999999</v>
      </c>
      <c r="I16" s="677">
        <v>0.10199999999999999</v>
      </c>
      <c r="J16" s="677">
        <v>4592.29</v>
      </c>
    </row>
    <row r="17" spans="2:10" ht="18.399999999999999" customHeight="1">
      <c r="B17" s="688" t="s">
        <v>384</v>
      </c>
      <c r="C17" s="677">
        <v>0</v>
      </c>
      <c r="D17" s="677">
        <v>0</v>
      </c>
      <c r="E17" s="677">
        <v>0</v>
      </c>
      <c r="F17" s="677">
        <v>0</v>
      </c>
      <c r="G17" s="677">
        <v>0</v>
      </c>
      <c r="H17" s="677">
        <v>0</v>
      </c>
      <c r="I17" s="677">
        <v>0</v>
      </c>
      <c r="J17" s="677">
        <v>0</v>
      </c>
    </row>
    <row r="18" spans="2:10" ht="18.399999999999999" customHeight="1">
      <c r="B18" s="688" t="s">
        <v>385</v>
      </c>
      <c r="C18" s="677">
        <v>0</v>
      </c>
      <c r="D18" s="677">
        <v>0</v>
      </c>
      <c r="E18" s="677">
        <v>0</v>
      </c>
      <c r="F18" s="677">
        <v>0</v>
      </c>
      <c r="G18" s="677">
        <v>0</v>
      </c>
      <c r="H18" s="677">
        <v>0</v>
      </c>
      <c r="I18" s="677">
        <v>0</v>
      </c>
      <c r="J18" s="677">
        <v>0</v>
      </c>
    </row>
    <row r="19" spans="2:10" ht="18.399999999999999" customHeight="1">
      <c r="B19" s="688" t="s">
        <v>386</v>
      </c>
      <c r="C19" s="677">
        <v>0</v>
      </c>
      <c r="D19" s="677">
        <v>0</v>
      </c>
      <c r="E19" s="677">
        <v>0</v>
      </c>
      <c r="F19" s="677">
        <v>0</v>
      </c>
      <c r="G19" s="677">
        <v>0</v>
      </c>
      <c r="H19" s="677">
        <v>0</v>
      </c>
      <c r="I19" s="677">
        <v>0</v>
      </c>
      <c r="J19" s="677">
        <v>0</v>
      </c>
    </row>
    <row r="20" spans="2:10" ht="18.399999999999999" customHeight="1">
      <c r="B20" s="688" t="s">
        <v>387</v>
      </c>
      <c r="C20" s="677">
        <v>144.78899999999999</v>
      </c>
      <c r="D20" s="677">
        <v>48.584000000000003</v>
      </c>
      <c r="E20" s="677">
        <v>1480.6659999999999</v>
      </c>
      <c r="F20" s="677">
        <v>2280.268</v>
      </c>
      <c r="G20" s="677">
        <v>1082.3900000000001</v>
      </c>
      <c r="H20" s="677">
        <v>51.036000000000001</v>
      </c>
      <c r="I20" s="677">
        <v>172.499</v>
      </c>
      <c r="J20" s="677">
        <v>7346.4489999999996</v>
      </c>
    </row>
    <row r="21" spans="2:10" ht="18.399999999999999" customHeight="1">
      <c r="B21" s="688" t="s">
        <v>388</v>
      </c>
      <c r="C21" s="677">
        <v>0</v>
      </c>
      <c r="D21" s="677">
        <v>0</v>
      </c>
      <c r="E21" s="677">
        <v>1029.5039999999999</v>
      </c>
      <c r="F21" s="677">
        <v>0</v>
      </c>
      <c r="G21" s="677">
        <v>64.242999999999995</v>
      </c>
      <c r="H21" s="677">
        <v>-1E-3</v>
      </c>
      <c r="I21" s="677">
        <v>0</v>
      </c>
      <c r="J21" s="677">
        <v>137.03700000000001</v>
      </c>
    </row>
    <row r="22" spans="2:10" ht="18.399999999999999" customHeight="1">
      <c r="B22" s="688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  <c r="I22" s="677">
        <v>0</v>
      </c>
      <c r="J22" s="677">
        <v>0</v>
      </c>
    </row>
    <row r="23" spans="2:10" ht="18.399999999999999" customHeight="1">
      <c r="B23" s="688" t="s">
        <v>390</v>
      </c>
      <c r="C23" s="677">
        <v>0</v>
      </c>
      <c r="D23" s="677">
        <v>0</v>
      </c>
      <c r="E23" s="677">
        <v>0</v>
      </c>
      <c r="F23" s="677">
        <v>0</v>
      </c>
      <c r="G23" s="677">
        <v>0</v>
      </c>
      <c r="H23" s="677">
        <v>0</v>
      </c>
      <c r="I23" s="677">
        <v>0</v>
      </c>
      <c r="J23" s="677">
        <v>0</v>
      </c>
    </row>
    <row r="24" spans="2:10" ht="18.399999999999999" customHeight="1">
      <c r="B24" s="688" t="s">
        <v>391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  <c r="J24" s="677">
        <v>0</v>
      </c>
    </row>
    <row r="25" spans="2:10" ht="18.399999999999999" customHeight="1">
      <c r="B25" s="688" t="s">
        <v>392</v>
      </c>
      <c r="C25" s="677">
        <v>0</v>
      </c>
      <c r="D25" s="677">
        <v>0</v>
      </c>
      <c r="E25" s="677">
        <v>5.9290000000000003</v>
      </c>
      <c r="F25" s="677">
        <v>11048.423000000001</v>
      </c>
      <c r="G25" s="677">
        <v>0</v>
      </c>
      <c r="H25" s="677">
        <v>760.029</v>
      </c>
      <c r="I25" s="677">
        <v>0</v>
      </c>
      <c r="J25" s="677">
        <v>0</v>
      </c>
    </row>
    <row r="26" spans="2:10" ht="18.399999999999999" customHeight="1">
      <c r="B26" s="688" t="s">
        <v>393</v>
      </c>
      <c r="C26" s="677">
        <v>0.85099999999999998</v>
      </c>
      <c r="D26" s="677">
        <v>0</v>
      </c>
      <c r="E26" s="677">
        <v>1.7749999999999999</v>
      </c>
      <c r="F26" s="677">
        <v>5.0880000000000001</v>
      </c>
      <c r="G26" s="677">
        <v>4.0890000000000004</v>
      </c>
      <c r="H26" s="677">
        <v>3.4000000000000002E-2</v>
      </c>
      <c r="I26" s="677">
        <v>0</v>
      </c>
      <c r="J26" s="677">
        <v>223.36199999999999</v>
      </c>
    </row>
    <row r="27" spans="2:10" ht="18.399999999999999" customHeight="1">
      <c r="B27" s="688" t="s">
        <v>394</v>
      </c>
      <c r="C27" s="677">
        <v>107.261</v>
      </c>
      <c r="D27" s="677">
        <v>16.2</v>
      </c>
      <c r="E27" s="677">
        <v>338.76400000000001</v>
      </c>
      <c r="F27" s="677">
        <v>332.38499999999999</v>
      </c>
      <c r="G27" s="677">
        <v>370.06599999999997</v>
      </c>
      <c r="H27" s="677">
        <v>207.47300000000001</v>
      </c>
      <c r="I27" s="677">
        <v>123.254</v>
      </c>
      <c r="J27" s="677">
        <v>1700.421</v>
      </c>
    </row>
    <row r="28" spans="2:10" ht="18.399999999999999" customHeight="1">
      <c r="B28" s="688" t="s">
        <v>395</v>
      </c>
      <c r="C28" s="677">
        <v>303.22800000000001</v>
      </c>
      <c r="D28" s="677">
        <v>2297.6190000000001</v>
      </c>
      <c r="E28" s="677">
        <v>1866.46</v>
      </c>
      <c r="F28" s="677">
        <v>4085.837</v>
      </c>
      <c r="G28" s="677">
        <v>2830.058</v>
      </c>
      <c r="H28" s="677">
        <v>94.268000000000001</v>
      </c>
      <c r="I28" s="677">
        <v>327.09500000000003</v>
      </c>
      <c r="J28" s="677">
        <v>4908.2650000000003</v>
      </c>
    </row>
    <row r="29" spans="2:10" ht="18.399999999999999" customHeight="1">
      <c r="B29" s="688" t="s">
        <v>261</v>
      </c>
      <c r="C29" s="677">
        <v>112.581</v>
      </c>
      <c r="D29" s="677">
        <v>52.929000000000002</v>
      </c>
      <c r="E29" s="677">
        <v>1019.86</v>
      </c>
      <c r="F29" s="677">
        <v>173.86199999999999</v>
      </c>
      <c r="G29" s="677">
        <v>474.09800000000001</v>
      </c>
      <c r="H29" s="677">
        <v>20.792000000000002</v>
      </c>
      <c r="I29" s="677">
        <v>0</v>
      </c>
      <c r="J29" s="677">
        <v>4620.9870000000001</v>
      </c>
    </row>
    <row r="30" spans="2:10" ht="18.399999999999999" customHeight="1">
      <c r="B30" s="688" t="s">
        <v>396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  <c r="J30" s="677">
        <v>0</v>
      </c>
    </row>
    <row r="31" spans="2:10" ht="18.399999999999999" customHeight="1">
      <c r="B31" s="688" t="s">
        <v>397</v>
      </c>
      <c r="C31" s="677">
        <v>0</v>
      </c>
      <c r="D31" s="677">
        <v>0</v>
      </c>
      <c r="E31" s="677">
        <v>0</v>
      </c>
      <c r="F31" s="677">
        <v>0</v>
      </c>
      <c r="G31" s="677">
        <v>0</v>
      </c>
      <c r="H31" s="677">
        <v>0</v>
      </c>
      <c r="I31" s="677">
        <v>0</v>
      </c>
      <c r="J31" s="677">
        <v>0</v>
      </c>
    </row>
    <row r="32" spans="2:10" ht="18.399999999999999" customHeight="1">
      <c r="B32" s="688" t="s">
        <v>398</v>
      </c>
      <c r="C32" s="677">
        <v>0</v>
      </c>
      <c r="D32" s="677">
        <v>0</v>
      </c>
      <c r="E32" s="677">
        <v>24.89</v>
      </c>
      <c r="F32" s="677">
        <v>0</v>
      </c>
      <c r="G32" s="677">
        <v>0</v>
      </c>
      <c r="H32" s="677">
        <v>0</v>
      </c>
      <c r="I32" s="677">
        <v>0</v>
      </c>
      <c r="J32" s="677">
        <v>197.78100000000001</v>
      </c>
    </row>
    <row r="33" spans="2:10" ht="18.399999999999999" customHeight="1">
      <c r="B33" s="688" t="s">
        <v>399</v>
      </c>
      <c r="C33" s="677">
        <v>766.80600000000004</v>
      </c>
      <c r="D33" s="677">
        <v>11114.647000000001</v>
      </c>
      <c r="E33" s="677">
        <v>11921.191000000001</v>
      </c>
      <c r="F33" s="677">
        <v>8945.5509999999995</v>
      </c>
      <c r="G33" s="677">
        <v>1692.309</v>
      </c>
      <c r="H33" s="677">
        <v>20.52</v>
      </c>
      <c r="I33" s="677">
        <v>49.951000000000001</v>
      </c>
      <c r="J33" s="677">
        <v>12044.924999999999</v>
      </c>
    </row>
    <row r="34" spans="2:10" ht="18.399999999999999" customHeight="1">
      <c r="B34" s="688" t="s">
        <v>400</v>
      </c>
      <c r="C34" s="677">
        <v>0</v>
      </c>
      <c r="D34" s="677">
        <v>0</v>
      </c>
      <c r="E34" s="677">
        <v>0</v>
      </c>
      <c r="F34" s="677">
        <v>0</v>
      </c>
      <c r="G34" s="677">
        <v>0</v>
      </c>
      <c r="H34" s="677">
        <v>0</v>
      </c>
      <c r="I34" s="677">
        <v>0</v>
      </c>
      <c r="J34" s="677">
        <v>0</v>
      </c>
    </row>
    <row r="35" spans="2:10" ht="18.399999999999999" customHeight="1">
      <c r="B35" s="688" t="s">
        <v>401</v>
      </c>
      <c r="C35" s="677">
        <v>0</v>
      </c>
      <c r="D35" s="677">
        <v>0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677">
        <v>0</v>
      </c>
    </row>
    <row r="36" spans="2:10" ht="18.399999999999999" customHeight="1">
      <c r="B36" s="688" t="s">
        <v>402</v>
      </c>
      <c r="C36" s="677">
        <v>0</v>
      </c>
      <c r="D36" s="677">
        <v>0</v>
      </c>
      <c r="E36" s="677">
        <v>0</v>
      </c>
      <c r="F36" s="677">
        <v>0</v>
      </c>
      <c r="G36" s="677">
        <v>0</v>
      </c>
      <c r="H36" s="677">
        <v>0</v>
      </c>
      <c r="I36" s="677">
        <v>0</v>
      </c>
      <c r="J36" s="677">
        <v>0</v>
      </c>
    </row>
    <row r="37" spans="2:10" ht="18.399999999999999" customHeight="1">
      <c r="B37" s="688" t="s">
        <v>403</v>
      </c>
      <c r="C37" s="677">
        <v>30.609000000000002</v>
      </c>
      <c r="D37" s="677">
        <v>1176.7090000000001</v>
      </c>
      <c r="E37" s="677">
        <v>24.088000000000001</v>
      </c>
      <c r="F37" s="677">
        <v>0</v>
      </c>
      <c r="G37" s="677">
        <v>157.84399999999999</v>
      </c>
      <c r="H37" s="677">
        <v>0</v>
      </c>
      <c r="I37" s="677">
        <v>0</v>
      </c>
      <c r="J37" s="677">
        <v>229.78100000000001</v>
      </c>
    </row>
    <row r="38" spans="2:10" ht="18.399999999999999" customHeight="1">
      <c r="B38" s="688" t="s">
        <v>404</v>
      </c>
      <c r="C38" s="677">
        <v>0</v>
      </c>
      <c r="D38" s="677">
        <v>0</v>
      </c>
      <c r="E38" s="677">
        <v>0</v>
      </c>
      <c r="F38" s="677">
        <v>0</v>
      </c>
      <c r="G38" s="677">
        <v>0</v>
      </c>
      <c r="H38" s="677">
        <v>0</v>
      </c>
      <c r="I38" s="677">
        <v>0</v>
      </c>
      <c r="J38" s="677">
        <v>0</v>
      </c>
    </row>
    <row r="39" spans="2:10" ht="18.399999999999999" customHeight="1">
      <c r="B39" s="688" t="s">
        <v>405</v>
      </c>
      <c r="C39" s="677">
        <v>0</v>
      </c>
      <c r="D39" s="677">
        <v>0</v>
      </c>
      <c r="E39" s="677">
        <v>0</v>
      </c>
      <c r="F39" s="677">
        <v>0</v>
      </c>
      <c r="G39" s="677">
        <v>0</v>
      </c>
      <c r="H39" s="677">
        <v>0</v>
      </c>
      <c r="I39" s="677">
        <v>0</v>
      </c>
      <c r="J39" s="677">
        <v>0</v>
      </c>
    </row>
    <row r="40" spans="2:10" ht="18.399999999999999" customHeight="1">
      <c r="B40" s="688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  <c r="I40" s="677">
        <v>0</v>
      </c>
      <c r="J40" s="677">
        <v>0</v>
      </c>
    </row>
    <row r="41" spans="2:10" ht="18.399999999999999" customHeight="1">
      <c r="B41" s="688" t="s">
        <v>407</v>
      </c>
      <c r="C41" s="677">
        <v>0</v>
      </c>
      <c r="D41" s="677">
        <v>0</v>
      </c>
      <c r="E41" s="677">
        <v>23.945</v>
      </c>
      <c r="F41" s="677">
        <v>687.48800000000006</v>
      </c>
      <c r="G41" s="677">
        <v>144.452</v>
      </c>
      <c r="H41" s="677">
        <v>205.95</v>
      </c>
      <c r="I41" s="677">
        <v>0</v>
      </c>
      <c r="J41" s="677">
        <v>92.816000000000003</v>
      </c>
    </row>
    <row r="42" spans="2:10" ht="18.399999999999999" customHeight="1">
      <c r="B42" s="688" t="s">
        <v>408</v>
      </c>
      <c r="C42" s="677">
        <v>78.894000000000005</v>
      </c>
      <c r="D42" s="677">
        <v>910.65099999999995</v>
      </c>
      <c r="E42" s="677">
        <v>4225.1270000000004</v>
      </c>
      <c r="F42" s="677">
        <v>3250.779</v>
      </c>
      <c r="G42" s="677">
        <v>1907.732</v>
      </c>
      <c r="H42" s="677">
        <v>22.890999999999998</v>
      </c>
      <c r="I42" s="677">
        <v>47.223999999999997</v>
      </c>
      <c r="J42" s="677">
        <v>5336.6220000000003</v>
      </c>
    </row>
    <row r="43" spans="2:10" ht="18.399999999999999" customHeight="1">
      <c r="B43" s="688" t="s">
        <v>409</v>
      </c>
      <c r="C43" s="677">
        <v>0</v>
      </c>
      <c r="D43" s="677">
        <v>0</v>
      </c>
      <c r="E43" s="677">
        <v>0</v>
      </c>
      <c r="F43" s="677">
        <v>0</v>
      </c>
      <c r="G43" s="677">
        <v>0</v>
      </c>
      <c r="H43" s="677">
        <v>0</v>
      </c>
      <c r="I43" s="677">
        <v>0</v>
      </c>
      <c r="J43" s="677">
        <v>0</v>
      </c>
    </row>
    <row r="44" spans="2:10" ht="18.399999999999999" customHeight="1">
      <c r="B44" s="688" t="s">
        <v>410</v>
      </c>
      <c r="C44" s="677">
        <v>0</v>
      </c>
      <c r="D44" s="677">
        <v>0</v>
      </c>
      <c r="E44" s="677">
        <v>0</v>
      </c>
      <c r="F44" s="677">
        <v>0</v>
      </c>
      <c r="G44" s="677">
        <v>0</v>
      </c>
      <c r="H44" s="677">
        <v>0</v>
      </c>
      <c r="I44" s="677">
        <v>0</v>
      </c>
      <c r="J44" s="677">
        <v>0</v>
      </c>
    </row>
    <row r="45" spans="2:10" ht="18.399999999999999" customHeight="1">
      <c r="B45" s="688" t="s">
        <v>411</v>
      </c>
      <c r="C45" s="677">
        <v>465.81900000000002</v>
      </c>
      <c r="D45" s="677">
        <v>12.984999999999999</v>
      </c>
      <c r="E45" s="677">
        <v>108.125</v>
      </c>
      <c r="F45" s="677">
        <v>-9.1539999999999999</v>
      </c>
      <c r="G45" s="677">
        <v>-3.4289999999999998</v>
      </c>
      <c r="H45" s="677">
        <v>-1.8280000000000001</v>
      </c>
      <c r="I45" s="677">
        <v>-2.415</v>
      </c>
      <c r="J45" s="677">
        <v>858.15599999999995</v>
      </c>
    </row>
    <row r="46" spans="2:10" ht="18.399999999999999" customHeight="1">
      <c r="B46" s="688" t="s">
        <v>412</v>
      </c>
      <c r="C46" s="677">
        <v>0.13500000000000001</v>
      </c>
      <c r="D46" s="677">
        <v>0.89100000000000001</v>
      </c>
      <c r="E46" s="677">
        <v>8.2149999999999999</v>
      </c>
      <c r="F46" s="677">
        <v>0</v>
      </c>
      <c r="G46" s="677">
        <v>0</v>
      </c>
      <c r="H46" s="677">
        <v>0</v>
      </c>
      <c r="I46" s="677">
        <v>0</v>
      </c>
      <c r="J46" s="677">
        <v>283.452</v>
      </c>
    </row>
    <row r="47" spans="2:10" ht="18.399999999999999" customHeight="1">
      <c r="B47" s="688" t="s">
        <v>413</v>
      </c>
      <c r="C47" s="677">
        <v>0</v>
      </c>
      <c r="D47" s="677">
        <v>0</v>
      </c>
      <c r="E47" s="677">
        <v>0</v>
      </c>
      <c r="F47" s="677">
        <v>0</v>
      </c>
      <c r="G47" s="677">
        <v>0</v>
      </c>
      <c r="H47" s="677">
        <v>0</v>
      </c>
      <c r="I47" s="677">
        <v>0</v>
      </c>
      <c r="J47" s="677">
        <v>580.80999999999995</v>
      </c>
    </row>
    <row r="48" spans="2:10" ht="18.399999999999999" customHeight="1">
      <c r="B48" s="688" t="s">
        <v>414</v>
      </c>
      <c r="C48" s="677">
        <v>56.298000000000002</v>
      </c>
      <c r="D48" s="677">
        <v>3.8490000000000002</v>
      </c>
      <c r="E48" s="677">
        <v>462.28199999999998</v>
      </c>
      <c r="F48" s="677">
        <v>280.93900000000002</v>
      </c>
      <c r="G48" s="677">
        <v>194.01499999999999</v>
      </c>
      <c r="H48" s="677">
        <v>39.646999999999998</v>
      </c>
      <c r="I48" s="677">
        <v>109.997</v>
      </c>
      <c r="J48" s="677">
        <v>4962.6570000000002</v>
      </c>
    </row>
    <row r="49" spans="2:10" ht="18.399999999999999" customHeight="1">
      <c r="B49" s="688" t="s">
        <v>415</v>
      </c>
      <c r="C49" s="677">
        <v>510.637</v>
      </c>
      <c r="D49" s="677">
        <v>1.204</v>
      </c>
      <c r="E49" s="677">
        <v>17298.822</v>
      </c>
      <c r="F49" s="677">
        <v>1623.818</v>
      </c>
      <c r="G49" s="677">
        <v>1906.9369999999999</v>
      </c>
      <c r="H49" s="677">
        <v>4086.085</v>
      </c>
      <c r="I49" s="677">
        <v>138.00399999999999</v>
      </c>
      <c r="J49" s="677">
        <v>5899.9319999999998</v>
      </c>
    </row>
    <row r="50" spans="2:10" ht="18.399999999999999" customHeight="1">
      <c r="B50" s="688" t="s">
        <v>416</v>
      </c>
      <c r="C50" s="677">
        <v>0</v>
      </c>
      <c r="D50" s="677">
        <v>0</v>
      </c>
      <c r="E50" s="677">
        <v>0</v>
      </c>
      <c r="F50" s="677">
        <v>0</v>
      </c>
      <c r="G50" s="677">
        <v>0</v>
      </c>
      <c r="H50" s="677">
        <v>0</v>
      </c>
      <c r="I50" s="677">
        <v>0</v>
      </c>
      <c r="J50" s="677">
        <v>0</v>
      </c>
    </row>
    <row r="51" spans="2:10" ht="24.95" customHeight="1">
      <c r="B51" s="688" t="s">
        <v>254</v>
      </c>
      <c r="C51" s="677">
        <v>308.971</v>
      </c>
      <c r="D51" s="677">
        <v>265.02</v>
      </c>
      <c r="E51" s="677">
        <v>3414.5479999999998</v>
      </c>
      <c r="F51" s="677">
        <v>2176.6370000000002</v>
      </c>
      <c r="G51" s="677">
        <v>289.13200000000001</v>
      </c>
      <c r="H51" s="677">
        <v>152.01400000000001</v>
      </c>
      <c r="I51" s="677">
        <v>0</v>
      </c>
      <c r="J51" s="677">
        <v>3700.5880000000002</v>
      </c>
    </row>
    <row r="52" spans="2:10" ht="18.399999999999999" customHeight="1">
      <c r="B52" s="688" t="s">
        <v>253</v>
      </c>
      <c r="C52" s="677">
        <v>1164.97</v>
      </c>
      <c r="D52" s="677">
        <v>1483.8779999999999</v>
      </c>
      <c r="E52" s="677">
        <v>9592.9</v>
      </c>
      <c r="F52" s="677">
        <v>510.88</v>
      </c>
      <c r="G52" s="677">
        <v>3708.5320000000002</v>
      </c>
      <c r="H52" s="677">
        <v>1353.7460000000001</v>
      </c>
      <c r="I52" s="677">
        <v>89.643000000000001</v>
      </c>
      <c r="J52" s="677">
        <v>18050.628000000001</v>
      </c>
    </row>
    <row r="53" spans="2:10" ht="18.399999999999999" customHeight="1">
      <c r="B53" s="688" t="s">
        <v>417</v>
      </c>
      <c r="C53" s="677">
        <v>141.27199999999999</v>
      </c>
      <c r="D53" s="677">
        <v>394.22699999999998</v>
      </c>
      <c r="E53" s="677">
        <v>68.308000000000007</v>
      </c>
      <c r="F53" s="677">
        <v>0</v>
      </c>
      <c r="G53" s="677">
        <v>0</v>
      </c>
      <c r="H53" s="677">
        <v>0</v>
      </c>
      <c r="I53" s="677">
        <v>0</v>
      </c>
      <c r="J53" s="677">
        <v>1067.42</v>
      </c>
    </row>
    <row r="54" spans="2:10" ht="18.399999999999999" customHeight="1">
      <c r="B54" s="688" t="s">
        <v>418</v>
      </c>
      <c r="C54" s="677">
        <v>9.2829999999999995</v>
      </c>
      <c r="D54" s="677">
        <v>111.00700000000001</v>
      </c>
      <c r="E54" s="677">
        <v>121.05800000000001</v>
      </c>
      <c r="F54" s="677">
        <v>0</v>
      </c>
      <c r="G54" s="677">
        <v>0</v>
      </c>
      <c r="H54" s="677">
        <v>0</v>
      </c>
      <c r="I54" s="677">
        <v>0</v>
      </c>
      <c r="J54" s="677">
        <v>227.172</v>
      </c>
    </row>
    <row r="55" spans="2:10" ht="18.399999999999999" customHeight="1">
      <c r="B55" s="688" t="s">
        <v>419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  <c r="J55" s="677">
        <v>0</v>
      </c>
    </row>
    <row r="56" spans="2:10" ht="18.399999999999999" customHeight="1">
      <c r="B56" s="688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0</v>
      </c>
      <c r="J56" s="677">
        <v>0</v>
      </c>
    </row>
    <row r="57" spans="2:10" ht="18.399999999999999" customHeight="1">
      <c r="B57" s="688" t="s">
        <v>421</v>
      </c>
      <c r="C57" s="677">
        <v>0</v>
      </c>
      <c r="D57" s="677">
        <v>0</v>
      </c>
      <c r="E57" s="677">
        <v>0</v>
      </c>
      <c r="F57" s="677">
        <v>0</v>
      </c>
      <c r="G57" s="677">
        <v>0</v>
      </c>
      <c r="H57" s="677">
        <v>0</v>
      </c>
      <c r="I57" s="677">
        <v>0</v>
      </c>
      <c r="J57" s="677">
        <v>0</v>
      </c>
    </row>
    <row r="58" spans="2:10" ht="18.399999999999999" customHeight="1">
      <c r="B58" s="688" t="s">
        <v>422</v>
      </c>
      <c r="C58" s="677">
        <v>0</v>
      </c>
      <c r="D58" s="677">
        <v>0</v>
      </c>
      <c r="E58" s="677">
        <v>0</v>
      </c>
      <c r="F58" s="677">
        <v>0</v>
      </c>
      <c r="G58" s="677">
        <v>0</v>
      </c>
      <c r="H58" s="677">
        <v>0</v>
      </c>
      <c r="I58" s="677">
        <v>0</v>
      </c>
      <c r="J58" s="677">
        <v>0</v>
      </c>
    </row>
    <row r="59" spans="2:10" ht="18.399999999999999" customHeight="1">
      <c r="B59" s="688" t="s">
        <v>423</v>
      </c>
      <c r="C59" s="677">
        <v>1332.771</v>
      </c>
      <c r="D59" s="677">
        <v>84.977999999999994</v>
      </c>
      <c r="E59" s="677">
        <v>4592.0320000000002</v>
      </c>
      <c r="F59" s="677">
        <v>1280.348</v>
      </c>
      <c r="G59" s="677">
        <v>799.572</v>
      </c>
      <c r="H59" s="677">
        <v>3167.681</v>
      </c>
      <c r="I59" s="677">
        <v>4265.2060000000001</v>
      </c>
      <c r="J59" s="677">
        <v>7884.5290000000005</v>
      </c>
    </row>
    <row r="60" spans="2:10" ht="18.399999999999999" customHeight="1">
      <c r="B60" s="688" t="s">
        <v>424</v>
      </c>
      <c r="C60" s="677">
        <v>0</v>
      </c>
      <c r="D60" s="677">
        <v>0</v>
      </c>
      <c r="E60" s="677">
        <v>0</v>
      </c>
      <c r="F60" s="677">
        <v>0</v>
      </c>
      <c r="G60" s="677">
        <v>0</v>
      </c>
      <c r="H60" s="677">
        <v>0</v>
      </c>
      <c r="I60" s="677">
        <v>0</v>
      </c>
      <c r="J60" s="677">
        <v>0</v>
      </c>
    </row>
    <row r="61" spans="2:10" ht="18.399999999999999" customHeight="1">
      <c r="B61" s="688" t="s">
        <v>425</v>
      </c>
      <c r="C61" s="677">
        <v>0</v>
      </c>
      <c r="D61" s="677">
        <v>0</v>
      </c>
      <c r="E61" s="677">
        <v>43.488999999999997</v>
      </c>
      <c r="F61" s="677">
        <v>0</v>
      </c>
      <c r="G61" s="677">
        <v>0</v>
      </c>
      <c r="H61" s="677">
        <v>5.4740000000000002</v>
      </c>
      <c r="I61" s="677">
        <v>0</v>
      </c>
      <c r="J61" s="677">
        <v>0</v>
      </c>
    </row>
    <row r="62" spans="2:10" ht="18.399999999999999" customHeight="1">
      <c r="B62" s="688" t="s">
        <v>426</v>
      </c>
      <c r="C62" s="677">
        <v>0</v>
      </c>
      <c r="D62" s="677">
        <v>0</v>
      </c>
      <c r="E62" s="677">
        <v>0</v>
      </c>
      <c r="F62" s="677">
        <v>0</v>
      </c>
      <c r="G62" s="677">
        <v>0</v>
      </c>
      <c r="H62" s="677">
        <v>0</v>
      </c>
      <c r="I62" s="677">
        <v>0</v>
      </c>
      <c r="J62" s="677">
        <v>0</v>
      </c>
    </row>
    <row r="63" spans="2:10" ht="18.399999999999999" customHeight="1">
      <c r="B63" s="688" t="s">
        <v>427</v>
      </c>
      <c r="C63" s="677">
        <v>534.64800000000002</v>
      </c>
      <c r="D63" s="677">
        <v>478.32799999999997</v>
      </c>
      <c r="E63" s="677">
        <v>5755.4870000000001</v>
      </c>
      <c r="F63" s="677">
        <v>1227.424</v>
      </c>
      <c r="G63" s="677">
        <v>1447.0039999999999</v>
      </c>
      <c r="H63" s="677">
        <v>715.39800000000002</v>
      </c>
      <c r="I63" s="677">
        <v>2687.07</v>
      </c>
      <c r="J63" s="677">
        <v>9238.2559999999994</v>
      </c>
    </row>
    <row r="64" spans="2:10" ht="18.399999999999999" customHeight="1">
      <c r="B64" s="688" t="s">
        <v>428</v>
      </c>
      <c r="C64" s="677">
        <v>0</v>
      </c>
      <c r="D64" s="677">
        <v>0</v>
      </c>
      <c r="E64" s="677">
        <v>0</v>
      </c>
      <c r="F64" s="677">
        <v>0</v>
      </c>
      <c r="G64" s="677">
        <v>0</v>
      </c>
      <c r="H64" s="677">
        <v>0</v>
      </c>
      <c r="I64" s="677">
        <v>0</v>
      </c>
      <c r="J64" s="677">
        <v>0</v>
      </c>
    </row>
    <row r="65" spans="2:10" ht="18.399999999999999" customHeight="1">
      <c r="B65" s="688" t="s">
        <v>429</v>
      </c>
      <c r="C65" s="677">
        <v>0</v>
      </c>
      <c r="D65" s="677">
        <v>0</v>
      </c>
      <c r="E65" s="677">
        <v>0</v>
      </c>
      <c r="F65" s="677">
        <v>0</v>
      </c>
      <c r="G65" s="677">
        <v>0</v>
      </c>
      <c r="H65" s="677">
        <v>0</v>
      </c>
      <c r="I65" s="677">
        <v>0</v>
      </c>
      <c r="J65" s="677">
        <v>0</v>
      </c>
    </row>
    <row r="66" spans="2:10" ht="18.399999999999999" customHeight="1">
      <c r="B66" s="688" t="s">
        <v>430</v>
      </c>
      <c r="C66" s="677">
        <v>575.41600000000005</v>
      </c>
      <c r="D66" s="677">
        <v>309.97800000000001</v>
      </c>
      <c r="E66" s="677">
        <v>8180.4960000000001</v>
      </c>
      <c r="F66" s="677">
        <v>1284.1780000000001</v>
      </c>
      <c r="G66" s="677">
        <v>2100.3490000000002</v>
      </c>
      <c r="H66" s="677">
        <v>5930.28</v>
      </c>
      <c r="I66" s="677">
        <v>1729.873</v>
      </c>
      <c r="J66" s="677">
        <v>12024.656000000001</v>
      </c>
    </row>
    <row r="67" spans="2:10" ht="18.399999999999999" customHeight="1">
      <c r="B67" s="688" t="s">
        <v>431</v>
      </c>
      <c r="C67" s="677">
        <v>0</v>
      </c>
      <c r="D67" s="677">
        <v>0</v>
      </c>
      <c r="E67" s="677">
        <v>0</v>
      </c>
      <c r="F67" s="677">
        <v>0</v>
      </c>
      <c r="G67" s="677">
        <v>0</v>
      </c>
      <c r="H67" s="677">
        <v>0</v>
      </c>
      <c r="I67" s="677">
        <v>0</v>
      </c>
      <c r="J67" s="677">
        <v>0</v>
      </c>
    </row>
    <row r="68" spans="2:10" ht="18.399999999999999" customHeight="1">
      <c r="B68" s="688" t="s">
        <v>432</v>
      </c>
      <c r="C68" s="677">
        <v>0</v>
      </c>
      <c r="D68" s="677">
        <v>0</v>
      </c>
      <c r="E68" s="677">
        <v>0</v>
      </c>
      <c r="F68" s="677">
        <v>0</v>
      </c>
      <c r="G68" s="677">
        <v>0</v>
      </c>
      <c r="H68" s="677">
        <v>0</v>
      </c>
      <c r="I68" s="677">
        <v>0</v>
      </c>
      <c r="J68" s="677">
        <v>0</v>
      </c>
    </row>
    <row r="69" spans="2:10" ht="42.4" customHeight="1"/>
    <row r="70" spans="2:10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  <c r="G70" s="685" t="s">
        <v>243</v>
      </c>
      <c r="H70" s="685" t="s">
        <v>243</v>
      </c>
      <c r="I70" s="685" t="s">
        <v>243</v>
      </c>
      <c r="J70" s="685" t="s">
        <v>243</v>
      </c>
    </row>
    <row r="71" spans="2:10" ht="24.95" customHeight="1">
      <c r="B71" s="687" t="s">
        <v>156</v>
      </c>
      <c r="C71" s="389" t="s">
        <v>473</v>
      </c>
      <c r="D71" s="389" t="s">
        <v>473</v>
      </c>
      <c r="E71" s="389" t="s">
        <v>473</v>
      </c>
      <c r="F71" s="389" t="s">
        <v>473</v>
      </c>
      <c r="G71" s="389" t="s">
        <v>473</v>
      </c>
      <c r="H71" s="389" t="s">
        <v>473</v>
      </c>
      <c r="I71" s="389" t="s">
        <v>473</v>
      </c>
      <c r="J71" s="390" t="s">
        <v>473</v>
      </c>
    </row>
    <row r="72" spans="2:10" ht="29.85" customHeight="1">
      <c r="B72" s="690"/>
      <c r="C72" s="684" t="s">
        <v>464</v>
      </c>
      <c r="D72" s="365" t="s">
        <v>465</v>
      </c>
      <c r="E72" s="365" t="s">
        <v>466</v>
      </c>
      <c r="F72" s="365" t="s">
        <v>467</v>
      </c>
      <c r="G72" s="365" t="s">
        <v>468</v>
      </c>
      <c r="H72" s="365" t="s">
        <v>469</v>
      </c>
      <c r="I72" s="365" t="s">
        <v>470</v>
      </c>
      <c r="J72" s="365" t="s">
        <v>471</v>
      </c>
    </row>
    <row r="73" spans="2:10" ht="18.399999999999999" customHeight="1">
      <c r="B73" s="688" t="s">
        <v>235</v>
      </c>
      <c r="C73" s="677">
        <v>0</v>
      </c>
      <c r="D73" s="677">
        <v>0</v>
      </c>
      <c r="E73" s="677">
        <v>0</v>
      </c>
      <c r="F73" s="677">
        <v>0</v>
      </c>
      <c r="G73" s="677">
        <v>0</v>
      </c>
      <c r="H73" s="677">
        <v>0</v>
      </c>
      <c r="I73" s="677">
        <v>0</v>
      </c>
      <c r="J73" s="677">
        <v>-3.8439999999999999</v>
      </c>
    </row>
    <row r="74" spans="2:10" ht="18.399999999999999" customHeight="1">
      <c r="B74" s="688" t="s">
        <v>433</v>
      </c>
      <c r="C74" s="677">
        <v>0</v>
      </c>
      <c r="D74" s="677">
        <v>0</v>
      </c>
      <c r="E74" s="677">
        <v>0</v>
      </c>
      <c r="F74" s="677">
        <v>0</v>
      </c>
      <c r="G74" s="677">
        <v>0</v>
      </c>
      <c r="H74" s="677">
        <v>0</v>
      </c>
      <c r="I74" s="677">
        <v>0</v>
      </c>
      <c r="J74" s="677">
        <v>0</v>
      </c>
    </row>
    <row r="75" spans="2:10" ht="18.399999999999999" customHeight="1">
      <c r="B75" s="688" t="s">
        <v>234</v>
      </c>
      <c r="C75" s="677">
        <v>267.29599999999999</v>
      </c>
      <c r="D75" s="677">
        <v>914.202</v>
      </c>
      <c r="E75" s="677">
        <v>3556.5349999999999</v>
      </c>
      <c r="F75" s="677">
        <v>1665.989</v>
      </c>
      <c r="G75" s="677">
        <v>359.51400000000001</v>
      </c>
      <c r="H75" s="677">
        <v>205.75800000000001</v>
      </c>
      <c r="I75" s="677">
        <v>0</v>
      </c>
      <c r="J75" s="677">
        <v>11847.620999999999</v>
      </c>
    </row>
    <row r="76" spans="2:10" ht="18.399999999999999" customHeight="1">
      <c r="B76" s="688" t="s">
        <v>434</v>
      </c>
      <c r="C76" s="677">
        <v>0</v>
      </c>
      <c r="D76" s="677">
        <v>0</v>
      </c>
      <c r="E76" s="677">
        <v>0</v>
      </c>
      <c r="F76" s="677">
        <v>0</v>
      </c>
      <c r="G76" s="677">
        <v>0</v>
      </c>
      <c r="H76" s="677">
        <v>0</v>
      </c>
      <c r="I76" s="677">
        <v>0</v>
      </c>
      <c r="J76" s="677">
        <v>0</v>
      </c>
    </row>
    <row r="77" spans="2:10" ht="18.399999999999999" customHeight="1">
      <c r="B77" s="688" t="s">
        <v>435</v>
      </c>
      <c r="C77" s="677">
        <v>0</v>
      </c>
      <c r="D77" s="677">
        <v>0</v>
      </c>
      <c r="E77" s="677">
        <v>0</v>
      </c>
      <c r="F77" s="677">
        <v>0</v>
      </c>
      <c r="G77" s="677">
        <v>0</v>
      </c>
      <c r="H77" s="677">
        <v>0</v>
      </c>
      <c r="I77" s="677">
        <v>0</v>
      </c>
      <c r="J77" s="677">
        <v>0</v>
      </c>
    </row>
    <row r="78" spans="2:10" ht="18.399999999999999" customHeight="1">
      <c r="B78" s="688" t="s">
        <v>436</v>
      </c>
      <c r="C78" s="677">
        <v>0</v>
      </c>
      <c r="D78" s="677">
        <v>0</v>
      </c>
      <c r="E78" s="677">
        <v>0</v>
      </c>
      <c r="F78" s="677">
        <v>0</v>
      </c>
      <c r="G78" s="677">
        <v>0</v>
      </c>
      <c r="H78" s="677">
        <v>0</v>
      </c>
      <c r="I78" s="677">
        <v>0</v>
      </c>
      <c r="J78" s="677">
        <v>0</v>
      </c>
    </row>
    <row r="79" spans="2:10" ht="18.399999999999999" customHeight="1">
      <c r="B79" s="688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0</v>
      </c>
      <c r="H79" s="677">
        <v>0</v>
      </c>
      <c r="I79" s="677">
        <v>0</v>
      </c>
      <c r="J79" s="677">
        <v>0</v>
      </c>
    </row>
    <row r="80" spans="2:10" ht="18.399999999999999" customHeight="1">
      <c r="B80" s="688" t="s">
        <v>438</v>
      </c>
      <c r="C80" s="677">
        <v>0</v>
      </c>
      <c r="D80" s="677">
        <v>0</v>
      </c>
      <c r="E80" s="677">
        <v>0</v>
      </c>
      <c r="F80" s="677">
        <v>0</v>
      </c>
      <c r="G80" s="677">
        <v>0</v>
      </c>
      <c r="H80" s="677">
        <v>0</v>
      </c>
      <c r="I80" s="677">
        <v>0</v>
      </c>
      <c r="J80" s="677">
        <v>0</v>
      </c>
    </row>
    <row r="81" spans="2:10" ht="18.399999999999999" customHeight="1">
      <c r="B81" s="688" t="s">
        <v>439</v>
      </c>
      <c r="C81" s="677">
        <v>0</v>
      </c>
      <c r="D81" s="677">
        <v>0</v>
      </c>
      <c r="E81" s="677">
        <v>0</v>
      </c>
      <c r="F81" s="677">
        <v>0</v>
      </c>
      <c r="G81" s="677">
        <v>0</v>
      </c>
      <c r="H81" s="677">
        <v>0</v>
      </c>
      <c r="I81" s="677">
        <v>0</v>
      </c>
      <c r="J81" s="677">
        <v>0</v>
      </c>
    </row>
    <row r="82" spans="2:10" ht="18.399999999999999" customHeight="1">
      <c r="B82" s="688" t="s">
        <v>233</v>
      </c>
      <c r="C82" s="677">
        <v>0</v>
      </c>
      <c r="D82" s="677">
        <v>0</v>
      </c>
      <c r="E82" s="677">
        <v>0</v>
      </c>
      <c r="F82" s="677">
        <v>0</v>
      </c>
      <c r="G82" s="677">
        <v>0</v>
      </c>
      <c r="H82" s="677">
        <v>0</v>
      </c>
      <c r="I82" s="677">
        <v>0</v>
      </c>
      <c r="J82" s="677">
        <v>0</v>
      </c>
    </row>
    <row r="83" spans="2:10" ht="18.399999999999999" customHeight="1">
      <c r="B83" s="688" t="s">
        <v>440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  <c r="I83" s="677">
        <v>0</v>
      </c>
      <c r="J83" s="677">
        <v>0</v>
      </c>
    </row>
    <row r="84" spans="2:10" ht="18.399999999999999" customHeight="1">
      <c r="B84" s="688" t="s">
        <v>441</v>
      </c>
      <c r="C84" s="677">
        <v>0</v>
      </c>
      <c r="D84" s="677">
        <v>0</v>
      </c>
      <c r="E84" s="677">
        <v>-16.472000000000001</v>
      </c>
      <c r="F84" s="677">
        <v>0</v>
      </c>
      <c r="G84" s="677">
        <v>0</v>
      </c>
      <c r="H84" s="677">
        <v>0</v>
      </c>
      <c r="I84" s="677">
        <v>0</v>
      </c>
      <c r="J84" s="677">
        <v>0</v>
      </c>
    </row>
    <row r="85" spans="2:10" ht="18.399999999999999" customHeight="1">
      <c r="B85" s="688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  <c r="I85" s="677">
        <v>0</v>
      </c>
      <c r="J85" s="677">
        <v>0</v>
      </c>
    </row>
    <row r="86" spans="2:10" ht="18.399999999999999" customHeight="1">
      <c r="B86" s="688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0</v>
      </c>
      <c r="H86" s="677">
        <v>0</v>
      </c>
      <c r="I86" s="677">
        <v>0</v>
      </c>
      <c r="J86" s="677">
        <v>0</v>
      </c>
    </row>
    <row r="87" spans="2:10" ht="18.399999999999999" customHeight="1">
      <c r="B87" s="688" t="s">
        <v>231</v>
      </c>
      <c r="C87" s="677">
        <v>0</v>
      </c>
      <c r="D87" s="677">
        <v>0</v>
      </c>
      <c r="E87" s="677">
        <v>0</v>
      </c>
      <c r="F87" s="677">
        <v>0</v>
      </c>
      <c r="G87" s="677">
        <v>0</v>
      </c>
      <c r="H87" s="677">
        <v>0</v>
      </c>
      <c r="I87" s="677">
        <v>0</v>
      </c>
      <c r="J87" s="677">
        <v>0</v>
      </c>
    </row>
    <row r="88" spans="2:10" ht="18.399999999999999" customHeight="1">
      <c r="B88" s="688" t="s">
        <v>443</v>
      </c>
      <c r="C88" s="677">
        <v>0</v>
      </c>
      <c r="D88" s="677">
        <v>0</v>
      </c>
      <c r="E88" s="677">
        <v>0</v>
      </c>
      <c r="F88" s="677">
        <v>0</v>
      </c>
      <c r="G88" s="677">
        <v>0</v>
      </c>
      <c r="H88" s="677">
        <v>0</v>
      </c>
      <c r="I88" s="677">
        <v>0</v>
      </c>
      <c r="J88" s="677">
        <v>0</v>
      </c>
    </row>
    <row r="89" spans="2:10" ht="18.399999999999999" customHeight="1">
      <c r="B89" s="688" t="s">
        <v>229</v>
      </c>
      <c r="C89" s="677">
        <v>0</v>
      </c>
      <c r="D89" s="677">
        <v>0</v>
      </c>
      <c r="E89" s="677">
        <v>0</v>
      </c>
      <c r="F89" s="677">
        <v>0</v>
      </c>
      <c r="G89" s="677">
        <v>0</v>
      </c>
      <c r="H89" s="677">
        <v>0</v>
      </c>
      <c r="I89" s="677">
        <v>0</v>
      </c>
      <c r="J89" s="677">
        <v>0</v>
      </c>
    </row>
    <row r="90" spans="2:10" ht="18.399999999999999" customHeight="1">
      <c r="B90" s="688" t="s">
        <v>444</v>
      </c>
      <c r="C90" s="677">
        <v>0</v>
      </c>
      <c r="D90" s="677">
        <v>0</v>
      </c>
      <c r="E90" s="677">
        <v>0</v>
      </c>
      <c r="F90" s="677">
        <v>0</v>
      </c>
      <c r="G90" s="677">
        <v>0</v>
      </c>
      <c r="H90" s="677">
        <v>0</v>
      </c>
      <c r="I90" s="677">
        <v>0</v>
      </c>
      <c r="J90" s="677">
        <v>0</v>
      </c>
    </row>
    <row r="91" spans="2:10" ht="18.399999999999999" customHeight="1">
      <c r="B91" s="688" t="s">
        <v>445</v>
      </c>
      <c r="C91" s="677">
        <v>0</v>
      </c>
      <c r="D91" s="677">
        <v>0</v>
      </c>
      <c r="E91" s="677">
        <v>0</v>
      </c>
      <c r="F91" s="677">
        <v>0</v>
      </c>
      <c r="G91" s="677">
        <v>0</v>
      </c>
      <c r="H91" s="677">
        <v>0</v>
      </c>
      <c r="I91" s="677">
        <v>0</v>
      </c>
      <c r="J91" s="677">
        <v>0</v>
      </c>
    </row>
    <row r="92" spans="2:10" ht="18.399999999999999" customHeight="1">
      <c r="B92" s="688" t="s">
        <v>446</v>
      </c>
      <c r="C92" s="677">
        <v>0</v>
      </c>
      <c r="D92" s="677">
        <v>0</v>
      </c>
      <c r="E92" s="677">
        <v>1.0469999999999999</v>
      </c>
      <c r="F92" s="677">
        <v>0</v>
      </c>
      <c r="G92" s="677">
        <v>0</v>
      </c>
      <c r="H92" s="677">
        <v>0</v>
      </c>
      <c r="I92" s="677">
        <v>0</v>
      </c>
      <c r="J92" s="677">
        <v>7.22</v>
      </c>
    </row>
    <row r="93" spans="2:10" ht="18.399999999999999" customHeight="1">
      <c r="B93" s="688" t="s">
        <v>226</v>
      </c>
      <c r="C93" s="677">
        <v>0</v>
      </c>
      <c r="D93" s="677">
        <v>0</v>
      </c>
      <c r="E93" s="677">
        <v>0</v>
      </c>
      <c r="F93" s="677">
        <v>0</v>
      </c>
      <c r="G93" s="677">
        <v>0</v>
      </c>
      <c r="H93" s="677">
        <v>0</v>
      </c>
      <c r="I93" s="677">
        <v>0</v>
      </c>
      <c r="J93" s="677">
        <v>0</v>
      </c>
    </row>
    <row r="94" spans="2:10" ht="18.399999999999999" customHeight="1">
      <c r="B94" s="688" t="s">
        <v>447</v>
      </c>
      <c r="C94" s="677">
        <v>104.48099999999999</v>
      </c>
      <c r="D94" s="677">
        <v>1279.7070000000001</v>
      </c>
      <c r="E94" s="677">
        <v>2400.3440000000001</v>
      </c>
      <c r="F94" s="677">
        <v>1760.9849999999999</v>
      </c>
      <c r="G94" s="677">
        <v>103.20399999999999</v>
      </c>
      <c r="H94" s="677">
        <v>207.57599999999999</v>
      </c>
      <c r="I94" s="677">
        <v>30.073</v>
      </c>
      <c r="J94" s="677">
        <v>-155.40899999999999</v>
      </c>
    </row>
    <row r="95" spans="2:10" ht="18.399999999999999" customHeight="1">
      <c r="B95" s="688" t="s">
        <v>448</v>
      </c>
      <c r="C95" s="677">
        <v>0</v>
      </c>
      <c r="D95" s="677">
        <v>0</v>
      </c>
      <c r="E95" s="677">
        <v>0</v>
      </c>
      <c r="F95" s="677">
        <v>0</v>
      </c>
      <c r="G95" s="677">
        <v>0</v>
      </c>
      <c r="H95" s="677">
        <v>0</v>
      </c>
      <c r="I95" s="677">
        <v>0</v>
      </c>
      <c r="J95" s="677">
        <v>0</v>
      </c>
    </row>
    <row r="96" spans="2:10" ht="18.399999999999999" customHeight="1">
      <c r="B96" s="688" t="s">
        <v>225</v>
      </c>
      <c r="C96" s="677">
        <v>-2.8370000000000002</v>
      </c>
      <c r="D96" s="677">
        <v>13.16</v>
      </c>
      <c r="E96" s="677">
        <v>-57.896000000000001</v>
      </c>
      <c r="F96" s="677">
        <v>-2.8140000000000001</v>
      </c>
      <c r="G96" s="677">
        <v>-8.2000000000000003E-2</v>
      </c>
      <c r="H96" s="677">
        <v>-0.438</v>
      </c>
      <c r="I96" s="677">
        <v>0</v>
      </c>
      <c r="J96" s="677">
        <v>-36.521000000000001</v>
      </c>
    </row>
    <row r="97" spans="2:10" ht="18.399999999999999" customHeight="1">
      <c r="B97" s="688" t="s">
        <v>449</v>
      </c>
      <c r="C97" s="677">
        <v>0</v>
      </c>
      <c r="D97" s="677">
        <v>0</v>
      </c>
      <c r="E97" s="677">
        <v>0.127</v>
      </c>
      <c r="F97" s="677">
        <v>2.1999999999999999E-2</v>
      </c>
      <c r="G97" s="677">
        <v>1.2999999999999999E-2</v>
      </c>
      <c r="H97" s="677">
        <v>0</v>
      </c>
      <c r="I97" s="677">
        <v>0</v>
      </c>
      <c r="J97" s="677">
        <v>7.3999999999999996E-2</v>
      </c>
    </row>
    <row r="98" spans="2:10" ht="18.399999999999999" customHeight="1">
      <c r="B98" s="688" t="s">
        <v>450</v>
      </c>
      <c r="C98" s="677">
        <v>0</v>
      </c>
      <c r="D98" s="677">
        <v>0</v>
      </c>
      <c r="E98" s="677">
        <v>0</v>
      </c>
      <c r="F98" s="677">
        <v>0</v>
      </c>
      <c r="G98" s="677">
        <v>0</v>
      </c>
      <c r="H98" s="677">
        <v>0</v>
      </c>
      <c r="I98" s="677">
        <v>0</v>
      </c>
      <c r="J98" s="677">
        <v>0</v>
      </c>
    </row>
    <row r="99" spans="2:10" ht="18.399999999999999" customHeight="1">
      <c r="B99" s="688" t="s">
        <v>451</v>
      </c>
      <c r="C99" s="677">
        <v>0</v>
      </c>
      <c r="D99" s="677">
        <v>0</v>
      </c>
      <c r="E99" s="677">
        <v>0</v>
      </c>
      <c r="F99" s="677">
        <v>0</v>
      </c>
      <c r="G99" s="677">
        <v>0</v>
      </c>
      <c r="H99" s="677">
        <v>0</v>
      </c>
      <c r="I99" s="677">
        <v>0</v>
      </c>
      <c r="J99" s="677">
        <v>0</v>
      </c>
    </row>
    <row r="100" spans="2:10" ht="18.399999999999999" customHeight="1">
      <c r="B100" s="688" t="s">
        <v>452</v>
      </c>
      <c r="C100" s="677">
        <v>0</v>
      </c>
      <c r="D100" s="677">
        <v>0</v>
      </c>
      <c r="E100" s="677">
        <v>0</v>
      </c>
      <c r="F100" s="677">
        <v>0</v>
      </c>
      <c r="G100" s="677">
        <v>0</v>
      </c>
      <c r="H100" s="677">
        <v>0</v>
      </c>
      <c r="I100" s="677">
        <v>0</v>
      </c>
      <c r="J100" s="677">
        <v>0</v>
      </c>
    </row>
    <row r="102" spans="2:10" ht="78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71093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341" t="s">
        <v>474</v>
      </c>
      <c r="C2" s="341"/>
      <c r="D2" s="341"/>
      <c r="E2" s="341"/>
      <c r="F2" s="341"/>
      <c r="G2" s="341"/>
      <c r="H2" s="341"/>
      <c r="I2" s="341"/>
      <c r="J2" s="341"/>
    </row>
    <row r="4" spans="2:10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  <c r="G4" s="685" t="s">
        <v>243</v>
      </c>
      <c r="H4" s="685" t="s">
        <v>243</v>
      </c>
      <c r="I4" s="685" t="s">
        <v>243</v>
      </c>
      <c r="J4" s="685" t="s">
        <v>243</v>
      </c>
    </row>
    <row r="5" spans="2:10" ht="24.95" customHeight="1">
      <c r="B5" s="691" t="s">
        <v>155</v>
      </c>
      <c r="C5" s="389" t="s">
        <v>475</v>
      </c>
      <c r="D5" s="389" t="s">
        <v>475</v>
      </c>
      <c r="E5" s="389" t="s">
        <v>475</v>
      </c>
      <c r="F5" s="389" t="s">
        <v>475</v>
      </c>
      <c r="G5" s="389" t="s">
        <v>475</v>
      </c>
      <c r="H5" s="389" t="s">
        <v>475</v>
      </c>
      <c r="I5" s="389" t="s">
        <v>475</v>
      </c>
      <c r="J5" s="390" t="s">
        <v>475</v>
      </c>
    </row>
    <row r="6" spans="2:10" ht="29.85" customHeight="1">
      <c r="B6" s="692"/>
      <c r="C6" s="684" t="s">
        <v>464</v>
      </c>
      <c r="D6" s="365" t="s">
        <v>465</v>
      </c>
      <c r="E6" s="365" t="s">
        <v>466</v>
      </c>
      <c r="F6" s="365" t="s">
        <v>467</v>
      </c>
      <c r="G6" s="365" t="s">
        <v>468</v>
      </c>
      <c r="H6" s="365" t="s">
        <v>469</v>
      </c>
      <c r="I6" s="365" t="s">
        <v>470</v>
      </c>
      <c r="J6" s="365" t="s">
        <v>471</v>
      </c>
    </row>
    <row r="7" spans="2:10" ht="18.399999999999999" customHeight="1">
      <c r="B7" s="688" t="s">
        <v>376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  <c r="I7" s="677">
        <v>0</v>
      </c>
      <c r="J7" s="677">
        <v>0</v>
      </c>
    </row>
    <row r="8" spans="2:10" ht="18.399999999999999" customHeight="1">
      <c r="B8" s="688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184.733</v>
      </c>
      <c r="J8" s="677">
        <v>0</v>
      </c>
    </row>
    <row r="9" spans="2:10" ht="18.399999999999999" customHeight="1">
      <c r="B9" s="688" t="s">
        <v>265</v>
      </c>
      <c r="C9" s="677">
        <v>0</v>
      </c>
      <c r="D9" s="677">
        <v>0</v>
      </c>
      <c r="E9" s="677">
        <v>110.971</v>
      </c>
      <c r="F9" s="677">
        <v>0</v>
      </c>
      <c r="G9" s="677">
        <v>35.668999999999997</v>
      </c>
      <c r="H9" s="677">
        <v>21.797999999999998</v>
      </c>
      <c r="I9" s="677">
        <v>0</v>
      </c>
      <c r="J9" s="677">
        <v>29.724</v>
      </c>
    </row>
    <row r="10" spans="2:10" ht="18.399999999999999" customHeight="1">
      <c r="B10" s="688" t="s">
        <v>378</v>
      </c>
      <c r="C10" s="677">
        <v>1945.7729999999999</v>
      </c>
      <c r="D10" s="677">
        <v>3573.4839999999999</v>
      </c>
      <c r="E10" s="677">
        <v>25678.822</v>
      </c>
      <c r="F10" s="677">
        <v>121805.372</v>
      </c>
      <c r="G10" s="677">
        <v>31672.868999999999</v>
      </c>
      <c r="H10" s="677">
        <v>43785.79</v>
      </c>
      <c r="I10" s="677">
        <v>23476.21</v>
      </c>
      <c r="J10" s="677">
        <v>63010.947999999997</v>
      </c>
    </row>
    <row r="11" spans="2:10" ht="18.399999999999999" customHeight="1">
      <c r="B11" s="688" t="s">
        <v>379</v>
      </c>
      <c r="C11" s="677">
        <v>67.906999999999996</v>
      </c>
      <c r="D11" s="677">
        <v>442.19299999999998</v>
      </c>
      <c r="E11" s="677">
        <v>3935.5909999999999</v>
      </c>
      <c r="F11" s="677">
        <v>0</v>
      </c>
      <c r="G11" s="677">
        <v>0</v>
      </c>
      <c r="H11" s="677">
        <v>0</v>
      </c>
      <c r="I11" s="677">
        <v>0</v>
      </c>
      <c r="J11" s="677">
        <v>2372.92</v>
      </c>
    </row>
    <row r="12" spans="2:10" ht="18.399999999999999" customHeight="1">
      <c r="B12" s="688" t="s">
        <v>380</v>
      </c>
      <c r="C12" s="677">
        <v>1900.462</v>
      </c>
      <c r="D12" s="677">
        <v>462.44099999999997</v>
      </c>
      <c r="E12" s="677">
        <v>5445.9709999999995</v>
      </c>
      <c r="F12" s="677">
        <v>10014.678</v>
      </c>
      <c r="G12" s="677">
        <v>7949.7460000000001</v>
      </c>
      <c r="H12" s="677">
        <v>2157.3420000000001</v>
      </c>
      <c r="I12" s="677">
        <v>1858.076</v>
      </c>
      <c r="J12" s="677">
        <v>9180.0429999999997</v>
      </c>
    </row>
    <row r="13" spans="2:10" ht="18.399999999999999" customHeight="1">
      <c r="B13" s="688" t="s">
        <v>381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  <c r="I13" s="677">
        <v>0</v>
      </c>
      <c r="J13" s="677">
        <v>13515.16</v>
      </c>
    </row>
    <row r="14" spans="2:10" ht="18.399999999999999" customHeight="1">
      <c r="B14" s="688" t="s">
        <v>264</v>
      </c>
      <c r="C14" s="677">
        <v>0</v>
      </c>
      <c r="D14" s="677">
        <v>0</v>
      </c>
      <c r="E14" s="677">
        <v>0.56499999999999995</v>
      </c>
      <c r="F14" s="677">
        <v>288.94600000000003</v>
      </c>
      <c r="G14" s="677">
        <v>0</v>
      </c>
      <c r="H14" s="677">
        <v>5.2629999999999999</v>
      </c>
      <c r="I14" s="677">
        <v>0</v>
      </c>
      <c r="J14" s="677">
        <v>123.651</v>
      </c>
    </row>
    <row r="15" spans="2:10" ht="18.399999999999999" customHeight="1">
      <c r="B15" s="688" t="s">
        <v>382</v>
      </c>
      <c r="C15" s="677">
        <v>32.722999999999999</v>
      </c>
      <c r="D15" s="677">
        <v>39.743000000000002</v>
      </c>
      <c r="E15" s="677">
        <v>36.505000000000003</v>
      </c>
      <c r="F15" s="677">
        <v>0</v>
      </c>
      <c r="G15" s="677">
        <v>14.509</v>
      </c>
      <c r="H15" s="677">
        <v>0</v>
      </c>
      <c r="I15" s="677">
        <v>0</v>
      </c>
      <c r="J15" s="677">
        <v>163.38900000000001</v>
      </c>
    </row>
    <row r="16" spans="2:10" ht="18.399999999999999" customHeight="1">
      <c r="B16" s="688" t="s">
        <v>383</v>
      </c>
      <c r="C16" s="677">
        <v>2250.4650000000001</v>
      </c>
      <c r="D16" s="677">
        <v>2807.1590000000001</v>
      </c>
      <c r="E16" s="677">
        <v>10791.71</v>
      </c>
      <c r="F16" s="677">
        <v>4571.4809999999998</v>
      </c>
      <c r="G16" s="677">
        <v>343.899</v>
      </c>
      <c r="H16" s="677">
        <v>300.178</v>
      </c>
      <c r="I16" s="677">
        <v>8336.5409999999993</v>
      </c>
      <c r="J16" s="677">
        <v>12980.275</v>
      </c>
    </row>
    <row r="17" spans="2:10" ht="18.399999999999999" customHeight="1">
      <c r="B17" s="688" t="s">
        <v>384</v>
      </c>
      <c r="C17" s="677">
        <v>360.02800000000002</v>
      </c>
      <c r="D17" s="677">
        <v>0</v>
      </c>
      <c r="E17" s="677">
        <v>948.34</v>
      </c>
      <c r="F17" s="677">
        <v>0</v>
      </c>
      <c r="G17" s="677">
        <v>0</v>
      </c>
      <c r="H17" s="677">
        <v>147.54</v>
      </c>
      <c r="I17" s="677">
        <v>0</v>
      </c>
      <c r="J17" s="677">
        <v>2736.373</v>
      </c>
    </row>
    <row r="18" spans="2:10" ht="18.399999999999999" customHeight="1">
      <c r="B18" s="688" t="s">
        <v>385</v>
      </c>
      <c r="C18" s="677">
        <v>754.32899999999995</v>
      </c>
      <c r="D18" s="677">
        <v>5656.835</v>
      </c>
      <c r="E18" s="677">
        <v>18553.216</v>
      </c>
      <c r="F18" s="677">
        <v>320.036</v>
      </c>
      <c r="G18" s="677">
        <v>2647.2669999999998</v>
      </c>
      <c r="H18" s="677">
        <v>4207.8419999999996</v>
      </c>
      <c r="I18" s="677">
        <v>0</v>
      </c>
      <c r="J18" s="677">
        <v>2538.616</v>
      </c>
    </row>
    <row r="19" spans="2:10" ht="18.399999999999999" customHeight="1">
      <c r="B19" s="688" t="s">
        <v>386</v>
      </c>
      <c r="C19" s="677">
        <v>50.88</v>
      </c>
      <c r="D19" s="677">
        <v>40.414000000000001</v>
      </c>
      <c r="E19" s="677">
        <v>3121.9630000000002</v>
      </c>
      <c r="F19" s="677">
        <v>0</v>
      </c>
      <c r="G19" s="677">
        <v>0</v>
      </c>
      <c r="H19" s="677">
        <v>185.90100000000001</v>
      </c>
      <c r="I19" s="677">
        <v>4.7489999999999997</v>
      </c>
      <c r="J19" s="677">
        <v>1684.9169999999999</v>
      </c>
    </row>
    <row r="20" spans="2:10" ht="18.399999999999999" customHeight="1">
      <c r="B20" s="688" t="s">
        <v>387</v>
      </c>
      <c r="C20" s="677">
        <v>165.82900000000001</v>
      </c>
      <c r="D20" s="677">
        <v>346.63200000000001</v>
      </c>
      <c r="E20" s="677">
        <v>1854.1030000000001</v>
      </c>
      <c r="F20" s="677">
        <v>239.06800000000001</v>
      </c>
      <c r="G20" s="677">
        <v>248.66900000000001</v>
      </c>
      <c r="H20" s="677">
        <v>25.084</v>
      </c>
      <c r="I20" s="677">
        <v>0</v>
      </c>
      <c r="J20" s="677">
        <v>4110.4110000000001</v>
      </c>
    </row>
    <row r="21" spans="2:10" ht="18.399999999999999" customHeight="1">
      <c r="B21" s="688" t="s">
        <v>388</v>
      </c>
      <c r="C21" s="677">
        <v>80.159000000000006</v>
      </c>
      <c r="D21" s="677">
        <v>0</v>
      </c>
      <c r="E21" s="677">
        <v>9022.48</v>
      </c>
      <c r="F21" s="677">
        <v>190.69399999999999</v>
      </c>
      <c r="G21" s="677">
        <v>2231.1039999999998</v>
      </c>
      <c r="H21" s="677">
        <v>35162.879000000001</v>
      </c>
      <c r="I21" s="677">
        <v>20941.653999999999</v>
      </c>
      <c r="J21" s="677">
        <v>27449.147000000001</v>
      </c>
    </row>
    <row r="22" spans="2:10" ht="18.399999999999999" customHeight="1">
      <c r="B22" s="688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  <c r="I22" s="677">
        <v>29152.646000000001</v>
      </c>
      <c r="J22" s="677">
        <v>0</v>
      </c>
    </row>
    <row r="23" spans="2:10" ht="18.399999999999999" customHeight="1">
      <c r="B23" s="688" t="s">
        <v>390</v>
      </c>
      <c r="C23" s="677">
        <v>0</v>
      </c>
      <c r="D23" s="677">
        <v>0</v>
      </c>
      <c r="E23" s="677">
        <v>0</v>
      </c>
      <c r="F23" s="677">
        <v>0</v>
      </c>
      <c r="G23" s="677">
        <v>0</v>
      </c>
      <c r="H23" s="677">
        <v>0</v>
      </c>
      <c r="I23" s="677">
        <v>0</v>
      </c>
      <c r="J23" s="677">
        <v>8508.1110000000008</v>
      </c>
    </row>
    <row r="24" spans="2:10" ht="18.399999999999999" customHeight="1">
      <c r="B24" s="688" t="s">
        <v>391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  <c r="J24" s="677">
        <v>0</v>
      </c>
    </row>
    <row r="25" spans="2:10" ht="18.399999999999999" customHeight="1">
      <c r="B25" s="688" t="s">
        <v>392</v>
      </c>
      <c r="C25" s="677">
        <v>0</v>
      </c>
      <c r="D25" s="677">
        <v>0</v>
      </c>
      <c r="E25" s="677">
        <v>3.9E-2</v>
      </c>
      <c r="F25" s="677">
        <v>71.06</v>
      </c>
      <c r="G25" s="677">
        <v>0</v>
      </c>
      <c r="H25" s="677">
        <v>4.9630000000000001</v>
      </c>
      <c r="I25" s="677">
        <v>0</v>
      </c>
      <c r="J25" s="677">
        <v>0</v>
      </c>
    </row>
    <row r="26" spans="2:10" ht="18.399999999999999" customHeight="1">
      <c r="B26" s="688" t="s">
        <v>393</v>
      </c>
      <c r="C26" s="677">
        <v>0</v>
      </c>
      <c r="D26" s="677">
        <v>0</v>
      </c>
      <c r="E26" s="677">
        <v>33.72</v>
      </c>
      <c r="F26" s="677">
        <v>96.67</v>
      </c>
      <c r="G26" s="677">
        <v>77.7</v>
      </c>
      <c r="H26" s="677">
        <v>0.63800000000000001</v>
      </c>
      <c r="I26" s="677">
        <v>0</v>
      </c>
      <c r="J26" s="677">
        <v>2410.913</v>
      </c>
    </row>
    <row r="27" spans="2:10" ht="18.399999999999999" customHeight="1">
      <c r="B27" s="688" t="s">
        <v>394</v>
      </c>
      <c r="C27" s="677">
        <v>77.87</v>
      </c>
      <c r="D27" s="677">
        <v>0</v>
      </c>
      <c r="E27" s="677">
        <v>196.86099999999999</v>
      </c>
      <c r="F27" s="677">
        <v>201.483</v>
      </c>
      <c r="G27" s="677">
        <v>132.50899999999999</v>
      </c>
      <c r="H27" s="677">
        <v>2591.7579999999998</v>
      </c>
      <c r="I27" s="677">
        <v>10.627000000000001</v>
      </c>
      <c r="J27" s="677">
        <v>831.50900000000001</v>
      </c>
    </row>
    <row r="28" spans="2:10" ht="18.399999999999999" customHeight="1">
      <c r="B28" s="688" t="s">
        <v>395</v>
      </c>
      <c r="C28" s="677">
        <v>118.399</v>
      </c>
      <c r="D28" s="677">
        <v>1183.1679999999999</v>
      </c>
      <c r="E28" s="677">
        <v>312.46199999999999</v>
      </c>
      <c r="F28" s="677">
        <v>300.69299999999998</v>
      </c>
      <c r="G28" s="677">
        <v>135.44499999999999</v>
      </c>
      <c r="H28" s="677">
        <v>40.572000000000003</v>
      </c>
      <c r="I28" s="677">
        <v>128.52099999999999</v>
      </c>
      <c r="J28" s="677">
        <v>1562.6179999999999</v>
      </c>
    </row>
    <row r="29" spans="2:10" ht="18.399999999999999" customHeight="1">
      <c r="B29" s="688" t="s">
        <v>261</v>
      </c>
      <c r="C29" s="677">
        <v>796.82</v>
      </c>
      <c r="D29" s="677">
        <v>0</v>
      </c>
      <c r="E29" s="677">
        <v>226.11600000000001</v>
      </c>
      <c r="F29" s="677">
        <v>19.318000000000001</v>
      </c>
      <c r="G29" s="677">
        <v>19.856999999999999</v>
      </c>
      <c r="H29" s="677">
        <v>44.597999999999999</v>
      </c>
      <c r="I29" s="677">
        <v>0</v>
      </c>
      <c r="J29" s="677">
        <v>893.68499999999995</v>
      </c>
    </row>
    <row r="30" spans="2:10" ht="18.399999999999999" customHeight="1">
      <c r="B30" s="688" t="s">
        <v>396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  <c r="J30" s="677">
        <v>17911.031999999999</v>
      </c>
    </row>
    <row r="31" spans="2:10" ht="18.399999999999999" customHeight="1">
      <c r="B31" s="688" t="s">
        <v>397</v>
      </c>
      <c r="C31" s="677">
        <v>0</v>
      </c>
      <c r="D31" s="677">
        <v>0</v>
      </c>
      <c r="E31" s="677">
        <v>20826.837</v>
      </c>
      <c r="F31" s="677">
        <v>0</v>
      </c>
      <c r="G31" s="677">
        <v>0</v>
      </c>
      <c r="H31" s="677">
        <v>0</v>
      </c>
      <c r="I31" s="677">
        <v>0</v>
      </c>
      <c r="J31" s="677">
        <v>0</v>
      </c>
    </row>
    <row r="32" spans="2:10" ht="18.399999999999999" customHeight="1">
      <c r="B32" s="688" t="s">
        <v>398</v>
      </c>
      <c r="C32" s="677">
        <v>99.051000000000002</v>
      </c>
      <c r="D32" s="677">
        <v>122.431</v>
      </c>
      <c r="E32" s="677">
        <v>687.94799999999998</v>
      </c>
      <c r="F32" s="677">
        <v>0</v>
      </c>
      <c r="G32" s="677">
        <v>0</v>
      </c>
      <c r="H32" s="677">
        <v>310.10000000000002</v>
      </c>
      <c r="I32" s="677">
        <v>0</v>
      </c>
      <c r="J32" s="677">
        <v>499.24</v>
      </c>
    </row>
    <row r="33" spans="2:10" ht="18.399999999999999" customHeight="1">
      <c r="B33" s="688" t="s">
        <v>399</v>
      </c>
      <c r="C33" s="677">
        <v>1811.171</v>
      </c>
      <c r="D33" s="677">
        <v>39806.423000000003</v>
      </c>
      <c r="E33" s="677">
        <v>15132.397000000001</v>
      </c>
      <c r="F33" s="677">
        <v>28103.988000000001</v>
      </c>
      <c r="G33" s="677">
        <v>695.19500000000005</v>
      </c>
      <c r="H33" s="677">
        <v>20.422999999999998</v>
      </c>
      <c r="I33" s="677">
        <v>31.3</v>
      </c>
      <c r="J33" s="677">
        <v>35055.097999999998</v>
      </c>
    </row>
    <row r="34" spans="2:10" ht="18.399999999999999" customHeight="1">
      <c r="B34" s="688" t="s">
        <v>400</v>
      </c>
      <c r="C34" s="677">
        <v>0</v>
      </c>
      <c r="D34" s="677">
        <v>0</v>
      </c>
      <c r="E34" s="677">
        <v>-31.489000000000001</v>
      </c>
      <c r="F34" s="677">
        <v>0</v>
      </c>
      <c r="G34" s="677">
        <v>0</v>
      </c>
      <c r="H34" s="677">
        <v>0</v>
      </c>
      <c r="I34" s="677">
        <v>0</v>
      </c>
      <c r="J34" s="677">
        <v>0</v>
      </c>
    </row>
    <row r="35" spans="2:10" ht="18.399999999999999" customHeight="1">
      <c r="B35" s="688" t="s">
        <v>401</v>
      </c>
      <c r="C35" s="677">
        <v>0</v>
      </c>
      <c r="D35" s="677">
        <v>14633.312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677">
        <v>0</v>
      </c>
    </row>
    <row r="36" spans="2:10" ht="18.399999999999999" customHeight="1">
      <c r="B36" s="688" t="s">
        <v>402</v>
      </c>
      <c r="C36" s="677">
        <v>0</v>
      </c>
      <c r="D36" s="677">
        <v>1891.646</v>
      </c>
      <c r="E36" s="677">
        <v>0</v>
      </c>
      <c r="F36" s="677">
        <v>0</v>
      </c>
      <c r="G36" s="677">
        <v>0</v>
      </c>
      <c r="H36" s="677">
        <v>0</v>
      </c>
      <c r="I36" s="677">
        <v>0</v>
      </c>
      <c r="J36" s="677">
        <v>0</v>
      </c>
    </row>
    <row r="37" spans="2:10" ht="18.399999999999999" customHeight="1">
      <c r="B37" s="688" t="s">
        <v>403</v>
      </c>
      <c r="C37" s="677">
        <v>25.286999999999999</v>
      </c>
      <c r="D37" s="677">
        <v>2311.6990000000001</v>
      </c>
      <c r="E37" s="677">
        <v>10.252000000000001</v>
      </c>
      <c r="F37" s="677">
        <v>0</v>
      </c>
      <c r="G37" s="677">
        <v>102.881</v>
      </c>
      <c r="H37" s="677">
        <v>0</v>
      </c>
      <c r="I37" s="677">
        <v>0</v>
      </c>
      <c r="J37" s="677">
        <v>123.599</v>
      </c>
    </row>
    <row r="38" spans="2:10" ht="18.399999999999999" customHeight="1">
      <c r="B38" s="688" t="s">
        <v>404</v>
      </c>
      <c r="C38" s="677">
        <v>0</v>
      </c>
      <c r="D38" s="677">
        <v>0</v>
      </c>
      <c r="E38" s="677">
        <v>0</v>
      </c>
      <c r="F38" s="677">
        <v>0</v>
      </c>
      <c r="G38" s="677">
        <v>0</v>
      </c>
      <c r="H38" s="677">
        <v>0</v>
      </c>
      <c r="I38" s="677">
        <v>0</v>
      </c>
      <c r="J38" s="677">
        <v>0</v>
      </c>
    </row>
    <row r="39" spans="2:10" ht="18.399999999999999" customHeight="1">
      <c r="B39" s="688" t="s">
        <v>405</v>
      </c>
      <c r="C39" s="677">
        <v>932.67899999999997</v>
      </c>
      <c r="D39" s="677">
        <v>4980.7569999999996</v>
      </c>
      <c r="E39" s="677">
        <v>8283.4069999999992</v>
      </c>
      <c r="F39" s="677">
        <v>0</v>
      </c>
      <c r="G39" s="677">
        <v>0</v>
      </c>
      <c r="H39" s="677">
        <v>0</v>
      </c>
      <c r="I39" s="677">
        <v>0</v>
      </c>
      <c r="J39" s="677">
        <v>3175.308</v>
      </c>
    </row>
    <row r="40" spans="2:10" ht="18.399999999999999" customHeight="1">
      <c r="B40" s="688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  <c r="I40" s="677">
        <v>0</v>
      </c>
      <c r="J40" s="677">
        <v>0</v>
      </c>
    </row>
    <row r="41" spans="2:10" ht="18.399999999999999" customHeight="1">
      <c r="B41" s="688" t="s">
        <v>407</v>
      </c>
      <c r="C41" s="677">
        <v>0</v>
      </c>
      <c r="D41" s="677">
        <v>0</v>
      </c>
      <c r="E41" s="677">
        <v>85.242999999999995</v>
      </c>
      <c r="F41" s="677">
        <v>102.765</v>
      </c>
      <c r="G41" s="677">
        <v>16.452999999999999</v>
      </c>
      <c r="H41" s="677">
        <v>1157.58</v>
      </c>
      <c r="I41" s="677">
        <v>0</v>
      </c>
      <c r="J41" s="677">
        <v>55.537999999999997</v>
      </c>
    </row>
    <row r="42" spans="2:10" ht="18.399999999999999" customHeight="1">
      <c r="B42" s="688" t="s">
        <v>408</v>
      </c>
      <c r="C42" s="677">
        <v>151.37200000000001</v>
      </c>
      <c r="D42" s="677">
        <v>1247.5260000000001</v>
      </c>
      <c r="E42" s="677">
        <v>1297.039</v>
      </c>
      <c r="F42" s="677">
        <v>14160.33</v>
      </c>
      <c r="G42" s="677">
        <v>507.64699999999999</v>
      </c>
      <c r="H42" s="677">
        <v>38.533000000000001</v>
      </c>
      <c r="I42" s="677">
        <v>198.876</v>
      </c>
      <c r="J42" s="677">
        <v>5073.7860000000001</v>
      </c>
    </row>
    <row r="43" spans="2:10" ht="18.399999999999999" customHeight="1">
      <c r="B43" s="688" t="s">
        <v>409</v>
      </c>
      <c r="C43" s="677">
        <v>2.37</v>
      </c>
      <c r="D43" s="677">
        <v>0</v>
      </c>
      <c r="E43" s="677">
        <v>0</v>
      </c>
      <c r="F43" s="677">
        <v>0</v>
      </c>
      <c r="G43" s="677">
        <v>0</v>
      </c>
      <c r="H43" s="677">
        <v>-4.141</v>
      </c>
      <c r="I43" s="677">
        <v>0</v>
      </c>
      <c r="J43" s="677">
        <v>164.87899999999999</v>
      </c>
    </row>
    <row r="44" spans="2:10" ht="18.399999999999999" customHeight="1">
      <c r="B44" s="688" t="s">
        <v>410</v>
      </c>
      <c r="C44" s="677">
        <v>0</v>
      </c>
      <c r="D44" s="677">
        <v>1548.56</v>
      </c>
      <c r="E44" s="677">
        <v>0</v>
      </c>
      <c r="F44" s="677">
        <v>0</v>
      </c>
      <c r="G44" s="677">
        <v>0</v>
      </c>
      <c r="H44" s="677">
        <v>0</v>
      </c>
      <c r="I44" s="677">
        <v>0</v>
      </c>
      <c r="J44" s="677">
        <v>0</v>
      </c>
    </row>
    <row r="45" spans="2:10" ht="18.399999999999999" customHeight="1">
      <c r="B45" s="688" t="s">
        <v>411</v>
      </c>
      <c r="C45" s="677">
        <v>466.863</v>
      </c>
      <c r="D45" s="677">
        <v>76.308000000000007</v>
      </c>
      <c r="E45" s="677">
        <v>3154.7950000000001</v>
      </c>
      <c r="F45" s="677">
        <v>1774.45</v>
      </c>
      <c r="G45" s="677">
        <v>785.01800000000003</v>
      </c>
      <c r="H45" s="677">
        <v>1095.6279999999999</v>
      </c>
      <c r="I45" s="677">
        <v>467.20600000000002</v>
      </c>
      <c r="J45" s="677">
        <v>6519.0420000000004</v>
      </c>
    </row>
    <row r="46" spans="2:10" ht="18.399999999999999" customHeight="1">
      <c r="B46" s="688" t="s">
        <v>412</v>
      </c>
      <c r="C46" s="677">
        <v>322.74</v>
      </c>
      <c r="D46" s="677">
        <v>380.66300000000001</v>
      </c>
      <c r="E46" s="677">
        <v>888.928</v>
      </c>
      <c r="F46" s="677">
        <v>0</v>
      </c>
      <c r="G46" s="677">
        <v>427.82</v>
      </c>
      <c r="H46" s="677">
        <v>0</v>
      </c>
      <c r="I46" s="677">
        <v>0</v>
      </c>
      <c r="J46" s="677">
        <v>8442.6149999999998</v>
      </c>
    </row>
    <row r="47" spans="2:10" ht="18.399999999999999" customHeight="1">
      <c r="B47" s="688" t="s">
        <v>413</v>
      </c>
      <c r="C47" s="677">
        <v>778.63</v>
      </c>
      <c r="D47" s="677">
        <v>4029.3809999999999</v>
      </c>
      <c r="E47" s="677">
        <v>1969.009</v>
      </c>
      <c r="F47" s="677">
        <v>0.375</v>
      </c>
      <c r="G47" s="677">
        <v>0</v>
      </c>
      <c r="H47" s="677">
        <v>127.09</v>
      </c>
      <c r="I47" s="677">
        <v>0</v>
      </c>
      <c r="J47" s="677">
        <v>6909.4979999999996</v>
      </c>
    </row>
    <row r="48" spans="2:10" ht="18.399999999999999" customHeight="1">
      <c r="B48" s="688" t="s">
        <v>414</v>
      </c>
      <c r="C48" s="677">
        <v>132.45500000000001</v>
      </c>
      <c r="D48" s="677">
        <v>10.404999999999999</v>
      </c>
      <c r="E48" s="677">
        <v>366.76900000000001</v>
      </c>
      <c r="F48" s="677">
        <v>3561.2339999999999</v>
      </c>
      <c r="G48" s="677">
        <v>116.937</v>
      </c>
      <c r="H48" s="677">
        <v>39.378999999999998</v>
      </c>
      <c r="I48" s="677">
        <v>0</v>
      </c>
      <c r="J48" s="677">
        <v>3418.3589999999999</v>
      </c>
    </row>
    <row r="49" spans="2:10" ht="18.399999999999999" customHeight="1">
      <c r="B49" s="688" t="s">
        <v>415</v>
      </c>
      <c r="C49" s="677">
        <v>1955.605</v>
      </c>
      <c r="D49" s="677">
        <v>8577.6360000000004</v>
      </c>
      <c r="E49" s="677">
        <v>15080.956</v>
      </c>
      <c r="F49" s="677">
        <v>32.268000000000001</v>
      </c>
      <c r="G49" s="677">
        <v>291.04300000000001</v>
      </c>
      <c r="H49" s="677">
        <v>151.90899999999999</v>
      </c>
      <c r="I49" s="677">
        <v>68.489000000000004</v>
      </c>
      <c r="J49" s="677">
        <v>7544.5789999999997</v>
      </c>
    </row>
    <row r="50" spans="2:10" ht="18.399999999999999" customHeight="1">
      <c r="B50" s="688" t="s">
        <v>416</v>
      </c>
      <c r="C50" s="677">
        <v>0</v>
      </c>
      <c r="D50" s="677">
        <v>25509.25</v>
      </c>
      <c r="E50" s="677">
        <v>0</v>
      </c>
      <c r="F50" s="677">
        <v>0</v>
      </c>
      <c r="G50" s="677">
        <v>0</v>
      </c>
      <c r="H50" s="677">
        <v>0</v>
      </c>
      <c r="I50" s="677">
        <v>0</v>
      </c>
      <c r="J50" s="677">
        <v>0</v>
      </c>
    </row>
    <row r="51" spans="2:10" ht="24.95" customHeight="1">
      <c r="B51" s="688" t="s">
        <v>254</v>
      </c>
      <c r="C51" s="677">
        <v>107.621</v>
      </c>
      <c r="D51" s="677">
        <v>121.511</v>
      </c>
      <c r="E51" s="677">
        <v>1844.6389999999999</v>
      </c>
      <c r="F51" s="677">
        <v>1295.2929999999999</v>
      </c>
      <c r="G51" s="677">
        <v>40.859000000000002</v>
      </c>
      <c r="H51" s="677">
        <v>387.91300000000001</v>
      </c>
      <c r="I51" s="677">
        <v>0</v>
      </c>
      <c r="J51" s="677">
        <v>1123.0260000000001</v>
      </c>
    </row>
    <row r="52" spans="2:10" ht="18.399999999999999" customHeight="1">
      <c r="B52" s="688" t="s">
        <v>253</v>
      </c>
      <c r="C52" s="677">
        <v>357.96899999999999</v>
      </c>
      <c r="D52" s="677">
        <v>1368.586</v>
      </c>
      <c r="E52" s="677">
        <v>4090.1680000000001</v>
      </c>
      <c r="F52" s="677">
        <v>349.84199999999998</v>
      </c>
      <c r="G52" s="677">
        <v>2480.4520000000002</v>
      </c>
      <c r="H52" s="677">
        <v>499.02300000000002</v>
      </c>
      <c r="I52" s="677">
        <v>0</v>
      </c>
      <c r="J52" s="677">
        <v>2905.8339999999998</v>
      </c>
    </row>
    <row r="53" spans="2:10" ht="18.399999999999999" customHeight="1">
      <c r="B53" s="688" t="s">
        <v>417</v>
      </c>
      <c r="C53" s="677">
        <v>554.41099999999994</v>
      </c>
      <c r="D53" s="677">
        <v>3976.5509999999999</v>
      </c>
      <c r="E53" s="677">
        <v>4303.5410000000002</v>
      </c>
      <c r="F53" s="677">
        <v>304.54500000000002</v>
      </c>
      <c r="G53" s="677">
        <v>342.15300000000002</v>
      </c>
      <c r="H53" s="677">
        <v>227.16499999999999</v>
      </c>
      <c r="I53" s="677">
        <v>0</v>
      </c>
      <c r="J53" s="677">
        <v>4862.1970000000001</v>
      </c>
    </row>
    <row r="54" spans="2:10" ht="18.399999999999999" customHeight="1">
      <c r="B54" s="688" t="s">
        <v>418</v>
      </c>
      <c r="C54" s="677">
        <v>136.499</v>
      </c>
      <c r="D54" s="677">
        <v>925.31299999999999</v>
      </c>
      <c r="E54" s="677">
        <v>1470.96</v>
      </c>
      <c r="F54" s="677">
        <v>85.322000000000003</v>
      </c>
      <c r="G54" s="677">
        <v>41.89</v>
      </c>
      <c r="H54" s="677">
        <v>57.19</v>
      </c>
      <c r="I54" s="677">
        <v>0</v>
      </c>
      <c r="J54" s="677">
        <v>1596.5519999999999</v>
      </c>
    </row>
    <row r="55" spans="2:10" ht="18.399999999999999" customHeight="1">
      <c r="B55" s="688" t="s">
        <v>419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  <c r="J55" s="677">
        <v>0</v>
      </c>
    </row>
    <row r="56" spans="2:10" ht="18.399999999999999" customHeight="1">
      <c r="B56" s="688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90.540999999999997</v>
      </c>
      <c r="J56" s="677">
        <v>0</v>
      </c>
    </row>
    <row r="57" spans="2:10" ht="18.399999999999999" customHeight="1">
      <c r="B57" s="688" t="s">
        <v>421</v>
      </c>
      <c r="C57" s="677">
        <v>0</v>
      </c>
      <c r="D57" s="677">
        <v>30551.085999999999</v>
      </c>
      <c r="E57" s="677">
        <v>0</v>
      </c>
      <c r="F57" s="677">
        <v>0</v>
      </c>
      <c r="G57" s="677">
        <v>0</v>
      </c>
      <c r="H57" s="677">
        <v>0</v>
      </c>
      <c r="I57" s="677">
        <v>0</v>
      </c>
      <c r="J57" s="677">
        <v>0</v>
      </c>
    </row>
    <row r="58" spans="2:10" ht="18.399999999999999" customHeight="1">
      <c r="B58" s="688" t="s">
        <v>422</v>
      </c>
      <c r="C58" s="677">
        <v>0</v>
      </c>
      <c r="D58" s="677">
        <v>8499.1389999999992</v>
      </c>
      <c r="E58" s="677">
        <v>0</v>
      </c>
      <c r="F58" s="677">
        <v>0</v>
      </c>
      <c r="G58" s="677">
        <v>0</v>
      </c>
      <c r="H58" s="677">
        <v>0</v>
      </c>
      <c r="I58" s="677">
        <v>0</v>
      </c>
      <c r="J58" s="677">
        <v>0</v>
      </c>
    </row>
    <row r="59" spans="2:10" ht="18.399999999999999" customHeight="1">
      <c r="B59" s="688" t="s">
        <v>423</v>
      </c>
      <c r="C59" s="677">
        <v>1884.2470000000001</v>
      </c>
      <c r="D59" s="677">
        <v>438.637</v>
      </c>
      <c r="E59" s="677">
        <v>5582.68</v>
      </c>
      <c r="F59" s="677">
        <v>-8.9999999999999993E-3</v>
      </c>
      <c r="G59" s="677">
        <v>116.973</v>
      </c>
      <c r="H59" s="677">
        <v>666.03399999999999</v>
      </c>
      <c r="I59" s="677">
        <v>0.69299999999999995</v>
      </c>
      <c r="J59" s="677">
        <v>2272.5059999999999</v>
      </c>
    </row>
    <row r="60" spans="2:10" ht="18.399999999999999" customHeight="1">
      <c r="B60" s="688" t="s">
        <v>424</v>
      </c>
      <c r="C60" s="677">
        <v>0</v>
      </c>
      <c r="D60" s="677">
        <v>17111.113000000001</v>
      </c>
      <c r="E60" s="677">
        <v>0</v>
      </c>
      <c r="F60" s="677">
        <v>0</v>
      </c>
      <c r="G60" s="677">
        <v>0</v>
      </c>
      <c r="H60" s="677">
        <v>0</v>
      </c>
      <c r="I60" s="677">
        <v>0</v>
      </c>
      <c r="J60" s="677">
        <v>0</v>
      </c>
    </row>
    <row r="61" spans="2:10" ht="18.399999999999999" customHeight="1">
      <c r="B61" s="688" t="s">
        <v>425</v>
      </c>
      <c r="C61" s="677">
        <v>247.76599999999999</v>
      </c>
      <c r="D61" s="677">
        <v>0</v>
      </c>
      <c r="E61" s="677">
        <v>199.40199999999999</v>
      </c>
      <c r="F61" s="677">
        <v>0</v>
      </c>
      <c r="G61" s="677">
        <v>0</v>
      </c>
      <c r="H61" s="677">
        <v>21.431999999999999</v>
      </c>
      <c r="I61" s="677">
        <v>0</v>
      </c>
      <c r="J61" s="677">
        <v>173.21600000000001</v>
      </c>
    </row>
    <row r="62" spans="2:10" ht="18.399999999999999" customHeight="1">
      <c r="B62" s="688" t="s">
        <v>426</v>
      </c>
      <c r="C62" s="677">
        <v>38.622</v>
      </c>
      <c r="D62" s="677">
        <v>695.79100000000005</v>
      </c>
      <c r="E62" s="677">
        <v>877.89499999999998</v>
      </c>
      <c r="F62" s="677">
        <v>0</v>
      </c>
      <c r="G62" s="677">
        <v>0</v>
      </c>
      <c r="H62" s="677">
        <v>0</v>
      </c>
      <c r="I62" s="677">
        <v>0</v>
      </c>
      <c r="J62" s="677">
        <v>13431.41</v>
      </c>
    </row>
    <row r="63" spans="2:10" ht="18.399999999999999" customHeight="1">
      <c r="B63" s="688" t="s">
        <v>427</v>
      </c>
      <c r="C63" s="677">
        <v>1961.9390000000001</v>
      </c>
      <c r="D63" s="677">
        <v>2536.9050000000002</v>
      </c>
      <c r="E63" s="677">
        <v>5910.7370000000001</v>
      </c>
      <c r="F63" s="677">
        <v>409.75</v>
      </c>
      <c r="G63" s="677">
        <v>409.36599999999999</v>
      </c>
      <c r="H63" s="677">
        <v>2651.1190000000001</v>
      </c>
      <c r="I63" s="677">
        <v>175.608</v>
      </c>
      <c r="J63" s="677">
        <v>3302.2530000000002</v>
      </c>
    </row>
    <row r="64" spans="2:10" ht="18.399999999999999" customHeight="1">
      <c r="B64" s="688" t="s">
        <v>428</v>
      </c>
      <c r="C64" s="677">
        <v>0</v>
      </c>
      <c r="D64" s="677">
        <v>3509.15</v>
      </c>
      <c r="E64" s="677">
        <v>0</v>
      </c>
      <c r="F64" s="677">
        <v>0</v>
      </c>
      <c r="G64" s="677">
        <v>0</v>
      </c>
      <c r="H64" s="677">
        <v>0</v>
      </c>
      <c r="I64" s="677">
        <v>0</v>
      </c>
      <c r="J64" s="677">
        <v>0</v>
      </c>
    </row>
    <row r="65" spans="2:10" ht="18.399999999999999" customHeight="1">
      <c r="B65" s="688" t="s">
        <v>429</v>
      </c>
      <c r="C65" s="677">
        <v>0</v>
      </c>
      <c r="D65" s="677">
        <v>5554.7309999999998</v>
      </c>
      <c r="E65" s="677">
        <v>0</v>
      </c>
      <c r="F65" s="677">
        <v>0</v>
      </c>
      <c r="G65" s="677">
        <v>0</v>
      </c>
      <c r="H65" s="677">
        <v>0</v>
      </c>
      <c r="I65" s="677">
        <v>0</v>
      </c>
      <c r="J65" s="677">
        <v>0</v>
      </c>
    </row>
    <row r="66" spans="2:10" ht="18.399999999999999" customHeight="1">
      <c r="B66" s="688" t="s">
        <v>430</v>
      </c>
      <c r="C66" s="677">
        <v>1316.0840000000001</v>
      </c>
      <c r="D66" s="677">
        <v>16.852</v>
      </c>
      <c r="E66" s="677">
        <v>6477.393</v>
      </c>
      <c r="F66" s="677">
        <v>975.91200000000003</v>
      </c>
      <c r="G66" s="677">
        <v>221.98400000000001</v>
      </c>
      <c r="H66" s="677">
        <v>4321.4309999999996</v>
      </c>
      <c r="I66" s="677">
        <v>2403.1179999999999</v>
      </c>
      <c r="J66" s="677">
        <v>3792.7089999999998</v>
      </c>
    </row>
    <row r="67" spans="2:10" ht="18.399999999999999" customHeight="1">
      <c r="B67" s="688" t="s">
        <v>431</v>
      </c>
      <c r="C67" s="677">
        <v>653.29100000000005</v>
      </c>
      <c r="D67" s="677">
        <v>2540.576</v>
      </c>
      <c r="E67" s="677">
        <v>2873.944</v>
      </c>
      <c r="F67" s="677">
        <v>0</v>
      </c>
      <c r="G67" s="677">
        <v>7.931</v>
      </c>
      <c r="H67" s="677">
        <v>0</v>
      </c>
      <c r="I67" s="677">
        <v>0</v>
      </c>
      <c r="J67" s="677">
        <v>13614.182000000001</v>
      </c>
    </row>
    <row r="68" spans="2:10" ht="18.399999999999999" customHeight="1">
      <c r="B68" s="688" t="s">
        <v>432</v>
      </c>
      <c r="C68" s="677">
        <v>2498.0920000000001</v>
      </c>
      <c r="D68" s="677">
        <v>2.085</v>
      </c>
      <c r="E68" s="677">
        <v>15640.305</v>
      </c>
      <c r="F68" s="677">
        <v>215.28800000000001</v>
      </c>
      <c r="G68" s="677">
        <v>2052.0970000000002</v>
      </c>
      <c r="H68" s="677">
        <v>738.08600000000001</v>
      </c>
      <c r="I68" s="677">
        <v>0</v>
      </c>
      <c r="J68" s="677">
        <v>27895.615000000002</v>
      </c>
    </row>
    <row r="69" spans="2:10" ht="14.65" customHeight="1"/>
    <row r="70" spans="2:10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  <c r="G70" s="685" t="s">
        <v>243</v>
      </c>
      <c r="H70" s="685" t="s">
        <v>243</v>
      </c>
      <c r="I70" s="685" t="s">
        <v>243</v>
      </c>
      <c r="J70" s="685" t="s">
        <v>243</v>
      </c>
    </row>
    <row r="71" spans="2:10" ht="24.95" customHeight="1">
      <c r="B71" s="687" t="s">
        <v>156</v>
      </c>
      <c r="C71" s="389" t="s">
        <v>475</v>
      </c>
      <c r="D71" s="389" t="s">
        <v>475</v>
      </c>
      <c r="E71" s="389" t="s">
        <v>475</v>
      </c>
      <c r="F71" s="389" t="s">
        <v>475</v>
      </c>
      <c r="G71" s="389" t="s">
        <v>475</v>
      </c>
      <c r="H71" s="389" t="s">
        <v>475</v>
      </c>
      <c r="I71" s="389" t="s">
        <v>475</v>
      </c>
      <c r="J71" s="390" t="s">
        <v>475</v>
      </c>
    </row>
    <row r="72" spans="2:10" ht="29.85" customHeight="1">
      <c r="B72" s="690"/>
      <c r="C72" s="684" t="s">
        <v>464</v>
      </c>
      <c r="D72" s="365" t="s">
        <v>465</v>
      </c>
      <c r="E72" s="365" t="s">
        <v>466</v>
      </c>
      <c r="F72" s="365" t="s">
        <v>467</v>
      </c>
      <c r="G72" s="365" t="s">
        <v>468</v>
      </c>
      <c r="H72" s="365" t="s">
        <v>469</v>
      </c>
      <c r="I72" s="365" t="s">
        <v>470</v>
      </c>
      <c r="J72" s="365" t="s">
        <v>471</v>
      </c>
    </row>
    <row r="73" spans="2:10" ht="18.399999999999999" customHeight="1">
      <c r="B73" s="688" t="s">
        <v>235</v>
      </c>
      <c r="C73" s="677">
        <v>2.3740000000000001</v>
      </c>
      <c r="D73" s="677">
        <v>9.9000000000000005E-2</v>
      </c>
      <c r="E73" s="677">
        <v>0.115</v>
      </c>
      <c r="F73" s="677">
        <v>0</v>
      </c>
      <c r="G73" s="677">
        <v>0</v>
      </c>
      <c r="H73" s="677">
        <v>0</v>
      </c>
      <c r="I73" s="677">
        <v>0</v>
      </c>
      <c r="J73" s="677">
        <v>969.47500000000002</v>
      </c>
    </row>
    <row r="74" spans="2:10" ht="18.399999999999999" customHeight="1">
      <c r="B74" s="688" t="s">
        <v>433</v>
      </c>
      <c r="C74" s="677">
        <v>0</v>
      </c>
      <c r="D74" s="677">
        <v>0</v>
      </c>
      <c r="E74" s="677">
        <v>1.3859999999999999</v>
      </c>
      <c r="F74" s="677">
        <v>0</v>
      </c>
      <c r="G74" s="677">
        <v>0</v>
      </c>
      <c r="H74" s="677">
        <v>0</v>
      </c>
      <c r="I74" s="677">
        <v>0</v>
      </c>
      <c r="J74" s="677">
        <v>3.9790000000000001</v>
      </c>
    </row>
    <row r="75" spans="2:10" ht="18.399999999999999" customHeight="1">
      <c r="B75" s="688" t="s">
        <v>234</v>
      </c>
      <c r="C75" s="677">
        <v>-18.094000000000001</v>
      </c>
      <c r="D75" s="677">
        <v>330.48599999999999</v>
      </c>
      <c r="E75" s="677">
        <v>-106.718</v>
      </c>
      <c r="F75" s="677">
        <v>0</v>
      </c>
      <c r="G75" s="677">
        <v>0</v>
      </c>
      <c r="H75" s="677">
        <v>0</v>
      </c>
      <c r="I75" s="677">
        <v>0</v>
      </c>
      <c r="J75" s="677">
        <v>-647.32899999999995</v>
      </c>
    </row>
    <row r="76" spans="2:10" ht="18.399999999999999" customHeight="1">
      <c r="B76" s="688" t="s">
        <v>434</v>
      </c>
      <c r="C76" s="677">
        <v>0</v>
      </c>
      <c r="D76" s="677">
        <v>-3.4929999999999999</v>
      </c>
      <c r="E76" s="677">
        <v>1275.9949999999999</v>
      </c>
      <c r="F76" s="677">
        <v>171.88499999999999</v>
      </c>
      <c r="G76" s="677">
        <v>440.53300000000002</v>
      </c>
      <c r="H76" s="677">
        <v>0</v>
      </c>
      <c r="I76" s="677">
        <v>0</v>
      </c>
      <c r="J76" s="677">
        <v>1761.8109999999999</v>
      </c>
    </row>
    <row r="77" spans="2:10" ht="18.399999999999999" customHeight="1">
      <c r="B77" s="688" t="s">
        <v>435</v>
      </c>
      <c r="C77" s="677">
        <v>78.275999999999996</v>
      </c>
      <c r="D77" s="677">
        <v>99.757000000000005</v>
      </c>
      <c r="E77" s="677">
        <v>1234.4449999999999</v>
      </c>
      <c r="F77" s="677">
        <v>60.738</v>
      </c>
      <c r="G77" s="677">
        <v>139.47200000000001</v>
      </c>
      <c r="H77" s="677">
        <v>395.97500000000002</v>
      </c>
      <c r="I77" s="677">
        <v>0</v>
      </c>
      <c r="J77" s="677">
        <v>960.64200000000005</v>
      </c>
    </row>
    <row r="78" spans="2:10" ht="18.399999999999999" customHeight="1">
      <c r="B78" s="688" t="s">
        <v>436</v>
      </c>
      <c r="C78" s="677">
        <v>159.137</v>
      </c>
      <c r="D78" s="677">
        <v>3932.85</v>
      </c>
      <c r="E78" s="677">
        <v>4017.59</v>
      </c>
      <c r="F78" s="677">
        <v>1775.5609999999999</v>
      </c>
      <c r="G78" s="677">
        <v>467.88400000000001</v>
      </c>
      <c r="H78" s="677">
        <v>0</v>
      </c>
      <c r="I78" s="677">
        <v>0</v>
      </c>
      <c r="J78" s="677">
        <v>1868.1959999999999</v>
      </c>
    </row>
    <row r="79" spans="2:10" ht="18.399999999999999" customHeight="1">
      <c r="B79" s="688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0</v>
      </c>
      <c r="H79" s="677">
        <v>0</v>
      </c>
      <c r="I79" s="677">
        <v>0</v>
      </c>
      <c r="J79" s="677">
        <v>0</v>
      </c>
    </row>
    <row r="80" spans="2:10" ht="18.399999999999999" customHeight="1">
      <c r="B80" s="688" t="s">
        <v>438</v>
      </c>
      <c r="C80" s="677">
        <v>72.006</v>
      </c>
      <c r="D80" s="677">
        <v>0</v>
      </c>
      <c r="E80" s="677">
        <v>46.951000000000001</v>
      </c>
      <c r="F80" s="677">
        <v>2.294</v>
      </c>
      <c r="G80" s="677">
        <v>0</v>
      </c>
      <c r="H80" s="677">
        <v>0</v>
      </c>
      <c r="I80" s="677">
        <v>0</v>
      </c>
      <c r="J80" s="677">
        <v>2.97</v>
      </c>
    </row>
    <row r="81" spans="2:10" ht="18.399999999999999" customHeight="1">
      <c r="B81" s="688" t="s">
        <v>439</v>
      </c>
      <c r="C81" s="677">
        <v>0</v>
      </c>
      <c r="D81" s="677">
        <v>0</v>
      </c>
      <c r="E81" s="677">
        <v>0</v>
      </c>
      <c r="F81" s="677">
        <v>0</v>
      </c>
      <c r="G81" s="677">
        <v>0</v>
      </c>
      <c r="H81" s="677">
        <v>0</v>
      </c>
      <c r="I81" s="677">
        <v>0</v>
      </c>
      <c r="J81" s="677">
        <v>0</v>
      </c>
    </row>
    <row r="82" spans="2:10" ht="18.399999999999999" customHeight="1">
      <c r="B82" s="688" t="s">
        <v>233</v>
      </c>
      <c r="C82" s="677">
        <v>0</v>
      </c>
      <c r="D82" s="677">
        <v>0</v>
      </c>
      <c r="E82" s="677">
        <v>0</v>
      </c>
      <c r="F82" s="677">
        <v>0</v>
      </c>
      <c r="G82" s="677">
        <v>0</v>
      </c>
      <c r="H82" s="677">
        <v>0</v>
      </c>
      <c r="I82" s="677">
        <v>0</v>
      </c>
      <c r="J82" s="677">
        <v>0</v>
      </c>
    </row>
    <row r="83" spans="2:10" ht="18.399999999999999" customHeight="1">
      <c r="B83" s="688" t="s">
        <v>440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  <c r="I83" s="677">
        <v>0</v>
      </c>
      <c r="J83" s="677">
        <v>0</v>
      </c>
    </row>
    <row r="84" spans="2:10" ht="18.399999999999999" customHeight="1">
      <c r="B84" s="688" t="s">
        <v>441</v>
      </c>
      <c r="C84" s="677">
        <v>-4.8209999999999997</v>
      </c>
      <c r="D84" s="677">
        <v>-4.1710000000000003</v>
      </c>
      <c r="E84" s="677">
        <v>-23.667000000000002</v>
      </c>
      <c r="F84" s="677">
        <v>0.60099999999999998</v>
      </c>
      <c r="G84" s="677">
        <v>-2.9620000000000002</v>
      </c>
      <c r="H84" s="677">
        <v>0.47399999999999998</v>
      </c>
      <c r="I84" s="677">
        <v>0</v>
      </c>
      <c r="J84" s="677">
        <v>-34.777000000000001</v>
      </c>
    </row>
    <row r="85" spans="2:10" ht="18.399999999999999" customHeight="1">
      <c r="B85" s="688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  <c r="I85" s="677">
        <v>0</v>
      </c>
      <c r="J85" s="677">
        <v>0</v>
      </c>
    </row>
    <row r="86" spans="2:10" ht="18.399999999999999" customHeight="1">
      <c r="B86" s="688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0</v>
      </c>
      <c r="H86" s="677">
        <v>0</v>
      </c>
      <c r="I86" s="677">
        <v>0</v>
      </c>
      <c r="J86" s="677">
        <v>0</v>
      </c>
    </row>
    <row r="87" spans="2:10" ht="18.399999999999999" customHeight="1">
      <c r="B87" s="688" t="s">
        <v>231</v>
      </c>
      <c r="C87" s="677">
        <v>2.0350000000000001</v>
      </c>
      <c r="D87" s="677">
        <v>0</v>
      </c>
      <c r="E87" s="677">
        <v>69.864999999999995</v>
      </c>
      <c r="F87" s="677">
        <v>6.5010000000000003</v>
      </c>
      <c r="G87" s="677">
        <v>0</v>
      </c>
      <c r="H87" s="677">
        <v>0.15</v>
      </c>
      <c r="I87" s="677">
        <v>0</v>
      </c>
      <c r="J87" s="677">
        <v>26.032</v>
      </c>
    </row>
    <row r="88" spans="2:10" ht="18.399999999999999" customHeight="1">
      <c r="B88" s="688" t="s">
        <v>443</v>
      </c>
      <c r="C88" s="677">
        <v>0</v>
      </c>
      <c r="D88" s="677">
        <v>0</v>
      </c>
      <c r="E88" s="677">
        <v>0</v>
      </c>
      <c r="F88" s="677">
        <v>0</v>
      </c>
      <c r="G88" s="677">
        <v>0</v>
      </c>
      <c r="H88" s="677">
        <v>0</v>
      </c>
      <c r="I88" s="677">
        <v>0</v>
      </c>
      <c r="J88" s="677">
        <v>0</v>
      </c>
    </row>
    <row r="89" spans="2:10" ht="18.399999999999999" customHeight="1">
      <c r="B89" s="688" t="s">
        <v>229</v>
      </c>
      <c r="C89" s="677">
        <v>-194.999</v>
      </c>
      <c r="D89" s="677">
        <v>460.82299999999998</v>
      </c>
      <c r="E89" s="677">
        <v>353.39299999999997</v>
      </c>
      <c r="F89" s="677">
        <v>204.80099999999999</v>
      </c>
      <c r="G89" s="677">
        <v>0</v>
      </c>
      <c r="H89" s="677">
        <v>0</v>
      </c>
      <c r="I89" s="677">
        <v>0</v>
      </c>
      <c r="J89" s="677">
        <v>598.66099999999994</v>
      </c>
    </row>
    <row r="90" spans="2:10" ht="18.399999999999999" customHeight="1">
      <c r="B90" s="688" t="s">
        <v>444</v>
      </c>
      <c r="C90" s="677">
        <v>0</v>
      </c>
      <c r="D90" s="677">
        <v>0</v>
      </c>
      <c r="E90" s="677">
        <v>555.82600000000002</v>
      </c>
      <c r="F90" s="677">
        <v>0</v>
      </c>
      <c r="G90" s="677">
        <v>0</v>
      </c>
      <c r="H90" s="677">
        <v>0</v>
      </c>
      <c r="I90" s="677">
        <v>0</v>
      </c>
      <c r="J90" s="677">
        <v>0</v>
      </c>
    </row>
    <row r="91" spans="2:10" ht="18.399999999999999" customHeight="1">
      <c r="B91" s="688" t="s">
        <v>445</v>
      </c>
      <c r="C91" s="677">
        <v>0</v>
      </c>
      <c r="D91" s="677">
        <v>0</v>
      </c>
      <c r="E91" s="677">
        <v>0</v>
      </c>
      <c r="F91" s="677">
        <v>0</v>
      </c>
      <c r="G91" s="677">
        <v>0</v>
      </c>
      <c r="H91" s="677">
        <v>0</v>
      </c>
      <c r="I91" s="677">
        <v>0</v>
      </c>
      <c r="J91" s="677">
        <v>0</v>
      </c>
    </row>
    <row r="92" spans="2:10" ht="18.399999999999999" customHeight="1">
      <c r="B92" s="688" t="s">
        <v>446</v>
      </c>
      <c r="C92" s="677">
        <v>0.49099999999999999</v>
      </c>
      <c r="D92" s="677">
        <v>0</v>
      </c>
      <c r="E92" s="677">
        <v>313.07799999999997</v>
      </c>
      <c r="F92" s="677">
        <v>0</v>
      </c>
      <c r="G92" s="677">
        <v>0</v>
      </c>
      <c r="H92" s="677">
        <v>0</v>
      </c>
      <c r="I92" s="677">
        <v>0</v>
      </c>
      <c r="J92" s="677">
        <v>522.89099999999996</v>
      </c>
    </row>
    <row r="93" spans="2:10" ht="18.399999999999999" customHeight="1">
      <c r="B93" s="688" t="s">
        <v>226</v>
      </c>
      <c r="C93" s="677">
        <v>103.883</v>
      </c>
      <c r="D93" s="677">
        <v>37.880000000000003</v>
      </c>
      <c r="E93" s="677">
        <v>6423.7449999999999</v>
      </c>
      <c r="F93" s="677">
        <v>1708.5889999999999</v>
      </c>
      <c r="G93" s="677">
        <v>0</v>
      </c>
      <c r="H93" s="677">
        <v>0</v>
      </c>
      <c r="I93" s="677">
        <v>0</v>
      </c>
      <c r="J93" s="677">
        <v>-19.399999999999999</v>
      </c>
    </row>
    <row r="94" spans="2:10" ht="18.399999999999999" customHeight="1">
      <c r="B94" s="688" t="s">
        <v>447</v>
      </c>
      <c r="C94" s="677">
        <v>197.25700000000001</v>
      </c>
      <c r="D94" s="677">
        <v>2235.6210000000001</v>
      </c>
      <c r="E94" s="677">
        <v>7607.607</v>
      </c>
      <c r="F94" s="677">
        <v>2069.3539999999998</v>
      </c>
      <c r="G94" s="677">
        <v>1226.2090000000001</v>
      </c>
      <c r="H94" s="677">
        <v>500.89400000000001</v>
      </c>
      <c r="I94" s="677">
        <v>42.945</v>
      </c>
      <c r="J94" s="677">
        <v>4858.1589999999997</v>
      </c>
    </row>
    <row r="95" spans="2:10" ht="18.399999999999999" customHeight="1">
      <c r="B95" s="688" t="s">
        <v>448</v>
      </c>
      <c r="C95" s="677">
        <v>0</v>
      </c>
      <c r="D95" s="677">
        <v>0</v>
      </c>
      <c r="E95" s="677">
        <v>157.77500000000001</v>
      </c>
      <c r="F95" s="677">
        <v>0</v>
      </c>
      <c r="G95" s="677">
        <v>0</v>
      </c>
      <c r="H95" s="677">
        <v>0</v>
      </c>
      <c r="I95" s="677">
        <v>0</v>
      </c>
      <c r="J95" s="677">
        <v>0</v>
      </c>
    </row>
    <row r="96" spans="2:10" ht="18.399999999999999" customHeight="1">
      <c r="B96" s="688" t="s">
        <v>225</v>
      </c>
      <c r="C96" s="677">
        <v>-0.246</v>
      </c>
      <c r="D96" s="677">
        <v>11.006</v>
      </c>
      <c r="E96" s="677">
        <v>24.135999999999999</v>
      </c>
      <c r="F96" s="677">
        <v>0</v>
      </c>
      <c r="G96" s="677">
        <v>0</v>
      </c>
      <c r="H96" s="677">
        <v>0</v>
      </c>
      <c r="I96" s="677">
        <v>0</v>
      </c>
      <c r="J96" s="677">
        <v>-3.5000000000000003E-2</v>
      </c>
    </row>
    <row r="97" spans="2:10" ht="18.399999999999999" customHeight="1">
      <c r="B97" s="688" t="s">
        <v>449</v>
      </c>
      <c r="C97" s="677">
        <v>0</v>
      </c>
      <c r="D97" s="677">
        <v>0</v>
      </c>
      <c r="E97" s="677">
        <v>0.72</v>
      </c>
      <c r="F97" s="677">
        <v>0.126</v>
      </c>
      <c r="G97" s="677">
        <v>7.1999999999999995E-2</v>
      </c>
      <c r="H97" s="677">
        <v>0</v>
      </c>
      <c r="I97" s="677">
        <v>0</v>
      </c>
      <c r="J97" s="677">
        <v>0.41899999999999998</v>
      </c>
    </row>
    <row r="98" spans="2:10" ht="18.399999999999999" customHeight="1">
      <c r="B98" s="688" t="s">
        <v>450</v>
      </c>
      <c r="C98" s="677">
        <v>0</v>
      </c>
      <c r="D98" s="677">
        <v>0</v>
      </c>
      <c r="E98" s="677">
        <v>15.526999999999999</v>
      </c>
      <c r="F98" s="677">
        <v>0</v>
      </c>
      <c r="G98" s="677">
        <v>0</v>
      </c>
      <c r="H98" s="677">
        <v>0</v>
      </c>
      <c r="I98" s="677">
        <v>0</v>
      </c>
      <c r="J98" s="677">
        <v>0</v>
      </c>
    </row>
    <row r="99" spans="2:10" ht="18.399999999999999" customHeight="1">
      <c r="B99" s="688" t="s">
        <v>451</v>
      </c>
      <c r="C99" s="677">
        <v>0</v>
      </c>
      <c r="D99" s="677">
        <v>0</v>
      </c>
      <c r="E99" s="677">
        <v>0</v>
      </c>
      <c r="F99" s="677">
        <v>0</v>
      </c>
      <c r="G99" s="677">
        <v>0</v>
      </c>
      <c r="H99" s="677">
        <v>0</v>
      </c>
      <c r="I99" s="677">
        <v>0</v>
      </c>
      <c r="J99" s="677">
        <v>0</v>
      </c>
    </row>
    <row r="100" spans="2:10" ht="18.399999999999999" customHeight="1">
      <c r="B100" s="688" t="s">
        <v>452</v>
      </c>
      <c r="C100" s="677">
        <v>0</v>
      </c>
      <c r="D100" s="677">
        <v>0</v>
      </c>
      <c r="E100" s="677">
        <v>8.9789999999999992</v>
      </c>
      <c r="F100" s="677">
        <v>0</v>
      </c>
      <c r="G100" s="677">
        <v>0</v>
      </c>
      <c r="H100" s="677">
        <v>0</v>
      </c>
      <c r="I100" s="677">
        <v>0</v>
      </c>
      <c r="J100" s="677">
        <v>0</v>
      </c>
    </row>
    <row r="102" spans="2:10" ht="78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855468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341" t="s">
        <v>476</v>
      </c>
      <c r="C2" s="341"/>
      <c r="D2" s="341"/>
      <c r="E2" s="341"/>
      <c r="F2" s="341"/>
      <c r="G2" s="341"/>
      <c r="H2" s="341"/>
      <c r="I2" s="341"/>
      <c r="J2" s="341"/>
    </row>
    <row r="4" spans="2:10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  <c r="G4" s="685" t="s">
        <v>243</v>
      </c>
      <c r="H4" s="685" t="s">
        <v>243</v>
      </c>
      <c r="I4" s="685" t="s">
        <v>243</v>
      </c>
      <c r="J4" s="685" t="s">
        <v>243</v>
      </c>
    </row>
    <row r="5" spans="2:10" ht="18" customHeight="1">
      <c r="B5" s="687" t="s">
        <v>155</v>
      </c>
      <c r="C5" s="389" t="s">
        <v>477</v>
      </c>
      <c r="D5" s="389" t="s">
        <v>477</v>
      </c>
      <c r="E5" s="389" t="s">
        <v>477</v>
      </c>
      <c r="F5" s="389" t="s">
        <v>477</v>
      </c>
      <c r="G5" s="389" t="s">
        <v>477</v>
      </c>
      <c r="H5" s="389" t="s">
        <v>477</v>
      </c>
      <c r="I5" s="389" t="s">
        <v>477</v>
      </c>
      <c r="J5" s="390" t="s">
        <v>477</v>
      </c>
    </row>
    <row r="6" spans="2:10" ht="29.85" customHeight="1">
      <c r="B6" s="689"/>
      <c r="C6" s="684" t="s">
        <v>464</v>
      </c>
      <c r="D6" s="365" t="s">
        <v>465</v>
      </c>
      <c r="E6" s="365" t="s">
        <v>466</v>
      </c>
      <c r="F6" s="365" t="s">
        <v>467</v>
      </c>
      <c r="G6" s="365" t="s">
        <v>468</v>
      </c>
      <c r="H6" s="365" t="s">
        <v>469</v>
      </c>
      <c r="I6" s="365" t="s">
        <v>470</v>
      </c>
      <c r="J6" s="365" t="s">
        <v>471</v>
      </c>
    </row>
    <row r="7" spans="2:10" ht="18.399999999999999" customHeight="1">
      <c r="B7" s="688" t="s">
        <v>376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  <c r="I7" s="677">
        <v>21753.705000000002</v>
      </c>
      <c r="J7" s="677">
        <v>0</v>
      </c>
    </row>
    <row r="8" spans="2:10" ht="18.399999999999999" customHeight="1">
      <c r="B8" s="688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19857.25</v>
      </c>
      <c r="J8" s="677">
        <v>0</v>
      </c>
    </row>
    <row r="9" spans="2:10" ht="18.399999999999999" customHeight="1">
      <c r="B9" s="688" t="s">
        <v>265</v>
      </c>
      <c r="C9" s="677">
        <v>0</v>
      </c>
      <c r="D9" s="677">
        <v>0</v>
      </c>
      <c r="E9" s="677">
        <v>7508.8810000000003</v>
      </c>
      <c r="F9" s="677">
        <v>0</v>
      </c>
      <c r="G9" s="677">
        <v>2405.9540000000002</v>
      </c>
      <c r="H9" s="677">
        <v>1523.3440000000001</v>
      </c>
      <c r="I9" s="677">
        <v>0</v>
      </c>
      <c r="J9" s="677">
        <v>1987.27</v>
      </c>
    </row>
    <row r="10" spans="2:10" ht="18.399999999999999" customHeight="1">
      <c r="B10" s="688" t="s">
        <v>378</v>
      </c>
      <c r="C10" s="677">
        <v>882.78099999999995</v>
      </c>
      <c r="D10" s="677">
        <v>140.31399999999999</v>
      </c>
      <c r="E10" s="677">
        <v>9450.3649999999998</v>
      </c>
      <c r="F10" s="677">
        <v>58690.951000000001</v>
      </c>
      <c r="G10" s="677">
        <v>17260.052</v>
      </c>
      <c r="H10" s="677">
        <v>21750.84</v>
      </c>
      <c r="I10" s="677">
        <v>11308.688</v>
      </c>
      <c r="J10" s="677">
        <v>25116.865000000002</v>
      </c>
    </row>
    <row r="11" spans="2:10" ht="18.399999999999999" customHeight="1">
      <c r="B11" s="688" t="s">
        <v>379</v>
      </c>
      <c r="C11" s="677">
        <v>-10.664999999999999</v>
      </c>
      <c r="D11" s="677">
        <v>6083.0150000000003</v>
      </c>
      <c r="E11" s="677">
        <v>4892.3980000000001</v>
      </c>
      <c r="F11" s="677">
        <v>0</v>
      </c>
      <c r="G11" s="677">
        <v>1482.17</v>
      </c>
      <c r="H11" s="677">
        <v>7.2220000000000004</v>
      </c>
      <c r="I11" s="677">
        <v>0</v>
      </c>
      <c r="J11" s="677">
        <v>12145.987999999999</v>
      </c>
    </row>
    <row r="12" spans="2:10" ht="18.399999999999999" customHeight="1">
      <c r="B12" s="688" t="s">
        <v>380</v>
      </c>
      <c r="C12" s="677">
        <v>248.33600000000001</v>
      </c>
      <c r="D12" s="677">
        <v>80.941999999999993</v>
      </c>
      <c r="E12" s="677">
        <v>616.83500000000004</v>
      </c>
      <c r="F12" s="677">
        <v>1652.4670000000001</v>
      </c>
      <c r="G12" s="677">
        <v>1311.165</v>
      </c>
      <c r="H12" s="677">
        <v>347.524</v>
      </c>
      <c r="I12" s="677">
        <v>327.89600000000002</v>
      </c>
      <c r="J12" s="677">
        <v>1003.312</v>
      </c>
    </row>
    <row r="13" spans="2:10" ht="18.399999999999999" customHeight="1">
      <c r="B13" s="688" t="s">
        <v>381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  <c r="I13" s="677">
        <v>0</v>
      </c>
      <c r="J13" s="677">
        <v>5561.7039999999997</v>
      </c>
    </row>
    <row r="14" spans="2:10" ht="18.399999999999999" customHeight="1">
      <c r="B14" s="688" t="s">
        <v>264</v>
      </c>
      <c r="C14" s="677">
        <v>0</v>
      </c>
      <c r="D14" s="677">
        <v>0</v>
      </c>
      <c r="E14" s="677">
        <v>201.15799999999999</v>
      </c>
      <c r="F14" s="677">
        <v>23429.547999999999</v>
      </c>
      <c r="G14" s="677">
        <v>0</v>
      </c>
      <c r="H14" s="677">
        <v>41.228000000000002</v>
      </c>
      <c r="I14" s="677">
        <v>0</v>
      </c>
      <c r="J14" s="677">
        <v>2170.0050000000001</v>
      </c>
    </row>
    <row r="15" spans="2:10" ht="18.399999999999999" customHeight="1">
      <c r="B15" s="688" t="s">
        <v>382</v>
      </c>
      <c r="C15" s="677">
        <v>1632.223</v>
      </c>
      <c r="D15" s="677">
        <v>1207.701</v>
      </c>
      <c r="E15" s="677">
        <v>604.28899999999999</v>
      </c>
      <c r="F15" s="677">
        <v>0</v>
      </c>
      <c r="G15" s="677">
        <v>3.5680000000000001</v>
      </c>
      <c r="H15" s="677">
        <v>0</v>
      </c>
      <c r="I15" s="677">
        <v>0</v>
      </c>
      <c r="J15" s="677">
        <v>911.59</v>
      </c>
    </row>
    <row r="16" spans="2:10" ht="18.399999999999999" customHeight="1">
      <c r="B16" s="688" t="s">
        <v>383</v>
      </c>
      <c r="C16" s="677">
        <v>8386.9449999999997</v>
      </c>
      <c r="D16" s="677">
        <v>2648.7240000000002</v>
      </c>
      <c r="E16" s="677">
        <v>13620.807000000001</v>
      </c>
      <c r="F16" s="677">
        <v>192953.639</v>
      </c>
      <c r="G16" s="677">
        <v>49272.919000000002</v>
      </c>
      <c r="H16" s="677">
        <v>19253.349999999999</v>
      </c>
      <c r="I16" s="677">
        <v>61201.11</v>
      </c>
      <c r="J16" s="677">
        <v>22999.311000000002</v>
      </c>
    </row>
    <row r="17" spans="2:10" ht="18.399999999999999" customHeight="1">
      <c r="B17" s="688" t="s">
        <v>384</v>
      </c>
      <c r="C17" s="677">
        <v>88.578999999999994</v>
      </c>
      <c r="D17" s="677">
        <v>0</v>
      </c>
      <c r="E17" s="677">
        <v>239.02199999999999</v>
      </c>
      <c r="F17" s="677">
        <v>0</v>
      </c>
      <c r="G17" s="677">
        <v>0</v>
      </c>
      <c r="H17" s="677">
        <v>45.436</v>
      </c>
      <c r="I17" s="677">
        <v>0</v>
      </c>
      <c r="J17" s="677">
        <v>678.59799999999996</v>
      </c>
    </row>
    <row r="18" spans="2:10" ht="18.399999999999999" customHeight="1">
      <c r="B18" s="688" t="s">
        <v>385</v>
      </c>
      <c r="C18" s="677">
        <v>183.989</v>
      </c>
      <c r="D18" s="677">
        <v>1379.029</v>
      </c>
      <c r="E18" s="677">
        <v>4522.9170000000004</v>
      </c>
      <c r="F18" s="677">
        <v>78.019000000000005</v>
      </c>
      <c r="G18" s="677">
        <v>653.88099999999997</v>
      </c>
      <c r="H18" s="677">
        <v>1025.7919999999999</v>
      </c>
      <c r="I18" s="677">
        <v>0</v>
      </c>
      <c r="J18" s="677">
        <v>626.45600000000002</v>
      </c>
    </row>
    <row r="19" spans="2:10" ht="18.399999999999999" customHeight="1">
      <c r="B19" s="688" t="s">
        <v>386</v>
      </c>
      <c r="C19" s="677">
        <v>20.036000000000001</v>
      </c>
      <c r="D19" s="677">
        <v>24.256</v>
      </c>
      <c r="E19" s="677">
        <v>1597.8489999999999</v>
      </c>
      <c r="F19" s="677">
        <v>0</v>
      </c>
      <c r="G19" s="677">
        <v>0</v>
      </c>
      <c r="H19" s="677">
        <v>78.418999999999997</v>
      </c>
      <c r="I19" s="677">
        <v>-4.7489999999999997</v>
      </c>
      <c r="J19" s="677">
        <v>963.58</v>
      </c>
    </row>
    <row r="20" spans="2:10" ht="18.399999999999999" customHeight="1">
      <c r="B20" s="688" t="s">
        <v>387</v>
      </c>
      <c r="C20" s="677">
        <v>736.29399999999998</v>
      </c>
      <c r="D20" s="677">
        <v>270.65800000000002</v>
      </c>
      <c r="E20" s="677">
        <v>2019.67</v>
      </c>
      <c r="F20" s="677">
        <v>32974.194000000003</v>
      </c>
      <c r="G20" s="677">
        <v>12862.189</v>
      </c>
      <c r="H20" s="677">
        <v>547.827</v>
      </c>
      <c r="I20" s="677">
        <v>3255.0569999999998</v>
      </c>
      <c r="J20" s="677">
        <v>16044.083000000001</v>
      </c>
    </row>
    <row r="21" spans="2:10" ht="18.399999999999999" customHeight="1">
      <c r="B21" s="688" t="s">
        <v>388</v>
      </c>
      <c r="C21" s="677">
        <v>849.77700000000004</v>
      </c>
      <c r="D21" s="677">
        <v>6.17</v>
      </c>
      <c r="E21" s="677">
        <v>4198.7960000000003</v>
      </c>
      <c r="F21" s="677">
        <v>0</v>
      </c>
      <c r="G21" s="677">
        <v>1994.9459999999999</v>
      </c>
      <c r="H21" s="677">
        <v>16772.044000000002</v>
      </c>
      <c r="I21" s="677">
        <v>9741.7150000000001</v>
      </c>
      <c r="J21" s="677">
        <v>8908.2780000000002</v>
      </c>
    </row>
    <row r="22" spans="2:10" ht="18.399999999999999" customHeight="1">
      <c r="B22" s="688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  <c r="I22" s="677">
        <v>28126.348000000002</v>
      </c>
      <c r="J22" s="677">
        <v>0</v>
      </c>
    </row>
    <row r="23" spans="2:10" ht="18.399999999999999" customHeight="1">
      <c r="B23" s="688" t="s">
        <v>390</v>
      </c>
      <c r="C23" s="677">
        <v>0</v>
      </c>
      <c r="D23" s="677">
        <v>0</v>
      </c>
      <c r="E23" s="677">
        <v>0</v>
      </c>
      <c r="F23" s="677">
        <v>0</v>
      </c>
      <c r="G23" s="677">
        <v>0</v>
      </c>
      <c r="H23" s="677">
        <v>0</v>
      </c>
      <c r="I23" s="677">
        <v>0</v>
      </c>
      <c r="J23" s="677">
        <v>14112.111000000001</v>
      </c>
    </row>
    <row r="24" spans="2:10" ht="18.399999999999999" customHeight="1">
      <c r="B24" s="688" t="s">
        <v>391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  <c r="J24" s="677">
        <v>0</v>
      </c>
    </row>
    <row r="25" spans="2:10" ht="18.399999999999999" customHeight="1">
      <c r="B25" s="688" t="s">
        <v>392</v>
      </c>
      <c r="C25" s="677">
        <v>0</v>
      </c>
      <c r="D25" s="677">
        <v>0</v>
      </c>
      <c r="E25" s="677">
        <v>-6.28</v>
      </c>
      <c r="F25" s="677">
        <v>13901.871999999999</v>
      </c>
      <c r="G25" s="677">
        <v>0</v>
      </c>
      <c r="H25" s="677">
        <v>1177.662</v>
      </c>
      <c r="I25" s="677">
        <v>0</v>
      </c>
      <c r="J25" s="677">
        <v>0</v>
      </c>
    </row>
    <row r="26" spans="2:10" ht="18.399999999999999" customHeight="1">
      <c r="B26" s="688" t="s">
        <v>393</v>
      </c>
      <c r="C26" s="677">
        <v>9.4E-2</v>
      </c>
      <c r="D26" s="677">
        <v>0</v>
      </c>
      <c r="E26" s="677">
        <v>5.6870000000000003</v>
      </c>
      <c r="F26" s="677">
        <v>893.51099999999997</v>
      </c>
      <c r="G26" s="677">
        <v>718.17200000000003</v>
      </c>
      <c r="H26" s="677">
        <v>208.387</v>
      </c>
      <c r="I26" s="677">
        <v>1176.932</v>
      </c>
      <c r="J26" s="677">
        <v>1708.0250000000001</v>
      </c>
    </row>
    <row r="27" spans="2:10" ht="18.399999999999999" customHeight="1">
      <c r="B27" s="688" t="s">
        <v>394</v>
      </c>
      <c r="C27" s="677">
        <v>343.48500000000001</v>
      </c>
      <c r="D27" s="677">
        <v>7.7249999999999996</v>
      </c>
      <c r="E27" s="677">
        <v>761.13300000000004</v>
      </c>
      <c r="F27" s="677">
        <v>18146.018</v>
      </c>
      <c r="G27" s="677">
        <v>11530.689</v>
      </c>
      <c r="H27" s="677">
        <v>2184.8969999999999</v>
      </c>
      <c r="I27" s="677">
        <v>4994.3159999999998</v>
      </c>
      <c r="J27" s="677">
        <v>3741.39</v>
      </c>
    </row>
    <row r="28" spans="2:10" ht="18.399999999999999" customHeight="1">
      <c r="B28" s="688" t="s">
        <v>395</v>
      </c>
      <c r="C28" s="677">
        <v>652.84699999999998</v>
      </c>
      <c r="D28" s="677">
        <v>13.747</v>
      </c>
      <c r="E28" s="677">
        <v>615.94899999999996</v>
      </c>
      <c r="F28" s="677">
        <v>14356.485000000001</v>
      </c>
      <c r="G28" s="677">
        <v>6174.0420000000004</v>
      </c>
      <c r="H28" s="677">
        <v>106.926</v>
      </c>
      <c r="I28" s="677">
        <v>597.07899999999995</v>
      </c>
      <c r="J28" s="677">
        <v>9387.9580000000005</v>
      </c>
    </row>
    <row r="29" spans="2:10" ht="18.399999999999999" customHeight="1">
      <c r="B29" s="688" t="s">
        <v>261</v>
      </c>
      <c r="C29" s="677">
        <v>-449.608</v>
      </c>
      <c r="D29" s="677">
        <v>9.3320000000000007</v>
      </c>
      <c r="E29" s="677">
        <v>5263.3040000000001</v>
      </c>
      <c r="F29" s="677">
        <v>8186.23</v>
      </c>
      <c r="G29" s="677">
        <v>7401.183</v>
      </c>
      <c r="H29" s="677">
        <v>849.41300000000001</v>
      </c>
      <c r="I29" s="677">
        <v>661.26400000000001</v>
      </c>
      <c r="J29" s="677">
        <v>4886.3710000000001</v>
      </c>
    </row>
    <row r="30" spans="2:10" ht="18.399999999999999" customHeight="1">
      <c r="B30" s="688" t="s">
        <v>396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  <c r="J30" s="677">
        <v>5470.942</v>
      </c>
    </row>
    <row r="31" spans="2:10" ht="18.399999999999999" customHeight="1">
      <c r="B31" s="688" t="s">
        <v>397</v>
      </c>
      <c r="C31" s="677">
        <v>0</v>
      </c>
      <c r="D31" s="677">
        <v>0</v>
      </c>
      <c r="E31" s="677">
        <v>21994.323</v>
      </c>
      <c r="F31" s="677">
        <v>0</v>
      </c>
      <c r="G31" s="677">
        <v>0</v>
      </c>
      <c r="H31" s="677">
        <v>0</v>
      </c>
      <c r="I31" s="677">
        <v>0</v>
      </c>
      <c r="J31" s="677">
        <v>0</v>
      </c>
    </row>
    <row r="32" spans="2:10" ht="18.399999999999999" customHeight="1">
      <c r="B32" s="688" t="s">
        <v>398</v>
      </c>
      <c r="C32" s="677">
        <v>1889.067</v>
      </c>
      <c r="D32" s="677">
        <v>1975.0060000000001</v>
      </c>
      <c r="E32" s="677">
        <v>5481.6490000000003</v>
      </c>
      <c r="F32" s="677">
        <v>0</v>
      </c>
      <c r="G32" s="677">
        <v>1293.1890000000001</v>
      </c>
      <c r="H32" s="677">
        <v>14140.36</v>
      </c>
      <c r="I32" s="677">
        <v>0</v>
      </c>
      <c r="J32" s="677">
        <v>25234.712</v>
      </c>
    </row>
    <row r="33" spans="2:10" ht="18.399999999999999" customHeight="1">
      <c r="B33" s="688" t="s">
        <v>399</v>
      </c>
      <c r="C33" s="677">
        <v>1691.365</v>
      </c>
      <c r="D33" s="677">
        <v>11018.17</v>
      </c>
      <c r="E33" s="677">
        <v>3378.6260000000002</v>
      </c>
      <c r="F33" s="677">
        <v>40404.834999999999</v>
      </c>
      <c r="G33" s="677">
        <v>23071.812000000002</v>
      </c>
      <c r="H33" s="677">
        <v>226.001</v>
      </c>
      <c r="I33" s="677">
        <v>18896.562999999998</v>
      </c>
      <c r="J33" s="677">
        <v>13437.99</v>
      </c>
    </row>
    <row r="34" spans="2:10" ht="18.399999999999999" customHeight="1">
      <c r="B34" s="688" t="s">
        <v>400</v>
      </c>
      <c r="C34" s="677">
        <v>0</v>
      </c>
      <c r="D34" s="677">
        <v>0</v>
      </c>
      <c r="E34" s="677">
        <v>50.058</v>
      </c>
      <c r="F34" s="677">
        <v>0</v>
      </c>
      <c r="G34" s="677">
        <v>0</v>
      </c>
      <c r="H34" s="677">
        <v>0</v>
      </c>
      <c r="I34" s="677">
        <v>0</v>
      </c>
      <c r="J34" s="677">
        <v>0</v>
      </c>
    </row>
    <row r="35" spans="2:10" ht="18.399999999999999" customHeight="1">
      <c r="B35" s="688" t="s">
        <v>401</v>
      </c>
      <c r="C35" s="677">
        <v>0</v>
      </c>
      <c r="D35" s="677">
        <v>8100.7139999999999</v>
      </c>
      <c r="E35" s="677">
        <v>0</v>
      </c>
      <c r="F35" s="677">
        <v>0</v>
      </c>
      <c r="G35" s="677">
        <v>0</v>
      </c>
      <c r="H35" s="677">
        <v>0</v>
      </c>
      <c r="I35" s="677">
        <v>0</v>
      </c>
      <c r="J35" s="677">
        <v>0</v>
      </c>
    </row>
    <row r="36" spans="2:10" ht="18.399999999999999" customHeight="1">
      <c r="B36" s="688" t="s">
        <v>402</v>
      </c>
      <c r="C36" s="677">
        <v>0</v>
      </c>
      <c r="D36" s="677">
        <v>1793.6949999999999</v>
      </c>
      <c r="E36" s="677">
        <v>0</v>
      </c>
      <c r="F36" s="677">
        <v>0</v>
      </c>
      <c r="G36" s="677">
        <v>0</v>
      </c>
      <c r="H36" s="677">
        <v>0</v>
      </c>
      <c r="I36" s="677">
        <v>0</v>
      </c>
      <c r="J36" s="677">
        <v>0</v>
      </c>
    </row>
    <row r="37" spans="2:10" ht="18.399999999999999" customHeight="1">
      <c r="B37" s="688" t="s">
        <v>403</v>
      </c>
      <c r="C37" s="677">
        <v>171.161</v>
      </c>
      <c r="D37" s="677">
        <v>4616.2669999999998</v>
      </c>
      <c r="E37" s="677">
        <v>44.896999999999998</v>
      </c>
      <c r="F37" s="677">
        <v>0</v>
      </c>
      <c r="G37" s="677">
        <v>933.48099999999999</v>
      </c>
      <c r="H37" s="677">
        <v>0.73499999999999999</v>
      </c>
      <c r="I37" s="677">
        <v>0</v>
      </c>
      <c r="J37" s="677">
        <v>857.64599999999996</v>
      </c>
    </row>
    <row r="38" spans="2:10" ht="18.399999999999999" customHeight="1">
      <c r="B38" s="688" t="s">
        <v>404</v>
      </c>
      <c r="C38" s="677">
        <v>0</v>
      </c>
      <c r="D38" s="677">
        <v>-7.0999999999999994E-2</v>
      </c>
      <c r="E38" s="677">
        <v>0</v>
      </c>
      <c r="F38" s="677">
        <v>0</v>
      </c>
      <c r="G38" s="677">
        <v>0</v>
      </c>
      <c r="H38" s="677">
        <v>0</v>
      </c>
      <c r="I38" s="677">
        <v>0</v>
      </c>
      <c r="J38" s="677">
        <v>0</v>
      </c>
    </row>
    <row r="39" spans="2:10" ht="18.399999999999999" customHeight="1">
      <c r="B39" s="688" t="s">
        <v>405</v>
      </c>
      <c r="C39" s="677">
        <v>85.435000000000002</v>
      </c>
      <c r="D39" s="677">
        <v>0</v>
      </c>
      <c r="E39" s="677">
        <v>325.70499999999998</v>
      </c>
      <c r="F39" s="677">
        <v>0</v>
      </c>
      <c r="G39" s="677">
        <v>0</v>
      </c>
      <c r="H39" s="677">
        <v>0</v>
      </c>
      <c r="I39" s="677">
        <v>0</v>
      </c>
      <c r="J39" s="677">
        <v>110.172</v>
      </c>
    </row>
    <row r="40" spans="2:10" ht="18.399999999999999" customHeight="1">
      <c r="B40" s="688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  <c r="I40" s="677">
        <v>0</v>
      </c>
      <c r="J40" s="677">
        <v>0</v>
      </c>
    </row>
    <row r="41" spans="2:10" ht="18.399999999999999" customHeight="1">
      <c r="B41" s="688" t="s">
        <v>407</v>
      </c>
      <c r="C41" s="677">
        <v>0</v>
      </c>
      <c r="D41" s="677">
        <v>0</v>
      </c>
      <c r="E41" s="677">
        <v>76.787000000000006</v>
      </c>
      <c r="F41" s="677">
        <v>453.84699999999998</v>
      </c>
      <c r="G41" s="677">
        <v>86.02</v>
      </c>
      <c r="H41" s="677">
        <v>277.78300000000002</v>
      </c>
      <c r="I41" s="677">
        <v>0</v>
      </c>
      <c r="J41" s="677">
        <v>84.763999999999996</v>
      </c>
    </row>
    <row r="42" spans="2:10" ht="18.399999999999999" customHeight="1">
      <c r="B42" s="688" t="s">
        <v>408</v>
      </c>
      <c r="C42" s="677">
        <v>150.84100000000001</v>
      </c>
      <c r="D42" s="677">
        <v>6976.8050000000003</v>
      </c>
      <c r="E42" s="677">
        <v>740.03499999999997</v>
      </c>
      <c r="F42" s="677">
        <v>33309.341999999997</v>
      </c>
      <c r="G42" s="677">
        <v>13718.782999999999</v>
      </c>
      <c r="H42" s="677">
        <v>87.191999999999993</v>
      </c>
      <c r="I42" s="677">
        <v>475.76799999999997</v>
      </c>
      <c r="J42" s="677">
        <v>2712.058</v>
      </c>
    </row>
    <row r="43" spans="2:10" ht="18.399999999999999" customHeight="1">
      <c r="B43" s="688" t="s">
        <v>409</v>
      </c>
      <c r="C43" s="677">
        <v>18.853000000000002</v>
      </c>
      <c r="D43" s="677">
        <v>0</v>
      </c>
      <c r="E43" s="677">
        <v>0</v>
      </c>
      <c r="F43" s="677">
        <v>0</v>
      </c>
      <c r="G43" s="677">
        <v>0</v>
      </c>
      <c r="H43" s="677">
        <v>4.141</v>
      </c>
      <c r="I43" s="677">
        <v>0</v>
      </c>
      <c r="J43" s="677">
        <v>-173.23699999999999</v>
      </c>
    </row>
    <row r="44" spans="2:10" ht="18.399999999999999" customHeight="1">
      <c r="B44" s="688" t="s">
        <v>410</v>
      </c>
      <c r="C44" s="677">
        <v>0</v>
      </c>
      <c r="D44" s="677">
        <v>5869.4809999999998</v>
      </c>
      <c r="E44" s="677">
        <v>0</v>
      </c>
      <c r="F44" s="677">
        <v>0</v>
      </c>
      <c r="G44" s="677">
        <v>0</v>
      </c>
      <c r="H44" s="677">
        <v>0</v>
      </c>
      <c r="I44" s="677">
        <v>0</v>
      </c>
      <c r="J44" s="677">
        <v>0</v>
      </c>
    </row>
    <row r="45" spans="2:10" ht="18.399999999999999" customHeight="1">
      <c r="B45" s="688" t="s">
        <v>411</v>
      </c>
      <c r="C45" s="677">
        <v>2613.4670000000001</v>
      </c>
      <c r="D45" s="677">
        <v>53.204000000000001</v>
      </c>
      <c r="E45" s="677">
        <v>4427.7870000000003</v>
      </c>
      <c r="F45" s="677">
        <v>57219.222999999998</v>
      </c>
      <c r="G45" s="677">
        <v>25239.571</v>
      </c>
      <c r="H45" s="677">
        <v>6219.42</v>
      </c>
      <c r="I45" s="677">
        <v>13070.558999999999</v>
      </c>
      <c r="J45" s="677">
        <v>27799.665000000001</v>
      </c>
    </row>
    <row r="46" spans="2:10" ht="18.399999999999999" customHeight="1">
      <c r="B46" s="688" t="s">
        <v>412</v>
      </c>
      <c r="C46" s="677">
        <v>429.94099999999997</v>
      </c>
      <c r="D46" s="677">
        <v>1070.4739999999999</v>
      </c>
      <c r="E46" s="677">
        <v>246.55600000000001</v>
      </c>
      <c r="F46" s="677">
        <v>0</v>
      </c>
      <c r="G46" s="677">
        <v>2328.384</v>
      </c>
      <c r="H46" s="677">
        <v>0</v>
      </c>
      <c r="I46" s="677">
        <v>0</v>
      </c>
      <c r="J46" s="677">
        <v>4174.5569999999998</v>
      </c>
    </row>
    <row r="47" spans="2:10" ht="18.399999999999999" customHeight="1">
      <c r="B47" s="688" t="s">
        <v>413</v>
      </c>
      <c r="C47" s="677">
        <v>8656.0840000000007</v>
      </c>
      <c r="D47" s="677">
        <v>29701.579000000002</v>
      </c>
      <c r="E47" s="677">
        <v>10066.531999999999</v>
      </c>
      <c r="F47" s="677">
        <v>1168.8230000000001</v>
      </c>
      <c r="G47" s="677">
        <v>0</v>
      </c>
      <c r="H47" s="677">
        <v>574.76700000000005</v>
      </c>
      <c r="I47" s="677">
        <v>0</v>
      </c>
      <c r="J47" s="677">
        <v>29074.525000000001</v>
      </c>
    </row>
    <row r="48" spans="2:10" ht="18.399999999999999" customHeight="1">
      <c r="B48" s="688" t="s">
        <v>414</v>
      </c>
      <c r="C48" s="677">
        <v>304.05799999999999</v>
      </c>
      <c r="D48" s="677">
        <v>0.46700000000000003</v>
      </c>
      <c r="E48" s="677">
        <v>535.93200000000002</v>
      </c>
      <c r="F48" s="677">
        <v>7875.09</v>
      </c>
      <c r="G48" s="677">
        <v>5256.2740000000003</v>
      </c>
      <c r="H48" s="677">
        <v>1047.2249999999999</v>
      </c>
      <c r="I48" s="677">
        <v>49.469000000000001</v>
      </c>
      <c r="J48" s="677">
        <v>2657.1750000000002</v>
      </c>
    </row>
    <row r="49" spans="2:10" ht="18.399999999999999" customHeight="1">
      <c r="B49" s="688" t="s">
        <v>415</v>
      </c>
      <c r="C49" s="677">
        <v>14002.492</v>
      </c>
      <c r="D49" s="677">
        <v>136.15700000000001</v>
      </c>
      <c r="E49" s="677">
        <v>27689.319</v>
      </c>
      <c r="F49" s="677">
        <v>73084.429999999993</v>
      </c>
      <c r="G49" s="677">
        <v>34552.034</v>
      </c>
      <c r="H49" s="677">
        <v>64963.650999999998</v>
      </c>
      <c r="I49" s="677">
        <v>25949.019</v>
      </c>
      <c r="J49" s="677">
        <v>19644.629000000001</v>
      </c>
    </row>
    <row r="50" spans="2:10" ht="18.399999999999999" customHeight="1">
      <c r="B50" s="688" t="s">
        <v>416</v>
      </c>
      <c r="C50" s="677">
        <v>0</v>
      </c>
      <c r="D50" s="677">
        <v>7731.0420000000004</v>
      </c>
      <c r="E50" s="677">
        <v>0</v>
      </c>
      <c r="F50" s="677">
        <v>0</v>
      </c>
      <c r="G50" s="677">
        <v>0</v>
      </c>
      <c r="H50" s="677">
        <v>0</v>
      </c>
      <c r="I50" s="677">
        <v>0</v>
      </c>
      <c r="J50" s="677">
        <v>0</v>
      </c>
    </row>
    <row r="51" spans="2:10" ht="24.95" customHeight="1">
      <c r="B51" s="688" t="s">
        <v>254</v>
      </c>
      <c r="C51" s="677">
        <v>478.7</v>
      </c>
      <c r="D51" s="677">
        <v>145.88999999999999</v>
      </c>
      <c r="E51" s="677">
        <v>7913.826</v>
      </c>
      <c r="F51" s="677">
        <v>230778.53700000001</v>
      </c>
      <c r="G51" s="677">
        <v>7894.5820000000003</v>
      </c>
      <c r="H51" s="677">
        <v>29421.375</v>
      </c>
      <c r="I51" s="677">
        <v>783.02499999999998</v>
      </c>
      <c r="J51" s="677">
        <v>13422.44</v>
      </c>
    </row>
    <row r="52" spans="2:10" ht="18.399999999999999" customHeight="1">
      <c r="B52" s="688" t="s">
        <v>253</v>
      </c>
      <c r="C52" s="677">
        <v>1904.769</v>
      </c>
      <c r="D52" s="677">
        <v>1323.4349999999999</v>
      </c>
      <c r="E52" s="677">
        <v>8187.4219999999996</v>
      </c>
      <c r="F52" s="677">
        <v>12877.511</v>
      </c>
      <c r="G52" s="677">
        <v>10182.85</v>
      </c>
      <c r="H52" s="677">
        <v>9394.9709999999995</v>
      </c>
      <c r="I52" s="677">
        <v>3494.145</v>
      </c>
      <c r="J52" s="677">
        <v>10349.395</v>
      </c>
    </row>
    <row r="53" spans="2:10" ht="18.399999999999999" customHeight="1">
      <c r="B53" s="688" t="s">
        <v>417</v>
      </c>
      <c r="C53" s="677">
        <v>6146.5249999999996</v>
      </c>
      <c r="D53" s="677">
        <v>30127.798999999999</v>
      </c>
      <c r="E53" s="677">
        <v>4088.2530000000002</v>
      </c>
      <c r="F53" s="677">
        <v>14099.191000000001</v>
      </c>
      <c r="G53" s="677">
        <v>19436.851999999999</v>
      </c>
      <c r="H53" s="677">
        <v>4417.7849999999999</v>
      </c>
      <c r="I53" s="677">
        <v>16306.819</v>
      </c>
      <c r="J53" s="677">
        <v>21406.838</v>
      </c>
    </row>
    <row r="54" spans="2:10" ht="18.399999999999999" customHeight="1">
      <c r="B54" s="688" t="s">
        <v>418</v>
      </c>
      <c r="C54" s="677">
        <v>1328.8340000000001</v>
      </c>
      <c r="D54" s="677">
        <v>6768.4620000000004</v>
      </c>
      <c r="E54" s="677">
        <v>995.01499999999999</v>
      </c>
      <c r="F54" s="677">
        <v>2058.9740000000002</v>
      </c>
      <c r="G54" s="677">
        <v>4185.2460000000001</v>
      </c>
      <c r="H54" s="677">
        <v>1062.2719999999999</v>
      </c>
      <c r="I54" s="677">
        <v>3692.75</v>
      </c>
      <c r="J54" s="677">
        <v>6492.2849999999999</v>
      </c>
    </row>
    <row r="55" spans="2:10" ht="18.399999999999999" customHeight="1">
      <c r="B55" s="688" t="s">
        <v>419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  <c r="J55" s="677">
        <v>0</v>
      </c>
    </row>
    <row r="56" spans="2:10" ht="18.399999999999999" customHeight="1">
      <c r="B56" s="688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47286.781000000003</v>
      </c>
      <c r="J56" s="677">
        <v>0</v>
      </c>
    </row>
    <row r="57" spans="2:10" ht="18.399999999999999" customHeight="1">
      <c r="B57" s="688" t="s">
        <v>421</v>
      </c>
      <c r="C57" s="677">
        <v>0</v>
      </c>
      <c r="D57" s="677">
        <v>13769.115</v>
      </c>
      <c r="E57" s="677">
        <v>0</v>
      </c>
      <c r="F57" s="677">
        <v>0</v>
      </c>
      <c r="G57" s="677">
        <v>0</v>
      </c>
      <c r="H57" s="677">
        <v>0</v>
      </c>
      <c r="I57" s="677">
        <v>0</v>
      </c>
      <c r="J57" s="677">
        <v>0</v>
      </c>
    </row>
    <row r="58" spans="2:10" ht="18.399999999999999" customHeight="1">
      <c r="B58" s="688" t="s">
        <v>422</v>
      </c>
      <c r="C58" s="677">
        <v>0</v>
      </c>
      <c r="D58" s="677">
        <v>1700.26</v>
      </c>
      <c r="E58" s="677">
        <v>0</v>
      </c>
      <c r="F58" s="677">
        <v>0</v>
      </c>
      <c r="G58" s="677">
        <v>0</v>
      </c>
      <c r="H58" s="677">
        <v>0</v>
      </c>
      <c r="I58" s="677">
        <v>0</v>
      </c>
      <c r="J58" s="677">
        <v>0</v>
      </c>
    </row>
    <row r="59" spans="2:10" ht="18.399999999999999" customHeight="1">
      <c r="B59" s="688" t="s">
        <v>423</v>
      </c>
      <c r="C59" s="677">
        <v>5961.2049999999999</v>
      </c>
      <c r="D59" s="677">
        <v>247.233</v>
      </c>
      <c r="E59" s="677">
        <v>6117.1509999999998</v>
      </c>
      <c r="F59" s="677">
        <v>25708.103999999999</v>
      </c>
      <c r="G59" s="677">
        <v>11655.175999999999</v>
      </c>
      <c r="H59" s="677">
        <v>11487.141</v>
      </c>
      <c r="I59" s="677">
        <v>4479.6170000000002</v>
      </c>
      <c r="J59" s="677">
        <v>12506.36</v>
      </c>
    </row>
    <row r="60" spans="2:10" ht="18.399999999999999" customHeight="1">
      <c r="B60" s="688" t="s">
        <v>424</v>
      </c>
      <c r="C60" s="677">
        <v>0</v>
      </c>
      <c r="D60" s="677">
        <v>3323.3049999999998</v>
      </c>
      <c r="E60" s="677">
        <v>0</v>
      </c>
      <c r="F60" s="677">
        <v>0</v>
      </c>
      <c r="G60" s="677">
        <v>0</v>
      </c>
      <c r="H60" s="677">
        <v>0</v>
      </c>
      <c r="I60" s="677">
        <v>0</v>
      </c>
      <c r="J60" s="677">
        <v>0</v>
      </c>
    </row>
    <row r="61" spans="2:10" ht="18.399999999999999" customHeight="1">
      <c r="B61" s="688" t="s">
        <v>425</v>
      </c>
      <c r="C61" s="677">
        <v>483.85300000000001</v>
      </c>
      <c r="D61" s="677">
        <v>0</v>
      </c>
      <c r="E61" s="677">
        <v>1.05</v>
      </c>
      <c r="F61" s="677">
        <v>0</v>
      </c>
      <c r="G61" s="677">
        <v>0</v>
      </c>
      <c r="H61" s="677">
        <v>531.34699999999998</v>
      </c>
      <c r="I61" s="677">
        <v>0</v>
      </c>
      <c r="J61" s="677">
        <v>46.621000000000002</v>
      </c>
    </row>
    <row r="62" spans="2:10" ht="18.399999999999999" customHeight="1">
      <c r="B62" s="688" t="s">
        <v>426</v>
      </c>
      <c r="C62" s="677">
        <v>38.621000000000002</v>
      </c>
      <c r="D62" s="677">
        <v>1820.73</v>
      </c>
      <c r="E62" s="677">
        <v>1034.1310000000001</v>
      </c>
      <c r="F62" s="677">
        <v>0</v>
      </c>
      <c r="G62" s="677">
        <v>0</v>
      </c>
      <c r="H62" s="677">
        <v>0</v>
      </c>
      <c r="I62" s="677">
        <v>0</v>
      </c>
      <c r="J62" s="677">
        <v>13429.392</v>
      </c>
    </row>
    <row r="63" spans="2:10" ht="18.399999999999999" customHeight="1">
      <c r="B63" s="688" t="s">
        <v>427</v>
      </c>
      <c r="C63" s="677">
        <v>4929.4979999999996</v>
      </c>
      <c r="D63" s="677">
        <v>154.68199999999999</v>
      </c>
      <c r="E63" s="677">
        <v>3085.0720000000001</v>
      </c>
      <c r="F63" s="677">
        <v>39773.89</v>
      </c>
      <c r="G63" s="677">
        <v>24747.726999999999</v>
      </c>
      <c r="H63" s="677">
        <v>4561.0569999999998</v>
      </c>
      <c r="I63" s="677">
        <v>12951.669</v>
      </c>
      <c r="J63" s="677">
        <v>13734.553</v>
      </c>
    </row>
    <row r="64" spans="2:10" ht="18.399999999999999" customHeight="1">
      <c r="B64" s="688" t="s">
        <v>428</v>
      </c>
      <c r="C64" s="677">
        <v>0</v>
      </c>
      <c r="D64" s="677">
        <v>648.23299999999995</v>
      </c>
      <c r="E64" s="677">
        <v>0</v>
      </c>
      <c r="F64" s="677">
        <v>0</v>
      </c>
      <c r="G64" s="677">
        <v>0</v>
      </c>
      <c r="H64" s="677">
        <v>0</v>
      </c>
      <c r="I64" s="677">
        <v>0</v>
      </c>
      <c r="J64" s="677">
        <v>0</v>
      </c>
    </row>
    <row r="65" spans="2:10" ht="18.399999999999999" customHeight="1">
      <c r="B65" s="688" t="s">
        <v>429</v>
      </c>
      <c r="C65" s="677">
        <v>0</v>
      </c>
      <c r="D65" s="677">
        <v>1288.6510000000001</v>
      </c>
      <c r="E65" s="677">
        <v>0</v>
      </c>
      <c r="F65" s="677">
        <v>0</v>
      </c>
      <c r="G65" s="677">
        <v>0</v>
      </c>
      <c r="H65" s="677">
        <v>0</v>
      </c>
      <c r="I65" s="677">
        <v>0</v>
      </c>
      <c r="J65" s="677">
        <v>0</v>
      </c>
    </row>
    <row r="66" spans="2:10" ht="18.399999999999999" customHeight="1">
      <c r="B66" s="688" t="s">
        <v>430</v>
      </c>
      <c r="C66" s="677">
        <v>766.07</v>
      </c>
      <c r="D66" s="677">
        <v>679.89499999999998</v>
      </c>
      <c r="E66" s="677">
        <v>13896.634</v>
      </c>
      <c r="F66" s="677">
        <v>3925.8670000000002</v>
      </c>
      <c r="G66" s="677">
        <v>3968.6489999999999</v>
      </c>
      <c r="H66" s="677">
        <v>2962.0929999999998</v>
      </c>
      <c r="I66" s="677">
        <v>2529.1819999999998</v>
      </c>
      <c r="J66" s="677">
        <v>4177.5309999999999</v>
      </c>
    </row>
    <row r="67" spans="2:10" ht="18.399999999999999" customHeight="1">
      <c r="B67" s="688" t="s">
        <v>431</v>
      </c>
      <c r="C67" s="677">
        <v>127.64400000000001</v>
      </c>
      <c r="D67" s="677">
        <v>1633.7380000000001</v>
      </c>
      <c r="E67" s="677">
        <v>1292.902</v>
      </c>
      <c r="F67" s="677">
        <v>0</v>
      </c>
      <c r="G67" s="677">
        <v>5.2880000000000003</v>
      </c>
      <c r="H67" s="677">
        <v>0</v>
      </c>
      <c r="I67" s="677">
        <v>0</v>
      </c>
      <c r="J67" s="677">
        <v>6795.3869999999997</v>
      </c>
    </row>
    <row r="68" spans="2:10" ht="18.399999999999999" customHeight="1">
      <c r="B68" s="688" t="s">
        <v>432</v>
      </c>
      <c r="C68" s="677">
        <v>-689.01700000000005</v>
      </c>
      <c r="D68" s="677">
        <v>0</v>
      </c>
      <c r="E68" s="677">
        <v>637.38499999999999</v>
      </c>
      <c r="F68" s="677">
        <v>0</v>
      </c>
      <c r="G68" s="677">
        <v>0</v>
      </c>
      <c r="H68" s="677">
        <v>3868.4349999999999</v>
      </c>
      <c r="I68" s="677">
        <v>0</v>
      </c>
      <c r="J68" s="677">
        <v>1963.0440000000001</v>
      </c>
    </row>
    <row r="69" spans="2:10" ht="14.65" customHeight="1"/>
    <row r="70" spans="2:10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  <c r="G70" s="685" t="s">
        <v>243</v>
      </c>
      <c r="H70" s="685" t="s">
        <v>243</v>
      </c>
      <c r="I70" s="685" t="s">
        <v>243</v>
      </c>
      <c r="J70" s="685" t="s">
        <v>243</v>
      </c>
    </row>
    <row r="71" spans="2:10" ht="18" customHeight="1">
      <c r="B71" s="687" t="s">
        <v>156</v>
      </c>
      <c r="C71" s="389" t="s">
        <v>477</v>
      </c>
      <c r="D71" s="389" t="s">
        <v>477</v>
      </c>
      <c r="E71" s="389" t="s">
        <v>477</v>
      </c>
      <c r="F71" s="389" t="s">
        <v>477</v>
      </c>
      <c r="G71" s="389" t="s">
        <v>477</v>
      </c>
      <c r="H71" s="389" t="s">
        <v>477</v>
      </c>
      <c r="I71" s="389" t="s">
        <v>477</v>
      </c>
      <c r="J71" s="390" t="s">
        <v>477</v>
      </c>
    </row>
    <row r="72" spans="2:10" ht="29.85" customHeight="1">
      <c r="B72" s="690"/>
      <c r="C72" s="684" t="s">
        <v>464</v>
      </c>
      <c r="D72" s="365" t="s">
        <v>465</v>
      </c>
      <c r="E72" s="365" t="s">
        <v>466</v>
      </c>
      <c r="F72" s="365" t="s">
        <v>467</v>
      </c>
      <c r="G72" s="365" t="s">
        <v>468</v>
      </c>
      <c r="H72" s="365" t="s">
        <v>469</v>
      </c>
      <c r="I72" s="365" t="s">
        <v>470</v>
      </c>
      <c r="J72" s="365" t="s">
        <v>471</v>
      </c>
    </row>
    <row r="73" spans="2:10" ht="18.399999999999999" customHeight="1">
      <c r="B73" s="688" t="s">
        <v>235</v>
      </c>
      <c r="C73" s="677">
        <v>27.548999999999999</v>
      </c>
      <c r="D73" s="677">
        <v>-2.0539999999999998</v>
      </c>
      <c r="E73" s="677">
        <v>1455.0250000000001</v>
      </c>
      <c r="F73" s="677">
        <v>291.8</v>
      </c>
      <c r="G73" s="677">
        <v>0</v>
      </c>
      <c r="H73" s="677">
        <v>169.27699999999999</v>
      </c>
      <c r="I73" s="677">
        <v>0</v>
      </c>
      <c r="J73" s="677">
        <v>935.35400000000004</v>
      </c>
    </row>
    <row r="74" spans="2:10" ht="18.399999999999999" customHeight="1">
      <c r="B74" s="688" t="s">
        <v>433</v>
      </c>
      <c r="C74" s="677">
        <v>0</v>
      </c>
      <c r="D74" s="677">
        <v>0</v>
      </c>
      <c r="E74" s="677">
        <v>-8.8030000000000008</v>
      </c>
      <c r="F74" s="677">
        <v>0</v>
      </c>
      <c r="G74" s="677">
        <v>0</v>
      </c>
      <c r="H74" s="677">
        <v>0</v>
      </c>
      <c r="I74" s="677">
        <v>0</v>
      </c>
      <c r="J74" s="677">
        <v>248.131</v>
      </c>
    </row>
    <row r="75" spans="2:10" ht="18.399999999999999" customHeight="1">
      <c r="B75" s="688" t="s">
        <v>234</v>
      </c>
      <c r="C75" s="677">
        <v>195.66900000000001</v>
      </c>
      <c r="D75" s="677">
        <v>2685.703</v>
      </c>
      <c r="E75" s="677">
        <v>1849.1880000000001</v>
      </c>
      <c r="F75" s="677">
        <v>44.962000000000003</v>
      </c>
      <c r="G75" s="677">
        <v>366.70600000000002</v>
      </c>
      <c r="H75" s="677">
        <v>189.33</v>
      </c>
      <c r="I75" s="677">
        <v>0</v>
      </c>
      <c r="J75" s="677">
        <v>5287.4480000000003</v>
      </c>
    </row>
    <row r="76" spans="2:10" ht="18.399999999999999" customHeight="1">
      <c r="B76" s="688" t="s">
        <v>434</v>
      </c>
      <c r="C76" s="677">
        <v>0</v>
      </c>
      <c r="D76" s="677">
        <v>-2.8109999999999999</v>
      </c>
      <c r="E76" s="677">
        <v>397.596</v>
      </c>
      <c r="F76" s="677">
        <v>89.671000000000006</v>
      </c>
      <c r="G76" s="677">
        <v>147.33699999999999</v>
      </c>
      <c r="H76" s="677">
        <v>0</v>
      </c>
      <c r="I76" s="677">
        <v>0</v>
      </c>
      <c r="J76" s="677">
        <v>1994.232</v>
      </c>
    </row>
    <row r="77" spans="2:10" ht="18.399999999999999" customHeight="1">
      <c r="B77" s="688" t="s">
        <v>435</v>
      </c>
      <c r="C77" s="677">
        <v>-44.960999999999999</v>
      </c>
      <c r="D77" s="677">
        <v>29.602</v>
      </c>
      <c r="E77" s="677">
        <v>-161.941</v>
      </c>
      <c r="F77" s="677">
        <v>51.106999999999999</v>
      </c>
      <c r="G77" s="677">
        <v>37.484999999999999</v>
      </c>
      <c r="H77" s="677">
        <v>95.891999999999996</v>
      </c>
      <c r="I77" s="677">
        <v>0</v>
      </c>
      <c r="J77" s="677">
        <v>-158.149</v>
      </c>
    </row>
    <row r="78" spans="2:10" ht="18.399999999999999" customHeight="1">
      <c r="B78" s="688" t="s">
        <v>436</v>
      </c>
      <c r="C78" s="677">
        <v>-155.03700000000001</v>
      </c>
      <c r="D78" s="677">
        <v>-3672.7</v>
      </c>
      <c r="E78" s="677">
        <v>-3848.223</v>
      </c>
      <c r="F78" s="677">
        <v>-1576.2249999999999</v>
      </c>
      <c r="G78" s="677">
        <v>-465.97800000000001</v>
      </c>
      <c r="H78" s="677">
        <v>0</v>
      </c>
      <c r="I78" s="677">
        <v>0</v>
      </c>
      <c r="J78" s="677">
        <v>-1682.3150000000001</v>
      </c>
    </row>
    <row r="79" spans="2:10" ht="18.399999999999999" customHeight="1">
      <c r="B79" s="688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0</v>
      </c>
      <c r="H79" s="677">
        <v>0</v>
      </c>
      <c r="I79" s="677">
        <v>0</v>
      </c>
      <c r="J79" s="677">
        <v>0</v>
      </c>
    </row>
    <row r="80" spans="2:10" ht="18.399999999999999" customHeight="1">
      <c r="B80" s="688" t="s">
        <v>438</v>
      </c>
      <c r="C80" s="677">
        <v>349.21199999999999</v>
      </c>
      <c r="D80" s="677">
        <v>0</v>
      </c>
      <c r="E80" s="677">
        <v>1724.4849999999999</v>
      </c>
      <c r="F80" s="677">
        <v>89.447000000000003</v>
      </c>
      <c r="G80" s="677">
        <v>0</v>
      </c>
      <c r="H80" s="677">
        <v>0</v>
      </c>
      <c r="I80" s="677">
        <v>0</v>
      </c>
      <c r="J80" s="677">
        <v>216.39099999999999</v>
      </c>
    </row>
    <row r="81" spans="2:10" ht="18.399999999999999" customHeight="1">
      <c r="B81" s="688" t="s">
        <v>439</v>
      </c>
      <c r="C81" s="677">
        <v>265.56400000000002</v>
      </c>
      <c r="D81" s="677">
        <v>585.255</v>
      </c>
      <c r="E81" s="677">
        <v>3656.1480000000001</v>
      </c>
      <c r="F81" s="677">
        <v>0</v>
      </c>
      <c r="G81" s="677">
        <v>843.33299999999997</v>
      </c>
      <c r="H81" s="677">
        <v>56.173000000000002</v>
      </c>
      <c r="I81" s="677">
        <v>0</v>
      </c>
      <c r="J81" s="677">
        <v>1676.895</v>
      </c>
    </row>
    <row r="82" spans="2:10" ht="18.399999999999999" customHeight="1">
      <c r="B82" s="688" t="s">
        <v>233</v>
      </c>
      <c r="C82" s="677">
        <v>0</v>
      </c>
      <c r="D82" s="677">
        <v>0</v>
      </c>
      <c r="E82" s="677">
        <v>961.40800000000002</v>
      </c>
      <c r="F82" s="677">
        <v>28.73</v>
      </c>
      <c r="G82" s="677">
        <v>322.59500000000003</v>
      </c>
      <c r="H82" s="677">
        <v>16.875</v>
      </c>
      <c r="I82" s="677">
        <v>0</v>
      </c>
      <c r="J82" s="677">
        <v>415.30099999999999</v>
      </c>
    </row>
    <row r="83" spans="2:10" ht="18.399999999999999" customHeight="1">
      <c r="B83" s="688" t="s">
        <v>440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  <c r="I83" s="677">
        <v>0</v>
      </c>
      <c r="J83" s="677">
        <v>0</v>
      </c>
    </row>
    <row r="84" spans="2:10" ht="18.399999999999999" customHeight="1">
      <c r="B84" s="688" t="s">
        <v>441</v>
      </c>
      <c r="C84" s="677">
        <v>216.262</v>
      </c>
      <c r="D84" s="677">
        <v>312.62200000000001</v>
      </c>
      <c r="E84" s="677">
        <v>4651.268</v>
      </c>
      <c r="F84" s="677">
        <v>356.84300000000002</v>
      </c>
      <c r="G84" s="677">
        <v>284.09399999999999</v>
      </c>
      <c r="H84" s="677">
        <v>122.643</v>
      </c>
      <c r="I84" s="677">
        <v>0</v>
      </c>
      <c r="J84" s="677">
        <v>2640.9940000000001</v>
      </c>
    </row>
    <row r="85" spans="2:10" ht="18.399999999999999" customHeight="1">
      <c r="B85" s="688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  <c r="I85" s="677">
        <v>0</v>
      </c>
      <c r="J85" s="677">
        <v>0</v>
      </c>
    </row>
    <row r="86" spans="2:10" ht="18.399999999999999" customHeight="1">
      <c r="B86" s="688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0</v>
      </c>
      <c r="H86" s="677">
        <v>0</v>
      </c>
      <c r="I86" s="677">
        <v>0</v>
      </c>
      <c r="J86" s="677">
        <v>0</v>
      </c>
    </row>
    <row r="87" spans="2:10" ht="18.399999999999999" customHeight="1">
      <c r="B87" s="688" t="s">
        <v>231</v>
      </c>
      <c r="C87" s="677">
        <v>2787.8429999999998</v>
      </c>
      <c r="D87" s="677">
        <v>633.83900000000006</v>
      </c>
      <c r="E87" s="677">
        <v>6192.9129999999996</v>
      </c>
      <c r="F87" s="677">
        <v>13225.936</v>
      </c>
      <c r="G87" s="677">
        <v>92.548000000000002</v>
      </c>
      <c r="H87" s="677">
        <v>51.45</v>
      </c>
      <c r="I87" s="677">
        <v>0</v>
      </c>
      <c r="J87" s="677">
        <v>6257.2920000000004</v>
      </c>
    </row>
    <row r="88" spans="2:10" ht="18.399999999999999" customHeight="1">
      <c r="B88" s="688" t="s">
        <v>443</v>
      </c>
      <c r="C88" s="677">
        <v>8.532</v>
      </c>
      <c r="D88" s="677">
        <v>486.11900000000003</v>
      </c>
      <c r="E88" s="677">
        <v>3857.9830000000002</v>
      </c>
      <c r="F88" s="677">
        <v>300.33600000000001</v>
      </c>
      <c r="G88" s="677">
        <v>0</v>
      </c>
      <c r="H88" s="677">
        <v>0</v>
      </c>
      <c r="I88" s="677">
        <v>0</v>
      </c>
      <c r="J88" s="677">
        <v>42.177</v>
      </c>
    </row>
    <row r="89" spans="2:10" ht="18.399999999999999" customHeight="1">
      <c r="B89" s="688" t="s">
        <v>229</v>
      </c>
      <c r="C89" s="677">
        <v>-194.999</v>
      </c>
      <c r="D89" s="677">
        <v>460.82100000000003</v>
      </c>
      <c r="E89" s="677">
        <v>353.392</v>
      </c>
      <c r="F89" s="677">
        <v>204.80199999999999</v>
      </c>
      <c r="G89" s="677">
        <v>0</v>
      </c>
      <c r="H89" s="677">
        <v>0</v>
      </c>
      <c r="I89" s="677">
        <v>0</v>
      </c>
      <c r="J89" s="677">
        <v>599.90800000000002</v>
      </c>
    </row>
    <row r="90" spans="2:10" ht="18.399999999999999" customHeight="1">
      <c r="B90" s="688" t="s">
        <v>444</v>
      </c>
      <c r="C90" s="677">
        <v>0</v>
      </c>
      <c r="D90" s="677">
        <v>0</v>
      </c>
      <c r="E90" s="677">
        <v>165.13800000000001</v>
      </c>
      <c r="F90" s="677">
        <v>0</v>
      </c>
      <c r="G90" s="677">
        <v>0</v>
      </c>
      <c r="H90" s="677">
        <v>0</v>
      </c>
      <c r="I90" s="677">
        <v>0</v>
      </c>
      <c r="J90" s="677">
        <v>0</v>
      </c>
    </row>
    <row r="91" spans="2:10" ht="18.399999999999999" customHeight="1">
      <c r="B91" s="688" t="s">
        <v>445</v>
      </c>
      <c r="C91" s="677">
        <v>27.399000000000001</v>
      </c>
      <c r="D91" s="677">
        <v>60.281999999999996</v>
      </c>
      <c r="E91" s="677">
        <v>-45.921999999999997</v>
      </c>
      <c r="F91" s="677">
        <v>-33.854999999999997</v>
      </c>
      <c r="G91" s="677">
        <v>93.141999999999996</v>
      </c>
      <c r="H91" s="677">
        <v>0</v>
      </c>
      <c r="I91" s="677">
        <v>0</v>
      </c>
      <c r="J91" s="677">
        <v>75.436000000000007</v>
      </c>
    </row>
    <row r="92" spans="2:10" ht="18.399999999999999" customHeight="1">
      <c r="B92" s="688" t="s">
        <v>446</v>
      </c>
      <c r="C92" s="677">
        <v>0.49</v>
      </c>
      <c r="D92" s="677">
        <v>0</v>
      </c>
      <c r="E92" s="677">
        <v>48.768999999999998</v>
      </c>
      <c r="F92" s="677">
        <v>0</v>
      </c>
      <c r="G92" s="677">
        <v>0</v>
      </c>
      <c r="H92" s="677">
        <v>0</v>
      </c>
      <c r="I92" s="677">
        <v>0</v>
      </c>
      <c r="J92" s="677">
        <v>673.86400000000003</v>
      </c>
    </row>
    <row r="93" spans="2:10" ht="18.399999999999999" customHeight="1">
      <c r="B93" s="688" t="s">
        <v>226</v>
      </c>
      <c r="C93" s="677">
        <v>127.289</v>
      </c>
      <c r="D93" s="677">
        <v>42.372999999999998</v>
      </c>
      <c r="E93" s="677">
        <v>2455.8530000000001</v>
      </c>
      <c r="F93" s="677">
        <v>1775.3430000000001</v>
      </c>
      <c r="G93" s="677">
        <v>0</v>
      </c>
      <c r="H93" s="677">
        <v>0</v>
      </c>
      <c r="I93" s="677">
        <v>0</v>
      </c>
      <c r="J93" s="677">
        <v>91.128</v>
      </c>
    </row>
    <row r="94" spans="2:10" ht="18.399999999999999" customHeight="1">
      <c r="B94" s="688" t="s">
        <v>447</v>
      </c>
      <c r="C94" s="677">
        <v>642.42399999999998</v>
      </c>
      <c r="D94" s="677">
        <v>3292.9989999999998</v>
      </c>
      <c r="E94" s="677">
        <v>7612.42</v>
      </c>
      <c r="F94" s="677">
        <v>11581.593999999999</v>
      </c>
      <c r="G94" s="677">
        <v>3377.569</v>
      </c>
      <c r="H94" s="677">
        <v>1441.5219999999999</v>
      </c>
      <c r="I94" s="677">
        <v>502.67700000000002</v>
      </c>
      <c r="J94" s="677">
        <v>7030.1270000000004</v>
      </c>
    </row>
    <row r="95" spans="2:10" ht="18.399999999999999" customHeight="1">
      <c r="B95" s="688" t="s">
        <v>448</v>
      </c>
      <c r="C95" s="677">
        <v>16.524000000000001</v>
      </c>
      <c r="D95" s="677">
        <v>17.196999999999999</v>
      </c>
      <c r="E95" s="677">
        <v>495.267</v>
      </c>
      <c r="F95" s="677">
        <v>0</v>
      </c>
      <c r="G95" s="677">
        <v>0</v>
      </c>
      <c r="H95" s="677">
        <v>0</v>
      </c>
      <c r="I95" s="677">
        <v>0</v>
      </c>
      <c r="J95" s="677">
        <v>58.404000000000003</v>
      </c>
    </row>
    <row r="96" spans="2:10" ht="18.399999999999999" customHeight="1">
      <c r="B96" s="688" t="s">
        <v>225</v>
      </c>
      <c r="C96" s="677">
        <v>1756.4770000000001</v>
      </c>
      <c r="D96" s="677">
        <v>848.03599999999994</v>
      </c>
      <c r="E96" s="677">
        <v>5050.924</v>
      </c>
      <c r="F96" s="677">
        <v>7729.5940000000001</v>
      </c>
      <c r="G96" s="677">
        <v>11.438000000000001</v>
      </c>
      <c r="H96" s="677">
        <v>2406.1669999999999</v>
      </c>
      <c r="I96" s="677">
        <v>0</v>
      </c>
      <c r="J96" s="677">
        <v>7587.3339999999998</v>
      </c>
    </row>
    <row r="97" spans="2:10" ht="18.399999999999999" customHeight="1">
      <c r="B97" s="688" t="s">
        <v>449</v>
      </c>
      <c r="C97" s="677">
        <v>1004.765</v>
      </c>
      <c r="D97" s="677">
        <v>308.07799999999997</v>
      </c>
      <c r="E97" s="677">
        <v>3418.163</v>
      </c>
      <c r="F97" s="677">
        <v>276.23</v>
      </c>
      <c r="G97" s="677">
        <v>359.702</v>
      </c>
      <c r="H97" s="677">
        <v>212.84899999999999</v>
      </c>
      <c r="I97" s="677">
        <v>0</v>
      </c>
      <c r="J97" s="677">
        <v>3217.4540000000002</v>
      </c>
    </row>
    <row r="98" spans="2:10" ht="18.399999999999999" customHeight="1">
      <c r="B98" s="688" t="s">
        <v>450</v>
      </c>
      <c r="C98" s="677">
        <v>95.97</v>
      </c>
      <c r="D98" s="677">
        <v>57.755000000000003</v>
      </c>
      <c r="E98" s="677">
        <v>1160.1659999999999</v>
      </c>
      <c r="F98" s="677">
        <v>0</v>
      </c>
      <c r="G98" s="677">
        <v>0</v>
      </c>
      <c r="H98" s="677">
        <v>37.402999999999999</v>
      </c>
      <c r="I98" s="677">
        <v>0</v>
      </c>
      <c r="J98" s="677">
        <v>82.293999999999997</v>
      </c>
    </row>
    <row r="99" spans="2:10" ht="18.399999999999999" customHeight="1">
      <c r="B99" s="688" t="s">
        <v>451</v>
      </c>
      <c r="C99" s="677">
        <v>0</v>
      </c>
      <c r="D99" s="677">
        <v>0</v>
      </c>
      <c r="E99" s="677">
        <v>0</v>
      </c>
      <c r="F99" s="677">
        <v>0</v>
      </c>
      <c r="G99" s="677">
        <v>0</v>
      </c>
      <c r="H99" s="677">
        <v>0</v>
      </c>
      <c r="I99" s="677">
        <v>0</v>
      </c>
      <c r="J99" s="677">
        <v>0</v>
      </c>
    </row>
    <row r="100" spans="2:10" ht="18.399999999999999" customHeight="1">
      <c r="B100" s="688" t="s">
        <v>452</v>
      </c>
      <c r="C100" s="677">
        <v>55.613999999999997</v>
      </c>
      <c r="D100" s="677">
        <v>239.72800000000001</v>
      </c>
      <c r="E100" s="677">
        <v>1063.596</v>
      </c>
      <c r="F100" s="677">
        <v>562.24699999999996</v>
      </c>
      <c r="G100" s="677">
        <v>0</v>
      </c>
      <c r="H100" s="677">
        <v>0</v>
      </c>
      <c r="I100" s="677">
        <v>0</v>
      </c>
      <c r="J100" s="677">
        <v>274.31099999999998</v>
      </c>
    </row>
    <row r="102" spans="2:10" ht="78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J2"/>
    <mergeCell ref="C4:J4"/>
    <mergeCell ref="B5:B6"/>
    <mergeCell ref="C5:J5"/>
    <mergeCell ref="C70:J70"/>
    <mergeCell ref="B71:B72"/>
    <mergeCell ref="C71:J71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"/>
  <sheetViews>
    <sheetView workbookViewId="0">
      <selection activeCell="N14" sqref="N14"/>
    </sheetView>
  </sheetViews>
  <sheetFormatPr defaultRowHeight="12.75"/>
  <cols>
    <col min="1" max="1" width="2" customWidth="1"/>
    <col min="2" max="2" width="30.5703125" bestFit="1" customWidth="1"/>
    <col min="3" max="4" width="27.7109375" customWidth="1"/>
  </cols>
  <sheetData>
    <row r="1" spans="2:6" ht="28.5" customHeight="1"/>
    <row r="2" spans="2:6" ht="24.95" customHeight="1">
      <c r="B2" s="341" t="s">
        <v>478</v>
      </c>
      <c r="C2" s="341"/>
      <c r="D2" s="341"/>
      <c r="E2" s="693"/>
      <c r="F2" s="693"/>
    </row>
    <row r="4" spans="2:6" ht="18.399999999999999" customHeight="1">
      <c r="B4" s="673"/>
      <c r="C4" s="659"/>
      <c r="D4" s="678" t="s">
        <v>243</v>
      </c>
    </row>
    <row r="5" spans="2:6" ht="25.5">
      <c r="B5" s="675" t="s">
        <v>155</v>
      </c>
      <c r="C5" s="365" t="s">
        <v>479</v>
      </c>
      <c r="D5" s="365" t="s">
        <v>480</v>
      </c>
    </row>
    <row r="6" spans="2:6" ht="18.399999999999999" customHeight="1">
      <c r="B6" s="688" t="s">
        <v>376</v>
      </c>
      <c r="C6" s="677">
        <v>3619.05</v>
      </c>
      <c r="D6" s="677">
        <v>18134.654999999999</v>
      </c>
    </row>
    <row r="7" spans="2:6" ht="18.399999999999999" customHeight="1">
      <c r="B7" s="688" t="s">
        <v>377</v>
      </c>
      <c r="C7" s="677">
        <v>-205.50299999999999</v>
      </c>
      <c r="D7" s="677">
        <v>20062.753000000001</v>
      </c>
    </row>
    <row r="8" spans="2:6" ht="18.399999999999999" customHeight="1">
      <c r="B8" s="688" t="s">
        <v>265</v>
      </c>
      <c r="C8" s="677">
        <v>-156</v>
      </c>
      <c r="D8" s="677">
        <v>13581.449000000001</v>
      </c>
    </row>
    <row r="9" spans="2:6" ht="18.399999999999999" customHeight="1">
      <c r="B9" s="688" t="s">
        <v>378</v>
      </c>
      <c r="C9" s="677">
        <v>-27846.516</v>
      </c>
      <c r="D9" s="677">
        <v>172447.372</v>
      </c>
    </row>
    <row r="10" spans="2:6" ht="18.399999999999999" customHeight="1">
      <c r="B10" s="688" t="s">
        <v>379</v>
      </c>
      <c r="C10" s="677">
        <v>562.221</v>
      </c>
      <c r="D10" s="677">
        <v>24037.906999999999</v>
      </c>
    </row>
    <row r="11" spans="2:6" ht="18.399999999999999" customHeight="1">
      <c r="B11" s="688" t="s">
        <v>380</v>
      </c>
      <c r="C11" s="677">
        <v>-24634.657999999999</v>
      </c>
      <c r="D11" s="677">
        <v>30223.134999999998</v>
      </c>
    </row>
    <row r="12" spans="2:6" ht="18.399999999999999" customHeight="1">
      <c r="B12" s="688" t="s">
        <v>381</v>
      </c>
      <c r="C12" s="677">
        <v>752.572</v>
      </c>
      <c r="D12" s="677">
        <v>4809.1319999999996</v>
      </c>
    </row>
    <row r="13" spans="2:6" ht="18.399999999999999" customHeight="1">
      <c r="B13" s="688" t="s">
        <v>264</v>
      </c>
      <c r="C13" s="677">
        <v>-381.61500000000001</v>
      </c>
      <c r="D13" s="677">
        <v>26223.554</v>
      </c>
    </row>
    <row r="14" spans="2:6" ht="18.399999999999999" customHeight="1">
      <c r="B14" s="688" t="s">
        <v>382</v>
      </c>
      <c r="C14" s="677">
        <v>-43.128</v>
      </c>
      <c r="D14" s="677">
        <v>4402.4989999999998</v>
      </c>
    </row>
    <row r="15" spans="2:6" ht="18.399999999999999" customHeight="1">
      <c r="B15" s="688" t="s">
        <v>383</v>
      </c>
      <c r="C15" s="677">
        <v>5111.6850000000004</v>
      </c>
      <c r="D15" s="677">
        <v>365225.12</v>
      </c>
    </row>
    <row r="16" spans="2:6" ht="18.399999999999999" customHeight="1">
      <c r="B16" s="688" t="s">
        <v>384</v>
      </c>
      <c r="C16" s="677">
        <v>-880.04899999999998</v>
      </c>
      <c r="D16" s="677">
        <v>1931.684</v>
      </c>
    </row>
    <row r="17" spans="2:4" ht="18.399999999999999" customHeight="1">
      <c r="B17" s="688" t="s">
        <v>385</v>
      </c>
      <c r="C17" s="677">
        <v>5431.5690000000004</v>
      </c>
      <c r="D17" s="677">
        <v>3038.5140000000001</v>
      </c>
    </row>
    <row r="18" spans="2:4" ht="18.399999999999999" customHeight="1">
      <c r="B18" s="688" t="s">
        <v>386</v>
      </c>
      <c r="C18" s="677">
        <v>81.185000000000002</v>
      </c>
      <c r="D18" s="677">
        <v>2598.2060000000001</v>
      </c>
    </row>
    <row r="19" spans="2:4" ht="18.399999999999999" customHeight="1">
      <c r="B19" s="688" t="s">
        <v>387</v>
      </c>
      <c r="C19" s="677">
        <v>1900.2809999999999</v>
      </c>
      <c r="D19" s="677">
        <v>66809.691000000006</v>
      </c>
    </row>
    <row r="20" spans="2:4" ht="18.399999999999999" customHeight="1">
      <c r="B20" s="688" t="s">
        <v>388</v>
      </c>
      <c r="C20" s="677">
        <v>338.64800000000002</v>
      </c>
      <c r="D20" s="677">
        <v>42133.078000000001</v>
      </c>
    </row>
    <row r="21" spans="2:4" ht="18.399999999999999" customHeight="1">
      <c r="B21" s="688" t="s">
        <v>389</v>
      </c>
      <c r="C21" s="677">
        <v>2716.4960000000001</v>
      </c>
      <c r="D21" s="677">
        <v>25409.851999999999</v>
      </c>
    </row>
    <row r="22" spans="2:4" ht="18.399999999999999" customHeight="1">
      <c r="B22" s="688" t="s">
        <v>390</v>
      </c>
      <c r="C22" s="677">
        <v>-137.74199999999999</v>
      </c>
      <c r="D22" s="677">
        <v>14249.852999999999</v>
      </c>
    </row>
    <row r="23" spans="2:4" ht="18.399999999999999" customHeight="1">
      <c r="B23" s="688" t="s">
        <v>391</v>
      </c>
      <c r="C23" s="677">
        <v>0</v>
      </c>
      <c r="D23" s="677">
        <v>0</v>
      </c>
    </row>
    <row r="24" spans="2:4" ht="18.399999999999999" customHeight="1">
      <c r="B24" s="688" t="s">
        <v>392</v>
      </c>
      <c r="C24" s="677">
        <v>-1088.2729999999999</v>
      </c>
      <c r="D24" s="677">
        <v>16161.527</v>
      </c>
    </row>
    <row r="25" spans="2:4" ht="18.399999999999999" customHeight="1">
      <c r="B25" s="688" t="s">
        <v>393</v>
      </c>
      <c r="C25" s="677">
        <v>273</v>
      </c>
      <c r="D25" s="677">
        <v>4437.808</v>
      </c>
    </row>
    <row r="26" spans="2:4" ht="18.399999999999999" customHeight="1">
      <c r="B26" s="688" t="s">
        <v>394</v>
      </c>
      <c r="C26" s="677">
        <v>-135.96100000000001</v>
      </c>
      <c r="D26" s="677">
        <v>41845.614000000001</v>
      </c>
    </row>
    <row r="27" spans="2:4" ht="18.399999999999999" customHeight="1">
      <c r="B27" s="688" t="s">
        <v>395</v>
      </c>
      <c r="C27" s="677">
        <v>-2538.1640000000002</v>
      </c>
      <c r="D27" s="677">
        <v>34443.197</v>
      </c>
    </row>
    <row r="28" spans="2:4" ht="18.399999999999999" customHeight="1">
      <c r="B28" s="688" t="s">
        <v>261</v>
      </c>
      <c r="C28" s="677">
        <v>-1521.96</v>
      </c>
      <c r="D28" s="677">
        <v>28329.449000000001</v>
      </c>
    </row>
    <row r="29" spans="2:4" ht="18.399999999999999" customHeight="1">
      <c r="B29" s="688" t="s">
        <v>396</v>
      </c>
      <c r="C29" s="677">
        <v>782.60299999999995</v>
      </c>
      <c r="D29" s="677">
        <v>4688.3389999999999</v>
      </c>
    </row>
    <row r="30" spans="2:4" ht="18.399999999999999" customHeight="1">
      <c r="B30" s="688" t="s">
        <v>397</v>
      </c>
      <c r="C30" s="677">
        <v>1860.4829999999999</v>
      </c>
      <c r="D30" s="677">
        <v>20133.84</v>
      </c>
    </row>
    <row r="31" spans="2:4" ht="18.399999999999999" customHeight="1">
      <c r="B31" s="688" t="s">
        <v>398</v>
      </c>
      <c r="C31" s="677">
        <v>-104.782</v>
      </c>
      <c r="D31" s="677">
        <v>50118.764999999999</v>
      </c>
    </row>
    <row r="32" spans="2:4" ht="18.399999999999999" customHeight="1">
      <c r="B32" s="688" t="s">
        <v>399</v>
      </c>
      <c r="C32" s="677">
        <v>-8817.0609999999997</v>
      </c>
      <c r="D32" s="677">
        <v>120942.423</v>
      </c>
    </row>
    <row r="33" spans="2:4" ht="18.399999999999999" customHeight="1">
      <c r="B33" s="688" t="s">
        <v>400</v>
      </c>
      <c r="C33" s="677">
        <v>-14.19</v>
      </c>
      <c r="D33" s="677">
        <v>64.248000000000005</v>
      </c>
    </row>
    <row r="34" spans="2:4" ht="18.399999999999999" customHeight="1">
      <c r="B34" s="688" t="s">
        <v>401</v>
      </c>
      <c r="C34" s="677">
        <v>0</v>
      </c>
      <c r="D34" s="677">
        <v>8100.7139999999999</v>
      </c>
    </row>
    <row r="35" spans="2:4" ht="18.399999999999999" customHeight="1">
      <c r="B35" s="688" t="s">
        <v>402</v>
      </c>
      <c r="C35" s="677">
        <v>-82.902000000000001</v>
      </c>
      <c r="D35" s="677">
        <v>1876.597</v>
      </c>
    </row>
    <row r="36" spans="2:4" ht="18.399999999999999" customHeight="1">
      <c r="B36" s="688" t="s">
        <v>403</v>
      </c>
      <c r="C36" s="677">
        <v>3863.6590000000001</v>
      </c>
      <c r="D36" s="677">
        <v>2760.5279999999998</v>
      </c>
    </row>
    <row r="37" spans="2:4" ht="18.399999999999999" customHeight="1">
      <c r="B37" s="688" t="s">
        <v>404</v>
      </c>
      <c r="C37" s="677">
        <v>0</v>
      </c>
      <c r="D37" s="677">
        <v>-7.0999999999999994E-2</v>
      </c>
    </row>
    <row r="38" spans="2:4" ht="18.399999999999999" customHeight="1">
      <c r="B38" s="688" t="s">
        <v>405</v>
      </c>
      <c r="C38" s="677">
        <v>281.31</v>
      </c>
      <c r="D38" s="677">
        <v>240.00200000000001</v>
      </c>
    </row>
    <row r="39" spans="2:4" ht="18.399999999999999" customHeight="1">
      <c r="B39" s="688" t="s">
        <v>406</v>
      </c>
      <c r="C39" s="677">
        <v>0</v>
      </c>
      <c r="D39" s="677">
        <v>0</v>
      </c>
    </row>
    <row r="40" spans="2:4" ht="18.399999999999999" customHeight="1">
      <c r="B40" s="688" t="s">
        <v>407</v>
      </c>
      <c r="C40" s="677">
        <v>655.71400000000006</v>
      </c>
      <c r="D40" s="677">
        <v>323.48700000000002</v>
      </c>
    </row>
    <row r="41" spans="2:4" ht="18.399999999999999" customHeight="1">
      <c r="B41" s="688" t="s">
        <v>408</v>
      </c>
      <c r="C41" s="677">
        <v>-7880.098</v>
      </c>
      <c r="D41" s="677">
        <v>66050.922000000006</v>
      </c>
    </row>
    <row r="42" spans="2:4" ht="18.399999999999999" customHeight="1">
      <c r="B42" s="688" t="s">
        <v>409</v>
      </c>
      <c r="C42" s="677">
        <v>-2550.143</v>
      </c>
      <c r="D42" s="677">
        <v>2399.9</v>
      </c>
    </row>
    <row r="43" spans="2:4" ht="18.399999999999999" customHeight="1">
      <c r="B43" s="688" t="s">
        <v>410</v>
      </c>
      <c r="C43" s="677">
        <v>1118.3330000000001</v>
      </c>
      <c r="D43" s="677">
        <v>4751.1480000000001</v>
      </c>
    </row>
    <row r="44" spans="2:4" ht="18.399999999999999" customHeight="1">
      <c r="B44" s="688" t="s">
        <v>411</v>
      </c>
      <c r="C44" s="677">
        <v>-2182.6840000000002</v>
      </c>
      <c r="D44" s="677">
        <v>138825.57999999999</v>
      </c>
    </row>
    <row r="45" spans="2:4" ht="18.399999999999999" customHeight="1">
      <c r="B45" s="688" t="s">
        <v>412</v>
      </c>
      <c r="C45" s="677">
        <v>-1046.6389999999999</v>
      </c>
      <c r="D45" s="677">
        <v>9296.5509999999995</v>
      </c>
    </row>
    <row r="46" spans="2:4" ht="18.399999999999999" customHeight="1">
      <c r="B46" s="688" t="s">
        <v>413</v>
      </c>
      <c r="C46" s="677">
        <v>3164.7289999999998</v>
      </c>
      <c r="D46" s="677">
        <v>76077.581000000006</v>
      </c>
    </row>
    <row r="47" spans="2:4" ht="18.399999999999999" customHeight="1">
      <c r="B47" s="688" t="s">
        <v>414</v>
      </c>
      <c r="C47" s="677">
        <v>-188.70599999999999</v>
      </c>
      <c r="D47" s="677">
        <v>17914.396000000001</v>
      </c>
    </row>
    <row r="48" spans="2:4" ht="18.399999999999999" customHeight="1">
      <c r="B48" s="688" t="s">
        <v>415</v>
      </c>
      <c r="C48" s="677">
        <v>-5096.9570000000003</v>
      </c>
      <c r="D48" s="677">
        <v>265118.68800000002</v>
      </c>
    </row>
    <row r="49" spans="2:4" ht="18.399999999999999" customHeight="1">
      <c r="B49" s="688" t="s">
        <v>416</v>
      </c>
      <c r="C49" s="677">
        <v>0</v>
      </c>
      <c r="D49" s="677">
        <v>7731.0420000000004</v>
      </c>
    </row>
    <row r="50" spans="2:4" ht="24.95" customHeight="1">
      <c r="B50" s="688" t="s">
        <v>254</v>
      </c>
      <c r="C50" s="677">
        <v>3016.49</v>
      </c>
      <c r="D50" s="677">
        <v>287821.88500000001</v>
      </c>
    </row>
    <row r="51" spans="2:4" ht="18.399999999999999" customHeight="1">
      <c r="B51" s="688" t="s">
        <v>253</v>
      </c>
      <c r="C51" s="677">
        <v>-917.072</v>
      </c>
      <c r="D51" s="677">
        <v>58631.57</v>
      </c>
    </row>
    <row r="52" spans="2:4" ht="18.399999999999999" customHeight="1">
      <c r="B52" s="688" t="s">
        <v>417</v>
      </c>
      <c r="C52" s="677">
        <v>6245</v>
      </c>
      <c r="D52" s="677">
        <v>109785.06200000001</v>
      </c>
    </row>
    <row r="53" spans="2:4" ht="18.399999999999999" customHeight="1">
      <c r="B53" s="688" t="s">
        <v>418</v>
      </c>
      <c r="C53" s="677">
        <v>-7995</v>
      </c>
      <c r="D53" s="677">
        <v>34578.838000000003</v>
      </c>
    </row>
    <row r="54" spans="2:4" ht="18.399999999999999" customHeight="1">
      <c r="B54" s="688" t="s">
        <v>419</v>
      </c>
      <c r="C54" s="677">
        <v>0</v>
      </c>
      <c r="D54" s="677">
        <v>0</v>
      </c>
    </row>
    <row r="55" spans="2:4" ht="18.399999999999999" customHeight="1">
      <c r="B55" s="688" t="s">
        <v>420</v>
      </c>
      <c r="C55" s="677">
        <v>-163.25399999999999</v>
      </c>
      <c r="D55" s="677">
        <v>47450.035000000003</v>
      </c>
    </row>
    <row r="56" spans="2:4" ht="18.399999999999999" customHeight="1">
      <c r="B56" s="688" t="s">
        <v>421</v>
      </c>
      <c r="C56" s="677">
        <v>704.55799999999999</v>
      </c>
      <c r="D56" s="677">
        <v>13064.557000000001</v>
      </c>
    </row>
    <row r="57" spans="2:4" ht="18.399999999999999" customHeight="1">
      <c r="B57" s="688" t="s">
        <v>422</v>
      </c>
      <c r="C57" s="677">
        <v>160.47900000000001</v>
      </c>
      <c r="D57" s="677">
        <v>1539.7809999999999</v>
      </c>
    </row>
    <row r="58" spans="2:4" ht="18.399999999999999" customHeight="1">
      <c r="B58" s="688" t="s">
        <v>423</v>
      </c>
      <c r="C58" s="677">
        <v>1541.0440000000001</v>
      </c>
      <c r="D58" s="677">
        <v>76620.942999999999</v>
      </c>
    </row>
    <row r="59" spans="2:4" ht="18.399999999999999" customHeight="1">
      <c r="B59" s="688" t="s">
        <v>424</v>
      </c>
      <c r="C59" s="677">
        <v>0</v>
      </c>
      <c r="D59" s="677">
        <v>3323.3049999999998</v>
      </c>
    </row>
    <row r="60" spans="2:4" ht="18.399999999999999" customHeight="1">
      <c r="B60" s="688" t="s">
        <v>425</v>
      </c>
      <c r="C60" s="677">
        <v>-88.49</v>
      </c>
      <c r="D60" s="677">
        <v>1151.3610000000001</v>
      </c>
    </row>
    <row r="61" spans="2:4" ht="18.399999999999999" customHeight="1">
      <c r="B61" s="688" t="s">
        <v>426</v>
      </c>
      <c r="C61" s="677">
        <v>10505.6</v>
      </c>
      <c r="D61" s="677">
        <v>5817.2740000000003</v>
      </c>
    </row>
    <row r="62" spans="2:4" ht="18.399999999999999" customHeight="1">
      <c r="B62" s="688" t="s">
        <v>427</v>
      </c>
      <c r="C62" s="677">
        <v>-479.41300000000001</v>
      </c>
      <c r="D62" s="677">
        <v>104417.561</v>
      </c>
    </row>
    <row r="63" spans="2:4" ht="18.399999999999999" customHeight="1">
      <c r="B63" s="688" t="s">
        <v>428</v>
      </c>
      <c r="C63" s="677">
        <v>11.504</v>
      </c>
      <c r="D63" s="677">
        <v>636.72900000000004</v>
      </c>
    </row>
    <row r="64" spans="2:4" ht="18.399999999999999" customHeight="1">
      <c r="B64" s="688" t="s">
        <v>429</v>
      </c>
      <c r="C64" s="677">
        <v>0</v>
      </c>
      <c r="D64" s="677">
        <v>1288.6510000000001</v>
      </c>
    </row>
    <row r="65" spans="2:4" ht="18.399999999999999" customHeight="1">
      <c r="B65" s="688" t="s">
        <v>430</v>
      </c>
      <c r="C65" s="677">
        <v>-737.92899999999997</v>
      </c>
      <c r="D65" s="677">
        <v>33643.85</v>
      </c>
    </row>
    <row r="66" spans="2:4" ht="18.399999999999999" customHeight="1">
      <c r="B66" s="688" t="s">
        <v>431</v>
      </c>
      <c r="C66" s="677">
        <v>2825.0439999999999</v>
      </c>
      <c r="D66" s="677">
        <v>7029.915</v>
      </c>
    </row>
    <row r="67" spans="2:4" ht="18.399999999999999" customHeight="1">
      <c r="B67" s="688" t="s">
        <v>432</v>
      </c>
      <c r="C67" s="677">
        <v>73.293000000000006</v>
      </c>
      <c r="D67" s="677">
        <v>5706.5540000000001</v>
      </c>
    </row>
    <row r="68" spans="2:4" ht="22.15" customHeight="1"/>
    <row r="69" spans="2:4" ht="18.399999999999999" customHeight="1">
      <c r="B69" s="673"/>
      <c r="C69" s="659"/>
      <c r="D69" s="678" t="s">
        <v>243</v>
      </c>
    </row>
    <row r="70" spans="2:4" ht="25.5">
      <c r="B70" s="675" t="s">
        <v>156</v>
      </c>
      <c r="C70" s="365" t="s">
        <v>479</v>
      </c>
      <c r="D70" s="365" t="s">
        <v>480</v>
      </c>
    </row>
    <row r="71" spans="2:4" ht="18.399999999999999" customHeight="1">
      <c r="B71" s="688" t="s">
        <v>235</v>
      </c>
      <c r="C71" s="677">
        <v>-243.74700000000001</v>
      </c>
      <c r="D71" s="677">
        <v>3120.6979999999999</v>
      </c>
    </row>
    <row r="72" spans="2:4" ht="18.399999999999999" customHeight="1">
      <c r="B72" s="688" t="s">
        <v>433</v>
      </c>
      <c r="C72" s="677">
        <v>-328.642</v>
      </c>
      <c r="D72" s="677">
        <v>567.97</v>
      </c>
    </row>
    <row r="73" spans="2:4" ht="18.399999999999999" customHeight="1">
      <c r="B73" s="688" t="s">
        <v>234</v>
      </c>
      <c r="C73" s="677">
        <v>-4197.018</v>
      </c>
      <c r="D73" s="677">
        <v>14816.023999999999</v>
      </c>
    </row>
    <row r="74" spans="2:4" ht="18.399999999999999" customHeight="1">
      <c r="B74" s="688" t="s">
        <v>434</v>
      </c>
      <c r="C74" s="677">
        <v>393.23</v>
      </c>
      <c r="D74" s="677">
        <v>2232.7950000000001</v>
      </c>
    </row>
    <row r="75" spans="2:4" ht="18.399999999999999" customHeight="1">
      <c r="B75" s="688" t="s">
        <v>435</v>
      </c>
      <c r="C75" s="677">
        <v>-576.81799999999998</v>
      </c>
      <c r="D75" s="677">
        <v>425.85300000000001</v>
      </c>
    </row>
    <row r="76" spans="2:4" ht="18.399999999999999" customHeight="1">
      <c r="B76" s="688" t="s">
        <v>436</v>
      </c>
      <c r="C76" s="677">
        <v>-283.61</v>
      </c>
      <c r="D76" s="677">
        <v>-11116.868</v>
      </c>
    </row>
    <row r="77" spans="2:4" ht="18.399999999999999" customHeight="1">
      <c r="B77" s="688" t="s">
        <v>437</v>
      </c>
      <c r="C77" s="677">
        <v>0</v>
      </c>
      <c r="D77" s="677">
        <v>0</v>
      </c>
    </row>
    <row r="78" spans="2:4" ht="18.399999999999999" customHeight="1">
      <c r="B78" s="688" t="s">
        <v>438</v>
      </c>
      <c r="C78" s="677">
        <v>283.952</v>
      </c>
      <c r="D78" s="677">
        <v>2095.5830000000001</v>
      </c>
    </row>
    <row r="79" spans="2:4" ht="18.399999999999999" customHeight="1">
      <c r="B79" s="688" t="s">
        <v>439</v>
      </c>
      <c r="C79" s="677">
        <v>232</v>
      </c>
      <c r="D79" s="677">
        <v>6851.3680000000004</v>
      </c>
    </row>
    <row r="80" spans="2:4" ht="18.399999999999999" customHeight="1">
      <c r="B80" s="688" t="s">
        <v>233</v>
      </c>
      <c r="C80" s="677">
        <v>582.25</v>
      </c>
      <c r="D80" s="677">
        <v>1162.6590000000001</v>
      </c>
    </row>
    <row r="81" spans="2:4" ht="18.399999999999999" customHeight="1">
      <c r="B81" s="688" t="s">
        <v>440</v>
      </c>
      <c r="C81" s="677">
        <v>0</v>
      </c>
      <c r="D81" s="677">
        <v>0</v>
      </c>
    </row>
    <row r="82" spans="2:4" ht="18.399999999999999" customHeight="1">
      <c r="B82" s="688" t="s">
        <v>441</v>
      </c>
      <c r="C82" s="677">
        <v>-964.654</v>
      </c>
      <c r="D82" s="677">
        <v>9549.3799999999992</v>
      </c>
    </row>
    <row r="83" spans="2:4" ht="18.399999999999999" customHeight="1">
      <c r="B83" s="688" t="s">
        <v>232</v>
      </c>
      <c r="C83" s="677">
        <v>0</v>
      </c>
      <c r="D83" s="677">
        <v>0</v>
      </c>
    </row>
    <row r="84" spans="2:4" ht="18.399999999999999" customHeight="1">
      <c r="B84" s="688" t="s">
        <v>442</v>
      </c>
      <c r="C84" s="677">
        <v>0</v>
      </c>
      <c r="D84" s="677">
        <v>0</v>
      </c>
    </row>
    <row r="85" spans="2:4" ht="18.399999999999999" customHeight="1">
      <c r="B85" s="688" t="s">
        <v>231</v>
      </c>
      <c r="C85" s="677">
        <v>739.38599999999997</v>
      </c>
      <c r="D85" s="677">
        <v>28502.435000000001</v>
      </c>
    </row>
    <row r="86" spans="2:4" ht="18.399999999999999" customHeight="1">
      <c r="B86" s="688" t="s">
        <v>443</v>
      </c>
      <c r="C86" s="677">
        <v>19.024000000000001</v>
      </c>
      <c r="D86" s="677">
        <v>4676.1229999999996</v>
      </c>
    </row>
    <row r="87" spans="2:4" ht="18.399999999999999" customHeight="1">
      <c r="B87" s="688" t="s">
        <v>229</v>
      </c>
      <c r="C87" s="677">
        <v>461.76</v>
      </c>
      <c r="D87" s="677">
        <v>962.16399999999999</v>
      </c>
    </row>
    <row r="88" spans="2:4" ht="18.399999999999999" customHeight="1">
      <c r="B88" s="688" t="s">
        <v>444</v>
      </c>
      <c r="C88" s="677">
        <v>30.713999999999999</v>
      </c>
      <c r="D88" s="677">
        <v>134.42400000000001</v>
      </c>
    </row>
    <row r="89" spans="2:4" ht="18.399999999999999" customHeight="1">
      <c r="B89" s="688" t="s">
        <v>445</v>
      </c>
      <c r="C89" s="677">
        <v>-502.71800000000002</v>
      </c>
      <c r="D89" s="677">
        <v>679.2</v>
      </c>
    </row>
    <row r="90" spans="2:4" ht="18.399999999999999" customHeight="1">
      <c r="B90" s="688" t="s">
        <v>446</v>
      </c>
      <c r="C90" s="677">
        <v>230.453</v>
      </c>
      <c r="D90" s="677">
        <v>492.67</v>
      </c>
    </row>
    <row r="91" spans="2:4" ht="18.399999999999999" customHeight="1">
      <c r="B91" s="688" t="s">
        <v>226</v>
      </c>
      <c r="C91" s="677">
        <v>-1324.7159999999999</v>
      </c>
      <c r="D91" s="677">
        <v>5816.7020000000002</v>
      </c>
    </row>
    <row r="92" spans="2:4" ht="18.399999999999999" customHeight="1">
      <c r="B92" s="688" t="s">
        <v>447</v>
      </c>
      <c r="C92" s="677">
        <v>2809.2330000000002</v>
      </c>
      <c r="D92" s="677">
        <v>32672.098999999998</v>
      </c>
    </row>
    <row r="93" spans="2:4" ht="18.399999999999999" customHeight="1">
      <c r="B93" s="688" t="s">
        <v>448</v>
      </c>
      <c r="C93" s="677">
        <v>-7.5090000000000003</v>
      </c>
      <c r="D93" s="677">
        <v>594.90099999999995</v>
      </c>
    </row>
    <row r="94" spans="2:4" ht="18.399999999999999" customHeight="1">
      <c r="B94" s="688" t="s">
        <v>225</v>
      </c>
      <c r="C94" s="677">
        <v>-2588.1970000000001</v>
      </c>
      <c r="D94" s="677">
        <v>27978.167000000001</v>
      </c>
    </row>
    <row r="95" spans="2:4" ht="18.399999999999999" customHeight="1">
      <c r="B95" s="688" t="s">
        <v>449</v>
      </c>
      <c r="C95" s="677">
        <v>195.035</v>
      </c>
      <c r="D95" s="677">
        <v>8602.2060000000001</v>
      </c>
    </row>
    <row r="96" spans="2:4" ht="18.399999999999999" customHeight="1">
      <c r="B96" s="688" t="s">
        <v>450</v>
      </c>
      <c r="C96" s="677">
        <v>-54.37</v>
      </c>
      <c r="D96" s="677">
        <v>1487.9580000000001</v>
      </c>
    </row>
    <row r="97" spans="2:7" ht="18.399999999999999" customHeight="1">
      <c r="B97" s="688" t="s">
        <v>451</v>
      </c>
      <c r="C97" s="677">
        <v>0</v>
      </c>
      <c r="D97" s="677">
        <v>0</v>
      </c>
    </row>
    <row r="98" spans="2:7" ht="18.399999999999999" customHeight="1">
      <c r="B98" s="688" t="s">
        <v>452</v>
      </c>
      <c r="C98" s="677">
        <v>563.14</v>
      </c>
      <c r="D98" s="677">
        <v>1632.356</v>
      </c>
    </row>
    <row r="100" spans="2:7" ht="50.1" customHeight="1">
      <c r="B100" s="671" t="s">
        <v>453</v>
      </c>
      <c r="C100" s="671"/>
      <c r="D100" s="671"/>
      <c r="E100" s="671"/>
      <c r="F100" s="671"/>
      <c r="G100" s="671"/>
    </row>
  </sheetData>
  <mergeCells count="2">
    <mergeCell ref="B2:D2"/>
    <mergeCell ref="B100:G100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zoomScaleNormal="100"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5.85546875" customWidth="1"/>
    <col min="8" max="8" width="17" customWidth="1"/>
    <col min="9" max="9" width="17.28515625" customWidth="1"/>
  </cols>
  <sheetData>
    <row r="2" spans="2:10" ht="12.75" customHeight="1">
      <c r="B2" s="341" t="s">
        <v>481</v>
      </c>
      <c r="C2" s="341"/>
      <c r="D2" s="341"/>
      <c r="E2" s="341"/>
      <c r="F2" s="341"/>
      <c r="G2" s="341"/>
      <c r="H2" s="341"/>
      <c r="I2" s="341"/>
      <c r="J2" s="693"/>
    </row>
    <row r="4" spans="2:10">
      <c r="B4" s="678"/>
      <c r="C4" s="679" t="s">
        <v>243</v>
      </c>
      <c r="D4" s="680"/>
      <c r="E4" s="680"/>
      <c r="F4" s="680"/>
      <c r="G4" s="680"/>
      <c r="H4" s="680"/>
      <c r="I4" s="680"/>
    </row>
    <row r="5" spans="2:10" ht="38.25">
      <c r="B5" s="675" t="s">
        <v>155</v>
      </c>
      <c r="C5" s="365" t="s">
        <v>480</v>
      </c>
      <c r="D5" s="365" t="s">
        <v>482</v>
      </c>
      <c r="E5" s="365" t="s">
        <v>276</v>
      </c>
      <c r="F5" s="365" t="s">
        <v>275</v>
      </c>
      <c r="G5" s="365" t="s">
        <v>483</v>
      </c>
      <c r="H5" s="365" t="s">
        <v>484</v>
      </c>
      <c r="I5" s="365" t="s">
        <v>485</v>
      </c>
    </row>
    <row r="6" spans="2:10" ht="18.399999999999999" customHeight="1">
      <c r="B6" s="676" t="s">
        <v>376</v>
      </c>
      <c r="C6" s="677">
        <v>18134.654999999999</v>
      </c>
      <c r="D6" s="677">
        <v>13553.879000000001</v>
      </c>
      <c r="E6" s="677">
        <v>5440.79</v>
      </c>
      <c r="F6" s="677">
        <v>2618.3530000000001</v>
      </c>
      <c r="G6" s="677">
        <v>-3478.3670000000002</v>
      </c>
      <c r="H6" s="677">
        <v>121.264</v>
      </c>
      <c r="I6" s="677">
        <v>-3357.1030000000001</v>
      </c>
    </row>
    <row r="7" spans="2:10" ht="18.399999999999999" customHeight="1">
      <c r="B7" s="676" t="s">
        <v>377</v>
      </c>
      <c r="C7" s="677">
        <v>20062.753000000001</v>
      </c>
      <c r="D7" s="677">
        <v>11256.046</v>
      </c>
      <c r="E7" s="677">
        <v>3155.3049999999998</v>
      </c>
      <c r="F7" s="677">
        <v>2923.8240000000001</v>
      </c>
      <c r="G7" s="677">
        <v>2727.578</v>
      </c>
      <c r="H7" s="677">
        <v>10.449</v>
      </c>
      <c r="I7" s="677">
        <v>2738.027</v>
      </c>
    </row>
    <row r="8" spans="2:10" ht="18.399999999999999" customHeight="1">
      <c r="B8" s="676" t="s">
        <v>265</v>
      </c>
      <c r="C8" s="677">
        <v>13581.449000000001</v>
      </c>
      <c r="D8" s="677">
        <v>1723.2829999999999</v>
      </c>
      <c r="E8" s="677">
        <v>2433.6170000000002</v>
      </c>
      <c r="F8" s="677">
        <v>4715.4610000000002</v>
      </c>
      <c r="G8" s="677">
        <v>4709.0879999999997</v>
      </c>
      <c r="H8" s="677">
        <v>842.89700000000005</v>
      </c>
      <c r="I8" s="677">
        <v>5551.9849999999997</v>
      </c>
    </row>
    <row r="9" spans="2:10" ht="18.399999999999999" customHeight="1">
      <c r="B9" s="676" t="s">
        <v>378</v>
      </c>
      <c r="C9" s="677">
        <v>172447.372</v>
      </c>
      <c r="D9" s="677">
        <v>84310.731</v>
      </c>
      <c r="E9" s="677">
        <v>99434.593999999997</v>
      </c>
      <c r="F9" s="677">
        <v>-67953.88</v>
      </c>
      <c r="G9" s="677">
        <v>56655.927000000003</v>
      </c>
      <c r="H9" s="677">
        <v>5599.8220000000001</v>
      </c>
      <c r="I9" s="677">
        <v>62255.749000000003</v>
      </c>
    </row>
    <row r="10" spans="2:10" ht="18.399999999999999" customHeight="1">
      <c r="B10" s="676" t="s">
        <v>379</v>
      </c>
      <c r="C10" s="677">
        <v>24037.906999999999</v>
      </c>
      <c r="D10" s="677">
        <v>19167.272000000001</v>
      </c>
      <c r="E10" s="677">
        <v>9243.4560000000001</v>
      </c>
      <c r="F10" s="677">
        <v>3001.8330000000001</v>
      </c>
      <c r="G10" s="677">
        <v>-7374.6540000000005</v>
      </c>
      <c r="H10" s="677">
        <v>1655.2239999999999</v>
      </c>
      <c r="I10" s="677">
        <v>-5719.43</v>
      </c>
    </row>
    <row r="11" spans="2:10" ht="18.399999999999999" customHeight="1">
      <c r="B11" s="676" t="s">
        <v>380</v>
      </c>
      <c r="C11" s="677">
        <v>30223.134999999998</v>
      </c>
      <c r="D11" s="677">
        <v>10275.469999999999</v>
      </c>
      <c r="E11" s="677">
        <v>32042.488000000001</v>
      </c>
      <c r="F11" s="677">
        <v>-541.39300000000003</v>
      </c>
      <c r="G11" s="677">
        <v>-11553.43</v>
      </c>
      <c r="H11" s="677">
        <v>1240.624</v>
      </c>
      <c r="I11" s="677">
        <v>-10312.806</v>
      </c>
    </row>
    <row r="12" spans="2:10" ht="18.399999999999999" customHeight="1">
      <c r="B12" s="676" t="s">
        <v>381</v>
      </c>
      <c r="C12" s="677">
        <v>4809.1319999999996</v>
      </c>
      <c r="D12" s="677">
        <v>2124.5340000000001</v>
      </c>
      <c r="E12" s="677">
        <v>3639.2930000000001</v>
      </c>
      <c r="F12" s="677">
        <v>-2839.268</v>
      </c>
      <c r="G12" s="677">
        <v>1884.5730000000001</v>
      </c>
      <c r="H12" s="677">
        <v>126.899</v>
      </c>
      <c r="I12" s="677">
        <v>2011.472</v>
      </c>
    </row>
    <row r="13" spans="2:10" ht="18.399999999999999" customHeight="1">
      <c r="B13" s="676" t="s">
        <v>264</v>
      </c>
      <c r="C13" s="677">
        <v>26223.554</v>
      </c>
      <c r="D13" s="677">
        <v>16377.679</v>
      </c>
      <c r="E13" s="677">
        <v>9577.44</v>
      </c>
      <c r="F13" s="677">
        <v>58.798000000000002</v>
      </c>
      <c r="G13" s="677">
        <v>209.637</v>
      </c>
      <c r="H13" s="677">
        <v>211.93299999999999</v>
      </c>
      <c r="I13" s="677">
        <v>421.57</v>
      </c>
    </row>
    <row r="14" spans="2:10" ht="18.399999999999999" customHeight="1">
      <c r="B14" s="676" t="s">
        <v>382</v>
      </c>
      <c r="C14" s="677">
        <v>4402.4989999999998</v>
      </c>
      <c r="D14" s="677">
        <v>3627.3519999999999</v>
      </c>
      <c r="E14" s="677">
        <v>866.84199999999998</v>
      </c>
      <c r="F14" s="677">
        <v>477.745</v>
      </c>
      <c r="G14" s="677">
        <v>-569.44000000000005</v>
      </c>
      <c r="H14" s="677">
        <v>48.295999999999999</v>
      </c>
      <c r="I14" s="677">
        <v>-521.14400000000001</v>
      </c>
    </row>
    <row r="15" spans="2:10" ht="18.399999999999999" customHeight="1">
      <c r="B15" s="676" t="s">
        <v>383</v>
      </c>
      <c r="C15" s="677">
        <v>365225.12</v>
      </c>
      <c r="D15" s="677">
        <v>183234.14</v>
      </c>
      <c r="E15" s="677">
        <v>64647.402000000002</v>
      </c>
      <c r="F15" s="677">
        <v>72051.224000000002</v>
      </c>
      <c r="G15" s="677">
        <v>45292.353999999999</v>
      </c>
      <c r="H15" s="677">
        <v>13343.271000000001</v>
      </c>
      <c r="I15" s="677">
        <v>58635.625</v>
      </c>
    </row>
    <row r="16" spans="2:10" ht="18.399999999999999" customHeight="1">
      <c r="B16" s="676" t="s">
        <v>384</v>
      </c>
      <c r="C16" s="677">
        <v>1931.684</v>
      </c>
      <c r="D16" s="677">
        <v>886.37800000000004</v>
      </c>
      <c r="E16" s="677">
        <v>152.18100000000001</v>
      </c>
      <c r="F16" s="677">
        <v>62.023000000000003</v>
      </c>
      <c r="G16" s="677">
        <v>831.10199999999998</v>
      </c>
      <c r="H16" s="677">
        <v>43.884999999999998</v>
      </c>
      <c r="I16" s="677">
        <v>874.98699999999997</v>
      </c>
    </row>
    <row r="17" spans="2:9" ht="18.399999999999999" customHeight="1">
      <c r="B17" s="676" t="s">
        <v>385</v>
      </c>
      <c r="C17" s="677">
        <v>3038.5140000000001</v>
      </c>
      <c r="D17" s="677">
        <v>3525.4549999999999</v>
      </c>
      <c r="E17" s="677">
        <v>241.1</v>
      </c>
      <c r="F17" s="677">
        <v>1723.5940000000001</v>
      </c>
      <c r="G17" s="677">
        <v>-2451.6350000000002</v>
      </c>
      <c r="H17" s="677">
        <v>750.58500000000004</v>
      </c>
      <c r="I17" s="677">
        <v>-1701.05</v>
      </c>
    </row>
    <row r="18" spans="2:9" ht="18.399999999999999" customHeight="1">
      <c r="B18" s="676" t="s">
        <v>386</v>
      </c>
      <c r="C18" s="677">
        <v>2598.2060000000001</v>
      </c>
      <c r="D18" s="677">
        <v>341.69400000000002</v>
      </c>
      <c r="E18" s="677">
        <v>319.33</v>
      </c>
      <c r="F18" s="677">
        <v>853.11400000000003</v>
      </c>
      <c r="G18" s="677">
        <v>1084.068</v>
      </c>
      <c r="H18" s="677">
        <v>3.6819999999999999</v>
      </c>
      <c r="I18" s="677">
        <v>1087.75</v>
      </c>
    </row>
    <row r="19" spans="2:9" ht="18.399999999999999" customHeight="1">
      <c r="B19" s="676" t="s">
        <v>387</v>
      </c>
      <c r="C19" s="677">
        <v>66809.691000000006</v>
      </c>
      <c r="D19" s="677">
        <v>37614.637000000002</v>
      </c>
      <c r="E19" s="677">
        <v>13058.25</v>
      </c>
      <c r="F19" s="677">
        <v>10897.64</v>
      </c>
      <c r="G19" s="677">
        <v>5239.1639999999998</v>
      </c>
      <c r="H19" s="677">
        <v>8259.0490000000009</v>
      </c>
      <c r="I19" s="677">
        <v>13498.213</v>
      </c>
    </row>
    <row r="20" spans="2:9" ht="18.399999999999999" customHeight="1">
      <c r="B20" s="676" t="s">
        <v>388</v>
      </c>
      <c r="C20" s="677">
        <v>42133.078000000001</v>
      </c>
      <c r="D20" s="677">
        <v>10940.503000000001</v>
      </c>
      <c r="E20" s="677">
        <v>30157.294999999998</v>
      </c>
      <c r="F20" s="677">
        <v>-4826.5219999999999</v>
      </c>
      <c r="G20" s="677">
        <v>5861.8019999999997</v>
      </c>
      <c r="H20" s="677">
        <v>625.23</v>
      </c>
      <c r="I20" s="677">
        <v>6487.0320000000002</v>
      </c>
    </row>
    <row r="21" spans="2:9" ht="18.399999999999999" customHeight="1">
      <c r="B21" s="676" t="s">
        <v>389</v>
      </c>
      <c r="C21" s="677">
        <v>25409.851999999999</v>
      </c>
      <c r="D21" s="677">
        <v>17125.603999999999</v>
      </c>
      <c r="E21" s="677">
        <v>9739.7389999999996</v>
      </c>
      <c r="F21" s="677">
        <v>-3440.58</v>
      </c>
      <c r="G21" s="677">
        <v>1985.0889999999999</v>
      </c>
      <c r="H21" s="677">
        <v>135.71899999999999</v>
      </c>
      <c r="I21" s="677">
        <v>2120.808</v>
      </c>
    </row>
    <row r="22" spans="2:9" ht="18.399999999999999" customHeight="1">
      <c r="B22" s="676" t="s">
        <v>390</v>
      </c>
      <c r="C22" s="677">
        <v>14249.852999999999</v>
      </c>
      <c r="D22" s="677">
        <v>35659.381999999998</v>
      </c>
      <c r="E22" s="677">
        <v>6237.3860000000004</v>
      </c>
      <c r="F22" s="677">
        <v>553.20799999999997</v>
      </c>
      <c r="G22" s="677">
        <v>-28200.123</v>
      </c>
      <c r="H22" s="677">
        <v>493.84199999999998</v>
      </c>
      <c r="I22" s="677">
        <v>-27706.280999999999</v>
      </c>
    </row>
    <row r="23" spans="2:9" ht="18.399999999999999" customHeight="1">
      <c r="B23" s="676" t="s">
        <v>391</v>
      </c>
      <c r="C23" s="677">
        <v>0</v>
      </c>
      <c r="D23" s="677">
        <v>-3174.7420000000002</v>
      </c>
      <c r="E23" s="677">
        <v>573.41099999999994</v>
      </c>
      <c r="F23" s="677">
        <v>0.46700000000000003</v>
      </c>
      <c r="G23" s="677">
        <v>2600.864</v>
      </c>
      <c r="H23" s="677">
        <v>-2494.4450000000002</v>
      </c>
      <c r="I23" s="677">
        <v>106.419</v>
      </c>
    </row>
    <row r="24" spans="2:9" ht="18.399999999999999" customHeight="1">
      <c r="B24" s="676" t="s">
        <v>392</v>
      </c>
      <c r="C24" s="677">
        <v>16161.527</v>
      </c>
      <c r="D24" s="677">
        <v>13098.396000000001</v>
      </c>
      <c r="E24" s="677">
        <v>11498.491</v>
      </c>
      <c r="F24" s="677">
        <v>-3328.72</v>
      </c>
      <c r="G24" s="677">
        <v>-5106.6400000000003</v>
      </c>
      <c r="H24" s="677">
        <v>251.39599999999999</v>
      </c>
      <c r="I24" s="677">
        <v>-4855.2439999999997</v>
      </c>
    </row>
    <row r="25" spans="2:9" ht="18.399999999999999" customHeight="1">
      <c r="B25" s="676" t="s">
        <v>393</v>
      </c>
      <c r="C25" s="677">
        <v>4437.808</v>
      </c>
      <c r="D25" s="677">
        <v>3605.12</v>
      </c>
      <c r="E25" s="677">
        <v>3917.203</v>
      </c>
      <c r="F25" s="677">
        <v>590.697</v>
      </c>
      <c r="G25" s="677">
        <v>-3675.212</v>
      </c>
      <c r="H25" s="677">
        <v>121.126</v>
      </c>
      <c r="I25" s="677">
        <v>-3554.0859999999998</v>
      </c>
    </row>
    <row r="26" spans="2:9" ht="18.399999999999999" customHeight="1">
      <c r="B26" s="676" t="s">
        <v>394</v>
      </c>
      <c r="C26" s="677">
        <v>41845.614000000001</v>
      </c>
      <c r="D26" s="677">
        <v>26246.522000000001</v>
      </c>
      <c r="E26" s="677">
        <v>8570.5740000000005</v>
      </c>
      <c r="F26" s="677">
        <v>7495.6090000000004</v>
      </c>
      <c r="G26" s="677">
        <v>-467.09100000000001</v>
      </c>
      <c r="H26" s="677">
        <v>1046.7909999999999</v>
      </c>
      <c r="I26" s="677">
        <v>579.70000000000005</v>
      </c>
    </row>
    <row r="27" spans="2:9" ht="18.399999999999999" customHeight="1">
      <c r="B27" s="676" t="s">
        <v>395</v>
      </c>
      <c r="C27" s="677">
        <v>34443.197</v>
      </c>
      <c r="D27" s="677">
        <v>15727.652</v>
      </c>
      <c r="E27" s="677">
        <v>9225.6319999999996</v>
      </c>
      <c r="F27" s="677">
        <v>6477.8639999999996</v>
      </c>
      <c r="G27" s="677">
        <v>3012.049</v>
      </c>
      <c r="H27" s="677">
        <v>696.60699999999997</v>
      </c>
      <c r="I27" s="677">
        <v>3708.6559999999999</v>
      </c>
    </row>
    <row r="28" spans="2:9" ht="18.399999999999999" customHeight="1">
      <c r="B28" s="676" t="s">
        <v>261</v>
      </c>
      <c r="C28" s="677">
        <v>28329.449000000001</v>
      </c>
      <c r="D28" s="677">
        <v>12047.236999999999</v>
      </c>
      <c r="E28" s="677">
        <v>8215.07</v>
      </c>
      <c r="F28" s="677">
        <v>4903.3450000000003</v>
      </c>
      <c r="G28" s="677">
        <v>3163.797</v>
      </c>
      <c r="H28" s="677">
        <v>-391.76100000000002</v>
      </c>
      <c r="I28" s="677">
        <v>2772.0360000000001</v>
      </c>
    </row>
    <row r="29" spans="2:9" ht="18.399999999999999" customHeight="1">
      <c r="B29" s="676" t="s">
        <v>396</v>
      </c>
      <c r="C29" s="677">
        <v>4688.3389999999999</v>
      </c>
      <c r="D29" s="677">
        <v>8832.0059999999994</v>
      </c>
      <c r="E29" s="677">
        <v>8139.5879999999997</v>
      </c>
      <c r="F29" s="677">
        <v>-379.30099999999999</v>
      </c>
      <c r="G29" s="677">
        <v>-11903.954</v>
      </c>
      <c r="H29" s="677">
        <v>696.96799999999996</v>
      </c>
      <c r="I29" s="677">
        <v>-11206.986000000001</v>
      </c>
    </row>
    <row r="30" spans="2:9" ht="18.399999999999999" customHeight="1">
      <c r="B30" s="676" t="s">
        <v>397</v>
      </c>
      <c r="C30" s="677">
        <v>20133.84</v>
      </c>
      <c r="D30" s="677">
        <v>9237.0169999999998</v>
      </c>
      <c r="E30" s="677">
        <v>5701.1270000000004</v>
      </c>
      <c r="F30" s="677">
        <v>-790.875</v>
      </c>
      <c r="G30" s="677">
        <v>5986.5709999999999</v>
      </c>
      <c r="H30" s="677">
        <v>1439.1320000000001</v>
      </c>
      <c r="I30" s="677">
        <v>7425.7030000000004</v>
      </c>
    </row>
    <row r="31" spans="2:9" ht="18.399999999999999" customHeight="1">
      <c r="B31" s="676" t="s">
        <v>398</v>
      </c>
      <c r="C31" s="677">
        <v>50118.764999999999</v>
      </c>
      <c r="D31" s="677">
        <v>7073.4290000000001</v>
      </c>
      <c r="E31" s="677">
        <v>11557.963</v>
      </c>
      <c r="F31" s="677">
        <v>9120.4989999999998</v>
      </c>
      <c r="G31" s="677">
        <v>22366.874</v>
      </c>
      <c r="H31" s="677">
        <v>1695.24</v>
      </c>
      <c r="I31" s="677">
        <v>24062.114000000001</v>
      </c>
    </row>
    <row r="32" spans="2:9" ht="18.399999999999999" customHeight="1">
      <c r="B32" s="676" t="s">
        <v>399</v>
      </c>
      <c r="C32" s="677">
        <v>120942.423</v>
      </c>
      <c r="D32" s="677">
        <v>85612.184999999998</v>
      </c>
      <c r="E32" s="677">
        <v>8918.1839999999993</v>
      </c>
      <c r="F32" s="677">
        <v>-7548.5460000000003</v>
      </c>
      <c r="G32" s="677">
        <v>33960.6</v>
      </c>
      <c r="H32" s="677">
        <v>12766.24</v>
      </c>
      <c r="I32" s="677">
        <v>46726.84</v>
      </c>
    </row>
    <row r="33" spans="2:9" ht="18.399999999999999" customHeight="1">
      <c r="B33" s="676" t="s">
        <v>400</v>
      </c>
      <c r="C33" s="677">
        <v>64.248000000000005</v>
      </c>
      <c r="D33" s="677">
        <v>-1290.7190000000001</v>
      </c>
      <c r="E33" s="677">
        <v>538.60299999999995</v>
      </c>
      <c r="F33" s="677">
        <v>-27.503</v>
      </c>
      <c r="G33" s="677">
        <v>843.86699999999996</v>
      </c>
      <c r="H33" s="677">
        <v>302.74</v>
      </c>
      <c r="I33" s="677">
        <v>1146.607</v>
      </c>
    </row>
    <row r="34" spans="2:9" ht="18.399999999999999" customHeight="1">
      <c r="B34" s="676" t="s">
        <v>401</v>
      </c>
      <c r="C34" s="677">
        <v>8100.7139999999999</v>
      </c>
      <c r="D34" s="677">
        <v>6779.3850000000002</v>
      </c>
      <c r="E34" s="677">
        <v>217.23</v>
      </c>
      <c r="F34" s="677">
        <v>-147.88800000000001</v>
      </c>
      <c r="G34" s="677">
        <v>1251.9870000000001</v>
      </c>
      <c r="H34" s="677">
        <v>-785.38499999999999</v>
      </c>
      <c r="I34" s="677">
        <v>466.60199999999998</v>
      </c>
    </row>
    <row r="35" spans="2:9" ht="18.399999999999999" customHeight="1">
      <c r="B35" s="676" t="s">
        <v>402</v>
      </c>
      <c r="C35" s="677">
        <v>1876.597</v>
      </c>
      <c r="D35" s="677">
        <v>2117.6559999999999</v>
      </c>
      <c r="E35" s="677">
        <v>24.417000000000002</v>
      </c>
      <c r="F35" s="677">
        <v>389.08699999999999</v>
      </c>
      <c r="G35" s="677">
        <v>-654.56299999999999</v>
      </c>
      <c r="H35" s="677">
        <v>-333.15499999999997</v>
      </c>
      <c r="I35" s="677">
        <v>-987.71799999999996</v>
      </c>
    </row>
    <row r="36" spans="2:9" ht="18.399999999999999" customHeight="1">
      <c r="B36" s="676" t="s">
        <v>403</v>
      </c>
      <c r="C36" s="677">
        <v>2760.5279999999998</v>
      </c>
      <c r="D36" s="677">
        <v>1428.8710000000001</v>
      </c>
      <c r="E36" s="677">
        <v>4086.4520000000002</v>
      </c>
      <c r="F36" s="677">
        <v>1323.1030000000001</v>
      </c>
      <c r="G36" s="677">
        <v>-4077.8980000000001</v>
      </c>
      <c r="H36" s="677">
        <v>0</v>
      </c>
      <c r="I36" s="677">
        <v>-4077.8980000000001</v>
      </c>
    </row>
    <row r="37" spans="2:9" ht="18.399999999999999" customHeight="1">
      <c r="B37" s="676" t="s">
        <v>404</v>
      </c>
      <c r="C37" s="677">
        <v>-7.0999999999999994E-2</v>
      </c>
      <c r="D37" s="677">
        <v>98.298000000000002</v>
      </c>
      <c r="E37" s="677">
        <v>187.238</v>
      </c>
      <c r="F37" s="677">
        <v>1.0860000000000001</v>
      </c>
      <c r="G37" s="677">
        <v>-286.69299999999998</v>
      </c>
      <c r="H37" s="677">
        <v>-381.85300000000001</v>
      </c>
      <c r="I37" s="677">
        <v>-668.54600000000005</v>
      </c>
    </row>
    <row r="38" spans="2:9" ht="18.399999999999999" customHeight="1">
      <c r="B38" s="676" t="s">
        <v>405</v>
      </c>
      <c r="C38" s="677">
        <v>240.00200000000001</v>
      </c>
      <c r="D38" s="677">
        <v>800.02700000000004</v>
      </c>
      <c r="E38" s="677">
        <v>1566</v>
      </c>
      <c r="F38" s="677">
        <v>-727.21500000000003</v>
      </c>
      <c r="G38" s="677">
        <v>-1398.81</v>
      </c>
      <c r="H38" s="677">
        <v>11.395</v>
      </c>
      <c r="I38" s="677">
        <v>-1387.415</v>
      </c>
    </row>
    <row r="39" spans="2:9" ht="18.399999999999999" customHeight="1">
      <c r="B39" s="676" t="s">
        <v>406</v>
      </c>
      <c r="C39" s="677">
        <v>0</v>
      </c>
      <c r="D39" s="677">
        <v>0</v>
      </c>
      <c r="E39" s="677">
        <v>0</v>
      </c>
      <c r="F39" s="677">
        <v>0</v>
      </c>
      <c r="G39" s="677">
        <v>0</v>
      </c>
      <c r="H39" s="677">
        <v>0</v>
      </c>
      <c r="I39" s="677">
        <v>0</v>
      </c>
    </row>
    <row r="40" spans="2:9" ht="18.399999999999999" customHeight="1">
      <c r="B40" s="676" t="s">
        <v>407</v>
      </c>
      <c r="C40" s="677">
        <v>323.48700000000002</v>
      </c>
      <c r="D40" s="677">
        <v>741.72699999999998</v>
      </c>
      <c r="E40" s="677">
        <v>4760.7049999999999</v>
      </c>
      <c r="F40" s="677">
        <v>-256.78300000000002</v>
      </c>
      <c r="G40" s="677">
        <v>-4922.1620000000003</v>
      </c>
      <c r="H40" s="677">
        <v>1.863</v>
      </c>
      <c r="I40" s="677">
        <v>-4920.299</v>
      </c>
    </row>
    <row r="41" spans="2:9" ht="18.399999999999999" customHeight="1">
      <c r="B41" s="676" t="s">
        <v>408</v>
      </c>
      <c r="C41" s="677">
        <v>66050.922000000006</v>
      </c>
      <c r="D41" s="677">
        <v>37892.048999999999</v>
      </c>
      <c r="E41" s="677">
        <v>5209.3620000000001</v>
      </c>
      <c r="F41" s="677">
        <v>5090.8050000000003</v>
      </c>
      <c r="G41" s="677">
        <v>17858.705999999998</v>
      </c>
      <c r="H41" s="677">
        <v>5672.527</v>
      </c>
      <c r="I41" s="677">
        <v>23531.233</v>
      </c>
    </row>
    <row r="42" spans="2:9" ht="18.399999999999999" customHeight="1">
      <c r="B42" s="676" t="s">
        <v>409</v>
      </c>
      <c r="C42" s="677">
        <v>2399.9</v>
      </c>
      <c r="D42" s="677">
        <v>-610.10599999999999</v>
      </c>
      <c r="E42" s="677">
        <v>651.45399999999995</v>
      </c>
      <c r="F42" s="677">
        <v>185.51400000000001</v>
      </c>
      <c r="G42" s="677">
        <v>2173.038</v>
      </c>
      <c r="H42" s="677">
        <v>367.25</v>
      </c>
      <c r="I42" s="677">
        <v>2540.288</v>
      </c>
    </row>
    <row r="43" spans="2:9" ht="18.399999999999999" customHeight="1">
      <c r="B43" s="676" t="s">
        <v>410</v>
      </c>
      <c r="C43" s="677">
        <v>4751.1480000000001</v>
      </c>
      <c r="D43" s="677">
        <v>3287.8510000000001</v>
      </c>
      <c r="E43" s="677">
        <v>909.93799999999999</v>
      </c>
      <c r="F43" s="677">
        <v>-14.368</v>
      </c>
      <c r="G43" s="677">
        <v>567.72699999999998</v>
      </c>
      <c r="H43" s="677">
        <v>0.39600000000000002</v>
      </c>
      <c r="I43" s="677">
        <v>568.12300000000005</v>
      </c>
    </row>
    <row r="44" spans="2:9" ht="18.399999999999999" customHeight="1">
      <c r="B44" s="676" t="s">
        <v>411</v>
      </c>
      <c r="C44" s="677">
        <v>138825.57999999999</v>
      </c>
      <c r="D44" s="677">
        <v>60696.847999999998</v>
      </c>
      <c r="E44" s="677">
        <v>20903.870999999999</v>
      </c>
      <c r="F44" s="677">
        <v>25634.488000000001</v>
      </c>
      <c r="G44" s="677">
        <v>31590.373</v>
      </c>
      <c r="H44" s="677">
        <v>3492.5790000000002</v>
      </c>
      <c r="I44" s="677">
        <v>35082.951999999997</v>
      </c>
    </row>
    <row r="45" spans="2:9" ht="18.399999999999999" customHeight="1">
      <c r="B45" s="676" t="s">
        <v>412</v>
      </c>
      <c r="C45" s="677">
        <v>9296.5509999999995</v>
      </c>
      <c r="D45" s="677">
        <v>1255.2670000000001</v>
      </c>
      <c r="E45" s="677">
        <v>5543.4970000000003</v>
      </c>
      <c r="F45" s="677">
        <v>1004.626</v>
      </c>
      <c r="G45" s="677">
        <v>1493.1610000000001</v>
      </c>
      <c r="H45" s="677">
        <v>-1015.801</v>
      </c>
      <c r="I45" s="677">
        <v>477.36</v>
      </c>
    </row>
    <row r="46" spans="2:9" ht="18.399999999999999" customHeight="1">
      <c r="B46" s="676" t="s">
        <v>413</v>
      </c>
      <c r="C46" s="677">
        <v>76077.581000000006</v>
      </c>
      <c r="D46" s="677">
        <v>37689.919999999998</v>
      </c>
      <c r="E46" s="677">
        <v>15067.341</v>
      </c>
      <c r="F46" s="677">
        <v>18198.294000000002</v>
      </c>
      <c r="G46" s="677">
        <v>5122.0259999999998</v>
      </c>
      <c r="H46" s="677">
        <v>3213.4580000000001</v>
      </c>
      <c r="I46" s="677">
        <v>8335.4840000000004</v>
      </c>
    </row>
    <row r="47" spans="2:9" ht="18.399999999999999" customHeight="1">
      <c r="B47" s="676" t="s">
        <v>414</v>
      </c>
      <c r="C47" s="677">
        <v>17914.396000000001</v>
      </c>
      <c r="D47" s="677">
        <v>10176.413</v>
      </c>
      <c r="E47" s="677">
        <v>6400.45</v>
      </c>
      <c r="F47" s="677">
        <v>835.97</v>
      </c>
      <c r="G47" s="677">
        <v>501.56299999999999</v>
      </c>
      <c r="H47" s="677">
        <v>-254.56399999999999</v>
      </c>
      <c r="I47" s="677">
        <v>246.999</v>
      </c>
    </row>
    <row r="48" spans="2:9" ht="18.399999999999999" customHeight="1">
      <c r="B48" s="676" t="s">
        <v>415</v>
      </c>
      <c r="C48" s="677">
        <v>265118.68800000002</v>
      </c>
      <c r="D48" s="677">
        <v>98068.527000000002</v>
      </c>
      <c r="E48" s="677">
        <v>71089.770999999993</v>
      </c>
      <c r="F48" s="677">
        <v>53658.114000000001</v>
      </c>
      <c r="G48" s="677">
        <v>42302.275999999998</v>
      </c>
      <c r="H48" s="677">
        <v>178.07300000000001</v>
      </c>
      <c r="I48" s="677">
        <v>42480.349000000002</v>
      </c>
    </row>
    <row r="49" spans="2:9" ht="18.399999999999999" customHeight="1">
      <c r="B49" s="676" t="s">
        <v>416</v>
      </c>
      <c r="C49" s="677">
        <v>7731.0420000000004</v>
      </c>
      <c r="D49" s="677">
        <v>2645.79</v>
      </c>
      <c r="E49" s="677">
        <v>3614.0880000000002</v>
      </c>
      <c r="F49" s="677">
        <v>2063.933</v>
      </c>
      <c r="G49" s="677">
        <v>-592.76900000000001</v>
      </c>
      <c r="H49" s="677">
        <v>609.80399999999997</v>
      </c>
      <c r="I49" s="677">
        <v>17.035</v>
      </c>
    </row>
    <row r="50" spans="2:9" ht="18.399999999999999" customHeight="1">
      <c r="B50" s="676" t="s">
        <v>254</v>
      </c>
      <c r="C50" s="677">
        <v>287821.88500000001</v>
      </c>
      <c r="D50" s="677">
        <v>167790.60200000001</v>
      </c>
      <c r="E50" s="677">
        <v>59622.197</v>
      </c>
      <c r="F50" s="677">
        <v>37527.565999999999</v>
      </c>
      <c r="G50" s="677">
        <v>22881.52</v>
      </c>
      <c r="H50" s="677">
        <v>2901.2629999999999</v>
      </c>
      <c r="I50" s="677">
        <v>25782.782999999999</v>
      </c>
    </row>
    <row r="51" spans="2:9" ht="18.399999999999999" customHeight="1">
      <c r="B51" s="676" t="s">
        <v>253</v>
      </c>
      <c r="C51" s="677">
        <v>58631.57</v>
      </c>
      <c r="D51" s="677">
        <v>27166.081999999999</v>
      </c>
      <c r="E51" s="677">
        <v>17540.078000000001</v>
      </c>
      <c r="F51" s="677">
        <v>4941.902</v>
      </c>
      <c r="G51" s="677">
        <v>8983.5079999999998</v>
      </c>
      <c r="H51" s="677">
        <v>3082.99</v>
      </c>
      <c r="I51" s="677">
        <v>12066.498</v>
      </c>
    </row>
    <row r="52" spans="2:9" ht="18.399999999999999" customHeight="1">
      <c r="B52" s="676" t="s">
        <v>417</v>
      </c>
      <c r="C52" s="677">
        <v>109785.06200000001</v>
      </c>
      <c r="D52" s="677">
        <v>52888.387000000002</v>
      </c>
      <c r="E52" s="677">
        <v>23813.757000000001</v>
      </c>
      <c r="F52" s="677">
        <v>23279.394</v>
      </c>
      <c r="G52" s="677">
        <v>9803.5239999999994</v>
      </c>
      <c r="H52" s="677">
        <v>1680.2670000000001</v>
      </c>
      <c r="I52" s="677">
        <v>11483.790999999999</v>
      </c>
    </row>
    <row r="53" spans="2:9" ht="18.399999999999999" customHeight="1">
      <c r="B53" s="676" t="s">
        <v>418</v>
      </c>
      <c r="C53" s="677">
        <v>34578.838000000003</v>
      </c>
      <c r="D53" s="677">
        <v>13764.892</v>
      </c>
      <c r="E53" s="677">
        <v>8320.5020000000004</v>
      </c>
      <c r="F53" s="677">
        <v>5620.22</v>
      </c>
      <c r="G53" s="677">
        <v>6873.2240000000002</v>
      </c>
      <c r="H53" s="677">
        <v>659.79200000000003</v>
      </c>
      <c r="I53" s="677">
        <v>7533.0159999999996</v>
      </c>
    </row>
    <row r="54" spans="2:9" ht="18.399999999999999" customHeight="1">
      <c r="B54" s="676" t="s">
        <v>419</v>
      </c>
      <c r="C54" s="677">
        <v>0</v>
      </c>
      <c r="D54" s="677">
        <v>0</v>
      </c>
      <c r="E54" s="677">
        <v>0</v>
      </c>
      <c r="F54" s="677">
        <v>0</v>
      </c>
      <c r="G54" s="677">
        <v>0</v>
      </c>
      <c r="H54" s="677">
        <v>0</v>
      </c>
      <c r="I54" s="677">
        <v>0</v>
      </c>
    </row>
    <row r="55" spans="2:9" ht="18.399999999999999" customHeight="1">
      <c r="B55" s="676" t="s">
        <v>420</v>
      </c>
      <c r="C55" s="677">
        <v>47450.035000000003</v>
      </c>
      <c r="D55" s="677">
        <v>45364.472999999998</v>
      </c>
      <c r="E55" s="677">
        <v>3203.038</v>
      </c>
      <c r="F55" s="677">
        <v>69.757999999999996</v>
      </c>
      <c r="G55" s="677">
        <v>-1187.2339999999999</v>
      </c>
      <c r="H55" s="677">
        <v>137.244</v>
      </c>
      <c r="I55" s="677">
        <v>-1049.99</v>
      </c>
    </row>
    <row r="56" spans="2:9" ht="18.399999999999999" customHeight="1">
      <c r="B56" s="676" t="s">
        <v>421</v>
      </c>
      <c r="C56" s="677">
        <v>13064.557000000001</v>
      </c>
      <c r="D56" s="677">
        <v>1107.269</v>
      </c>
      <c r="E56" s="677">
        <v>4415.9170000000004</v>
      </c>
      <c r="F56" s="677">
        <v>5421.4930000000004</v>
      </c>
      <c r="G56" s="677">
        <v>2119.8780000000002</v>
      </c>
      <c r="H56" s="677">
        <v>2.3220000000000001</v>
      </c>
      <c r="I56" s="677">
        <v>2122.1999999999998</v>
      </c>
    </row>
    <row r="57" spans="2:9" ht="18.399999999999999" customHeight="1">
      <c r="B57" s="676" t="s">
        <v>422</v>
      </c>
      <c r="C57" s="677">
        <v>1539.7809999999999</v>
      </c>
      <c r="D57" s="677">
        <v>489.19799999999998</v>
      </c>
      <c r="E57" s="677">
        <v>1134.5309999999999</v>
      </c>
      <c r="F57" s="677">
        <v>723.36300000000006</v>
      </c>
      <c r="G57" s="677">
        <v>-807.31100000000004</v>
      </c>
      <c r="H57" s="677">
        <v>0</v>
      </c>
      <c r="I57" s="677">
        <v>-807.31100000000004</v>
      </c>
    </row>
    <row r="58" spans="2:9" ht="18.399999999999999" customHeight="1">
      <c r="B58" s="676" t="s">
        <v>423</v>
      </c>
      <c r="C58" s="677">
        <v>76620.942999999999</v>
      </c>
      <c r="D58" s="677">
        <v>35263.648000000001</v>
      </c>
      <c r="E58" s="677">
        <v>26925.114000000001</v>
      </c>
      <c r="F58" s="677">
        <v>13401.884</v>
      </c>
      <c r="G58" s="677">
        <v>1030.297</v>
      </c>
      <c r="H58" s="677">
        <v>2011.1</v>
      </c>
      <c r="I58" s="677">
        <v>3041.3969999999999</v>
      </c>
    </row>
    <row r="59" spans="2:9" ht="18.399999999999999" customHeight="1">
      <c r="B59" s="676" t="s">
        <v>424</v>
      </c>
      <c r="C59" s="677">
        <v>3323.3049999999998</v>
      </c>
      <c r="D59" s="677">
        <v>603.00300000000004</v>
      </c>
      <c r="E59" s="677">
        <v>2763.105</v>
      </c>
      <c r="F59" s="677">
        <v>774.73599999999999</v>
      </c>
      <c r="G59" s="677">
        <v>-817.53899999999999</v>
      </c>
      <c r="H59" s="677">
        <v>360.255</v>
      </c>
      <c r="I59" s="677">
        <v>-457.28399999999999</v>
      </c>
    </row>
    <row r="60" spans="2:9" ht="18.399999999999999" customHeight="1">
      <c r="B60" s="676" t="s">
        <v>425</v>
      </c>
      <c r="C60" s="677">
        <v>1151.3610000000001</v>
      </c>
      <c r="D60" s="677">
        <v>48.575000000000003</v>
      </c>
      <c r="E60" s="677">
        <v>2738.5369999999998</v>
      </c>
      <c r="F60" s="677">
        <v>-97.403000000000006</v>
      </c>
      <c r="G60" s="677">
        <v>-1538.348</v>
      </c>
      <c r="H60" s="677">
        <v>79.772999999999996</v>
      </c>
      <c r="I60" s="677">
        <v>-1458.575</v>
      </c>
    </row>
    <row r="61" spans="2:9" ht="18.399999999999999" customHeight="1">
      <c r="B61" s="676" t="s">
        <v>426</v>
      </c>
      <c r="C61" s="677">
        <v>5817.2740000000003</v>
      </c>
      <c r="D61" s="677">
        <v>924.29499999999996</v>
      </c>
      <c r="E61" s="677">
        <v>4758.7460000000001</v>
      </c>
      <c r="F61" s="677">
        <v>207.90199999999999</v>
      </c>
      <c r="G61" s="677">
        <v>-73.668999999999997</v>
      </c>
      <c r="H61" s="677">
        <v>294.36</v>
      </c>
      <c r="I61" s="677">
        <v>220.691</v>
      </c>
    </row>
    <row r="62" spans="2:9" ht="18.399999999999999" customHeight="1">
      <c r="B62" s="676" t="s">
        <v>427</v>
      </c>
      <c r="C62" s="677">
        <v>104417.561</v>
      </c>
      <c r="D62" s="677">
        <v>45784.546999999999</v>
      </c>
      <c r="E62" s="677">
        <v>18596.97</v>
      </c>
      <c r="F62" s="677">
        <v>16571.905999999999</v>
      </c>
      <c r="G62" s="677">
        <v>23464.137999999999</v>
      </c>
      <c r="H62" s="677">
        <v>10316.403</v>
      </c>
      <c r="I62" s="677">
        <v>33780.540999999997</v>
      </c>
    </row>
    <row r="63" spans="2:9" ht="18.399999999999999" customHeight="1">
      <c r="B63" s="676" t="s">
        <v>428</v>
      </c>
      <c r="C63" s="677">
        <v>636.72900000000004</v>
      </c>
      <c r="D63" s="677">
        <v>384.11900000000003</v>
      </c>
      <c r="E63" s="677">
        <v>573.572</v>
      </c>
      <c r="F63" s="677">
        <v>-191.70599999999999</v>
      </c>
      <c r="G63" s="677">
        <v>-129.256</v>
      </c>
      <c r="H63" s="677">
        <v>-5.7910000000000004</v>
      </c>
      <c r="I63" s="677">
        <v>-135.047</v>
      </c>
    </row>
    <row r="64" spans="2:9" ht="18.399999999999999" customHeight="1">
      <c r="B64" s="676" t="s">
        <v>429</v>
      </c>
      <c r="C64" s="677">
        <v>1288.6510000000001</v>
      </c>
      <c r="D64" s="677">
        <v>518.12900000000002</v>
      </c>
      <c r="E64" s="677">
        <v>296.18</v>
      </c>
      <c r="F64" s="677">
        <v>113.51300000000001</v>
      </c>
      <c r="G64" s="677">
        <v>360.82900000000001</v>
      </c>
      <c r="H64" s="677">
        <v>0.21</v>
      </c>
      <c r="I64" s="677">
        <v>361.03899999999999</v>
      </c>
    </row>
    <row r="65" spans="2:9" ht="18.399999999999999" customHeight="1">
      <c r="B65" s="676" t="s">
        <v>430</v>
      </c>
      <c r="C65" s="677">
        <v>33643.85</v>
      </c>
      <c r="D65" s="677">
        <v>9706.1419999999998</v>
      </c>
      <c r="E65" s="677">
        <v>9869.1869999999999</v>
      </c>
      <c r="F65" s="677">
        <v>-5091.549</v>
      </c>
      <c r="G65" s="677">
        <v>19160.07</v>
      </c>
      <c r="H65" s="677">
        <v>1928.7660000000001</v>
      </c>
      <c r="I65" s="677">
        <v>21088.835999999999</v>
      </c>
    </row>
    <row r="66" spans="2:9" ht="18.399999999999999" customHeight="1">
      <c r="B66" s="676" t="s">
        <v>431</v>
      </c>
      <c r="C66" s="677">
        <v>7029.915</v>
      </c>
      <c r="D66" s="677">
        <v>2580.4050000000002</v>
      </c>
      <c r="E66" s="677">
        <v>10309.992</v>
      </c>
      <c r="F66" s="677">
        <v>-2205.127</v>
      </c>
      <c r="G66" s="677">
        <v>-3655.355</v>
      </c>
      <c r="H66" s="677">
        <v>254.46100000000001</v>
      </c>
      <c r="I66" s="677">
        <v>-3400.8939999999998</v>
      </c>
    </row>
    <row r="67" spans="2:9" ht="14.65" customHeight="1">
      <c r="B67" s="676" t="s">
        <v>432</v>
      </c>
      <c r="C67" s="677">
        <v>5706.5540000000001</v>
      </c>
      <c r="D67" s="677">
        <v>4456.9089999999997</v>
      </c>
      <c r="E67" s="677">
        <v>10651.632</v>
      </c>
      <c r="F67" s="677">
        <v>-1279.3030000000001</v>
      </c>
      <c r="G67" s="677">
        <v>-8122.6840000000002</v>
      </c>
      <c r="H67" s="677">
        <v>-183.89500000000001</v>
      </c>
      <c r="I67" s="677">
        <v>-8306.5789999999997</v>
      </c>
    </row>
    <row r="68" spans="2:9" ht="14.65" customHeight="1">
      <c r="B68" s="694"/>
      <c r="C68" s="695"/>
      <c r="D68" s="695"/>
      <c r="E68" s="695"/>
      <c r="F68" s="695"/>
      <c r="G68" s="695"/>
      <c r="H68" s="695"/>
      <c r="I68" s="695"/>
    </row>
    <row r="69" spans="2:9" ht="18.399999999999999" customHeight="1">
      <c r="B69" s="678"/>
      <c r="C69" s="679" t="s">
        <v>243</v>
      </c>
      <c r="D69" s="680"/>
      <c r="E69" s="680"/>
      <c r="F69" s="680"/>
      <c r="G69" s="680"/>
      <c r="H69" s="680"/>
      <c r="I69" s="680"/>
    </row>
    <row r="70" spans="2:9" ht="38.25">
      <c r="B70" s="675" t="s">
        <v>156</v>
      </c>
      <c r="C70" s="365" t="s">
        <v>480</v>
      </c>
      <c r="D70" s="365" t="s">
        <v>482</v>
      </c>
      <c r="E70" s="365" t="s">
        <v>276</v>
      </c>
      <c r="F70" s="365" t="s">
        <v>275</v>
      </c>
      <c r="G70" s="365" t="s">
        <v>483</v>
      </c>
      <c r="H70" s="365" t="s">
        <v>484</v>
      </c>
      <c r="I70" s="365" t="s">
        <v>485</v>
      </c>
    </row>
    <row r="71" spans="2:9" ht="18.399999999999999" customHeight="1">
      <c r="B71" s="676" t="s">
        <v>235</v>
      </c>
      <c r="C71" s="677">
        <v>3120.6979999999999</v>
      </c>
      <c r="D71" s="677">
        <v>5009.6930000000002</v>
      </c>
      <c r="E71" s="677">
        <v>88.084000000000003</v>
      </c>
      <c r="F71" s="677">
        <v>217.51900000000001</v>
      </c>
      <c r="G71" s="677">
        <v>-2194.598</v>
      </c>
      <c r="H71" s="677">
        <v>3444.5819999999999</v>
      </c>
      <c r="I71" s="677">
        <v>1249.9839999999999</v>
      </c>
    </row>
    <row r="72" spans="2:9" ht="18.399999999999999" customHeight="1">
      <c r="B72" s="676" t="s">
        <v>433</v>
      </c>
      <c r="C72" s="677">
        <v>567.97</v>
      </c>
      <c r="D72" s="677">
        <v>-282.82400000000001</v>
      </c>
      <c r="E72" s="677">
        <v>24.14</v>
      </c>
      <c r="F72" s="677">
        <v>74.248999999999995</v>
      </c>
      <c r="G72" s="677">
        <v>752.40499999999997</v>
      </c>
      <c r="H72" s="677">
        <v>63.432000000000002</v>
      </c>
      <c r="I72" s="677">
        <v>815.83699999999999</v>
      </c>
    </row>
    <row r="73" spans="2:9" ht="18.399999999999999" customHeight="1">
      <c r="B73" s="676" t="s">
        <v>234</v>
      </c>
      <c r="C73" s="677">
        <v>14816.023999999999</v>
      </c>
      <c r="D73" s="677">
        <v>10314.325000000001</v>
      </c>
      <c r="E73" s="677">
        <v>3905.2170000000001</v>
      </c>
      <c r="F73" s="677">
        <v>2460.2950000000001</v>
      </c>
      <c r="G73" s="677">
        <v>-1863.8130000000001</v>
      </c>
      <c r="H73" s="677">
        <v>5103.8149999999996</v>
      </c>
      <c r="I73" s="677">
        <v>3240.002</v>
      </c>
    </row>
    <row r="74" spans="2:9" ht="18.399999999999999" customHeight="1">
      <c r="B74" s="676" t="s">
        <v>434</v>
      </c>
      <c r="C74" s="677">
        <v>2232.7950000000001</v>
      </c>
      <c r="D74" s="677">
        <v>1064.9680000000001</v>
      </c>
      <c r="E74" s="677">
        <v>913.79600000000005</v>
      </c>
      <c r="F74" s="677">
        <v>-34.54</v>
      </c>
      <c r="G74" s="677">
        <v>288.57100000000003</v>
      </c>
      <c r="H74" s="677">
        <v>72.286000000000001</v>
      </c>
      <c r="I74" s="677">
        <v>360.85700000000003</v>
      </c>
    </row>
    <row r="75" spans="2:9" ht="18.399999999999999" customHeight="1">
      <c r="B75" s="676" t="s">
        <v>435</v>
      </c>
      <c r="C75" s="677">
        <v>425.85300000000001</v>
      </c>
      <c r="D75" s="677">
        <v>-158.483</v>
      </c>
      <c r="E75" s="677">
        <v>594.30799999999999</v>
      </c>
      <c r="F75" s="677">
        <v>-85.269000000000005</v>
      </c>
      <c r="G75" s="677">
        <v>75.296999999999997</v>
      </c>
      <c r="H75" s="677">
        <v>454.67899999999997</v>
      </c>
      <c r="I75" s="677">
        <v>529.976</v>
      </c>
    </row>
    <row r="76" spans="2:9" ht="18.399999999999999" customHeight="1">
      <c r="B76" s="676" t="s">
        <v>436</v>
      </c>
      <c r="C76" s="677">
        <v>-11116.868</v>
      </c>
      <c r="D76" s="677">
        <v>-10422.518</v>
      </c>
      <c r="E76" s="677">
        <v>1308.2239999999999</v>
      </c>
      <c r="F76" s="677">
        <v>222.20599999999999</v>
      </c>
      <c r="G76" s="677">
        <v>-2224.7800000000002</v>
      </c>
      <c r="H76" s="677">
        <v>78.087000000000003</v>
      </c>
      <c r="I76" s="677">
        <v>-2146.6930000000002</v>
      </c>
    </row>
    <row r="77" spans="2:9" ht="18.399999999999999" customHeight="1">
      <c r="B77" s="676" t="s">
        <v>437</v>
      </c>
      <c r="C77" s="677">
        <v>0</v>
      </c>
      <c r="D77" s="677">
        <v>0</v>
      </c>
      <c r="E77" s="677">
        <v>4.8000000000000001E-2</v>
      </c>
      <c r="F77" s="677">
        <v>0</v>
      </c>
      <c r="G77" s="677">
        <v>-4.8000000000000001E-2</v>
      </c>
      <c r="H77" s="677">
        <v>0</v>
      </c>
      <c r="I77" s="677">
        <v>-4.8000000000000001E-2</v>
      </c>
    </row>
    <row r="78" spans="2:9" ht="18.399999999999999" customHeight="1">
      <c r="B78" s="676" t="s">
        <v>438</v>
      </c>
      <c r="C78" s="677">
        <v>2095.5830000000001</v>
      </c>
      <c r="D78" s="677">
        <v>798.43100000000004</v>
      </c>
      <c r="E78" s="677">
        <v>196.393</v>
      </c>
      <c r="F78" s="677">
        <v>445.62599999999998</v>
      </c>
      <c r="G78" s="677">
        <v>655.13300000000004</v>
      </c>
      <c r="H78" s="677">
        <v>17.236000000000001</v>
      </c>
      <c r="I78" s="677">
        <v>672.36900000000003</v>
      </c>
    </row>
    <row r="79" spans="2:9" ht="18.399999999999999" customHeight="1">
      <c r="B79" s="676" t="s">
        <v>439</v>
      </c>
      <c r="C79" s="677">
        <v>6851.3680000000004</v>
      </c>
      <c r="D79" s="677">
        <v>3298.9490000000001</v>
      </c>
      <c r="E79" s="677">
        <v>342.83499999999998</v>
      </c>
      <c r="F79" s="677">
        <v>2315.1190000000001</v>
      </c>
      <c r="G79" s="677">
        <v>894.46500000000003</v>
      </c>
      <c r="H79" s="677">
        <v>274.27300000000002</v>
      </c>
      <c r="I79" s="677">
        <v>1168.7380000000001</v>
      </c>
    </row>
    <row r="80" spans="2:9" ht="18.399999999999999" customHeight="1">
      <c r="B80" s="676" t="s">
        <v>233</v>
      </c>
      <c r="C80" s="677">
        <v>1162.6590000000001</v>
      </c>
      <c r="D80" s="677">
        <v>-135.16800000000001</v>
      </c>
      <c r="E80" s="677">
        <v>1448.3879999999999</v>
      </c>
      <c r="F80" s="677">
        <v>2.0030000000000001</v>
      </c>
      <c r="G80" s="677">
        <v>-152.56399999999999</v>
      </c>
      <c r="H80" s="677">
        <v>466.92500000000001</v>
      </c>
      <c r="I80" s="677">
        <v>314.36099999999999</v>
      </c>
    </row>
    <row r="81" spans="2:9" ht="18.399999999999999" customHeight="1">
      <c r="B81" s="676" t="s">
        <v>440</v>
      </c>
      <c r="C81" s="677">
        <v>0</v>
      </c>
      <c r="D81" s="677">
        <v>0</v>
      </c>
      <c r="E81" s="677">
        <v>0</v>
      </c>
      <c r="F81" s="677">
        <v>0</v>
      </c>
      <c r="G81" s="677">
        <v>0</v>
      </c>
      <c r="H81" s="677">
        <v>0</v>
      </c>
      <c r="I81" s="677">
        <v>0</v>
      </c>
    </row>
    <row r="82" spans="2:9" ht="18.399999999999999" customHeight="1">
      <c r="B82" s="676" t="s">
        <v>441</v>
      </c>
      <c r="C82" s="677">
        <v>9549.3799999999992</v>
      </c>
      <c r="D82" s="677">
        <v>4804.6260000000002</v>
      </c>
      <c r="E82" s="677">
        <v>282.57</v>
      </c>
      <c r="F82" s="677">
        <v>3042.5770000000002</v>
      </c>
      <c r="G82" s="677">
        <v>1419.607</v>
      </c>
      <c r="H82" s="677">
        <v>212.35599999999999</v>
      </c>
      <c r="I82" s="677">
        <v>1631.963</v>
      </c>
    </row>
    <row r="83" spans="2:9" ht="18.399999999999999" customHeight="1">
      <c r="B83" s="676" t="s">
        <v>232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  <c r="H83" s="677">
        <v>0</v>
      </c>
      <c r="I83" s="677">
        <v>0</v>
      </c>
    </row>
    <row r="84" spans="2:9" ht="18.399999999999999" customHeight="1">
      <c r="B84" s="676" t="s">
        <v>442</v>
      </c>
      <c r="C84" s="677">
        <v>0</v>
      </c>
      <c r="D84" s="677">
        <v>0</v>
      </c>
      <c r="E84" s="677">
        <v>0</v>
      </c>
      <c r="F84" s="677">
        <v>0</v>
      </c>
      <c r="G84" s="677">
        <v>0</v>
      </c>
      <c r="H84" s="677">
        <v>-17.277000000000001</v>
      </c>
      <c r="I84" s="677">
        <v>-17.277000000000001</v>
      </c>
    </row>
    <row r="85" spans="2:9" ht="18.399999999999999" customHeight="1">
      <c r="B85" s="676" t="s">
        <v>231</v>
      </c>
      <c r="C85" s="677">
        <v>28502.435000000001</v>
      </c>
      <c r="D85" s="677">
        <v>11178.587</v>
      </c>
      <c r="E85" s="677">
        <v>4228.7089999999998</v>
      </c>
      <c r="F85" s="677">
        <v>8304.3259999999991</v>
      </c>
      <c r="G85" s="677">
        <v>4790.8130000000001</v>
      </c>
      <c r="H85" s="677">
        <v>737.79399999999998</v>
      </c>
      <c r="I85" s="677">
        <v>5528.607</v>
      </c>
    </row>
    <row r="86" spans="2:9" ht="18.399999999999999" customHeight="1">
      <c r="B86" s="676" t="s">
        <v>443</v>
      </c>
      <c r="C86" s="677">
        <v>4676.1229999999996</v>
      </c>
      <c r="D86" s="677">
        <v>1610.88</v>
      </c>
      <c r="E86" s="677">
        <v>212.505</v>
      </c>
      <c r="F86" s="677">
        <v>1322.6079999999999</v>
      </c>
      <c r="G86" s="677">
        <v>1530.13</v>
      </c>
      <c r="H86" s="677">
        <v>-747.41600000000005</v>
      </c>
      <c r="I86" s="677">
        <v>782.71400000000006</v>
      </c>
    </row>
    <row r="87" spans="2:9" ht="18.399999999999999" customHeight="1">
      <c r="B87" s="676" t="s">
        <v>229</v>
      </c>
      <c r="C87" s="677">
        <v>962.16399999999999</v>
      </c>
      <c r="D87" s="677">
        <v>127.697</v>
      </c>
      <c r="E87" s="677">
        <v>113.75</v>
      </c>
      <c r="F87" s="677">
        <v>252.68100000000001</v>
      </c>
      <c r="G87" s="677">
        <v>468.036</v>
      </c>
      <c r="H87" s="677">
        <v>-1114.374</v>
      </c>
      <c r="I87" s="677">
        <v>-646.33799999999997</v>
      </c>
    </row>
    <row r="88" spans="2:9" ht="18.399999999999999" customHeight="1">
      <c r="B88" s="676" t="s">
        <v>444</v>
      </c>
      <c r="C88" s="677">
        <v>134.42400000000001</v>
      </c>
      <c r="D88" s="677">
        <v>0</v>
      </c>
      <c r="E88" s="677">
        <v>138.761</v>
      </c>
      <c r="F88" s="677">
        <v>-59.497</v>
      </c>
      <c r="G88" s="677">
        <v>55.16</v>
      </c>
      <c r="H88" s="677">
        <v>0</v>
      </c>
      <c r="I88" s="677">
        <v>55.16</v>
      </c>
    </row>
    <row r="89" spans="2:9" ht="18.399999999999999" customHeight="1">
      <c r="B89" s="676" t="s">
        <v>445</v>
      </c>
      <c r="C89" s="677">
        <v>679.2</v>
      </c>
      <c r="D89" s="677">
        <v>-527.00099999999998</v>
      </c>
      <c r="E89" s="677">
        <v>59.731999999999999</v>
      </c>
      <c r="F89" s="677">
        <v>171.81800000000001</v>
      </c>
      <c r="G89" s="677">
        <v>974.65099999999995</v>
      </c>
      <c r="H89" s="677">
        <v>63.103999999999999</v>
      </c>
      <c r="I89" s="677">
        <v>1037.7550000000001</v>
      </c>
    </row>
    <row r="90" spans="2:9" ht="18.399999999999999" customHeight="1">
      <c r="B90" s="676" t="s">
        <v>446</v>
      </c>
      <c r="C90" s="677">
        <v>492.67</v>
      </c>
      <c r="D90" s="677">
        <v>453.17899999999997</v>
      </c>
      <c r="E90" s="677">
        <v>76.668999999999997</v>
      </c>
      <c r="F90" s="677">
        <v>15.949</v>
      </c>
      <c r="G90" s="677">
        <v>-53.127000000000002</v>
      </c>
      <c r="H90" s="677">
        <v>85.631</v>
      </c>
      <c r="I90" s="677">
        <v>32.503999999999998</v>
      </c>
    </row>
    <row r="91" spans="2:9" ht="18.399999999999999" customHeight="1">
      <c r="B91" s="676" t="s">
        <v>226</v>
      </c>
      <c r="C91" s="677">
        <v>5816.7020000000002</v>
      </c>
      <c r="D91" s="677">
        <v>-3635.52</v>
      </c>
      <c r="E91" s="677">
        <v>830.93</v>
      </c>
      <c r="F91" s="677">
        <v>1588.1969999999999</v>
      </c>
      <c r="G91" s="677">
        <v>7033.0950000000003</v>
      </c>
      <c r="H91" s="677">
        <v>-3912.5279999999998</v>
      </c>
      <c r="I91" s="677">
        <v>3120.567</v>
      </c>
    </row>
    <row r="92" spans="2:9" ht="18.399999999999999" customHeight="1">
      <c r="B92" s="676" t="s">
        <v>447</v>
      </c>
      <c r="C92" s="677">
        <v>32672.098999999998</v>
      </c>
      <c r="D92" s="677">
        <v>14808.02</v>
      </c>
      <c r="E92" s="677">
        <v>3591.3629999999998</v>
      </c>
      <c r="F92" s="677">
        <v>11109.859</v>
      </c>
      <c r="G92" s="677">
        <v>3162.857</v>
      </c>
      <c r="H92" s="677">
        <v>283.26299999999998</v>
      </c>
      <c r="I92" s="677">
        <v>3446.12</v>
      </c>
    </row>
    <row r="93" spans="2:9" ht="18.399999999999999" customHeight="1">
      <c r="B93" s="676" t="s">
        <v>448</v>
      </c>
      <c r="C93" s="677">
        <v>594.90099999999995</v>
      </c>
      <c r="D93" s="677">
        <v>-305.59800000000001</v>
      </c>
      <c r="E93" s="677">
        <v>96.444999999999993</v>
      </c>
      <c r="F93" s="677">
        <v>114.459</v>
      </c>
      <c r="G93" s="677">
        <v>689.59500000000003</v>
      </c>
      <c r="H93" s="677">
        <v>266.35899999999998</v>
      </c>
      <c r="I93" s="677">
        <v>955.95399999999995</v>
      </c>
    </row>
    <row r="94" spans="2:9" ht="18.399999999999999" customHeight="1">
      <c r="B94" s="676" t="s">
        <v>225</v>
      </c>
      <c r="C94" s="677">
        <v>27978.167000000001</v>
      </c>
      <c r="D94" s="677">
        <v>10194.695</v>
      </c>
      <c r="E94" s="677">
        <v>3146.1370000000002</v>
      </c>
      <c r="F94" s="677">
        <v>4849.5550000000003</v>
      </c>
      <c r="G94" s="677">
        <v>9787.7800000000007</v>
      </c>
      <c r="H94" s="677">
        <v>1827.287</v>
      </c>
      <c r="I94" s="677">
        <v>11615.066999999999</v>
      </c>
    </row>
    <row r="95" spans="2:9" ht="18.399999999999999" customHeight="1">
      <c r="B95" s="676" t="s">
        <v>449</v>
      </c>
      <c r="C95" s="677">
        <v>8602.2060000000001</v>
      </c>
      <c r="D95" s="677">
        <v>3490.6869999999999</v>
      </c>
      <c r="E95" s="677">
        <v>764.404</v>
      </c>
      <c r="F95" s="677">
        <v>2727.6750000000002</v>
      </c>
      <c r="G95" s="677">
        <v>1619.44</v>
      </c>
      <c r="H95" s="677">
        <v>258.83699999999999</v>
      </c>
      <c r="I95" s="677">
        <v>1878.277</v>
      </c>
    </row>
    <row r="96" spans="2:9" ht="18.399999999999999" customHeight="1">
      <c r="B96" s="676" t="s">
        <v>450</v>
      </c>
      <c r="C96" s="677">
        <v>1487.9580000000001</v>
      </c>
      <c r="D96" s="677">
        <v>296.786</v>
      </c>
      <c r="E96" s="677">
        <v>132.21100000000001</v>
      </c>
      <c r="F96" s="677">
        <v>204.042</v>
      </c>
      <c r="G96" s="677">
        <v>854.91899999999998</v>
      </c>
      <c r="H96" s="677">
        <v>0</v>
      </c>
      <c r="I96" s="677">
        <v>854.91899999999998</v>
      </c>
    </row>
    <row r="97" spans="2:9" ht="18.399999999999999" customHeight="1">
      <c r="B97" s="676" t="s">
        <v>451</v>
      </c>
      <c r="C97" s="677">
        <v>0</v>
      </c>
      <c r="D97" s="677">
        <v>0</v>
      </c>
      <c r="E97" s="677">
        <v>0</v>
      </c>
      <c r="F97" s="677">
        <v>0</v>
      </c>
      <c r="G97" s="677">
        <v>0</v>
      </c>
      <c r="H97" s="677">
        <v>0</v>
      </c>
      <c r="I97" s="677">
        <v>0</v>
      </c>
    </row>
    <row r="98" spans="2:9" ht="18.399999999999999" customHeight="1">
      <c r="B98" s="676" t="s">
        <v>452</v>
      </c>
      <c r="C98" s="677">
        <v>1632.356</v>
      </c>
      <c r="D98" s="677">
        <v>983.71600000000001</v>
      </c>
      <c r="E98" s="677">
        <v>277.67</v>
      </c>
      <c r="F98" s="677">
        <v>383.92099999999999</v>
      </c>
      <c r="G98" s="677">
        <v>-12.951000000000001</v>
      </c>
      <c r="H98" s="677">
        <v>110.43</v>
      </c>
      <c r="I98" s="677">
        <v>97.478999999999999</v>
      </c>
    </row>
    <row r="99" spans="2:9" ht="37.35" customHeight="1"/>
    <row r="100" spans="2:9" ht="50.1" customHeight="1">
      <c r="B100" s="671" t="s">
        <v>453</v>
      </c>
      <c r="C100" s="671"/>
      <c r="D100" s="671"/>
      <c r="E100" s="671"/>
      <c r="F100" s="671"/>
      <c r="G100" s="671"/>
    </row>
  </sheetData>
  <mergeCells count="4">
    <mergeCell ref="B2:I2"/>
    <mergeCell ref="C4:I4"/>
    <mergeCell ref="C69:I69"/>
    <mergeCell ref="B100:G100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zoomScaleNormal="100" workbookViewId="0">
      <selection activeCell="B1" sqref="B1"/>
    </sheetView>
  </sheetViews>
  <sheetFormatPr defaultColWidth="9.140625" defaultRowHeight="12.75"/>
  <cols>
    <col min="1" max="1" width="3.140625" style="104" customWidth="1"/>
    <col min="2" max="2" width="9.140625" style="104"/>
    <col min="3" max="3" width="12.7109375" style="104" customWidth="1"/>
    <col min="4" max="4" width="9.7109375" style="104" customWidth="1"/>
    <col min="5" max="5" width="12.7109375" style="104" customWidth="1"/>
    <col min="6" max="6" width="9.7109375" style="104" customWidth="1"/>
    <col min="7" max="7" width="12.7109375" style="104" customWidth="1"/>
    <col min="8" max="8" width="9.7109375" style="104" customWidth="1"/>
    <col min="9" max="9" width="12.7109375" style="104" customWidth="1"/>
    <col min="10" max="10" width="9.7109375" style="104" customWidth="1"/>
    <col min="11" max="11" width="11.85546875" style="104" customWidth="1"/>
    <col min="12" max="16384" width="9.140625" style="104"/>
  </cols>
  <sheetData>
    <row r="1" spans="2:14">
      <c r="C1" s="194"/>
      <c r="D1" s="194"/>
      <c r="E1" s="194"/>
      <c r="F1" s="194"/>
      <c r="G1" s="194"/>
      <c r="H1" s="194"/>
      <c r="I1" s="194"/>
      <c r="J1" s="194"/>
      <c r="K1" s="194"/>
    </row>
    <row r="2" spans="2:14">
      <c r="B2" s="177" t="s">
        <v>71</v>
      </c>
      <c r="C2" s="178"/>
      <c r="D2" s="178"/>
      <c r="E2" s="178"/>
      <c r="F2" s="178"/>
      <c r="G2" s="178"/>
      <c r="H2" s="179"/>
      <c r="I2" s="65"/>
      <c r="J2" s="65"/>
    </row>
    <row r="3" spans="2:14">
      <c r="B3" s="177" t="s">
        <v>72</v>
      </c>
      <c r="C3" s="178"/>
      <c r="D3" s="178"/>
      <c r="E3" s="178"/>
      <c r="F3" s="178"/>
      <c r="G3" s="178"/>
      <c r="H3" s="179"/>
      <c r="I3" s="65"/>
      <c r="J3" s="65"/>
    </row>
    <row r="4" spans="2:14">
      <c r="B4" s="106"/>
      <c r="C4" s="106"/>
      <c r="D4" s="106"/>
      <c r="E4" s="106"/>
      <c r="F4" s="106"/>
      <c r="G4" s="106"/>
      <c r="H4" s="106"/>
      <c r="I4" s="106"/>
      <c r="J4" s="106"/>
    </row>
    <row r="5" spans="2:14">
      <c r="B5" s="180" t="s">
        <v>52</v>
      </c>
      <c r="C5" s="180" t="s">
        <v>53</v>
      </c>
      <c r="D5" s="180"/>
      <c r="E5" s="180" t="s">
        <v>32</v>
      </c>
      <c r="F5" s="180"/>
      <c r="G5" s="180" t="s">
        <v>31</v>
      </c>
      <c r="H5" s="180"/>
      <c r="I5" s="195"/>
      <c r="J5" s="196"/>
    </row>
    <row r="6" spans="2:14" ht="12.75" customHeight="1">
      <c r="B6" s="107"/>
      <c r="C6" s="113" t="s">
        <v>55</v>
      </c>
      <c r="D6" s="113" t="s">
        <v>56</v>
      </c>
      <c r="E6" s="113" t="s">
        <v>2</v>
      </c>
      <c r="F6" s="113" t="s">
        <v>56</v>
      </c>
      <c r="G6" s="113" t="s">
        <v>2</v>
      </c>
      <c r="H6" s="114" t="s">
        <v>56</v>
      </c>
      <c r="I6" s="197"/>
      <c r="J6" s="111"/>
      <c r="K6" s="105"/>
      <c r="L6" s="105"/>
      <c r="M6" s="105"/>
      <c r="N6" s="105"/>
    </row>
    <row r="7" spans="2:14">
      <c r="B7" s="198" t="s">
        <v>57</v>
      </c>
      <c r="C7" s="199"/>
      <c r="D7" s="199"/>
      <c r="E7" s="199"/>
      <c r="F7" s="199"/>
      <c r="G7" s="199"/>
      <c r="H7" s="200"/>
      <c r="I7" s="197"/>
      <c r="J7" s="120"/>
      <c r="K7" s="121"/>
      <c r="L7" s="122"/>
      <c r="M7" s="122"/>
      <c r="N7" s="122"/>
    </row>
    <row r="8" spans="2:14">
      <c r="B8" s="123">
        <v>2011</v>
      </c>
      <c r="C8" s="165">
        <v>10622938</v>
      </c>
      <c r="D8" s="166">
        <v>4.3154317528286263</v>
      </c>
      <c r="E8" s="166">
        <v>8013.6897799999997</v>
      </c>
      <c r="F8" s="167">
        <v>11.63018698074872</v>
      </c>
      <c r="G8" s="168">
        <v>432010.22330700001</v>
      </c>
      <c r="H8" s="168">
        <v>7.9630802363220541</v>
      </c>
      <c r="I8" s="201"/>
      <c r="J8" s="120"/>
      <c r="K8" s="105"/>
      <c r="L8" s="105"/>
      <c r="M8" s="105"/>
      <c r="N8" s="105"/>
    </row>
    <row r="9" spans="2:14">
      <c r="B9" s="128">
        <v>2012</v>
      </c>
      <c r="C9" s="170">
        <v>11045157</v>
      </c>
      <c r="D9" s="171">
        <v>3.9745972347762928</v>
      </c>
      <c r="E9" s="171">
        <v>8899.1044959999999</v>
      </c>
      <c r="F9" s="172">
        <v>11.048777034141693</v>
      </c>
      <c r="G9" s="173">
        <v>472439.55752600002</v>
      </c>
      <c r="H9" s="173">
        <v>9.3584207127130057</v>
      </c>
      <c r="I9" s="176"/>
      <c r="J9" s="120"/>
      <c r="K9" s="105"/>
      <c r="L9" s="105"/>
      <c r="M9" s="105"/>
      <c r="N9" s="105"/>
    </row>
    <row r="10" spans="2:14">
      <c r="B10" s="128">
        <v>2013</v>
      </c>
      <c r="C10" s="170">
        <v>11382021</v>
      </c>
      <c r="D10" s="171">
        <v>3.049879689351632</v>
      </c>
      <c r="E10" s="171">
        <v>10335.132100000001</v>
      </c>
      <c r="F10" s="172">
        <v>16.136765273915714</v>
      </c>
      <c r="G10" s="173">
        <v>517074.46099400002</v>
      </c>
      <c r="H10" s="173">
        <v>9.4477489780359019</v>
      </c>
      <c r="I10" s="176"/>
      <c r="J10" s="120"/>
      <c r="K10" s="105"/>
      <c r="L10" s="105"/>
      <c r="M10" s="105"/>
      <c r="N10" s="105"/>
    </row>
    <row r="11" spans="2:14">
      <c r="B11" s="133">
        <v>2014</v>
      </c>
      <c r="C11" s="170">
        <v>11637736</v>
      </c>
      <c r="D11" s="171">
        <v>2.2466572500613027</v>
      </c>
      <c r="E11" s="171">
        <v>11458.275135</v>
      </c>
      <c r="F11" s="172">
        <v>10.86723444009003</v>
      </c>
      <c r="G11" s="173">
        <v>563701.00299099996</v>
      </c>
      <c r="H11" s="173">
        <v>9.0173747717818618</v>
      </c>
      <c r="I11" s="176"/>
      <c r="J11" s="120"/>
      <c r="K11" s="105"/>
      <c r="L11" s="105"/>
      <c r="M11" s="105"/>
      <c r="N11" s="105"/>
    </row>
    <row r="12" spans="2:14" s="184" customFormat="1">
      <c r="B12" s="137">
        <v>2015</v>
      </c>
      <c r="C12" s="138">
        <v>11974398</v>
      </c>
      <c r="D12" s="139">
        <v>2.8928478872522971</v>
      </c>
      <c r="E12" s="139">
        <v>12637.935457</v>
      </c>
      <c r="F12" s="140">
        <v>10.295269646621206</v>
      </c>
      <c r="G12" s="141">
        <v>620918.76994100004</v>
      </c>
      <c r="H12" s="141">
        <v>10.150375224880261</v>
      </c>
      <c r="I12" s="201"/>
      <c r="J12" s="120"/>
      <c r="K12" s="202"/>
      <c r="L12" s="202"/>
      <c r="M12" s="202"/>
      <c r="N12" s="202"/>
    </row>
    <row r="13" spans="2:14">
      <c r="B13" s="203" t="s">
        <v>58</v>
      </c>
      <c r="C13" s="204"/>
      <c r="D13" s="204"/>
      <c r="E13" s="204"/>
      <c r="F13" s="204"/>
      <c r="G13" s="204"/>
      <c r="H13" s="205"/>
      <c r="I13" s="197"/>
      <c r="J13" s="206"/>
      <c r="K13" s="207"/>
      <c r="L13" s="207"/>
      <c r="M13" s="207"/>
      <c r="N13" s="207"/>
    </row>
    <row r="14" spans="2:14">
      <c r="B14" s="123">
        <v>2011</v>
      </c>
      <c r="C14" s="165">
        <v>1529018</v>
      </c>
      <c r="D14" s="166">
        <v>-0.62496994086962854</v>
      </c>
      <c r="E14" s="166">
        <v>1573.6584499999999</v>
      </c>
      <c r="F14" s="167">
        <v>11.452598209508132</v>
      </c>
      <c r="G14" s="168">
        <v>88807.285420999993</v>
      </c>
      <c r="H14" s="168">
        <v>6.0315288891774106</v>
      </c>
      <c r="I14" s="201"/>
      <c r="J14" s="120"/>
      <c r="K14" s="121"/>
      <c r="L14" s="122"/>
      <c r="M14" s="122"/>
      <c r="N14" s="122"/>
    </row>
    <row r="15" spans="2:14">
      <c r="B15" s="128">
        <v>2012</v>
      </c>
      <c r="C15" s="170">
        <v>1506571</v>
      </c>
      <c r="D15" s="171">
        <v>-1.4680664321806545</v>
      </c>
      <c r="E15" s="171">
        <v>1690.6067250000001</v>
      </c>
      <c r="F15" s="172">
        <v>7.4316173881314587</v>
      </c>
      <c r="G15" s="173">
        <v>93347.813869999998</v>
      </c>
      <c r="H15" s="173">
        <v>5.1127882442022203</v>
      </c>
      <c r="I15" s="176"/>
      <c r="J15" s="120"/>
      <c r="K15" s="105"/>
      <c r="L15" s="105"/>
      <c r="M15" s="105"/>
      <c r="N15" s="105"/>
    </row>
    <row r="16" spans="2:14">
      <c r="B16" s="128">
        <v>2013</v>
      </c>
      <c r="C16" s="170">
        <v>1480587</v>
      </c>
      <c r="D16" s="171">
        <v>-1.7247112814464105</v>
      </c>
      <c r="E16" s="171">
        <v>1783.358487</v>
      </c>
      <c r="F16" s="172">
        <v>5.486300310322024</v>
      </c>
      <c r="G16" s="173">
        <v>96313.607313</v>
      </c>
      <c r="H16" s="173">
        <v>3.1771429024896989</v>
      </c>
      <c r="I16" s="176"/>
      <c r="J16" s="120"/>
      <c r="K16" s="105"/>
      <c r="L16" s="105"/>
      <c r="M16" s="105"/>
      <c r="N16" s="105"/>
    </row>
    <row r="17" spans="2:14">
      <c r="B17" s="133">
        <v>2014</v>
      </c>
      <c r="C17" s="170">
        <v>1466959</v>
      </c>
      <c r="D17" s="171">
        <v>-0.92044574212795327</v>
      </c>
      <c r="E17" s="171">
        <v>1926.671595</v>
      </c>
      <c r="F17" s="172">
        <v>8.0361356981615106</v>
      </c>
      <c r="G17" s="173">
        <v>99367.647320000004</v>
      </c>
      <c r="H17" s="173">
        <v>3.170933051105624</v>
      </c>
      <c r="I17" s="176"/>
      <c r="J17" s="120"/>
      <c r="K17" s="105"/>
      <c r="L17" s="105"/>
      <c r="M17" s="105"/>
      <c r="N17" s="105"/>
    </row>
    <row r="18" spans="2:14">
      <c r="B18" s="137">
        <v>2015</v>
      </c>
      <c r="C18" s="138">
        <v>1456675</v>
      </c>
      <c r="D18" s="139">
        <v>-0.70104208774751031</v>
      </c>
      <c r="E18" s="139">
        <v>2011.365035</v>
      </c>
      <c r="F18" s="140">
        <v>4.3958420428158123</v>
      </c>
      <c r="G18" s="141">
        <v>102791.390407</v>
      </c>
      <c r="H18" s="141">
        <v>3.4455309945844856</v>
      </c>
      <c r="I18" s="176"/>
      <c r="J18" s="120"/>
      <c r="K18" s="105"/>
      <c r="L18" s="105"/>
      <c r="M18" s="105"/>
      <c r="N18" s="105"/>
    </row>
    <row r="19" spans="2:14">
      <c r="B19" s="106"/>
      <c r="C19" s="106"/>
      <c r="D19" s="106"/>
      <c r="E19" s="106"/>
      <c r="F19" s="106"/>
      <c r="G19" s="106"/>
      <c r="H19" s="176"/>
      <c r="I19" s="176"/>
      <c r="J19" s="120"/>
      <c r="K19" s="105"/>
      <c r="L19" s="105"/>
      <c r="M19" s="105"/>
      <c r="N19" s="105"/>
    </row>
    <row r="20" spans="2:14">
      <c r="B20" s="106"/>
      <c r="C20" s="106"/>
      <c r="D20" s="106"/>
      <c r="E20" s="106"/>
      <c r="F20" s="106"/>
      <c r="G20" s="106"/>
      <c r="H20" s="176"/>
      <c r="I20" s="176"/>
      <c r="J20" s="111"/>
      <c r="K20" s="105"/>
      <c r="L20" s="105"/>
      <c r="M20" s="105"/>
      <c r="N20" s="105"/>
    </row>
    <row r="21" spans="2:14">
      <c r="B21" s="177" t="s">
        <v>73</v>
      </c>
      <c r="C21" s="178"/>
      <c r="D21" s="178"/>
      <c r="E21" s="178"/>
      <c r="F21" s="178"/>
      <c r="G21" s="208"/>
      <c r="H21" s="176"/>
    </row>
    <row r="22" spans="2:14">
      <c r="B22" s="177" t="s">
        <v>74</v>
      </c>
      <c r="C22" s="178"/>
      <c r="D22" s="178"/>
      <c r="E22" s="178"/>
      <c r="F22" s="178"/>
      <c r="G22" s="208"/>
      <c r="H22" s="176"/>
    </row>
    <row r="23" spans="2:14">
      <c r="B23" s="177"/>
      <c r="C23" s="178"/>
      <c r="D23" s="178"/>
      <c r="E23" s="178"/>
      <c r="F23" s="178"/>
      <c r="G23" s="208"/>
      <c r="H23" s="176"/>
    </row>
    <row r="24" spans="2:14">
      <c r="B24" s="180" t="s">
        <v>52</v>
      </c>
      <c r="C24" s="180" t="s">
        <v>53</v>
      </c>
      <c r="D24" s="180"/>
      <c r="E24" s="180" t="s">
        <v>75</v>
      </c>
      <c r="F24" s="180"/>
      <c r="G24" s="208"/>
      <c r="H24" s="176"/>
    </row>
    <row r="25" spans="2:14" ht="25.5">
      <c r="B25" s="107"/>
      <c r="C25" s="156" t="s">
        <v>55</v>
      </c>
      <c r="D25" s="156" t="s">
        <v>56</v>
      </c>
      <c r="E25" s="156" t="s">
        <v>2</v>
      </c>
      <c r="F25" s="156" t="s">
        <v>56</v>
      </c>
      <c r="G25" s="208"/>
      <c r="H25" s="176"/>
    </row>
    <row r="26" spans="2:14">
      <c r="B26" s="123">
        <v>2011</v>
      </c>
      <c r="C26" s="165">
        <v>70023</v>
      </c>
      <c r="D26" s="166">
        <v>-3.1292799335961816</v>
      </c>
      <c r="E26" s="167">
        <v>552.94797100000005</v>
      </c>
      <c r="F26" s="168">
        <v>-5.9593681209629112</v>
      </c>
      <c r="G26" s="208"/>
      <c r="H26" s="176"/>
      <c r="I26" s="209"/>
      <c r="J26" s="201"/>
    </row>
    <row r="27" spans="2:14">
      <c r="B27" s="128">
        <v>2012</v>
      </c>
      <c r="C27" s="170">
        <v>71408</v>
      </c>
      <c r="D27" s="171">
        <v>1.9779215400654071</v>
      </c>
      <c r="E27" s="172">
        <v>562.82001000000002</v>
      </c>
      <c r="F27" s="173">
        <v>1.7853468170154474</v>
      </c>
      <c r="G27" s="176"/>
      <c r="H27" s="210"/>
      <c r="I27" s="209"/>
      <c r="J27" s="210"/>
      <c r="L27" s="210"/>
    </row>
    <row r="28" spans="2:14">
      <c r="B28" s="128">
        <v>2013</v>
      </c>
      <c r="C28" s="170">
        <v>70581</v>
      </c>
      <c r="D28" s="171">
        <v>-1.1581335424602286</v>
      </c>
      <c r="E28" s="172">
        <v>558.79691200000002</v>
      </c>
      <c r="F28" s="173">
        <v>-0.71481076161453461</v>
      </c>
      <c r="G28" s="176"/>
      <c r="H28" s="211"/>
      <c r="I28" s="209"/>
      <c r="J28" s="210"/>
      <c r="L28" s="210"/>
    </row>
    <row r="29" spans="2:14">
      <c r="B29" s="133">
        <v>2014</v>
      </c>
      <c r="C29" s="170">
        <v>69787</v>
      </c>
      <c r="D29" s="171">
        <v>-1.1249486405689917</v>
      </c>
      <c r="E29" s="172">
        <v>552.51764700000001</v>
      </c>
      <c r="F29" s="173">
        <v>-1.1237114710469267</v>
      </c>
      <c r="G29" s="176"/>
      <c r="H29" s="211"/>
      <c r="I29" s="209"/>
      <c r="J29" s="210"/>
      <c r="L29" s="210"/>
    </row>
    <row r="30" spans="2:14">
      <c r="B30" s="137">
        <v>2015</v>
      </c>
      <c r="C30" s="138">
        <v>68835</v>
      </c>
      <c r="D30" s="139">
        <v>-1.3641509163597805</v>
      </c>
      <c r="E30" s="140">
        <v>547.39275299999997</v>
      </c>
      <c r="F30" s="141">
        <v>-0.92755299813980419</v>
      </c>
      <c r="G30" s="176"/>
      <c r="H30" s="211"/>
      <c r="I30" s="209"/>
      <c r="J30" s="210"/>
      <c r="L30" s="210"/>
    </row>
    <row r="31" spans="2:14">
      <c r="B31" s="176"/>
      <c r="C31" s="176"/>
      <c r="D31" s="176"/>
      <c r="E31" s="176"/>
      <c r="F31" s="176"/>
      <c r="G31" s="176"/>
      <c r="H31" s="211"/>
      <c r="I31" s="209"/>
      <c r="J31" s="176"/>
    </row>
    <row r="32" spans="2:14">
      <c r="B32" s="176"/>
      <c r="C32" s="176"/>
      <c r="D32" s="176"/>
      <c r="E32" s="176"/>
      <c r="F32" s="176"/>
      <c r="G32" s="176"/>
      <c r="H32" s="211"/>
      <c r="I32" s="209"/>
      <c r="J32" s="176"/>
    </row>
    <row r="33" spans="2:12">
      <c r="B33" s="177" t="s">
        <v>76</v>
      </c>
      <c r="C33" s="178"/>
      <c r="D33" s="178"/>
      <c r="E33" s="178"/>
      <c r="F33" s="178"/>
      <c r="G33" s="178"/>
      <c r="H33" s="178"/>
      <c r="I33" s="178"/>
      <c r="J33" s="178"/>
    </row>
    <row r="34" spans="2:12">
      <c r="B34" s="177" t="s">
        <v>77</v>
      </c>
      <c r="C34" s="178"/>
      <c r="D34" s="178"/>
      <c r="E34" s="178"/>
      <c r="F34" s="178"/>
      <c r="G34" s="178"/>
      <c r="H34" s="178"/>
      <c r="I34" s="178"/>
      <c r="J34" s="178"/>
    </row>
    <row r="35" spans="2:12">
      <c r="B35" s="106"/>
      <c r="C35" s="106"/>
      <c r="D35" s="106"/>
      <c r="E35" s="106"/>
      <c r="F35" s="106"/>
      <c r="G35" s="106"/>
      <c r="H35" s="212"/>
      <c r="I35" s="176"/>
      <c r="J35" s="176"/>
    </row>
    <row r="36" spans="2:12">
      <c r="B36" s="180" t="s">
        <v>52</v>
      </c>
      <c r="C36" s="180" t="s">
        <v>53</v>
      </c>
      <c r="D36" s="180"/>
      <c r="E36" s="108" t="s">
        <v>65</v>
      </c>
      <c r="F36" s="109"/>
      <c r="G36" s="180" t="s">
        <v>32</v>
      </c>
      <c r="H36" s="180"/>
      <c r="I36" s="180" t="s">
        <v>31</v>
      </c>
      <c r="J36" s="180"/>
    </row>
    <row r="37" spans="2:12" ht="12.75" customHeight="1">
      <c r="B37" s="107"/>
      <c r="C37" s="156" t="s">
        <v>55</v>
      </c>
      <c r="D37" s="156" t="s">
        <v>56</v>
      </c>
      <c r="E37" s="163" t="s">
        <v>55</v>
      </c>
      <c r="F37" s="156" t="s">
        <v>56</v>
      </c>
      <c r="G37" s="164" t="s">
        <v>2</v>
      </c>
      <c r="H37" s="156" t="s">
        <v>56</v>
      </c>
      <c r="I37" s="156" t="s">
        <v>2</v>
      </c>
      <c r="J37" s="156" t="s">
        <v>56</v>
      </c>
    </row>
    <row r="38" spans="2:12">
      <c r="B38" s="123">
        <v>2011</v>
      </c>
      <c r="C38" s="165">
        <v>39844</v>
      </c>
      <c r="D38" s="213">
        <v>-4.2096405818006968</v>
      </c>
      <c r="E38" s="214">
        <v>4789095</v>
      </c>
      <c r="F38" s="213">
        <v>5.4945280067106319</v>
      </c>
      <c r="G38" s="215">
        <v>737.00834199999997</v>
      </c>
      <c r="H38" s="216">
        <v>18.347350719842908</v>
      </c>
      <c r="I38" s="216">
        <v>192827.93338100001</v>
      </c>
      <c r="J38" s="168">
        <v>32.461410563743925</v>
      </c>
    </row>
    <row r="39" spans="2:12">
      <c r="B39" s="128">
        <v>2012</v>
      </c>
      <c r="C39" s="170">
        <v>39976</v>
      </c>
      <c r="D39" s="217">
        <v>0.33129203895191245</v>
      </c>
      <c r="E39" s="218">
        <v>4942255</v>
      </c>
      <c r="F39" s="217">
        <v>3.198099014531973</v>
      </c>
      <c r="G39" s="219">
        <v>817.34477400000003</v>
      </c>
      <c r="H39" s="220">
        <v>10.900342292190771</v>
      </c>
      <c r="I39" s="220">
        <v>218087.53687899999</v>
      </c>
      <c r="J39" s="173">
        <v>13.099556197644194</v>
      </c>
    </row>
    <row r="40" spans="2:12">
      <c r="B40" s="128">
        <v>2013</v>
      </c>
      <c r="C40" s="170">
        <v>37794</v>
      </c>
      <c r="D40" s="217">
        <v>-5.4582749649789877</v>
      </c>
      <c r="E40" s="218">
        <v>4960099</v>
      </c>
      <c r="F40" s="217">
        <v>0.36104976372121633</v>
      </c>
      <c r="G40" s="219">
        <v>897.05217000000005</v>
      </c>
      <c r="H40" s="220">
        <v>9.7519918809684594</v>
      </c>
      <c r="I40" s="220">
        <v>226415.964052</v>
      </c>
      <c r="J40" s="173">
        <v>3.8188459974312075</v>
      </c>
    </row>
    <row r="41" spans="2:12">
      <c r="B41" s="133">
        <v>2014</v>
      </c>
      <c r="C41" s="170">
        <v>35441</v>
      </c>
      <c r="D41" s="217">
        <v>-6.2258559559718467</v>
      </c>
      <c r="E41" s="218">
        <v>5048591</v>
      </c>
      <c r="F41" s="217">
        <v>1.7840772936185345</v>
      </c>
      <c r="G41" s="219">
        <v>967.58011299999998</v>
      </c>
      <c r="H41" s="220">
        <v>7.8621896650670831</v>
      </c>
      <c r="I41" s="220">
        <v>240002.561277</v>
      </c>
      <c r="J41" s="173">
        <v>6.0007240575490615</v>
      </c>
      <c r="L41" s="210"/>
    </row>
    <row r="42" spans="2:12" s="184" customFormat="1">
      <c r="B42" s="137">
        <v>2015</v>
      </c>
      <c r="C42" s="138">
        <v>35679</v>
      </c>
      <c r="D42" s="221">
        <v>0.67153861347027455</v>
      </c>
      <c r="E42" s="222">
        <v>4944914</v>
      </c>
      <c r="F42" s="221">
        <v>-2.0535828709435959</v>
      </c>
      <c r="G42" s="223">
        <v>1036.8584020000001</v>
      </c>
      <c r="H42" s="224">
        <v>7.1599537928907386</v>
      </c>
      <c r="I42" s="224">
        <v>266856.65037500003</v>
      </c>
      <c r="J42" s="141">
        <v>11.189084381064681</v>
      </c>
      <c r="L42" s="210"/>
    </row>
    <row r="43" spans="2:12">
      <c r="B43" s="175" t="s">
        <v>78</v>
      </c>
      <c r="C43" s="175"/>
      <c r="D43" s="175"/>
      <c r="E43" s="106"/>
      <c r="F43" s="106"/>
      <c r="G43" s="106"/>
      <c r="H43" s="176"/>
      <c r="I43" s="176"/>
      <c r="J43" s="176"/>
    </row>
    <row r="44" spans="2:12">
      <c r="B44" s="175"/>
      <c r="C44" s="175"/>
      <c r="D44" s="175"/>
      <c r="E44" s="106"/>
      <c r="F44" s="106"/>
      <c r="G44" s="106"/>
      <c r="H44" s="176"/>
      <c r="I44" s="176"/>
      <c r="J44" s="176"/>
    </row>
    <row r="45" spans="2:12">
      <c r="B45" s="175"/>
      <c r="C45" s="175"/>
      <c r="D45" s="175"/>
      <c r="E45" s="106"/>
      <c r="F45" s="106"/>
      <c r="G45" s="106"/>
      <c r="H45" s="176"/>
      <c r="I45" s="176"/>
      <c r="J45" s="176"/>
    </row>
    <row r="46" spans="2:12">
      <c r="B46" s="177" t="s">
        <v>79</v>
      </c>
      <c r="C46" s="178"/>
      <c r="D46" s="178"/>
      <c r="E46" s="178"/>
      <c r="F46" s="178"/>
      <c r="G46" s="65"/>
      <c r="H46" s="43"/>
      <c r="I46" s="43"/>
      <c r="J46" s="65"/>
    </row>
    <row r="47" spans="2:12">
      <c r="B47" s="177" t="s">
        <v>80</v>
      </c>
      <c r="C47" s="178"/>
      <c r="D47" s="178"/>
      <c r="E47" s="178"/>
      <c r="F47" s="225"/>
      <c r="G47" s="43"/>
      <c r="H47" s="43"/>
      <c r="I47" s="43"/>
      <c r="J47" s="65"/>
    </row>
    <row r="48" spans="2:12">
      <c r="B48" s="106"/>
      <c r="C48" s="106"/>
      <c r="D48" s="106"/>
      <c r="E48" s="106"/>
      <c r="F48" s="176"/>
      <c r="G48" s="176"/>
      <c r="H48" s="176"/>
      <c r="I48" s="176"/>
      <c r="J48" s="176"/>
    </row>
    <row r="49" spans="2:12" ht="12.75" customHeight="1">
      <c r="B49" s="107" t="s">
        <v>52</v>
      </c>
      <c r="C49" s="180" t="s">
        <v>32</v>
      </c>
      <c r="D49" s="108"/>
      <c r="E49" s="180" t="s">
        <v>31</v>
      </c>
      <c r="F49" s="180"/>
      <c r="G49" s="197"/>
      <c r="H49" s="176"/>
      <c r="I49" s="176"/>
      <c r="J49" s="176"/>
    </row>
    <row r="50" spans="2:12" ht="25.5">
      <c r="B50" s="112"/>
      <c r="C50" s="113" t="s">
        <v>2</v>
      </c>
      <c r="D50" s="114" t="s">
        <v>56</v>
      </c>
      <c r="E50" s="113" t="s">
        <v>2</v>
      </c>
      <c r="F50" s="114" t="s">
        <v>56</v>
      </c>
      <c r="G50" s="197"/>
      <c r="H50" s="176"/>
      <c r="I50" s="176"/>
      <c r="J50" s="176"/>
    </row>
    <row r="51" spans="2:12">
      <c r="B51" s="198" t="s">
        <v>69</v>
      </c>
      <c r="C51" s="199"/>
      <c r="D51" s="226"/>
      <c r="E51" s="199"/>
      <c r="F51" s="227"/>
      <c r="H51" s="176"/>
      <c r="I51" s="176"/>
      <c r="J51" s="176"/>
    </row>
    <row r="52" spans="2:12">
      <c r="B52" s="157">
        <v>2011</v>
      </c>
      <c r="C52" s="166">
        <v>150.76878500000001</v>
      </c>
      <c r="D52" s="166">
        <v>11.22665233090102</v>
      </c>
      <c r="E52" s="167">
        <v>46596.004836</v>
      </c>
      <c r="F52" s="168">
        <v>15.033858303963976</v>
      </c>
      <c r="H52" s="176"/>
      <c r="I52" s="176"/>
      <c r="J52" s="176"/>
    </row>
    <row r="53" spans="2:12">
      <c r="B53" s="158">
        <v>2012</v>
      </c>
      <c r="C53" s="171">
        <v>153.33659399999999</v>
      </c>
      <c r="D53" s="171">
        <v>1.7031436580191319</v>
      </c>
      <c r="E53" s="172">
        <v>56619.452309</v>
      </c>
      <c r="F53" s="173">
        <v>21.511388172180588</v>
      </c>
      <c r="H53" s="176"/>
      <c r="I53" s="176"/>
      <c r="J53" s="176"/>
      <c r="L53" s="210"/>
    </row>
    <row r="54" spans="2:12">
      <c r="B54" s="158">
        <v>2013</v>
      </c>
      <c r="C54" s="171">
        <v>266.060833</v>
      </c>
      <c r="D54" s="171">
        <v>73.514244747082358</v>
      </c>
      <c r="E54" s="172">
        <v>82513.161124999999</v>
      </c>
      <c r="F54" s="173">
        <v>45.732884653644099</v>
      </c>
      <c r="H54" s="176"/>
      <c r="I54" s="176"/>
      <c r="J54" s="176"/>
      <c r="L54" s="210"/>
    </row>
    <row r="55" spans="2:12">
      <c r="B55" s="159">
        <v>2014</v>
      </c>
      <c r="C55" s="171">
        <v>289.36873900000001</v>
      </c>
      <c r="D55" s="171">
        <v>8.7603672202289165</v>
      </c>
      <c r="E55" s="172">
        <v>146558.83459400001</v>
      </c>
      <c r="F55" s="173">
        <v>77.618736933343982</v>
      </c>
      <c r="H55" s="176"/>
      <c r="I55" s="176"/>
      <c r="J55" s="176"/>
      <c r="L55" s="210"/>
    </row>
    <row r="56" spans="2:12">
      <c r="B56" s="160">
        <v>2015</v>
      </c>
      <c r="C56" s="139">
        <v>270.35038300000002</v>
      </c>
      <c r="D56" s="139">
        <v>-6.5723602576158031</v>
      </c>
      <c r="E56" s="140">
        <v>147400.1127</v>
      </c>
      <c r="F56" s="141">
        <v>0.57402073940511622</v>
      </c>
      <c r="H56" s="176"/>
      <c r="I56" s="176"/>
      <c r="J56" s="176"/>
      <c r="L56" s="210"/>
    </row>
    <row r="57" spans="2:12">
      <c r="B57" s="203" t="s">
        <v>70</v>
      </c>
      <c r="C57" s="204"/>
      <c r="D57" s="228"/>
      <c r="E57" s="204"/>
      <c r="F57" s="229"/>
      <c r="H57" s="176"/>
      <c r="I57" s="176"/>
      <c r="J57" s="176"/>
    </row>
    <row r="58" spans="2:12">
      <c r="B58" s="157">
        <v>2011</v>
      </c>
      <c r="C58" s="166">
        <v>2017.2170120000001</v>
      </c>
      <c r="D58" s="166">
        <v>-3.1752201965536915</v>
      </c>
      <c r="E58" s="167">
        <v>418531.26762399997</v>
      </c>
      <c r="F58" s="168">
        <v>-27.685247653184852</v>
      </c>
      <c r="G58" s="106"/>
      <c r="H58" s="176"/>
      <c r="I58" s="176"/>
      <c r="J58" s="176"/>
    </row>
    <row r="59" spans="2:12">
      <c r="B59" s="158">
        <v>2012</v>
      </c>
      <c r="C59" s="171">
        <v>2209.1745890000002</v>
      </c>
      <c r="D59" s="171">
        <v>9.5159606456858494</v>
      </c>
      <c r="E59" s="172">
        <v>439926.26030800003</v>
      </c>
      <c r="F59" s="173">
        <v>5.1119221761994682</v>
      </c>
      <c r="G59" s="176"/>
      <c r="H59" s="176"/>
      <c r="I59" s="176"/>
      <c r="J59" s="176"/>
      <c r="L59" s="210"/>
    </row>
    <row r="60" spans="2:12">
      <c r="B60" s="158">
        <v>2013</v>
      </c>
      <c r="C60" s="171">
        <v>2021.6032660000001</v>
      </c>
      <c r="D60" s="171">
        <v>-8.4905613134408551</v>
      </c>
      <c r="E60" s="172">
        <v>404556.69940400001</v>
      </c>
      <c r="F60" s="173">
        <v>-8.0398839749273332</v>
      </c>
      <c r="G60" s="176"/>
      <c r="L60" s="210"/>
    </row>
    <row r="61" spans="2:12">
      <c r="B61" s="159">
        <v>2014</v>
      </c>
      <c r="C61" s="171">
        <v>2203.5126700000001</v>
      </c>
      <c r="D61" s="171">
        <v>8.9982741450517612</v>
      </c>
      <c r="E61" s="172">
        <v>493622.27423899999</v>
      </c>
      <c r="F61" s="173">
        <v>22.015597558071086</v>
      </c>
      <c r="G61" s="176"/>
      <c r="L61" s="210"/>
    </row>
    <row r="62" spans="2:12">
      <c r="B62" s="160">
        <v>2015</v>
      </c>
      <c r="C62" s="139">
        <v>3145.0178890000002</v>
      </c>
      <c r="D62" s="139">
        <v>42.727470180600321</v>
      </c>
      <c r="E62" s="140">
        <v>662037.59597300005</v>
      </c>
      <c r="F62" s="141">
        <v>34.11825813444905</v>
      </c>
      <c r="G62" s="230"/>
      <c r="L62" s="210"/>
    </row>
    <row r="63" spans="2:12">
      <c r="B63" s="106"/>
      <c r="C63" s="106"/>
      <c r="D63" s="106"/>
      <c r="E63" s="106"/>
      <c r="F63" s="106"/>
      <c r="G63" s="106"/>
    </row>
    <row r="64" spans="2:12">
      <c r="B64" s="106"/>
      <c r="C64" s="106"/>
      <c r="D64" s="106"/>
      <c r="E64" s="106"/>
      <c r="F64" s="176"/>
      <c r="G64" s="176"/>
      <c r="H64" s="176"/>
      <c r="I64" s="176"/>
      <c r="J64" s="176"/>
    </row>
    <row r="65" spans="2:10">
      <c r="B65" s="106"/>
      <c r="C65" s="106"/>
      <c r="D65" s="106"/>
      <c r="E65" s="106"/>
      <c r="F65" s="176"/>
      <c r="G65" s="176"/>
      <c r="H65" s="176"/>
      <c r="I65" s="176"/>
      <c r="J65" s="176"/>
    </row>
    <row r="66" spans="2:10">
      <c r="B66" s="106"/>
      <c r="C66" s="106"/>
      <c r="D66" s="106"/>
      <c r="E66" s="106"/>
      <c r="F66" s="176"/>
      <c r="G66" s="176"/>
      <c r="H66" s="176"/>
      <c r="I66" s="176"/>
      <c r="J66" s="176"/>
    </row>
    <row r="67" spans="2:10">
      <c r="B67" s="106"/>
      <c r="C67" s="106"/>
      <c r="D67" s="106"/>
      <c r="E67" s="106"/>
      <c r="F67" s="176"/>
      <c r="G67" s="176"/>
      <c r="H67" s="176"/>
      <c r="I67" s="176"/>
      <c r="J67" s="176"/>
    </row>
    <row r="68" spans="2:10" s="184" customFormat="1">
      <c r="B68" s="106"/>
      <c r="C68" s="106"/>
      <c r="D68" s="106"/>
      <c r="E68" s="106"/>
      <c r="F68" s="176"/>
      <c r="G68" s="176"/>
      <c r="H68" s="176"/>
      <c r="I68" s="201"/>
      <c r="J68" s="201"/>
    </row>
    <row r="69" spans="2:10">
      <c r="B69" s="106"/>
      <c r="C69" s="106"/>
      <c r="D69" s="106"/>
      <c r="E69" s="106"/>
      <c r="F69" s="176"/>
      <c r="G69" s="176"/>
      <c r="H69" s="176"/>
      <c r="I69" s="176"/>
      <c r="J69" s="176"/>
    </row>
    <row r="70" spans="2:10">
      <c r="B70" s="106"/>
      <c r="C70" s="106"/>
      <c r="D70" s="106"/>
      <c r="E70" s="106"/>
      <c r="F70" s="176"/>
      <c r="G70" s="176"/>
      <c r="H70" s="176"/>
      <c r="I70" s="176"/>
      <c r="J70" s="176"/>
    </row>
    <row r="71" spans="2:10">
      <c r="B71" s="106"/>
      <c r="C71" s="106"/>
      <c r="D71" s="106"/>
      <c r="E71" s="106"/>
      <c r="F71" s="176"/>
      <c r="G71" s="176"/>
      <c r="H71" s="176"/>
      <c r="I71" s="176"/>
      <c r="J71" s="176"/>
    </row>
    <row r="72" spans="2:10">
      <c r="B72" s="106"/>
      <c r="C72" s="106"/>
      <c r="D72" s="106"/>
      <c r="E72" s="106"/>
      <c r="F72" s="176"/>
      <c r="G72" s="176"/>
      <c r="H72" s="176"/>
      <c r="I72" s="176"/>
      <c r="J72" s="176"/>
    </row>
    <row r="73" spans="2:10">
      <c r="B73" s="106"/>
      <c r="C73" s="106"/>
      <c r="D73" s="106"/>
      <c r="E73" s="106"/>
      <c r="F73" s="176"/>
      <c r="G73" s="176"/>
      <c r="H73" s="176"/>
      <c r="I73" s="176"/>
      <c r="J73" s="176"/>
    </row>
    <row r="74" spans="2:10">
      <c r="B74" s="106"/>
      <c r="C74" s="106"/>
      <c r="D74" s="106"/>
      <c r="E74" s="106"/>
      <c r="F74" s="176"/>
      <c r="G74" s="176"/>
      <c r="H74" s="176"/>
      <c r="I74" s="176"/>
      <c r="J74" s="176"/>
    </row>
    <row r="75" spans="2:10">
      <c r="B75" s="106"/>
      <c r="C75" s="106"/>
      <c r="D75" s="106"/>
      <c r="E75" s="106"/>
      <c r="F75" s="176"/>
      <c r="G75" s="176"/>
      <c r="H75" s="176"/>
      <c r="I75" s="176"/>
      <c r="J75" s="176"/>
    </row>
    <row r="76" spans="2:10">
      <c r="B76" s="106"/>
      <c r="C76" s="106"/>
      <c r="D76" s="106"/>
      <c r="E76" s="106"/>
      <c r="F76" s="176"/>
      <c r="G76" s="176"/>
      <c r="H76" s="176"/>
      <c r="I76" s="176"/>
      <c r="J76" s="176"/>
    </row>
    <row r="77" spans="2:10">
      <c r="B77" s="106"/>
      <c r="C77" s="106"/>
      <c r="D77" s="106"/>
      <c r="E77" s="106"/>
      <c r="F77" s="176"/>
      <c r="G77" s="176"/>
      <c r="H77" s="176"/>
      <c r="I77" s="176"/>
      <c r="J77" s="176"/>
    </row>
    <row r="78" spans="2:10">
      <c r="B78" s="106"/>
      <c r="C78" s="106"/>
      <c r="D78" s="106"/>
      <c r="E78" s="106"/>
      <c r="F78" s="176"/>
      <c r="G78" s="176"/>
      <c r="H78" s="176"/>
      <c r="I78" s="176"/>
      <c r="J78" s="176"/>
    </row>
    <row r="79" spans="2:10">
      <c r="B79" s="106"/>
      <c r="C79" s="106"/>
      <c r="D79" s="106"/>
      <c r="E79" s="106"/>
      <c r="F79" s="176"/>
      <c r="G79" s="176"/>
      <c r="H79" s="176"/>
      <c r="I79" s="176"/>
      <c r="J79" s="176"/>
    </row>
    <row r="80" spans="2:10">
      <c r="B80" s="106"/>
      <c r="C80" s="106"/>
      <c r="D80" s="106"/>
      <c r="E80" s="106"/>
      <c r="F80" s="176"/>
      <c r="G80" s="176"/>
      <c r="H80" s="176"/>
      <c r="I80" s="176"/>
      <c r="J80" s="176"/>
    </row>
    <row r="81" spans="2:10">
      <c r="B81" s="106"/>
      <c r="C81" s="106"/>
      <c r="D81" s="106"/>
      <c r="E81" s="106"/>
      <c r="F81" s="176"/>
      <c r="G81" s="176"/>
      <c r="H81" s="176"/>
      <c r="I81" s="176"/>
      <c r="J81" s="176"/>
    </row>
    <row r="82" spans="2:10">
      <c r="B82" s="106"/>
      <c r="C82" s="106"/>
      <c r="D82" s="106"/>
      <c r="E82" s="106"/>
      <c r="F82" s="176"/>
      <c r="G82" s="176"/>
      <c r="H82" s="176"/>
      <c r="I82" s="176"/>
      <c r="J82" s="176"/>
    </row>
    <row r="83" spans="2:10">
      <c r="B83" s="106"/>
      <c r="C83" s="106"/>
      <c r="D83" s="106"/>
      <c r="E83" s="106"/>
      <c r="F83" s="176"/>
      <c r="G83" s="176"/>
      <c r="H83" s="176"/>
      <c r="I83" s="176"/>
      <c r="J83" s="176"/>
    </row>
    <row r="84" spans="2:10">
      <c r="B84" s="106"/>
      <c r="C84" s="106"/>
      <c r="D84" s="106"/>
      <c r="E84" s="106"/>
      <c r="F84" s="176"/>
      <c r="G84" s="176"/>
      <c r="H84" s="176"/>
      <c r="I84" s="176"/>
      <c r="J84" s="176"/>
    </row>
    <row r="85" spans="2:10">
      <c r="B85" s="106"/>
      <c r="C85" s="106"/>
      <c r="D85" s="106"/>
      <c r="E85" s="106"/>
      <c r="F85" s="176"/>
      <c r="G85" s="176"/>
      <c r="H85" s="176"/>
      <c r="I85" s="176"/>
      <c r="J85" s="176"/>
    </row>
    <row r="86" spans="2:10">
      <c r="B86" s="106"/>
      <c r="C86" s="106"/>
      <c r="D86" s="106"/>
      <c r="E86" s="106"/>
      <c r="F86" s="176"/>
      <c r="G86" s="176"/>
      <c r="H86" s="176"/>
      <c r="I86" s="176"/>
      <c r="J86" s="176"/>
    </row>
    <row r="87" spans="2:10">
      <c r="B87" s="106"/>
      <c r="C87" s="106"/>
      <c r="D87" s="106"/>
      <c r="E87" s="106"/>
      <c r="F87" s="176"/>
      <c r="G87" s="176"/>
      <c r="H87" s="176"/>
      <c r="I87" s="176"/>
      <c r="J87" s="176"/>
    </row>
    <row r="88" spans="2:10">
      <c r="B88" s="106"/>
      <c r="C88" s="106"/>
      <c r="D88" s="106"/>
      <c r="E88" s="106"/>
      <c r="F88" s="176"/>
      <c r="G88" s="176"/>
      <c r="H88" s="176"/>
      <c r="I88" s="176"/>
      <c r="J88" s="176"/>
    </row>
    <row r="89" spans="2:10">
      <c r="B89" s="106"/>
      <c r="C89" s="106"/>
      <c r="D89" s="106"/>
      <c r="E89" s="106"/>
      <c r="F89" s="176"/>
      <c r="G89" s="176"/>
      <c r="H89" s="176"/>
      <c r="I89" s="176"/>
      <c r="J89" s="176"/>
    </row>
    <row r="90" spans="2:10">
      <c r="B90" s="106"/>
      <c r="C90" s="106"/>
      <c r="D90" s="106"/>
      <c r="E90" s="106"/>
      <c r="F90" s="176"/>
      <c r="G90" s="176"/>
      <c r="H90" s="176"/>
      <c r="I90" s="176"/>
      <c r="J90" s="176"/>
    </row>
    <row r="91" spans="2:10">
      <c r="B91" s="106"/>
      <c r="C91" s="106"/>
      <c r="D91" s="106"/>
      <c r="E91" s="106"/>
      <c r="F91" s="176"/>
      <c r="G91" s="176"/>
      <c r="H91" s="176"/>
      <c r="I91" s="176"/>
      <c r="J91" s="176"/>
    </row>
    <row r="92" spans="2:10">
      <c r="B92" s="106"/>
      <c r="C92" s="106"/>
      <c r="D92" s="106"/>
      <c r="E92" s="106"/>
      <c r="F92" s="176"/>
      <c r="G92" s="176"/>
      <c r="H92" s="176"/>
      <c r="I92" s="176"/>
      <c r="J92" s="176"/>
    </row>
    <row r="93" spans="2:10">
      <c r="B93" s="106"/>
      <c r="C93" s="106"/>
      <c r="D93" s="106"/>
      <c r="E93" s="106"/>
      <c r="F93" s="176"/>
      <c r="G93" s="176"/>
      <c r="H93" s="176"/>
      <c r="I93" s="176"/>
      <c r="J93" s="176"/>
    </row>
    <row r="94" spans="2:10">
      <c r="B94" s="106"/>
      <c r="C94" s="106"/>
      <c r="D94" s="106"/>
      <c r="E94" s="106"/>
      <c r="F94" s="176"/>
      <c r="G94" s="176"/>
      <c r="H94" s="176"/>
      <c r="I94" s="176"/>
      <c r="J94" s="176"/>
    </row>
    <row r="95" spans="2:10">
      <c r="B95" s="106"/>
      <c r="C95" s="106"/>
      <c r="D95" s="106"/>
      <c r="E95" s="106"/>
      <c r="F95" s="176"/>
      <c r="G95" s="176"/>
      <c r="H95" s="176"/>
      <c r="I95" s="176"/>
      <c r="J95" s="176"/>
    </row>
    <row r="96" spans="2:10">
      <c r="I96" s="176"/>
      <c r="J96" s="176"/>
    </row>
    <row r="97" spans="9:10">
      <c r="I97" s="176"/>
      <c r="J97" s="176"/>
    </row>
    <row r="98" spans="9:10">
      <c r="I98" s="176"/>
      <c r="J98" s="176"/>
    </row>
    <row r="99" spans="9:10">
      <c r="I99" s="176"/>
      <c r="J99" s="176"/>
    </row>
    <row r="100" spans="9:10">
      <c r="I100" s="176"/>
      <c r="J100" s="176"/>
    </row>
    <row r="101" spans="9:10">
      <c r="I101" s="176"/>
      <c r="J101" s="176"/>
    </row>
    <row r="102" spans="9:10">
      <c r="I102" s="176"/>
      <c r="J102" s="176"/>
    </row>
    <row r="103" spans="9:10">
      <c r="I103" s="176"/>
      <c r="J103" s="176"/>
    </row>
    <row r="104" spans="9:10">
      <c r="I104" s="176"/>
      <c r="J104" s="176"/>
    </row>
    <row r="105" spans="9:10">
      <c r="I105" s="176"/>
      <c r="J105" s="176"/>
    </row>
    <row r="106" spans="9:10">
      <c r="I106" s="176"/>
      <c r="J106" s="176"/>
    </row>
    <row r="107" spans="9:10">
      <c r="I107" s="176"/>
      <c r="J107" s="176"/>
    </row>
    <row r="108" spans="9:10">
      <c r="I108" s="176"/>
      <c r="J108" s="176"/>
    </row>
  </sheetData>
  <mergeCells count="16">
    <mergeCell ref="B36:B37"/>
    <mergeCell ref="C36:D36"/>
    <mergeCell ref="E36:F36"/>
    <mergeCell ref="G36:H36"/>
    <mergeCell ref="I36:J36"/>
    <mergeCell ref="B49:B50"/>
    <mergeCell ref="C49:D49"/>
    <mergeCell ref="E49:F49"/>
    <mergeCell ref="B5:B6"/>
    <mergeCell ref="C5:D5"/>
    <mergeCell ref="E5:F5"/>
    <mergeCell ref="G5:H5"/>
    <mergeCell ref="I5:J5"/>
    <mergeCell ref="B24:B25"/>
    <mergeCell ref="C24:D24"/>
    <mergeCell ref="E24:F24"/>
  </mergeCells>
  <pageMargins left="0.59055118110236227" right="0" top="0.59055118110236227" bottom="0.39370078740157483" header="0.51181102362204722" footer="0.51181102362204722"/>
  <pageSetup paperSize="9" scale="85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7" customWidth="1"/>
    <col min="7" max="7" width="12" customWidth="1"/>
  </cols>
  <sheetData>
    <row r="1" spans="2:6" ht="25.5" customHeight="1"/>
    <row r="2" spans="2:6" ht="24.95" customHeight="1">
      <c r="B2" s="341" t="s">
        <v>486</v>
      </c>
      <c r="C2" s="341"/>
      <c r="D2" s="341"/>
      <c r="E2" s="341"/>
      <c r="F2" s="341"/>
    </row>
    <row r="4" spans="2:6" ht="18.399999999999999" customHeight="1">
      <c r="B4" s="681" t="s">
        <v>155</v>
      </c>
      <c r="C4" s="696" t="s">
        <v>487</v>
      </c>
      <c r="D4" s="697"/>
      <c r="E4" s="697"/>
      <c r="F4" s="697"/>
    </row>
    <row r="5" spans="2:6" ht="25.5">
      <c r="B5" s="681"/>
      <c r="C5" s="427" t="s">
        <v>482</v>
      </c>
      <c r="D5" s="427" t="s">
        <v>276</v>
      </c>
      <c r="E5" s="427" t="s">
        <v>275</v>
      </c>
      <c r="F5" s="427" t="s">
        <v>483</v>
      </c>
    </row>
    <row r="6" spans="2:6" ht="18.399999999999999" customHeight="1">
      <c r="B6" s="698" t="s">
        <v>376</v>
      </c>
      <c r="C6" s="448">
        <v>74.740208732948048</v>
      </c>
      <c r="D6" s="448">
        <v>30.002169878610868</v>
      </c>
      <c r="E6" s="448">
        <v>14.438394333942389</v>
      </c>
      <c r="F6" s="448">
        <v>-19.180772945501307</v>
      </c>
    </row>
    <row r="7" spans="2:6" ht="18.399999999999999" customHeight="1">
      <c r="B7" s="698" t="s">
        <v>377</v>
      </c>
      <c r="C7" s="448">
        <v>56.104194673582427</v>
      </c>
      <c r="D7" s="448">
        <v>15.727178618009201</v>
      </c>
      <c r="E7" s="448">
        <v>14.573393790971759</v>
      </c>
      <c r="F7" s="448">
        <v>13.595232917436606</v>
      </c>
    </row>
    <row r="8" spans="2:6" ht="18.399999999999999" customHeight="1">
      <c r="B8" s="698" t="s">
        <v>265</v>
      </c>
      <c r="C8" s="448">
        <v>12.688506211671523</v>
      </c>
      <c r="D8" s="448">
        <v>17.918684523278774</v>
      </c>
      <c r="E8" s="448">
        <v>34.719866782992007</v>
      </c>
      <c r="F8" s="448">
        <v>34.672942482057692</v>
      </c>
    </row>
    <row r="9" spans="2:6" ht="18.399999999999999" customHeight="1">
      <c r="B9" s="698" t="s">
        <v>378</v>
      </c>
      <c r="C9" s="448">
        <v>48.890702144188083</v>
      </c>
      <c r="D9" s="448">
        <v>57.660834634232636</v>
      </c>
      <c r="E9" s="448">
        <v>-39.405575864617987</v>
      </c>
      <c r="F9" s="448">
        <v>32.854039086197268</v>
      </c>
    </row>
    <row r="10" spans="2:6" ht="18.399999999999999" customHeight="1">
      <c r="B10" s="698" t="s">
        <v>379</v>
      </c>
      <c r="C10" s="448">
        <v>79.737690972845513</v>
      </c>
      <c r="D10" s="448">
        <v>38.453664039885005</v>
      </c>
      <c r="E10" s="448">
        <v>12.487913361175746</v>
      </c>
      <c r="F10" s="448">
        <v>-30.679268373906265</v>
      </c>
    </row>
    <row r="11" spans="2:6" ht="18.399999999999999" customHeight="1">
      <c r="B11" s="698" t="s">
        <v>380</v>
      </c>
      <c r="C11" s="448">
        <v>33.998690076327293</v>
      </c>
      <c r="D11" s="448">
        <v>106.01973620539364</v>
      </c>
      <c r="E11" s="448">
        <v>-1.7913197952495661</v>
      </c>
      <c r="F11" s="448">
        <v>-38.227106486471371</v>
      </c>
    </row>
    <row r="12" spans="2:6" ht="18.399999999999999" customHeight="1">
      <c r="B12" s="698" t="s">
        <v>381</v>
      </c>
      <c r="C12" s="448">
        <v>44.177078108897824</v>
      </c>
      <c r="D12" s="448">
        <v>75.67463317704734</v>
      </c>
      <c r="E12" s="448">
        <v>-59.039094788830916</v>
      </c>
      <c r="F12" s="448">
        <v>39.187383502885758</v>
      </c>
    </row>
    <row r="13" spans="2:6" ht="18.399999999999999" customHeight="1">
      <c r="B13" s="698" t="s">
        <v>264</v>
      </c>
      <c r="C13" s="448">
        <v>62.454078497521735</v>
      </c>
      <c r="D13" s="448">
        <v>36.522280694676247</v>
      </c>
      <c r="E13" s="448">
        <v>0.22421827338887779</v>
      </c>
      <c r="F13" s="448">
        <v>0.79942253441314637</v>
      </c>
    </row>
    <row r="14" spans="2:6" ht="18.399999999999999" customHeight="1">
      <c r="B14" s="698" t="s">
        <v>382</v>
      </c>
      <c r="C14" s="448">
        <v>82.393022690067625</v>
      </c>
      <c r="D14" s="448">
        <v>19.689771650146881</v>
      </c>
      <c r="E14" s="448">
        <v>10.851677649444099</v>
      </c>
      <c r="F14" s="448">
        <v>-12.934471989658599</v>
      </c>
    </row>
    <row r="15" spans="2:6" ht="18.399999999999999" customHeight="1">
      <c r="B15" s="698" t="s">
        <v>383</v>
      </c>
      <c r="C15" s="448">
        <v>50.170190922245439</v>
      </c>
      <c r="D15" s="448">
        <v>17.700699776619967</v>
      </c>
      <c r="E15" s="448">
        <v>19.727893853522453</v>
      </c>
      <c r="F15" s="448">
        <v>12.401215447612145</v>
      </c>
    </row>
    <row r="16" spans="2:6" ht="18.399999999999999" customHeight="1">
      <c r="B16" s="698" t="s">
        <v>384</v>
      </c>
      <c r="C16" s="448">
        <v>45.88628367786864</v>
      </c>
      <c r="D16" s="448">
        <v>7.8781519130458193</v>
      </c>
      <c r="E16" s="448">
        <v>3.2108253730941496</v>
      </c>
      <c r="F16" s="448">
        <v>43.024739035991395</v>
      </c>
    </row>
    <row r="17" spans="2:6" ht="18.399999999999999" customHeight="1">
      <c r="B17" s="698" t="s">
        <v>385</v>
      </c>
      <c r="C17" s="448">
        <v>116.02562963343266</v>
      </c>
      <c r="D17" s="448">
        <v>7.9347997080151682</v>
      </c>
      <c r="E17" s="448">
        <v>56.724899078957677</v>
      </c>
      <c r="F17" s="448">
        <v>-80.685328420405497</v>
      </c>
    </row>
    <row r="18" spans="2:6" ht="18.399999999999999" customHeight="1">
      <c r="B18" s="698" t="s">
        <v>386</v>
      </c>
      <c r="C18" s="448">
        <v>13.15115121741694</v>
      </c>
      <c r="D18" s="448">
        <v>12.290403455307239</v>
      </c>
      <c r="E18" s="448">
        <v>32.834732888770176</v>
      </c>
      <c r="F18" s="448">
        <v>41.723712438505643</v>
      </c>
    </row>
    <row r="19" spans="2:6" ht="18.399999999999999" customHeight="1">
      <c r="B19" s="698" t="s">
        <v>387</v>
      </c>
      <c r="C19" s="448">
        <v>56.301168942691262</v>
      </c>
      <c r="D19" s="448">
        <v>19.545442890912337</v>
      </c>
      <c r="E19" s="448">
        <v>16.311465951848213</v>
      </c>
      <c r="F19" s="448">
        <v>7.8419222145481857</v>
      </c>
    </row>
    <row r="20" spans="2:6" ht="18.399999999999999" customHeight="1">
      <c r="B20" s="698" t="s">
        <v>388</v>
      </c>
      <c r="C20" s="448">
        <v>25.966541063057392</v>
      </c>
      <c r="D20" s="448">
        <v>71.57629214746666</v>
      </c>
      <c r="E20" s="448">
        <v>-11.455422269410272</v>
      </c>
      <c r="F20" s="448">
        <v>13.912589058886226</v>
      </c>
    </row>
    <row r="21" spans="2:6" ht="18.399999999999999" customHeight="1">
      <c r="B21" s="698" t="s">
        <v>389</v>
      </c>
      <c r="C21" s="448">
        <v>67.397496057828278</v>
      </c>
      <c r="D21" s="448">
        <v>38.330561704963884</v>
      </c>
      <c r="E21" s="448">
        <v>-13.540338605671531</v>
      </c>
      <c r="F21" s="448">
        <v>7.8122808428793684</v>
      </c>
    </row>
    <row r="22" spans="2:6" ht="18.399999999999999" customHeight="1">
      <c r="B22" s="698" t="s">
        <v>390</v>
      </c>
      <c r="C22" s="448">
        <v>250.24385865594544</v>
      </c>
      <c r="D22" s="448">
        <v>43.771581362979674</v>
      </c>
      <c r="E22" s="448">
        <v>3.8822014514816399</v>
      </c>
      <c r="F22" s="448">
        <v>-197.89764147040674</v>
      </c>
    </row>
    <row r="23" spans="2:6" ht="18.399999999999999" customHeight="1">
      <c r="B23" s="698" t="s">
        <v>391</v>
      </c>
      <c r="C23" s="448">
        <v>0</v>
      </c>
      <c r="D23" s="448">
        <v>0</v>
      </c>
      <c r="E23" s="448">
        <v>0</v>
      </c>
      <c r="F23" s="448">
        <v>0</v>
      </c>
    </row>
    <row r="24" spans="2:6" ht="18.399999999999999" customHeight="1">
      <c r="B24" s="698" t="s">
        <v>392</v>
      </c>
      <c r="C24" s="448">
        <v>81.046772374912351</v>
      </c>
      <c r="D24" s="448">
        <v>71.147305573291433</v>
      </c>
      <c r="E24" s="448">
        <v>-20.596568628694552</v>
      </c>
      <c r="F24" s="448">
        <v>-31.597509319509225</v>
      </c>
    </row>
    <row r="25" spans="2:6" ht="18.399999999999999" customHeight="1">
      <c r="B25" s="698" t="s">
        <v>393</v>
      </c>
      <c r="C25" s="448">
        <v>81.236502345302014</v>
      </c>
      <c r="D25" s="448">
        <v>88.268870577546394</v>
      </c>
      <c r="E25" s="448">
        <v>13.310557824944208</v>
      </c>
      <c r="F25" s="448">
        <v>-82.815930747792592</v>
      </c>
    </row>
    <row r="26" spans="2:6" ht="18.399999999999999" customHeight="1">
      <c r="B26" s="698" t="s">
        <v>394</v>
      </c>
      <c r="C26" s="448">
        <v>62.722277178200805</v>
      </c>
      <c r="D26" s="448">
        <v>20.481415328258777</v>
      </c>
      <c r="E26" s="448">
        <v>17.91253200395148</v>
      </c>
      <c r="F26" s="448">
        <v>-1.1162245104110553</v>
      </c>
    </row>
    <row r="27" spans="2:6" ht="18.399999999999999" customHeight="1">
      <c r="B27" s="698" t="s">
        <v>395</v>
      </c>
      <c r="C27" s="448">
        <v>45.662578883139098</v>
      </c>
      <c r="D27" s="448">
        <v>26.785062954521905</v>
      </c>
      <c r="E27" s="448">
        <v>18.807383066095753</v>
      </c>
      <c r="F27" s="448">
        <v>8.7449750962432429</v>
      </c>
    </row>
    <row r="28" spans="2:6" ht="18.399999999999999" customHeight="1">
      <c r="B28" s="698" t="s">
        <v>261</v>
      </c>
      <c r="C28" s="448">
        <v>42.525489994528307</v>
      </c>
      <c r="D28" s="448">
        <v>28.998340207746367</v>
      </c>
      <c r="E28" s="448">
        <v>17.308296395034013</v>
      </c>
      <c r="F28" s="448">
        <v>11.167873402691313</v>
      </c>
    </row>
    <row r="29" spans="2:6" ht="18.399999999999999" customHeight="1">
      <c r="B29" s="698" t="s">
        <v>396</v>
      </c>
      <c r="C29" s="448">
        <v>188.38241006036466</v>
      </c>
      <c r="D29" s="448">
        <v>173.61346950380508</v>
      </c>
      <c r="E29" s="448">
        <v>-8.0903066096542933</v>
      </c>
      <c r="F29" s="448">
        <v>-253.90557295451543</v>
      </c>
    </row>
    <row r="30" spans="2:6" ht="18.399999999999999" customHeight="1">
      <c r="B30" s="698" t="s">
        <v>397</v>
      </c>
      <c r="C30" s="448">
        <v>45.87806896250293</v>
      </c>
      <c r="D30" s="448">
        <v>28.316143368577478</v>
      </c>
      <c r="E30" s="448">
        <v>-3.9280882335411422</v>
      </c>
      <c r="F30" s="448">
        <v>29.733875902460731</v>
      </c>
    </row>
    <row r="31" spans="2:6" ht="18.399999999999999" customHeight="1">
      <c r="B31" s="698" t="s">
        <v>398</v>
      </c>
      <c r="C31" s="448">
        <v>14.113334596333329</v>
      </c>
      <c r="D31" s="448">
        <v>23.061148853129161</v>
      </c>
      <c r="E31" s="448">
        <v>18.197772830196435</v>
      </c>
      <c r="F31" s="448">
        <v>44.627743720341073</v>
      </c>
    </row>
    <row r="32" spans="2:6" ht="18.399999999999999" customHeight="1">
      <c r="B32" s="698" t="s">
        <v>399</v>
      </c>
      <c r="C32" s="448">
        <v>70.787555661920223</v>
      </c>
      <c r="D32" s="448">
        <v>7.3739088227131013</v>
      </c>
      <c r="E32" s="448">
        <v>-6.241437712885908</v>
      </c>
      <c r="F32" s="448">
        <v>28.079973228252587</v>
      </c>
    </row>
    <row r="33" spans="2:6" ht="18.399999999999999" customHeight="1">
      <c r="B33" s="698" t="s">
        <v>400</v>
      </c>
      <c r="C33" s="448">
        <v>-2008.9637031502925</v>
      </c>
      <c r="D33" s="448">
        <v>838.31870252770511</v>
      </c>
      <c r="E33" s="448">
        <v>-42.807558211928779</v>
      </c>
      <c r="F33" s="448">
        <v>1313.4525588345164</v>
      </c>
    </row>
    <row r="34" spans="2:6" ht="18.399999999999999" customHeight="1">
      <c r="B34" s="698" t="s">
        <v>401</v>
      </c>
      <c r="C34" s="448">
        <v>83.688734104178963</v>
      </c>
      <c r="D34" s="448">
        <v>2.6816154724139132</v>
      </c>
      <c r="E34" s="448">
        <v>-1.8256168530329546</v>
      </c>
      <c r="F34" s="448">
        <v>15.455267276440077</v>
      </c>
    </row>
    <row r="35" spans="2:6" ht="18.399999999999999" customHeight="1">
      <c r="B35" s="698" t="s">
        <v>402</v>
      </c>
      <c r="C35" s="448">
        <v>112.84553902622673</v>
      </c>
      <c r="D35" s="448">
        <v>1.3011317826896238</v>
      </c>
      <c r="E35" s="448">
        <v>20.733647128285934</v>
      </c>
      <c r="F35" s="448">
        <v>-34.880317937202285</v>
      </c>
    </row>
    <row r="36" spans="2:6" ht="18.399999999999999" customHeight="1">
      <c r="B36" s="698" t="s">
        <v>403</v>
      </c>
      <c r="C36" s="448">
        <v>51.760786342322916</v>
      </c>
      <c r="D36" s="448">
        <v>148.03153599601237</v>
      </c>
      <c r="E36" s="448">
        <v>47.929345400590037</v>
      </c>
      <c r="F36" s="448">
        <v>-147.72166773892531</v>
      </c>
    </row>
    <row r="37" spans="2:6" ht="18.399999999999999" customHeight="1">
      <c r="B37" s="698" t="s">
        <v>404</v>
      </c>
      <c r="C37" s="448">
        <v>-138447.88732394367</v>
      </c>
      <c r="D37" s="448">
        <v>-263715.49295774649</v>
      </c>
      <c r="E37" s="448">
        <v>-1529.5774647887324</v>
      </c>
      <c r="F37" s="448">
        <v>403792.95774647885</v>
      </c>
    </row>
    <row r="38" spans="2:6" ht="18.399999999999999" customHeight="1">
      <c r="B38" s="698" t="s">
        <v>405</v>
      </c>
      <c r="C38" s="448">
        <v>333.34180548495431</v>
      </c>
      <c r="D38" s="448">
        <v>652.49456254531208</v>
      </c>
      <c r="E38" s="448">
        <v>-303.00372496895858</v>
      </c>
      <c r="F38" s="448">
        <v>-582.83264306130786</v>
      </c>
    </row>
    <row r="39" spans="2:6" ht="18.399999999999999" customHeight="1">
      <c r="B39" s="698" t="s">
        <v>406</v>
      </c>
      <c r="C39" s="448">
        <v>0</v>
      </c>
      <c r="D39" s="448">
        <v>0</v>
      </c>
      <c r="E39" s="448">
        <v>0</v>
      </c>
      <c r="F39" s="448">
        <v>0</v>
      </c>
    </row>
    <row r="40" spans="2:6" ht="18.399999999999999" customHeight="1">
      <c r="B40" s="698" t="s">
        <v>407</v>
      </c>
      <c r="C40" s="448">
        <v>229.291130710044</v>
      </c>
      <c r="D40" s="448">
        <v>1471.6835606995026</v>
      </c>
      <c r="E40" s="448">
        <v>-79.379696865716397</v>
      </c>
      <c r="F40" s="448">
        <v>-1521.5949945438301</v>
      </c>
    </row>
    <row r="41" spans="2:6" ht="18.399999999999999" customHeight="1">
      <c r="B41" s="698" t="s">
        <v>408</v>
      </c>
      <c r="C41" s="448">
        <v>57.367933486227486</v>
      </c>
      <c r="D41" s="448">
        <v>7.886887634967457</v>
      </c>
      <c r="E41" s="448">
        <v>7.707394304049231</v>
      </c>
      <c r="F41" s="448">
        <v>27.037784574755825</v>
      </c>
    </row>
    <row r="42" spans="2:6" ht="18.399999999999999" customHeight="1">
      <c r="B42" s="698" t="s">
        <v>409</v>
      </c>
      <c r="C42" s="448">
        <v>-25.422142589274554</v>
      </c>
      <c r="D42" s="448">
        <v>27.145047710321261</v>
      </c>
      <c r="E42" s="448">
        <v>7.7300720863369312</v>
      </c>
      <c r="F42" s="448">
        <v>90.54702279261636</v>
      </c>
    </row>
    <row r="43" spans="2:6" ht="18.399999999999999" customHeight="1">
      <c r="B43" s="698" t="s">
        <v>410</v>
      </c>
      <c r="C43" s="448">
        <v>69.201190954270416</v>
      </c>
      <c r="D43" s="448">
        <v>19.151960747171</v>
      </c>
      <c r="E43" s="448">
        <v>-0.30241112253291202</v>
      </c>
      <c r="F43" s="448">
        <v>11.949259421091492</v>
      </c>
    </row>
    <row r="44" spans="2:6" ht="18.399999999999999" customHeight="1">
      <c r="B44" s="698" t="s">
        <v>411</v>
      </c>
      <c r="C44" s="448">
        <v>43.721659941921367</v>
      </c>
      <c r="D44" s="448">
        <v>15.057650758599388</v>
      </c>
      <c r="E44" s="448">
        <v>18.465248263324384</v>
      </c>
      <c r="F44" s="448">
        <v>22.755441036154863</v>
      </c>
    </row>
    <row r="45" spans="2:6" ht="18.399999999999999" customHeight="1">
      <c r="B45" s="698" t="s">
        <v>412</v>
      </c>
      <c r="C45" s="448">
        <v>13.502502164512409</v>
      </c>
      <c r="D45" s="448">
        <v>59.629608873226218</v>
      </c>
      <c r="E45" s="448">
        <v>10.806437785367928</v>
      </c>
      <c r="F45" s="448">
        <v>16.061451176893453</v>
      </c>
    </row>
    <row r="46" spans="2:6" ht="18.399999999999999" customHeight="1">
      <c r="B46" s="698" t="s">
        <v>413</v>
      </c>
      <c r="C46" s="448">
        <v>49.541427979945887</v>
      </c>
      <c r="D46" s="448">
        <v>19.805231451825474</v>
      </c>
      <c r="E46" s="448">
        <v>23.920705365224482</v>
      </c>
      <c r="F46" s="448">
        <v>6.7326352030041541</v>
      </c>
    </row>
    <row r="47" spans="2:6" ht="18.399999999999999" customHeight="1">
      <c r="B47" s="698" t="s">
        <v>414</v>
      </c>
      <c r="C47" s="448">
        <v>56.805783460408044</v>
      </c>
      <c r="D47" s="448">
        <v>35.727969840568448</v>
      </c>
      <c r="E47" s="448">
        <v>4.6664704743603975</v>
      </c>
      <c r="F47" s="448">
        <v>2.7997762246631144</v>
      </c>
    </row>
    <row r="48" spans="2:6" ht="18.399999999999999" customHeight="1">
      <c r="B48" s="698" t="s">
        <v>415</v>
      </c>
      <c r="C48" s="448">
        <v>36.990424077536169</v>
      </c>
      <c r="D48" s="448">
        <v>26.814319102242994</v>
      </c>
      <c r="E48" s="448">
        <v>20.239280152140765</v>
      </c>
      <c r="F48" s="448">
        <v>15.955976668080071</v>
      </c>
    </row>
    <row r="49" spans="2:6" ht="18.399999999999999" customHeight="1">
      <c r="B49" s="698" t="s">
        <v>416</v>
      </c>
      <c r="C49" s="448">
        <v>34.222941745756913</v>
      </c>
      <c r="D49" s="448">
        <v>46.747747586935887</v>
      </c>
      <c r="E49" s="448">
        <v>26.696698840854825</v>
      </c>
      <c r="F49" s="448">
        <v>-7.6673881735476277</v>
      </c>
    </row>
    <row r="50" spans="2:6" ht="18.399999999999999" customHeight="1">
      <c r="B50" s="698" t="s">
        <v>254</v>
      </c>
      <c r="C50" s="448">
        <v>58.296679559304529</v>
      </c>
      <c r="D50" s="448">
        <v>20.71496300567971</v>
      </c>
      <c r="E50" s="448">
        <v>13.038468565376812</v>
      </c>
      <c r="F50" s="448">
        <v>7.9498888696389436</v>
      </c>
    </row>
    <row r="51" spans="2:6" ht="18.399999999999999" customHeight="1">
      <c r="B51" s="698" t="s">
        <v>253</v>
      </c>
      <c r="C51" s="448">
        <v>46.333540104759265</v>
      </c>
      <c r="D51" s="448">
        <v>29.915756988939577</v>
      </c>
      <c r="E51" s="448">
        <v>8.4287389882276731</v>
      </c>
      <c r="F51" s="448">
        <v>15.321963918073489</v>
      </c>
    </row>
    <row r="52" spans="2:6" ht="18.399999999999999" customHeight="1">
      <c r="B52" s="698" t="s">
        <v>417</v>
      </c>
      <c r="C52" s="448">
        <v>48.174483883791041</v>
      </c>
      <c r="D52" s="448">
        <v>21.691254316548093</v>
      </c>
      <c r="E52" s="448">
        <v>21.204518698545709</v>
      </c>
      <c r="F52" s="448">
        <v>8.9297431011151591</v>
      </c>
    </row>
    <row r="53" spans="2:6" ht="18.399999999999999" customHeight="1">
      <c r="B53" s="698" t="s">
        <v>418</v>
      </c>
      <c r="C53" s="448">
        <v>39.807271719194262</v>
      </c>
      <c r="D53" s="448">
        <v>24.06241065706141</v>
      </c>
      <c r="E53" s="448">
        <v>16.253351254891793</v>
      </c>
      <c r="F53" s="448">
        <v>19.876966368852532</v>
      </c>
    </row>
    <row r="54" spans="2:6" ht="18.399999999999999" customHeight="1">
      <c r="B54" s="698" t="s">
        <v>419</v>
      </c>
      <c r="C54" s="448">
        <v>0</v>
      </c>
      <c r="D54" s="448">
        <v>0</v>
      </c>
      <c r="E54" s="448">
        <v>0</v>
      </c>
      <c r="F54" s="448">
        <v>0</v>
      </c>
    </row>
    <row r="55" spans="2:6" ht="18.399999999999999" customHeight="1">
      <c r="B55" s="698" t="s">
        <v>420</v>
      </c>
      <c r="C55" s="448">
        <v>95.604719785770442</v>
      </c>
      <c r="D55" s="448">
        <v>6.7503385403193059</v>
      </c>
      <c r="E55" s="448">
        <v>0.14701359019018637</v>
      </c>
      <c r="F55" s="448">
        <v>-2.5020719162799354</v>
      </c>
    </row>
    <row r="56" spans="2:6" ht="18.399999999999999" customHeight="1">
      <c r="B56" s="698" t="s">
        <v>421</v>
      </c>
      <c r="C56" s="448">
        <v>8.475365831386398</v>
      </c>
      <c r="D56" s="448">
        <v>33.800740430770063</v>
      </c>
      <c r="E56" s="448">
        <v>41.497717833065444</v>
      </c>
      <c r="F56" s="448">
        <v>16.226175904778096</v>
      </c>
    </row>
    <row r="57" spans="2:6" ht="18.399999999999999" customHeight="1">
      <c r="B57" s="698" t="s">
        <v>422</v>
      </c>
      <c r="C57" s="448">
        <v>31.770621926105076</v>
      </c>
      <c r="D57" s="448">
        <v>73.68132221400316</v>
      </c>
      <c r="E57" s="448">
        <v>46.978304057525058</v>
      </c>
      <c r="F57" s="448">
        <v>-52.430248197633297</v>
      </c>
    </row>
    <row r="58" spans="2:6" ht="18.399999999999999" customHeight="1">
      <c r="B58" s="698" t="s">
        <v>423</v>
      </c>
      <c r="C58" s="448">
        <v>46.023510830452715</v>
      </c>
      <c r="D58" s="448">
        <v>35.14067165683408</v>
      </c>
      <c r="E58" s="448">
        <v>17.491149906625399</v>
      </c>
      <c r="F58" s="448">
        <v>1.3446676060878029</v>
      </c>
    </row>
    <row r="59" spans="2:6" ht="18.399999999999999" customHeight="1">
      <c r="B59" s="698" t="s">
        <v>424</v>
      </c>
      <c r="C59" s="448">
        <v>18.144678264558927</v>
      </c>
      <c r="D59" s="448">
        <v>83.143286577668917</v>
      </c>
      <c r="E59" s="448">
        <v>23.312214798220445</v>
      </c>
      <c r="F59" s="448">
        <v>-24.600179640448289</v>
      </c>
    </row>
    <row r="60" spans="2:6" ht="18.399999999999999" customHeight="1">
      <c r="B60" s="698" t="s">
        <v>425</v>
      </c>
      <c r="C60" s="448">
        <v>4.2189200433226413</v>
      </c>
      <c r="D60" s="448">
        <v>237.85215931406398</v>
      </c>
      <c r="E60" s="448">
        <v>-8.4598140809007774</v>
      </c>
      <c r="F60" s="448">
        <v>-133.61126527648582</v>
      </c>
    </row>
    <row r="61" spans="2:6" ht="18.399999999999999" customHeight="1">
      <c r="B61" s="698" t="s">
        <v>426</v>
      </c>
      <c r="C61" s="448">
        <v>15.888799461741016</v>
      </c>
      <c r="D61" s="448">
        <v>81.803710810252355</v>
      </c>
      <c r="E61" s="448">
        <v>3.5738732609122414</v>
      </c>
      <c r="F61" s="448">
        <v>-1.2663835329056188</v>
      </c>
    </row>
    <row r="62" spans="2:6" ht="18.399999999999999" customHeight="1">
      <c r="B62" s="698" t="s">
        <v>427</v>
      </c>
      <c r="C62" s="448">
        <v>43.847554531560071</v>
      </c>
      <c r="D62" s="448">
        <v>17.810193823623212</v>
      </c>
      <c r="E62" s="448">
        <v>15.870803571058319</v>
      </c>
      <c r="F62" s="448">
        <v>22.471448073758399</v>
      </c>
    </row>
    <row r="63" spans="2:6" ht="18.399999999999999" customHeight="1">
      <c r="B63" s="698" t="s">
        <v>428</v>
      </c>
      <c r="C63" s="448">
        <v>60.326920872144974</v>
      </c>
      <c r="D63" s="448">
        <v>90.081023480947152</v>
      </c>
      <c r="E63" s="448">
        <v>-30.107942311407211</v>
      </c>
      <c r="F63" s="448">
        <v>-20.300002041684927</v>
      </c>
    </row>
    <row r="64" spans="2:6" ht="18.399999999999999" customHeight="1">
      <c r="B64" s="698" t="s">
        <v>429</v>
      </c>
      <c r="C64" s="448">
        <v>40.207084773146491</v>
      </c>
      <c r="D64" s="448">
        <v>22.983724840938315</v>
      </c>
      <c r="E64" s="448">
        <v>8.8086689103566442</v>
      </c>
      <c r="F64" s="448">
        <v>28.00052147555855</v>
      </c>
    </row>
    <row r="65" spans="2:6" ht="18.399999999999999" customHeight="1">
      <c r="B65" s="698" t="s">
        <v>430</v>
      </c>
      <c r="C65" s="448">
        <v>28.849676835439464</v>
      </c>
      <c r="D65" s="448">
        <v>29.334297353008054</v>
      </c>
      <c r="E65" s="448">
        <v>-15.133669303602293</v>
      </c>
      <c r="F65" s="448">
        <v>56.949695115154775</v>
      </c>
    </row>
    <row r="66" spans="2:6" ht="18.399999999999999" customHeight="1">
      <c r="B66" s="698" t="s">
        <v>431</v>
      </c>
      <c r="C66" s="448">
        <v>36.706062591083963</v>
      </c>
      <c r="D66" s="448">
        <v>146.65884295898314</v>
      </c>
      <c r="E66" s="448">
        <v>-31.367761914617741</v>
      </c>
      <c r="F66" s="448">
        <v>-51.997143635449362</v>
      </c>
    </row>
    <row r="67" spans="2:6" ht="18.399999999999999" customHeight="1">
      <c r="B67" s="698" t="s">
        <v>432</v>
      </c>
      <c r="C67" s="448">
        <v>78.101582846670695</v>
      </c>
      <c r="D67" s="448">
        <v>186.65611505647718</v>
      </c>
      <c r="E67" s="448">
        <v>-22.418135358046204</v>
      </c>
      <c r="F67" s="448">
        <v>-142.33956254510164</v>
      </c>
    </row>
    <row r="68" spans="2:6" ht="18.399999999999999" customHeight="1">
      <c r="B68" s="694"/>
      <c r="C68" s="415"/>
      <c r="D68" s="415"/>
      <c r="E68" s="415"/>
      <c r="F68" s="415"/>
    </row>
    <row r="69" spans="2:6" ht="14.65" customHeight="1"/>
    <row r="70" spans="2:6" ht="18.399999999999999" customHeight="1">
      <c r="B70" s="681" t="s">
        <v>156</v>
      </c>
      <c r="C70" s="696" t="s">
        <v>487</v>
      </c>
      <c r="D70" s="697"/>
      <c r="E70" s="697"/>
      <c r="F70" s="697"/>
    </row>
    <row r="71" spans="2:6" ht="25.5">
      <c r="B71" s="699"/>
      <c r="C71" s="427" t="s">
        <v>482</v>
      </c>
      <c r="D71" s="427" t="s">
        <v>276</v>
      </c>
      <c r="E71" s="427" t="s">
        <v>275</v>
      </c>
      <c r="F71" s="427" t="s">
        <v>483</v>
      </c>
    </row>
    <row r="72" spans="2:6" ht="18.399999999999999" customHeight="1">
      <c r="B72" s="698" t="s">
        <v>235</v>
      </c>
      <c r="C72" s="448">
        <v>160.53116962935857</v>
      </c>
      <c r="D72" s="448">
        <v>2.8225736678140598</v>
      </c>
      <c r="E72" s="448">
        <v>6.9702034608924031</v>
      </c>
      <c r="F72" s="448">
        <v>-70.32394675806502</v>
      </c>
    </row>
    <row r="73" spans="2:6" ht="18.399999999999999" customHeight="1">
      <c r="B73" s="698" t="s">
        <v>433</v>
      </c>
      <c r="C73" s="448">
        <v>-49.795587795130025</v>
      </c>
      <c r="D73" s="448">
        <v>4.2502244836875187</v>
      </c>
      <c r="E73" s="448">
        <v>13.072697501628609</v>
      </c>
      <c r="F73" s="448">
        <v>132.47266580981389</v>
      </c>
    </row>
    <row r="74" spans="2:6" ht="18.399999999999999" customHeight="1">
      <c r="B74" s="698" t="s">
        <v>234</v>
      </c>
      <c r="C74" s="448">
        <v>69.616011691125763</v>
      </c>
      <c r="D74" s="448">
        <v>26.358063404864897</v>
      </c>
      <c r="E74" s="448">
        <v>16.605635897998006</v>
      </c>
      <c r="F74" s="448">
        <v>-12.579710993988671</v>
      </c>
    </row>
    <row r="75" spans="2:6" ht="18.399999999999999" customHeight="1">
      <c r="B75" s="698" t="s">
        <v>434</v>
      </c>
      <c r="C75" s="448">
        <v>47.696631352184141</v>
      </c>
      <c r="D75" s="448">
        <v>40.926103829505173</v>
      </c>
      <c r="E75" s="448">
        <v>-1.5469400459961617</v>
      </c>
      <c r="F75" s="448">
        <v>12.924204864306843</v>
      </c>
    </row>
    <row r="76" spans="2:6" ht="18.399999999999999" customHeight="1">
      <c r="B76" s="698" t="s">
        <v>435</v>
      </c>
      <c r="C76" s="448">
        <v>-37.215424101744027</v>
      </c>
      <c r="D76" s="448">
        <v>139.55707720739318</v>
      </c>
      <c r="E76" s="448">
        <v>-20.023106564941422</v>
      </c>
      <c r="F76" s="448">
        <v>17.681453459292289</v>
      </c>
    </row>
    <row r="77" spans="2:6" ht="18.399999999999999" customHeight="1">
      <c r="B77" s="698" t="s">
        <v>436</v>
      </c>
      <c r="C77" s="448">
        <v>93.754086132892823</v>
      </c>
      <c r="D77" s="448">
        <v>-11.767918805908282</v>
      </c>
      <c r="E77" s="448">
        <v>-1.9988183722249828</v>
      </c>
      <c r="F77" s="448">
        <v>20.012651045240439</v>
      </c>
    </row>
    <row r="78" spans="2:6" ht="18.399999999999999" customHeight="1">
      <c r="B78" s="698" t="s">
        <v>437</v>
      </c>
      <c r="C78" s="448">
        <v>0</v>
      </c>
      <c r="D78" s="448">
        <v>0</v>
      </c>
      <c r="E78" s="448">
        <v>0</v>
      </c>
      <c r="F78" s="448">
        <v>0</v>
      </c>
    </row>
    <row r="79" spans="2:6" ht="18.399999999999999" customHeight="1">
      <c r="B79" s="698" t="s">
        <v>438</v>
      </c>
      <c r="C79" s="448">
        <v>38.100662202356098</v>
      </c>
      <c r="D79" s="448">
        <v>9.3717595533080775</v>
      </c>
      <c r="E79" s="448">
        <v>21.265013125225774</v>
      </c>
      <c r="F79" s="448">
        <v>31.262565119110054</v>
      </c>
    </row>
    <row r="80" spans="2:6" ht="18.399999999999999" customHeight="1">
      <c r="B80" s="698" t="s">
        <v>439</v>
      </c>
      <c r="C80" s="448">
        <v>48.150223429831826</v>
      </c>
      <c r="D80" s="448">
        <v>5.0038911937002943</v>
      </c>
      <c r="E80" s="448">
        <v>33.79060940822329</v>
      </c>
      <c r="F80" s="448">
        <v>13.05527596824459</v>
      </c>
    </row>
    <row r="81" spans="2:6" ht="18.399999999999999" customHeight="1">
      <c r="B81" s="698" t="s">
        <v>233</v>
      </c>
      <c r="C81" s="448">
        <v>-11.625764734113787</v>
      </c>
      <c r="D81" s="448">
        <v>124.57547741857242</v>
      </c>
      <c r="E81" s="448">
        <v>0.17227751215102624</v>
      </c>
      <c r="F81" s="448">
        <v>-13.121990196609667</v>
      </c>
    </row>
    <row r="82" spans="2:6" ht="18.399999999999999" customHeight="1">
      <c r="B82" s="698" t="s">
        <v>440</v>
      </c>
      <c r="C82" s="448">
        <v>0</v>
      </c>
      <c r="D82" s="448">
        <v>0</v>
      </c>
      <c r="E82" s="448">
        <v>0</v>
      </c>
      <c r="F82" s="448">
        <v>0</v>
      </c>
    </row>
    <row r="83" spans="2:6" ht="18.399999999999999" customHeight="1">
      <c r="B83" s="698" t="s">
        <v>441</v>
      </c>
      <c r="C83" s="448">
        <v>50.31348632057788</v>
      </c>
      <c r="D83" s="448">
        <v>2.9590402727716354</v>
      </c>
      <c r="E83" s="448">
        <v>31.861513522343859</v>
      </c>
      <c r="F83" s="448">
        <v>14.865959884306626</v>
      </c>
    </row>
    <row r="84" spans="2:6" ht="18.399999999999999" customHeight="1">
      <c r="B84" s="698" t="s">
        <v>232</v>
      </c>
      <c r="C84" s="448">
        <v>0</v>
      </c>
      <c r="D84" s="448">
        <v>0</v>
      </c>
      <c r="E84" s="448">
        <v>0</v>
      </c>
      <c r="F84" s="448">
        <v>0</v>
      </c>
    </row>
    <row r="85" spans="2:6" ht="18.399999999999999" customHeight="1">
      <c r="B85" s="698" t="s">
        <v>442</v>
      </c>
      <c r="C85" s="448">
        <v>0</v>
      </c>
      <c r="D85" s="448">
        <v>0</v>
      </c>
      <c r="E85" s="448">
        <v>0</v>
      </c>
      <c r="F85" s="448">
        <v>0</v>
      </c>
    </row>
    <row r="86" spans="2:6" ht="18.399999999999999" customHeight="1">
      <c r="B86" s="698" t="s">
        <v>231</v>
      </c>
      <c r="C86" s="448">
        <v>39.219761399333073</v>
      </c>
      <c r="D86" s="448">
        <v>14.83630784527708</v>
      </c>
      <c r="E86" s="448">
        <v>29.135496668968809</v>
      </c>
      <c r="F86" s="448">
        <v>16.808434086421038</v>
      </c>
    </row>
    <row r="87" spans="2:6" ht="18.399999999999999" customHeight="1">
      <c r="B87" s="698" t="s">
        <v>443</v>
      </c>
      <c r="C87" s="448">
        <v>34.449051062172657</v>
      </c>
      <c r="D87" s="448">
        <v>4.5444698524824947</v>
      </c>
      <c r="E87" s="448">
        <v>28.284285935164664</v>
      </c>
      <c r="F87" s="448">
        <v>32.722193150180182</v>
      </c>
    </row>
    <row r="88" spans="2:6" ht="18.399999999999999" customHeight="1">
      <c r="B88" s="698" t="s">
        <v>229</v>
      </c>
      <c r="C88" s="448">
        <v>13.271853862751048</v>
      </c>
      <c r="D88" s="448">
        <v>11.82230887873585</v>
      </c>
      <c r="E88" s="448">
        <v>26.261739162970137</v>
      </c>
      <c r="F88" s="448">
        <v>48.644098095542965</v>
      </c>
    </row>
    <row r="89" spans="2:6" ht="18.399999999999999" customHeight="1">
      <c r="B89" s="698" t="s">
        <v>444</v>
      </c>
      <c r="C89" s="448">
        <v>0</v>
      </c>
      <c r="D89" s="448">
        <v>103.22635838838303</v>
      </c>
      <c r="E89" s="448">
        <v>-44.260697494495034</v>
      </c>
      <c r="F89" s="448">
        <v>41.034339106112007</v>
      </c>
    </row>
    <row r="90" spans="2:6" ht="18.399999999999999" customHeight="1">
      <c r="B90" s="698" t="s">
        <v>445</v>
      </c>
      <c r="C90" s="448">
        <v>-77.591431095406364</v>
      </c>
      <c r="D90" s="448">
        <v>8.7944640753828036</v>
      </c>
      <c r="E90" s="448">
        <v>25.297114252061249</v>
      </c>
      <c r="F90" s="448">
        <v>143.49985276796232</v>
      </c>
    </row>
    <row r="91" spans="2:6" ht="18.399999999999999" customHeight="1">
      <c r="B91" s="698" t="s">
        <v>446</v>
      </c>
      <c r="C91" s="448">
        <v>91.984289686808623</v>
      </c>
      <c r="D91" s="448">
        <v>15.56193801124485</v>
      </c>
      <c r="E91" s="448">
        <v>3.2372582052895451</v>
      </c>
      <c r="F91" s="448">
        <v>-10.783485903343008</v>
      </c>
    </row>
    <row r="92" spans="2:6" ht="18.399999999999999" customHeight="1">
      <c r="B92" s="698" t="s">
        <v>226</v>
      </c>
      <c r="C92" s="448">
        <v>-62.501396839652436</v>
      </c>
      <c r="D92" s="448">
        <v>14.28524273720744</v>
      </c>
      <c r="E92" s="448">
        <v>27.304080559739869</v>
      </c>
      <c r="F92" s="448">
        <v>120.91207354270512</v>
      </c>
    </row>
    <row r="93" spans="2:6" ht="18.399999999999999" customHeight="1">
      <c r="B93" s="698" t="s">
        <v>447</v>
      </c>
      <c r="C93" s="448">
        <v>45.323136416794036</v>
      </c>
      <c r="D93" s="448">
        <v>10.992140419261096</v>
      </c>
      <c r="E93" s="448">
        <v>34.004117702997902</v>
      </c>
      <c r="F93" s="448">
        <v>9.6806054609469694</v>
      </c>
    </row>
    <row r="94" spans="2:6" ht="18.399999999999999" customHeight="1">
      <c r="B94" s="698" t="s">
        <v>448</v>
      </c>
      <c r="C94" s="448">
        <v>-51.369555606731197</v>
      </c>
      <c r="D94" s="448">
        <v>16.211941146510092</v>
      </c>
      <c r="E94" s="448">
        <v>19.240008001331312</v>
      </c>
      <c r="F94" s="448">
        <v>115.91760645888979</v>
      </c>
    </row>
    <row r="95" spans="2:6" ht="18.399999999999999" customHeight="1">
      <c r="B95" s="698" t="s">
        <v>225</v>
      </c>
      <c r="C95" s="448">
        <v>36.438037559787247</v>
      </c>
      <c r="D95" s="448">
        <v>11.244971838219422</v>
      </c>
      <c r="E95" s="448">
        <v>17.333354969251559</v>
      </c>
      <c r="F95" s="448">
        <v>34.983635632741773</v>
      </c>
    </row>
    <row r="96" spans="2:6" ht="18.399999999999999" customHeight="1">
      <c r="B96" s="698" t="s">
        <v>449</v>
      </c>
      <c r="C96" s="448">
        <v>40.578974742060353</v>
      </c>
      <c r="D96" s="448">
        <v>8.8861392066174645</v>
      </c>
      <c r="E96" s="448">
        <v>31.709017431110116</v>
      </c>
      <c r="F96" s="448">
        <v>18.82586862021207</v>
      </c>
    </row>
    <row r="97" spans="2:7" ht="18.399999999999999" customHeight="1">
      <c r="B97" s="698" t="s">
        <v>450</v>
      </c>
      <c r="C97" s="448">
        <v>19.945858686871539</v>
      </c>
      <c r="D97" s="448">
        <v>8.8853986470048216</v>
      </c>
      <c r="E97" s="448">
        <v>13.712887057295973</v>
      </c>
      <c r="F97" s="448">
        <v>57.455855608827669</v>
      </c>
    </row>
    <row r="98" spans="2:7" ht="18.399999999999999" customHeight="1">
      <c r="B98" s="698" t="s">
        <v>451</v>
      </c>
      <c r="C98" s="448">
        <v>0</v>
      </c>
      <c r="D98" s="448">
        <v>0</v>
      </c>
      <c r="E98" s="448">
        <v>0</v>
      </c>
      <c r="F98" s="448">
        <v>0</v>
      </c>
    </row>
    <row r="99" spans="2:7" ht="18.399999999999999" customHeight="1">
      <c r="B99" s="698" t="s">
        <v>452</v>
      </c>
      <c r="C99" s="448">
        <v>60.263569956553596</v>
      </c>
      <c r="D99" s="448">
        <v>17.010382539102988</v>
      </c>
      <c r="E99" s="448">
        <v>23.519440612219395</v>
      </c>
      <c r="F99" s="448">
        <v>-0.79339310787597794</v>
      </c>
    </row>
    <row r="100" spans="2:7" ht="37.35" customHeight="1"/>
    <row r="101" spans="2:7" ht="57" customHeight="1">
      <c r="B101" s="671" t="s">
        <v>453</v>
      </c>
      <c r="C101" s="671"/>
      <c r="D101" s="671"/>
      <c r="E101" s="671"/>
      <c r="F101" s="671"/>
      <c r="G101" s="671"/>
    </row>
  </sheetData>
  <mergeCells count="6">
    <mergeCell ref="B2:F2"/>
    <mergeCell ref="B4:B5"/>
    <mergeCell ref="C4:F4"/>
    <mergeCell ref="B70:B71"/>
    <mergeCell ref="C70:F70"/>
    <mergeCell ref="B101:G101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3" width="13.85546875" customWidth="1"/>
    <col min="4" max="4" width="15" customWidth="1"/>
    <col min="5" max="5" width="17" customWidth="1"/>
    <col min="6" max="6" width="24.28515625" customWidth="1"/>
    <col min="7" max="7" width="17.140625" customWidth="1"/>
    <col min="8" max="8" width="15.28515625" customWidth="1"/>
    <col min="9" max="9" width="13.7109375" customWidth="1"/>
  </cols>
  <sheetData>
    <row r="1" spans="2:19" ht="27.75" customHeight="1"/>
    <row r="2" spans="2:19" ht="24.95" customHeight="1">
      <c r="B2" s="341" t="s">
        <v>488</v>
      </c>
      <c r="C2" s="658"/>
      <c r="D2" s="658"/>
      <c r="E2" s="658"/>
      <c r="F2" s="658"/>
      <c r="G2" s="658"/>
      <c r="H2" s="658"/>
      <c r="I2" s="658"/>
    </row>
    <row r="4" spans="2:19" ht="18.399999999999999" customHeight="1">
      <c r="B4" s="659"/>
      <c r="C4" s="679" t="s">
        <v>243</v>
      </c>
      <c r="D4" s="680"/>
      <c r="E4" s="680"/>
      <c r="F4" s="680"/>
      <c r="G4" s="680"/>
      <c r="H4" s="680"/>
      <c r="I4" s="680"/>
    </row>
    <row r="5" spans="2:19" ht="18.399999999999999" customHeight="1">
      <c r="B5" s="661" t="s">
        <v>155</v>
      </c>
      <c r="C5" s="696" t="s">
        <v>374</v>
      </c>
      <c r="D5" s="696" t="s">
        <v>269</v>
      </c>
      <c r="E5" s="696" t="s">
        <v>241</v>
      </c>
      <c r="F5" s="697"/>
      <c r="G5" s="697"/>
      <c r="H5" s="696" t="s">
        <v>240</v>
      </c>
      <c r="I5" s="696" t="s">
        <v>273</v>
      </c>
      <c r="L5" s="341"/>
      <c r="M5" s="658"/>
      <c r="N5" s="658"/>
      <c r="O5" s="658"/>
      <c r="P5" s="658"/>
      <c r="Q5" s="658"/>
      <c r="R5" s="658"/>
      <c r="S5" s="658"/>
    </row>
    <row r="6" spans="2:19" ht="63.75">
      <c r="B6" s="700"/>
      <c r="C6" s="696"/>
      <c r="D6" s="696"/>
      <c r="E6" s="427" t="s">
        <v>238</v>
      </c>
      <c r="F6" s="427" t="s">
        <v>375</v>
      </c>
      <c r="G6" s="427" t="s">
        <v>236</v>
      </c>
      <c r="H6" s="696"/>
      <c r="I6" s="696"/>
    </row>
    <row r="7" spans="2:19" ht="18.399999999999999" customHeight="1">
      <c r="B7" s="676" t="s">
        <v>376</v>
      </c>
      <c r="C7" s="677">
        <v>3578.0659999999998</v>
      </c>
      <c r="D7" s="677">
        <v>0</v>
      </c>
      <c r="E7" s="677">
        <v>0</v>
      </c>
      <c r="F7" s="677">
        <v>32.216000000000001</v>
      </c>
      <c r="G7" s="677">
        <v>-2.6259999999999999</v>
      </c>
      <c r="H7" s="677">
        <v>1.1319999999999999</v>
      </c>
      <c r="I7" s="677">
        <v>118.48699999999999</v>
      </c>
    </row>
    <row r="8" spans="2:19" ht="18.399999999999999" customHeight="1">
      <c r="B8" s="676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0</v>
      </c>
    </row>
    <row r="9" spans="2:19" ht="18.399999999999999" customHeight="1">
      <c r="B9" s="676" t="s">
        <v>265</v>
      </c>
      <c r="C9" s="677">
        <v>0</v>
      </c>
      <c r="D9" s="677">
        <v>0</v>
      </c>
      <c r="E9" s="677">
        <v>0</v>
      </c>
      <c r="F9" s="677">
        <v>0</v>
      </c>
      <c r="G9" s="677">
        <v>0</v>
      </c>
      <c r="H9" s="677">
        <v>0</v>
      </c>
      <c r="I9" s="677">
        <v>0</v>
      </c>
    </row>
    <row r="10" spans="2:19" ht="18.399999999999999" customHeight="1">
      <c r="B10" s="676" t="s">
        <v>378</v>
      </c>
      <c r="C10" s="677">
        <v>90015.001999999993</v>
      </c>
      <c r="D10" s="677">
        <v>71375.051000000007</v>
      </c>
      <c r="E10" s="677">
        <v>612.33799999999997</v>
      </c>
      <c r="F10" s="677">
        <v>0</v>
      </c>
      <c r="G10" s="677">
        <v>-227.28100000000001</v>
      </c>
      <c r="H10" s="677">
        <v>5.4560000000000004</v>
      </c>
      <c r="I10" s="677">
        <v>0</v>
      </c>
    </row>
    <row r="11" spans="2:19" ht="18.399999999999999" customHeight="1">
      <c r="B11" s="676" t="s">
        <v>379</v>
      </c>
      <c r="C11" s="677">
        <v>172185.486</v>
      </c>
      <c r="D11" s="677">
        <v>55465.194000000003</v>
      </c>
      <c r="E11" s="677">
        <v>5983.5780000000004</v>
      </c>
      <c r="F11" s="677">
        <v>-2064.9490000000001</v>
      </c>
      <c r="G11" s="677">
        <v>-2185.6060000000002</v>
      </c>
      <c r="H11" s="677">
        <v>0</v>
      </c>
      <c r="I11" s="677">
        <v>12880.519</v>
      </c>
    </row>
    <row r="12" spans="2:19" ht="18.399999999999999" customHeight="1">
      <c r="B12" s="676" t="s">
        <v>380</v>
      </c>
      <c r="C12" s="677">
        <v>119601.94899999999</v>
      </c>
      <c r="D12" s="677">
        <v>106784.083</v>
      </c>
      <c r="E12" s="677">
        <v>1880.2180000000001</v>
      </c>
      <c r="F12" s="677">
        <v>-191.58099999999999</v>
      </c>
      <c r="G12" s="677">
        <v>-675.05200000000002</v>
      </c>
      <c r="H12" s="677">
        <v>0</v>
      </c>
      <c r="I12" s="677">
        <v>7175.5069999999996</v>
      </c>
    </row>
    <row r="13" spans="2:19" ht="18.399999999999999" customHeight="1">
      <c r="B13" s="676" t="s">
        <v>381</v>
      </c>
      <c r="C13" s="677">
        <v>19251.772000000001</v>
      </c>
      <c r="D13" s="677">
        <v>14843.249</v>
      </c>
      <c r="E13" s="677">
        <v>15.097</v>
      </c>
      <c r="F13" s="677">
        <v>0</v>
      </c>
      <c r="G13" s="677">
        <v>0</v>
      </c>
      <c r="H13" s="677">
        <v>0.11799999999999999</v>
      </c>
      <c r="I13" s="677">
        <v>924.61300000000006</v>
      </c>
    </row>
    <row r="14" spans="2:19" ht="18.399999999999999" customHeight="1">
      <c r="B14" s="676" t="s">
        <v>264</v>
      </c>
      <c r="C14" s="677">
        <v>0</v>
      </c>
      <c r="D14" s="677">
        <v>0</v>
      </c>
      <c r="E14" s="677">
        <v>0</v>
      </c>
      <c r="F14" s="677">
        <v>0</v>
      </c>
      <c r="G14" s="677">
        <v>0</v>
      </c>
      <c r="H14" s="677">
        <v>0</v>
      </c>
      <c r="I14" s="677">
        <v>0</v>
      </c>
    </row>
    <row r="15" spans="2:19" ht="18.399999999999999" customHeight="1">
      <c r="B15" s="676" t="s">
        <v>382</v>
      </c>
      <c r="C15" s="677">
        <v>49741.707000000002</v>
      </c>
      <c r="D15" s="677">
        <v>8516.7489999999998</v>
      </c>
      <c r="E15" s="677">
        <v>1219.479</v>
      </c>
      <c r="F15" s="677">
        <v>20.867999999999999</v>
      </c>
      <c r="G15" s="677">
        <v>-1237.1890000000001</v>
      </c>
      <c r="H15" s="677">
        <v>307.42500000000001</v>
      </c>
      <c r="I15" s="677">
        <v>1722.297</v>
      </c>
    </row>
    <row r="16" spans="2:19" ht="18.399999999999999" customHeight="1">
      <c r="B16" s="676" t="s">
        <v>383</v>
      </c>
      <c r="C16" s="677">
        <v>17439.484</v>
      </c>
      <c r="D16" s="677">
        <v>3269.6680000000001</v>
      </c>
      <c r="E16" s="677">
        <v>246.65700000000001</v>
      </c>
      <c r="F16" s="677">
        <v>0</v>
      </c>
      <c r="G16" s="677">
        <v>42.241</v>
      </c>
      <c r="H16" s="677">
        <v>3.0000000000000001E-3</v>
      </c>
      <c r="I16" s="677">
        <v>142.48599999999999</v>
      </c>
    </row>
    <row r="17" spans="2:9" ht="18.399999999999999" customHeight="1">
      <c r="B17" s="676" t="s">
        <v>384</v>
      </c>
      <c r="C17" s="677">
        <v>145223.43</v>
      </c>
      <c r="D17" s="677">
        <v>118409.336</v>
      </c>
      <c r="E17" s="677">
        <v>2574.462</v>
      </c>
      <c r="F17" s="677">
        <v>126.042</v>
      </c>
      <c r="G17" s="677">
        <v>-902.71100000000001</v>
      </c>
      <c r="H17" s="677">
        <v>229.30600000000001</v>
      </c>
      <c r="I17" s="677">
        <v>8227.3220000000001</v>
      </c>
    </row>
    <row r="18" spans="2:9" ht="18.399999999999999" customHeight="1">
      <c r="B18" s="676" t="s">
        <v>385</v>
      </c>
      <c r="C18" s="677">
        <v>157414.99900000001</v>
      </c>
      <c r="D18" s="677">
        <v>126511.368</v>
      </c>
      <c r="E18" s="677">
        <v>266.49400000000003</v>
      </c>
      <c r="F18" s="677">
        <v>0</v>
      </c>
      <c r="G18" s="677">
        <v>1232.9770000000001</v>
      </c>
      <c r="H18" s="677">
        <v>151.93700000000001</v>
      </c>
      <c r="I18" s="677">
        <v>480.976</v>
      </c>
    </row>
    <row r="19" spans="2:9" ht="18.399999999999999" customHeight="1">
      <c r="B19" s="676" t="s">
        <v>386</v>
      </c>
      <c r="C19" s="677">
        <v>103817.69500000001</v>
      </c>
      <c r="D19" s="677">
        <v>71164.292000000001</v>
      </c>
      <c r="E19" s="677">
        <v>25.091999999999999</v>
      </c>
      <c r="F19" s="677">
        <v>0</v>
      </c>
      <c r="G19" s="677">
        <v>6.3890000000000002</v>
      </c>
      <c r="H19" s="677">
        <v>0</v>
      </c>
      <c r="I19" s="677">
        <v>0</v>
      </c>
    </row>
    <row r="20" spans="2:9" ht="18.399999999999999" customHeight="1">
      <c r="B20" s="676" t="s">
        <v>387</v>
      </c>
      <c r="C20" s="677">
        <v>3047.134</v>
      </c>
      <c r="D20" s="677">
        <v>1068.9929999999999</v>
      </c>
      <c r="E20" s="677">
        <v>43.015000000000001</v>
      </c>
      <c r="F20" s="677">
        <v>0</v>
      </c>
      <c r="G20" s="677">
        <v>110.11499999999999</v>
      </c>
      <c r="H20" s="677">
        <v>0.02</v>
      </c>
      <c r="I20" s="677">
        <v>167.97200000000001</v>
      </c>
    </row>
    <row r="21" spans="2:9" ht="18.399999999999999" customHeight="1">
      <c r="B21" s="676" t="s">
        <v>388</v>
      </c>
      <c r="C21" s="677">
        <v>40566.815999999999</v>
      </c>
      <c r="D21" s="677">
        <v>28031.074000000001</v>
      </c>
      <c r="E21" s="677">
        <v>563.38199999999995</v>
      </c>
      <c r="F21" s="677">
        <v>23.477</v>
      </c>
      <c r="G21" s="677">
        <v>1356.674</v>
      </c>
      <c r="H21" s="677">
        <v>44.585999999999999</v>
      </c>
      <c r="I21" s="677">
        <v>429.14800000000002</v>
      </c>
    </row>
    <row r="22" spans="2:9" ht="18.399999999999999" customHeight="1">
      <c r="B22" s="676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  <c r="I22" s="677">
        <v>0</v>
      </c>
    </row>
    <row r="23" spans="2:9" ht="18.399999999999999" customHeight="1">
      <c r="B23" s="676" t="s">
        <v>390</v>
      </c>
      <c r="C23" s="677">
        <v>17778.311000000002</v>
      </c>
      <c r="D23" s="677">
        <v>7308.9340000000002</v>
      </c>
      <c r="E23" s="677">
        <v>479.67399999999998</v>
      </c>
      <c r="F23" s="677">
        <v>94.117999999999995</v>
      </c>
      <c r="G23" s="677">
        <v>614.60699999999997</v>
      </c>
      <c r="H23" s="677">
        <v>136.232</v>
      </c>
      <c r="I23" s="677">
        <v>2354.558</v>
      </c>
    </row>
    <row r="24" spans="2:9" ht="18.399999999999999" customHeight="1">
      <c r="B24" s="676" t="s">
        <v>391</v>
      </c>
      <c r="C24" s="677">
        <v>0</v>
      </c>
      <c r="D24" s="677">
        <v>0</v>
      </c>
      <c r="E24" s="677">
        <v>144.59299999999999</v>
      </c>
      <c r="F24" s="677">
        <v>-4.2089999999999996</v>
      </c>
      <c r="G24" s="677">
        <v>0</v>
      </c>
      <c r="H24" s="677">
        <v>0</v>
      </c>
      <c r="I24" s="677">
        <v>0</v>
      </c>
    </row>
    <row r="25" spans="2:9" ht="18.399999999999999" customHeight="1">
      <c r="B25" s="676" t="s">
        <v>392</v>
      </c>
      <c r="C25" s="677">
        <v>0</v>
      </c>
      <c r="D25" s="677">
        <v>0</v>
      </c>
      <c r="E25" s="677">
        <v>0</v>
      </c>
      <c r="F25" s="677">
        <v>0</v>
      </c>
      <c r="G25" s="677">
        <v>0</v>
      </c>
      <c r="H25" s="677">
        <v>0</v>
      </c>
      <c r="I25" s="677">
        <v>0</v>
      </c>
    </row>
    <row r="26" spans="2:9" ht="18.399999999999999" customHeight="1">
      <c r="B26" s="676" t="s">
        <v>393</v>
      </c>
      <c r="C26" s="677">
        <v>484.43799999999999</v>
      </c>
      <c r="D26" s="677">
        <v>435.99599999999998</v>
      </c>
      <c r="E26" s="677">
        <v>17.102</v>
      </c>
      <c r="F26" s="677">
        <v>0</v>
      </c>
      <c r="G26" s="677">
        <v>0</v>
      </c>
      <c r="H26" s="677">
        <v>0</v>
      </c>
      <c r="I26" s="677">
        <v>6.673</v>
      </c>
    </row>
    <row r="27" spans="2:9" ht="18.399999999999999" customHeight="1">
      <c r="B27" s="676" t="s">
        <v>394</v>
      </c>
      <c r="C27" s="677">
        <v>128.952</v>
      </c>
      <c r="D27" s="677">
        <v>40.545999999999999</v>
      </c>
      <c r="E27" s="677">
        <v>5.984</v>
      </c>
      <c r="F27" s="677">
        <v>0</v>
      </c>
      <c r="G27" s="677">
        <v>0</v>
      </c>
      <c r="H27" s="677">
        <v>0</v>
      </c>
      <c r="I27" s="677">
        <v>4.96</v>
      </c>
    </row>
    <row r="28" spans="2:9" ht="18.399999999999999" customHeight="1">
      <c r="B28" s="676" t="s">
        <v>395</v>
      </c>
      <c r="C28" s="677">
        <v>0</v>
      </c>
      <c r="D28" s="677">
        <v>0</v>
      </c>
      <c r="E28" s="677">
        <v>0</v>
      </c>
      <c r="F28" s="677">
        <v>0</v>
      </c>
      <c r="G28" s="677">
        <v>0</v>
      </c>
      <c r="H28" s="677">
        <v>0</v>
      </c>
      <c r="I28" s="677">
        <v>0</v>
      </c>
    </row>
    <row r="29" spans="2:9" ht="18.399999999999999" customHeight="1">
      <c r="B29" s="676" t="s">
        <v>261</v>
      </c>
      <c r="C29" s="677">
        <v>623.58100000000002</v>
      </c>
      <c r="D29" s="677">
        <v>246.71799999999999</v>
      </c>
      <c r="E29" s="677">
        <v>38.049999999999997</v>
      </c>
      <c r="F29" s="677">
        <v>0</v>
      </c>
      <c r="G29" s="677">
        <v>0</v>
      </c>
      <c r="H29" s="677">
        <v>0</v>
      </c>
      <c r="I29" s="677">
        <v>0</v>
      </c>
    </row>
    <row r="30" spans="2:9" ht="18.399999999999999" customHeight="1">
      <c r="B30" s="676" t="s">
        <v>396</v>
      </c>
      <c r="C30" s="677">
        <v>16237.545</v>
      </c>
      <c r="D30" s="677">
        <v>14013.353999999999</v>
      </c>
      <c r="E30" s="677">
        <v>58.033999999999999</v>
      </c>
      <c r="F30" s="677">
        <v>0</v>
      </c>
      <c r="G30" s="677">
        <v>68.433000000000007</v>
      </c>
      <c r="H30" s="677">
        <v>0</v>
      </c>
      <c r="I30" s="677">
        <v>562.56799999999998</v>
      </c>
    </row>
    <row r="31" spans="2:9" ht="18.399999999999999" customHeight="1">
      <c r="B31" s="676" t="s">
        <v>397</v>
      </c>
      <c r="C31" s="677">
        <v>0</v>
      </c>
      <c r="D31" s="677">
        <v>0</v>
      </c>
      <c r="E31" s="677">
        <v>0</v>
      </c>
      <c r="F31" s="677">
        <v>0</v>
      </c>
      <c r="G31" s="677">
        <v>0</v>
      </c>
      <c r="H31" s="677">
        <v>0</v>
      </c>
      <c r="I31" s="677">
        <v>0</v>
      </c>
    </row>
    <row r="32" spans="2:9" ht="18.399999999999999" customHeight="1">
      <c r="B32" s="676" t="s">
        <v>398</v>
      </c>
      <c r="C32" s="677">
        <v>9675.4359999999997</v>
      </c>
      <c r="D32" s="677">
        <v>1657.498</v>
      </c>
      <c r="E32" s="677">
        <v>742.10400000000004</v>
      </c>
      <c r="F32" s="677">
        <v>-520.654</v>
      </c>
      <c r="G32" s="677">
        <v>63.002000000000002</v>
      </c>
      <c r="H32" s="677">
        <v>33.253</v>
      </c>
      <c r="I32" s="677">
        <v>3110.4679999999998</v>
      </c>
    </row>
    <row r="33" spans="2:9" ht="18.399999999999999" customHeight="1">
      <c r="B33" s="676" t="s">
        <v>399</v>
      </c>
      <c r="C33" s="677">
        <v>268766.50099999999</v>
      </c>
      <c r="D33" s="677">
        <v>196072.622</v>
      </c>
      <c r="E33" s="677">
        <v>8207.7350000000006</v>
      </c>
      <c r="F33" s="677">
        <v>1334.72</v>
      </c>
      <c r="G33" s="677">
        <v>8522.9030000000002</v>
      </c>
      <c r="H33" s="677">
        <v>928.57799999999997</v>
      </c>
      <c r="I33" s="677">
        <v>4021.5740000000001</v>
      </c>
    </row>
    <row r="34" spans="2:9" ht="18.399999999999999" customHeight="1">
      <c r="B34" s="676" t="s">
        <v>400</v>
      </c>
      <c r="C34" s="677">
        <v>0</v>
      </c>
      <c r="D34" s="677">
        <v>0</v>
      </c>
      <c r="E34" s="677">
        <v>0</v>
      </c>
      <c r="F34" s="677">
        <v>0</v>
      </c>
      <c r="G34" s="677">
        <v>0</v>
      </c>
      <c r="H34" s="677">
        <v>0</v>
      </c>
      <c r="I34" s="677">
        <v>0</v>
      </c>
    </row>
    <row r="35" spans="2:9" ht="18.399999999999999" customHeight="1">
      <c r="B35" s="676" t="s">
        <v>401</v>
      </c>
      <c r="C35" s="677">
        <v>20248.321</v>
      </c>
      <c r="D35" s="677">
        <v>13039.437</v>
      </c>
      <c r="E35" s="677"/>
      <c r="F35" s="677"/>
      <c r="G35" s="677"/>
      <c r="H35" s="677">
        <v>0.93700000000000006</v>
      </c>
      <c r="I35" s="677">
        <v>0</v>
      </c>
    </row>
    <row r="36" spans="2:9" ht="18.399999999999999" customHeight="1">
      <c r="B36" s="676" t="s">
        <v>402</v>
      </c>
      <c r="C36" s="677">
        <v>3223.4430000000002</v>
      </c>
      <c r="D36" s="677">
        <v>1637.1569999999999</v>
      </c>
      <c r="E36" s="677">
        <v>1.585</v>
      </c>
      <c r="F36" s="677">
        <v>-7.1999999999999995E-2</v>
      </c>
      <c r="G36" s="677">
        <v>-136.95599999999999</v>
      </c>
      <c r="H36" s="677">
        <v>0.215</v>
      </c>
      <c r="I36" s="677">
        <v>0</v>
      </c>
    </row>
    <row r="37" spans="2:9" ht="18.399999999999999" customHeight="1">
      <c r="B37" s="676" t="s">
        <v>403</v>
      </c>
      <c r="C37" s="677">
        <v>4040.4830000000002</v>
      </c>
      <c r="D37" s="677">
        <v>1159.6980000000001</v>
      </c>
      <c r="E37" s="677">
        <v>0</v>
      </c>
      <c r="F37" s="677">
        <v>0</v>
      </c>
      <c r="G37" s="677">
        <v>0</v>
      </c>
      <c r="H37" s="677">
        <v>0</v>
      </c>
      <c r="I37" s="677">
        <v>35.012999999999998</v>
      </c>
    </row>
    <row r="38" spans="2:9" ht="18.399999999999999" customHeight="1">
      <c r="B38" s="676" t="s">
        <v>404</v>
      </c>
      <c r="C38" s="677">
        <v>14.064</v>
      </c>
      <c r="D38" s="677">
        <v>-78.03</v>
      </c>
      <c r="E38" s="677">
        <v>102.95399999999999</v>
      </c>
      <c r="F38" s="677">
        <v>0</v>
      </c>
      <c r="G38" s="677">
        <v>-11.664</v>
      </c>
      <c r="H38" s="677">
        <v>0</v>
      </c>
      <c r="I38" s="677">
        <v>293.27999999999997</v>
      </c>
    </row>
    <row r="39" spans="2:9" ht="18.399999999999999" customHeight="1">
      <c r="B39" s="676" t="s">
        <v>405</v>
      </c>
      <c r="C39" s="677">
        <v>14458.798000000001</v>
      </c>
      <c r="D39" s="677">
        <v>7288.5959999999995</v>
      </c>
      <c r="E39" s="677">
        <v>38.68</v>
      </c>
      <c r="F39" s="677">
        <v>0</v>
      </c>
      <c r="G39" s="677">
        <v>0</v>
      </c>
      <c r="H39" s="677">
        <v>0</v>
      </c>
      <c r="I39" s="677">
        <v>1058.393</v>
      </c>
    </row>
    <row r="40" spans="2:9" ht="18.399999999999999" customHeight="1">
      <c r="B40" s="676" t="s">
        <v>406</v>
      </c>
      <c r="C40" s="677">
        <v>4534.8190000000004</v>
      </c>
      <c r="D40" s="677">
        <v>949.10500000000002</v>
      </c>
      <c r="E40" s="677">
        <v>21.440999999999999</v>
      </c>
      <c r="F40" s="677">
        <v>21.268000000000001</v>
      </c>
      <c r="G40" s="677">
        <v>-36.170999999999999</v>
      </c>
      <c r="H40" s="677">
        <v>0</v>
      </c>
      <c r="I40" s="677">
        <v>313.565</v>
      </c>
    </row>
    <row r="41" spans="2:9" ht="18.399999999999999" customHeight="1">
      <c r="B41" s="676" t="s">
        <v>407</v>
      </c>
      <c r="C41" s="677">
        <v>0</v>
      </c>
      <c r="D41" s="677">
        <v>0</v>
      </c>
      <c r="E41" s="677">
        <v>0</v>
      </c>
      <c r="F41" s="677">
        <v>0</v>
      </c>
      <c r="G41" s="677">
        <v>0</v>
      </c>
      <c r="H41" s="677">
        <v>0</v>
      </c>
      <c r="I41" s="677">
        <v>0</v>
      </c>
    </row>
    <row r="42" spans="2:9" ht="18.399999999999999" customHeight="1">
      <c r="B42" s="676" t="s">
        <v>408</v>
      </c>
      <c r="C42" s="677">
        <v>83717.562999999995</v>
      </c>
      <c r="D42" s="677">
        <v>29319.379000000001</v>
      </c>
      <c r="E42" s="677">
        <v>6821.098</v>
      </c>
      <c r="F42" s="677">
        <v>27.5</v>
      </c>
      <c r="G42" s="677">
        <v>7300.241</v>
      </c>
      <c r="H42" s="677">
        <v>0.60799999999999998</v>
      </c>
      <c r="I42" s="677">
        <v>2685.4380000000001</v>
      </c>
    </row>
    <row r="43" spans="2:9" ht="18.399999999999999" customHeight="1">
      <c r="B43" s="676" t="s">
        <v>409</v>
      </c>
      <c r="C43" s="677">
        <v>9684.8889999999992</v>
      </c>
      <c r="D43" s="677">
        <v>114.432</v>
      </c>
      <c r="E43" s="677">
        <v>449.84100000000001</v>
      </c>
      <c r="F43" s="677">
        <v>15.523999999999999</v>
      </c>
      <c r="G43" s="677">
        <v>-63.125</v>
      </c>
      <c r="H43" s="677">
        <v>35.084000000000003</v>
      </c>
      <c r="I43" s="677">
        <v>17.905999999999999</v>
      </c>
    </row>
    <row r="44" spans="2:9" ht="18.399999999999999" customHeight="1">
      <c r="B44" s="676" t="s">
        <v>410</v>
      </c>
      <c r="C44" s="677">
        <v>0</v>
      </c>
      <c r="D44" s="677">
        <v>0</v>
      </c>
      <c r="E44" s="677"/>
      <c r="F44" s="677"/>
      <c r="G44" s="677"/>
      <c r="H44" s="677">
        <v>0</v>
      </c>
      <c r="I44" s="677">
        <v>0</v>
      </c>
    </row>
    <row r="45" spans="2:9" ht="18.399999999999999" customHeight="1">
      <c r="B45" s="676" t="s">
        <v>411</v>
      </c>
      <c r="C45" s="677">
        <v>6061.77</v>
      </c>
      <c r="D45" s="677">
        <v>899.43799999999999</v>
      </c>
      <c r="E45" s="677">
        <v>140.58500000000001</v>
      </c>
      <c r="F45" s="677">
        <v>0</v>
      </c>
      <c r="G45" s="677">
        <v>-36.472999999999999</v>
      </c>
      <c r="H45" s="677">
        <v>0</v>
      </c>
      <c r="I45" s="677">
        <v>17.228000000000002</v>
      </c>
    </row>
    <row r="46" spans="2:9" ht="18.399999999999999" customHeight="1">
      <c r="B46" s="676" t="s">
        <v>412</v>
      </c>
      <c r="C46" s="677">
        <v>58108.065999999999</v>
      </c>
      <c r="D46" s="677">
        <v>34546.349000000002</v>
      </c>
      <c r="E46" s="677">
        <v>1481.078</v>
      </c>
      <c r="F46" s="677">
        <v>-152.93100000000001</v>
      </c>
      <c r="G46" s="677">
        <v>-648.66499999999996</v>
      </c>
      <c r="H46" s="677">
        <v>112.533</v>
      </c>
      <c r="I46" s="677">
        <v>3154.3110000000001</v>
      </c>
    </row>
    <row r="47" spans="2:9" ht="18.399999999999999" customHeight="1">
      <c r="B47" s="676" t="s">
        <v>413</v>
      </c>
      <c r="C47" s="677">
        <v>754492.38800000004</v>
      </c>
      <c r="D47" s="677">
        <v>134480.74100000001</v>
      </c>
      <c r="E47" s="677">
        <v>5198.2929999999997</v>
      </c>
      <c r="F47" s="677">
        <v>-272.56099999999998</v>
      </c>
      <c r="G47" s="677">
        <v>16836.564999999999</v>
      </c>
      <c r="H47" s="677">
        <v>196.23500000000001</v>
      </c>
      <c r="I47" s="677">
        <v>16783.38</v>
      </c>
    </row>
    <row r="48" spans="2:9" ht="18.399999999999999" customHeight="1">
      <c r="B48" s="676" t="s">
        <v>414</v>
      </c>
      <c r="C48" s="677">
        <v>0</v>
      </c>
      <c r="D48" s="677">
        <v>0</v>
      </c>
      <c r="E48" s="677">
        <v>0</v>
      </c>
      <c r="F48" s="677">
        <v>0</v>
      </c>
      <c r="G48" s="677">
        <v>0</v>
      </c>
      <c r="H48" s="677">
        <v>0</v>
      </c>
      <c r="I48" s="677">
        <v>0</v>
      </c>
    </row>
    <row r="49" spans="2:9" ht="18.399999999999999" customHeight="1">
      <c r="B49" s="676" t="s">
        <v>415</v>
      </c>
      <c r="C49" s="677">
        <v>15083.251</v>
      </c>
      <c r="D49" s="677">
        <v>7836.5039999999999</v>
      </c>
      <c r="E49" s="677">
        <v>150.21899999999999</v>
      </c>
      <c r="F49" s="677">
        <v>6.3470000000000004</v>
      </c>
      <c r="G49" s="677">
        <v>0.54200000000000004</v>
      </c>
      <c r="H49" s="677">
        <v>0</v>
      </c>
      <c r="I49" s="677">
        <v>27.885000000000002</v>
      </c>
    </row>
    <row r="50" spans="2:9" ht="18.399999999999999" customHeight="1">
      <c r="B50" s="676" t="s">
        <v>416</v>
      </c>
      <c r="C50" s="677">
        <v>0</v>
      </c>
      <c r="D50" s="677">
        <v>0</v>
      </c>
      <c r="E50" s="677"/>
      <c r="F50" s="677"/>
      <c r="G50" s="677"/>
      <c r="H50" s="677">
        <v>0</v>
      </c>
      <c r="I50" s="677">
        <v>0</v>
      </c>
    </row>
    <row r="51" spans="2:9" ht="18.399999999999999" customHeight="1">
      <c r="B51" s="676" t="s">
        <v>254</v>
      </c>
      <c r="C51" s="677">
        <v>433.01</v>
      </c>
      <c r="D51" s="677">
        <v>192.08</v>
      </c>
      <c r="E51" s="677">
        <v>95.850999999999999</v>
      </c>
      <c r="F51" s="677">
        <v>-87.421000000000006</v>
      </c>
      <c r="G51" s="677">
        <v>74.992000000000004</v>
      </c>
      <c r="H51" s="677">
        <v>1.2290000000000001</v>
      </c>
      <c r="I51" s="677">
        <v>0.74</v>
      </c>
    </row>
    <row r="52" spans="2:9" ht="18.399999999999999" customHeight="1">
      <c r="B52" s="676" t="s">
        <v>253</v>
      </c>
      <c r="C52" s="677">
        <v>0</v>
      </c>
      <c r="D52" s="677">
        <v>0</v>
      </c>
      <c r="E52" s="677">
        <v>0</v>
      </c>
      <c r="F52" s="677">
        <v>0</v>
      </c>
      <c r="G52" s="677">
        <v>0</v>
      </c>
      <c r="H52" s="677">
        <v>0</v>
      </c>
      <c r="I52" s="677">
        <v>0</v>
      </c>
    </row>
    <row r="53" spans="2:9" ht="18.399999999999999" customHeight="1">
      <c r="B53" s="676" t="s">
        <v>417</v>
      </c>
      <c r="C53" s="677">
        <v>44695.472999999998</v>
      </c>
      <c r="D53" s="677">
        <v>14924.9</v>
      </c>
      <c r="E53" s="677">
        <v>261.36700000000002</v>
      </c>
      <c r="F53" s="677">
        <v>36.545999999999999</v>
      </c>
      <c r="G53" s="677">
        <v>1928.08</v>
      </c>
      <c r="H53" s="677">
        <v>5.8090000000000002</v>
      </c>
      <c r="I53" s="677">
        <v>3025.8789999999999</v>
      </c>
    </row>
    <row r="54" spans="2:9" ht="18.399999999999999" customHeight="1">
      <c r="B54" s="676" t="s">
        <v>418</v>
      </c>
      <c r="C54" s="677">
        <v>14092.553</v>
      </c>
      <c r="D54" s="677">
        <v>4717.7359999999999</v>
      </c>
      <c r="E54" s="677">
        <v>133.21700000000001</v>
      </c>
      <c r="F54" s="677">
        <v>95.546999999999997</v>
      </c>
      <c r="G54" s="677">
        <v>-234.191</v>
      </c>
      <c r="H54" s="677">
        <v>4.7229999999999999</v>
      </c>
      <c r="I54" s="677">
        <v>2837.3220000000001</v>
      </c>
    </row>
    <row r="55" spans="2:9" ht="18.399999999999999" customHeight="1">
      <c r="B55" s="676" t="s">
        <v>419</v>
      </c>
      <c r="C55" s="677">
        <v>0</v>
      </c>
      <c r="D55" s="677">
        <v>0</v>
      </c>
      <c r="E55" s="677">
        <v>448.82</v>
      </c>
      <c r="F55" s="677">
        <v>89.91</v>
      </c>
      <c r="G55" s="677">
        <v>-224.714</v>
      </c>
      <c r="H55" s="677">
        <v>112.42100000000001</v>
      </c>
      <c r="I55" s="677">
        <v>470.166</v>
      </c>
    </row>
    <row r="56" spans="2:9" ht="18.399999999999999" customHeight="1">
      <c r="B56" s="676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  <c r="I56" s="677">
        <v>0</v>
      </c>
    </row>
    <row r="57" spans="2:9" ht="18.399999999999999" customHeight="1">
      <c r="B57" s="676" t="s">
        <v>421</v>
      </c>
      <c r="C57" s="677">
        <v>92564.23</v>
      </c>
      <c r="D57" s="677">
        <v>65874.288</v>
      </c>
      <c r="E57" s="677"/>
      <c r="F57" s="677"/>
      <c r="G57" s="677"/>
      <c r="H57" s="677">
        <v>0</v>
      </c>
      <c r="I57" s="677">
        <v>0</v>
      </c>
    </row>
    <row r="58" spans="2:9" ht="18.399999999999999" customHeight="1">
      <c r="B58" s="676" t="s">
        <v>422</v>
      </c>
      <c r="C58" s="677">
        <v>4942.5429999999997</v>
      </c>
      <c r="D58" s="677">
        <v>4037.7150000000001</v>
      </c>
      <c r="E58" s="677"/>
      <c r="F58" s="677"/>
      <c r="G58" s="677"/>
      <c r="H58" s="677">
        <v>0</v>
      </c>
      <c r="I58" s="677">
        <v>213.65700000000001</v>
      </c>
    </row>
    <row r="59" spans="2:9" ht="18.399999999999999" customHeight="1">
      <c r="B59" s="676" t="s">
        <v>423</v>
      </c>
      <c r="C59" s="677">
        <v>62099.135000000002</v>
      </c>
      <c r="D59" s="677">
        <v>41009.802000000003</v>
      </c>
      <c r="E59" s="677">
        <v>2411.9360000000001</v>
      </c>
      <c r="F59" s="677">
        <v>1183.319</v>
      </c>
      <c r="G59" s="677">
        <v>-357.56</v>
      </c>
      <c r="H59" s="677">
        <v>4.1280000000000001</v>
      </c>
      <c r="I59" s="677">
        <v>225.453</v>
      </c>
    </row>
    <row r="60" spans="2:9" ht="18.399999999999999" customHeight="1">
      <c r="B60" s="676" t="s">
        <v>424</v>
      </c>
      <c r="C60" s="677">
        <v>39631.402999999998</v>
      </c>
      <c r="D60" s="677">
        <v>31014.351999999999</v>
      </c>
      <c r="E60" s="677"/>
      <c r="F60" s="677"/>
      <c r="G60" s="677"/>
      <c r="H60" s="677">
        <v>2.8650000000000002</v>
      </c>
      <c r="I60" s="677">
        <v>1.1559999999999999</v>
      </c>
    </row>
    <row r="61" spans="2:9" ht="18.399999999999999" customHeight="1">
      <c r="B61" s="676" t="s">
        <v>425</v>
      </c>
      <c r="C61" s="677">
        <v>64196.391000000003</v>
      </c>
      <c r="D61" s="677">
        <v>61293.315999999999</v>
      </c>
      <c r="E61" s="677">
        <v>693.43299999999999</v>
      </c>
      <c r="F61" s="677">
        <v>12.65</v>
      </c>
      <c r="G61" s="677">
        <v>-133.84700000000001</v>
      </c>
      <c r="H61" s="677">
        <v>0</v>
      </c>
      <c r="I61" s="677">
        <v>626.36900000000003</v>
      </c>
    </row>
    <row r="62" spans="2:9" ht="18.399999999999999" customHeight="1">
      <c r="B62" s="676" t="s">
        <v>426</v>
      </c>
      <c r="C62" s="677">
        <v>149117.42499999999</v>
      </c>
      <c r="D62" s="677">
        <v>76307.914999999994</v>
      </c>
      <c r="E62" s="677">
        <v>283.34100000000001</v>
      </c>
      <c r="F62" s="677">
        <v>12.068</v>
      </c>
      <c r="G62" s="677">
        <v>5750.9639999999999</v>
      </c>
      <c r="H62" s="677">
        <v>107.777</v>
      </c>
      <c r="I62" s="677">
        <v>1567.8510000000001</v>
      </c>
    </row>
    <row r="63" spans="2:9" ht="18.399999999999999" customHeight="1">
      <c r="B63" s="676" t="s">
        <v>427</v>
      </c>
      <c r="C63" s="677">
        <v>110825.80499999999</v>
      </c>
      <c r="D63" s="677">
        <v>105802.46</v>
      </c>
      <c r="E63" s="677">
        <v>875.52599999999995</v>
      </c>
      <c r="F63" s="677">
        <v>163.45599999999999</v>
      </c>
      <c r="G63" s="677">
        <v>-180.221</v>
      </c>
      <c r="H63" s="677">
        <v>26.140999999999998</v>
      </c>
      <c r="I63" s="677">
        <v>98.016999999999996</v>
      </c>
    </row>
    <row r="64" spans="2:9" ht="18.399999999999999" customHeight="1">
      <c r="B64" s="676" t="s">
        <v>428</v>
      </c>
      <c r="C64" s="677">
        <v>2017.617</v>
      </c>
      <c r="D64" s="677">
        <v>1585.4780000000001</v>
      </c>
      <c r="E64" s="677"/>
      <c r="F64" s="677"/>
      <c r="G64" s="677"/>
      <c r="H64" s="677">
        <v>0</v>
      </c>
      <c r="I64" s="677">
        <v>0</v>
      </c>
    </row>
    <row r="65" spans="2:9" ht="18.399999999999999" customHeight="1">
      <c r="B65" s="676" t="s">
        <v>429</v>
      </c>
      <c r="C65" s="677">
        <v>901.29200000000003</v>
      </c>
      <c r="D65" s="677">
        <v>666.01099999999997</v>
      </c>
      <c r="E65" s="677"/>
      <c r="F65" s="677"/>
      <c r="G65" s="677"/>
      <c r="H65" s="677">
        <v>0</v>
      </c>
      <c r="I65" s="677">
        <v>0</v>
      </c>
    </row>
    <row r="66" spans="2:9" ht="18.399999999999999" customHeight="1">
      <c r="B66" s="676" t="s">
        <v>430</v>
      </c>
      <c r="C66" s="677">
        <v>20316.478999999999</v>
      </c>
      <c r="D66" s="677">
        <v>10232.356</v>
      </c>
      <c r="E66" s="677">
        <v>1114.9860000000001</v>
      </c>
      <c r="F66" s="677">
        <v>-84.460999999999999</v>
      </c>
      <c r="G66" s="677">
        <v>-614.06600000000003</v>
      </c>
      <c r="H66" s="677">
        <v>99.016000000000005</v>
      </c>
      <c r="I66" s="677">
        <v>4.4539999999999997</v>
      </c>
    </row>
    <row r="67" spans="2:9" ht="18.399999999999999" customHeight="1">
      <c r="B67" s="676" t="s">
        <v>431</v>
      </c>
      <c r="C67" s="677">
        <v>64262.552000000003</v>
      </c>
      <c r="D67" s="677">
        <v>43116.409</v>
      </c>
      <c r="E67" s="677">
        <v>1371.895</v>
      </c>
      <c r="F67" s="677">
        <v>0</v>
      </c>
      <c r="G67" s="677">
        <v>-794.2</v>
      </c>
      <c r="H67" s="677">
        <v>190.77799999999999</v>
      </c>
      <c r="I67" s="677">
        <v>0</v>
      </c>
    </row>
    <row r="68" spans="2:9" ht="18.399999999999999" customHeight="1">
      <c r="B68" s="676" t="s">
        <v>432</v>
      </c>
      <c r="C68" s="677">
        <v>55780.222000000002</v>
      </c>
      <c r="D68" s="677">
        <v>52714.714</v>
      </c>
      <c r="E68" s="677">
        <v>1033.5619999999999</v>
      </c>
      <c r="F68" s="677">
        <v>0.42</v>
      </c>
      <c r="G68" s="677">
        <v>1388.4559999999999</v>
      </c>
      <c r="H68" s="677">
        <v>45.243000000000002</v>
      </c>
      <c r="I68" s="677">
        <v>1690.7719999999999</v>
      </c>
    </row>
    <row r="69" spans="2:9" ht="14.65" customHeight="1"/>
    <row r="70" spans="2:9" ht="18.399999999999999" customHeight="1">
      <c r="B70" s="659"/>
      <c r="C70" s="679" t="s">
        <v>243</v>
      </c>
      <c r="D70" s="680"/>
      <c r="E70" s="680"/>
      <c r="F70" s="680"/>
      <c r="G70" s="680"/>
      <c r="H70" s="680"/>
      <c r="I70" s="680"/>
    </row>
    <row r="71" spans="2:9" ht="18.399999999999999" customHeight="1">
      <c r="B71" s="661" t="s">
        <v>156</v>
      </c>
      <c r="C71" s="696" t="s">
        <v>374</v>
      </c>
      <c r="D71" s="696" t="s">
        <v>269</v>
      </c>
      <c r="E71" s="696" t="s">
        <v>241</v>
      </c>
      <c r="F71" s="697"/>
      <c r="G71" s="697"/>
      <c r="H71" s="696" t="s">
        <v>240</v>
      </c>
      <c r="I71" s="696" t="s">
        <v>273</v>
      </c>
    </row>
    <row r="72" spans="2:9" ht="63.75">
      <c r="B72" s="700"/>
      <c r="C72" s="696"/>
      <c r="D72" s="696"/>
      <c r="E72" s="427" t="s">
        <v>238</v>
      </c>
      <c r="F72" s="427" t="s">
        <v>375</v>
      </c>
      <c r="G72" s="427" t="s">
        <v>236</v>
      </c>
      <c r="H72" s="696"/>
      <c r="I72" s="696"/>
    </row>
    <row r="73" spans="2:9" ht="18.399999999999999" customHeight="1">
      <c r="B73" s="676" t="s">
        <v>235</v>
      </c>
      <c r="C73" s="677">
        <v>633992.94400000002</v>
      </c>
      <c r="D73" s="677">
        <v>62315.944000000003</v>
      </c>
      <c r="E73" s="677">
        <v>37354.046999999999</v>
      </c>
      <c r="F73" s="677">
        <v>5742.6790000000001</v>
      </c>
      <c r="G73" s="677">
        <v>-1748.124</v>
      </c>
      <c r="H73" s="677">
        <v>619.83799999999997</v>
      </c>
      <c r="I73" s="677">
        <v>18688.955000000002</v>
      </c>
    </row>
    <row r="74" spans="2:9" ht="18.399999999999999" customHeight="1">
      <c r="B74" s="676" t="s">
        <v>433</v>
      </c>
      <c r="C74" s="677">
        <v>19173.859</v>
      </c>
      <c r="D74" s="677">
        <v>363.005</v>
      </c>
      <c r="E74" s="677">
        <v>444.86099999999999</v>
      </c>
      <c r="F74" s="677">
        <v>0</v>
      </c>
      <c r="G74" s="677">
        <v>3151.9070000000002</v>
      </c>
      <c r="H74" s="677">
        <v>7.681</v>
      </c>
      <c r="I74" s="677">
        <v>0</v>
      </c>
    </row>
    <row r="75" spans="2:9" ht="18.399999999999999" customHeight="1">
      <c r="B75" s="676" t="s">
        <v>234</v>
      </c>
      <c r="C75" s="677">
        <v>612106.255</v>
      </c>
      <c r="D75" s="677">
        <v>326955.299</v>
      </c>
      <c r="E75" s="677">
        <v>27968.187000000002</v>
      </c>
      <c r="F75" s="677">
        <v>7857.7330000000002</v>
      </c>
      <c r="G75" s="677">
        <v>-15186.065000000001</v>
      </c>
      <c r="H75" s="677">
        <v>1713.1489999999999</v>
      </c>
      <c r="I75" s="677">
        <v>11807.761</v>
      </c>
    </row>
    <row r="76" spans="2:9" ht="18.399999999999999" customHeight="1">
      <c r="B76" s="676" t="s">
        <v>434</v>
      </c>
      <c r="C76" s="677">
        <v>65460.241000000002</v>
      </c>
      <c r="D76" s="677">
        <v>42777.995000000003</v>
      </c>
      <c r="E76" s="677">
        <v>523.77700000000004</v>
      </c>
      <c r="F76" s="677">
        <v>-1512.0329999999999</v>
      </c>
      <c r="G76" s="677">
        <v>591.91700000000003</v>
      </c>
      <c r="H76" s="677">
        <v>0</v>
      </c>
      <c r="I76" s="677">
        <v>2538.2399999999998</v>
      </c>
    </row>
    <row r="77" spans="2:9" ht="18.399999999999999" customHeight="1">
      <c r="B77" s="676" t="s">
        <v>435</v>
      </c>
      <c r="C77" s="677">
        <v>9534.4560000000001</v>
      </c>
      <c r="D77" s="677">
        <v>7655.6689999999999</v>
      </c>
      <c r="E77" s="677">
        <v>214.483</v>
      </c>
      <c r="F77" s="677">
        <v>0</v>
      </c>
      <c r="G77" s="677">
        <v>1077.5250000000001</v>
      </c>
      <c r="H77" s="677">
        <v>0</v>
      </c>
      <c r="I77" s="677">
        <v>1012.699</v>
      </c>
    </row>
    <row r="78" spans="2:9" ht="18.399999999999999" customHeight="1">
      <c r="B78" s="676" t="s">
        <v>436</v>
      </c>
      <c r="C78" s="677">
        <v>829.57100000000003</v>
      </c>
      <c r="D78" s="677">
        <v>36196.400999999998</v>
      </c>
      <c r="E78" s="677">
        <v>121.827</v>
      </c>
      <c r="F78" s="677">
        <v>0</v>
      </c>
      <c r="G78" s="677">
        <v>-21.379000000000001</v>
      </c>
      <c r="H78" s="677">
        <v>0</v>
      </c>
      <c r="I78" s="677">
        <v>0.40400000000000003</v>
      </c>
    </row>
    <row r="79" spans="2:9" ht="18.399999999999999" customHeight="1">
      <c r="B79" s="676" t="s">
        <v>437</v>
      </c>
      <c r="C79" s="677">
        <v>8661.4030000000002</v>
      </c>
      <c r="D79" s="677">
        <v>544.03</v>
      </c>
      <c r="E79" s="677">
        <v>0</v>
      </c>
      <c r="F79" s="677">
        <v>0</v>
      </c>
      <c r="G79" s="677">
        <v>0</v>
      </c>
      <c r="H79" s="677">
        <v>0</v>
      </c>
      <c r="I79" s="677">
        <v>5.3120000000000003</v>
      </c>
    </row>
    <row r="80" spans="2:9" ht="18.399999999999999" customHeight="1">
      <c r="B80" s="676" t="s">
        <v>438</v>
      </c>
      <c r="C80" s="677">
        <v>190553.03</v>
      </c>
      <c r="D80" s="677">
        <v>51400.235000000001</v>
      </c>
      <c r="E80" s="677">
        <v>2378.69</v>
      </c>
      <c r="F80" s="677">
        <v>36.651000000000003</v>
      </c>
      <c r="G80" s="677">
        <v>-784.49599999999998</v>
      </c>
      <c r="H80" s="677">
        <v>166.654</v>
      </c>
      <c r="I80" s="677">
        <v>169.81200000000001</v>
      </c>
    </row>
    <row r="81" spans="2:9" ht="18.399999999999999" customHeight="1">
      <c r="B81" s="676" t="s">
        <v>439</v>
      </c>
      <c r="C81" s="677">
        <v>254597.13800000001</v>
      </c>
      <c r="D81" s="677">
        <v>0</v>
      </c>
      <c r="E81" s="677">
        <v>21462.121999999999</v>
      </c>
      <c r="F81" s="677">
        <v>-2151.799</v>
      </c>
      <c r="G81" s="677">
        <v>20151.598999999998</v>
      </c>
      <c r="H81" s="677">
        <v>522.851</v>
      </c>
      <c r="I81" s="677">
        <v>11237.135</v>
      </c>
    </row>
    <row r="82" spans="2:9" ht="18.399999999999999" customHeight="1">
      <c r="B82" s="676" t="s">
        <v>233</v>
      </c>
      <c r="C82" s="677">
        <v>2740.529</v>
      </c>
      <c r="D82" s="677">
        <v>0</v>
      </c>
      <c r="E82" s="677">
        <v>291.22500000000002</v>
      </c>
      <c r="F82" s="677">
        <v>-23.477</v>
      </c>
      <c r="G82" s="677">
        <v>3299.3890000000001</v>
      </c>
      <c r="H82" s="677">
        <v>14.948</v>
      </c>
      <c r="I82" s="677">
        <v>191.023</v>
      </c>
    </row>
    <row r="83" spans="2:9" ht="18.399999999999999" customHeight="1">
      <c r="B83" s="676" t="s">
        <v>440</v>
      </c>
      <c r="C83" s="677">
        <v>1058302.4609999999</v>
      </c>
      <c r="D83" s="677">
        <v>719344.29799999995</v>
      </c>
      <c r="E83" s="677">
        <v>18985.882000000001</v>
      </c>
      <c r="F83" s="677">
        <v>-2228.9009999999998</v>
      </c>
      <c r="G83" s="677">
        <v>-7247.5420000000004</v>
      </c>
      <c r="H83" s="677">
        <v>1278.194</v>
      </c>
      <c r="I83" s="677">
        <v>22967.519</v>
      </c>
    </row>
    <row r="84" spans="2:9" ht="18.399999999999999" customHeight="1">
      <c r="B84" s="676" t="s">
        <v>441</v>
      </c>
      <c r="C84" s="677">
        <v>95131.199999999997</v>
      </c>
      <c r="D84" s="677">
        <v>10595.543</v>
      </c>
      <c r="E84" s="677">
        <v>1539.4349999999999</v>
      </c>
      <c r="F84" s="677">
        <v>-388.71699999999998</v>
      </c>
      <c r="G84" s="677">
        <v>-225.89400000000001</v>
      </c>
      <c r="H84" s="677">
        <v>9.5760000000000005</v>
      </c>
      <c r="I84" s="677">
        <v>155.33199999999999</v>
      </c>
    </row>
    <row r="85" spans="2:9" ht="18.399999999999999" customHeight="1">
      <c r="B85" s="676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0</v>
      </c>
      <c r="H85" s="677">
        <v>0</v>
      </c>
      <c r="I85" s="677">
        <v>0</v>
      </c>
    </row>
    <row r="86" spans="2:9" ht="18.399999999999999" customHeight="1">
      <c r="B86" s="676" t="s">
        <v>442</v>
      </c>
      <c r="C86" s="677">
        <v>24739.696</v>
      </c>
      <c r="D86" s="677">
        <v>763.04600000000005</v>
      </c>
      <c r="E86" s="677">
        <v>1085.9739999999999</v>
      </c>
      <c r="F86" s="677">
        <v>-37.792000000000002</v>
      </c>
      <c r="G86" s="677">
        <v>-29.314</v>
      </c>
      <c r="H86" s="677">
        <v>0</v>
      </c>
      <c r="I86" s="677">
        <v>756.85699999999997</v>
      </c>
    </row>
    <row r="87" spans="2:9" ht="18.399999999999999" customHeight="1">
      <c r="B87" s="676" t="s">
        <v>231</v>
      </c>
      <c r="C87" s="677">
        <v>189521.87100000001</v>
      </c>
      <c r="D87" s="677">
        <v>17710.417000000001</v>
      </c>
      <c r="E87" s="677">
        <v>7064.8010000000004</v>
      </c>
      <c r="F87" s="677">
        <v>3341.0920000000001</v>
      </c>
      <c r="G87" s="677">
        <v>24590.069</v>
      </c>
      <c r="H87" s="677">
        <v>347.04199999999997</v>
      </c>
      <c r="I87" s="677">
        <v>15457.052</v>
      </c>
    </row>
    <row r="88" spans="2:9" ht="18.399999999999999" customHeight="1">
      <c r="B88" s="676" t="s">
        <v>443</v>
      </c>
      <c r="C88" s="677">
        <v>216990.13500000001</v>
      </c>
      <c r="D88" s="677">
        <v>6216.14</v>
      </c>
      <c r="E88" s="677">
        <v>33616.116999999998</v>
      </c>
      <c r="F88" s="677">
        <v>578.76900000000001</v>
      </c>
      <c r="G88" s="677">
        <v>-37305.800000000003</v>
      </c>
      <c r="H88" s="677">
        <v>1630.8910000000001</v>
      </c>
      <c r="I88" s="677">
        <v>5292.7070000000003</v>
      </c>
    </row>
    <row r="89" spans="2:9" ht="18.399999999999999" customHeight="1">
      <c r="B89" s="676" t="s">
        <v>229</v>
      </c>
      <c r="C89" s="677">
        <v>383883.13299999997</v>
      </c>
      <c r="D89" s="677">
        <v>196283.94899999999</v>
      </c>
      <c r="E89" s="677">
        <v>8844.5990000000002</v>
      </c>
      <c r="F89" s="677">
        <v>-868.19399999999996</v>
      </c>
      <c r="G89" s="677">
        <v>-12272.862999999999</v>
      </c>
      <c r="H89" s="677">
        <v>391.334</v>
      </c>
      <c r="I89" s="677">
        <v>46.055</v>
      </c>
    </row>
    <row r="90" spans="2:9" ht="18.399999999999999" customHeight="1">
      <c r="B90" s="676" t="s">
        <v>444</v>
      </c>
      <c r="C90" s="677">
        <v>38927.841</v>
      </c>
      <c r="D90" s="677">
        <v>30665.871999999999</v>
      </c>
      <c r="E90" s="677">
        <v>0</v>
      </c>
      <c r="F90" s="677">
        <v>0</v>
      </c>
      <c r="G90" s="677">
        <v>0</v>
      </c>
      <c r="H90" s="677">
        <v>0</v>
      </c>
      <c r="I90" s="677">
        <v>0</v>
      </c>
    </row>
    <row r="91" spans="2:9" ht="18.399999999999999" customHeight="1">
      <c r="B91" s="676" t="s">
        <v>445</v>
      </c>
      <c r="C91" s="677">
        <v>3997.99</v>
      </c>
      <c r="D91" s="677">
        <v>0</v>
      </c>
      <c r="E91" s="677">
        <v>375.779</v>
      </c>
      <c r="F91" s="677">
        <v>0</v>
      </c>
      <c r="G91" s="677">
        <v>0</v>
      </c>
      <c r="H91" s="677">
        <v>0</v>
      </c>
      <c r="I91" s="677">
        <v>749.57600000000002</v>
      </c>
    </row>
    <row r="92" spans="2:9" ht="18.399999999999999" customHeight="1">
      <c r="B92" s="676" t="s">
        <v>446</v>
      </c>
      <c r="C92" s="677">
        <v>128729.965</v>
      </c>
      <c r="D92" s="677">
        <v>97034.43</v>
      </c>
      <c r="E92" s="677">
        <v>830.86300000000006</v>
      </c>
      <c r="F92" s="677">
        <v>2957.0839999999998</v>
      </c>
      <c r="G92" s="677">
        <v>1496.693</v>
      </c>
      <c r="H92" s="677">
        <v>0</v>
      </c>
      <c r="I92" s="677">
        <v>19.314</v>
      </c>
    </row>
    <row r="93" spans="2:9" ht="18.399999999999999" customHeight="1">
      <c r="B93" s="676" t="s">
        <v>226</v>
      </c>
      <c r="C93" s="677">
        <v>294250.16600000003</v>
      </c>
      <c r="D93" s="677">
        <v>161161.467</v>
      </c>
      <c r="E93" s="677">
        <v>3374.13</v>
      </c>
      <c r="F93" s="677">
        <v>4956.7030000000004</v>
      </c>
      <c r="G93" s="677">
        <v>-1772.6489999999999</v>
      </c>
      <c r="H93" s="677">
        <v>378.44600000000003</v>
      </c>
      <c r="I93" s="677">
        <v>15477.906000000001</v>
      </c>
    </row>
    <row r="94" spans="2:9" ht="18.399999999999999" customHeight="1">
      <c r="B94" s="676" t="s">
        <v>447</v>
      </c>
      <c r="C94" s="677">
        <v>50679.654000000002</v>
      </c>
      <c r="D94" s="677">
        <v>34821.887000000002</v>
      </c>
      <c r="E94" s="677">
        <v>2494.09</v>
      </c>
      <c r="F94" s="677">
        <v>1300.325</v>
      </c>
      <c r="G94" s="677">
        <v>-1086.0160000000001</v>
      </c>
      <c r="H94" s="677">
        <v>324.61700000000002</v>
      </c>
      <c r="I94" s="677">
        <v>17.715</v>
      </c>
    </row>
    <row r="95" spans="2:9" ht="18.399999999999999" customHeight="1">
      <c r="B95" s="676" t="s">
        <v>448</v>
      </c>
      <c r="C95" s="677">
        <v>67669.862999999998</v>
      </c>
      <c r="D95" s="677">
        <v>24820.205999999998</v>
      </c>
      <c r="E95" s="677">
        <v>3940.8090000000002</v>
      </c>
      <c r="F95" s="677">
        <v>-278.66699999999997</v>
      </c>
      <c r="G95" s="677">
        <v>11099.821</v>
      </c>
      <c r="H95" s="677">
        <v>0</v>
      </c>
      <c r="I95" s="677">
        <v>945.34500000000003</v>
      </c>
    </row>
    <row r="96" spans="2:9" ht="18.399999999999999" customHeight="1">
      <c r="B96" s="676" t="s">
        <v>225</v>
      </c>
      <c r="C96" s="677">
        <v>417901.75199999998</v>
      </c>
      <c r="D96" s="677">
        <v>164.12299999999999</v>
      </c>
      <c r="E96" s="677">
        <v>10523.294</v>
      </c>
      <c r="F96" s="677">
        <v>653.40800000000002</v>
      </c>
      <c r="G96" s="677">
        <v>25088.22</v>
      </c>
      <c r="H96" s="677">
        <v>802.22500000000002</v>
      </c>
      <c r="I96" s="677">
        <v>4241.6689999999999</v>
      </c>
    </row>
    <row r="97" spans="2:9" ht="18.399999999999999" customHeight="1">
      <c r="B97" s="676" t="s">
        <v>449</v>
      </c>
      <c r="C97" s="677">
        <v>32703.329000000002</v>
      </c>
      <c r="D97" s="677">
        <v>25.373999999999999</v>
      </c>
      <c r="E97" s="677">
        <v>5372.9750000000004</v>
      </c>
      <c r="F97" s="677">
        <v>-1116.1300000000001</v>
      </c>
      <c r="G97" s="677">
        <v>2494.1869999999999</v>
      </c>
      <c r="H97" s="677">
        <v>48.65</v>
      </c>
      <c r="I97" s="677">
        <v>394.94299999999998</v>
      </c>
    </row>
    <row r="98" spans="2:9" ht="18.399999999999999" customHeight="1">
      <c r="B98" s="676" t="s">
        <v>450</v>
      </c>
      <c r="C98" s="677">
        <v>48172.964999999997</v>
      </c>
      <c r="D98" s="677">
        <v>304.24200000000002</v>
      </c>
      <c r="E98" s="677">
        <v>0</v>
      </c>
      <c r="F98" s="677">
        <v>0</v>
      </c>
      <c r="G98" s="677">
        <v>0</v>
      </c>
      <c r="H98" s="677">
        <v>0</v>
      </c>
      <c r="I98" s="677">
        <v>860.58900000000006</v>
      </c>
    </row>
    <row r="99" spans="2:9" ht="18.399999999999999" customHeight="1">
      <c r="B99" s="676" t="s">
        <v>451</v>
      </c>
      <c r="C99" s="677">
        <v>45076.52</v>
      </c>
      <c r="D99" s="677">
        <v>965.42399999999998</v>
      </c>
      <c r="E99" s="677">
        <v>482</v>
      </c>
      <c r="F99" s="677">
        <v>14.148</v>
      </c>
      <c r="G99" s="677">
        <v>-846.29200000000003</v>
      </c>
      <c r="H99" s="677">
        <v>0</v>
      </c>
      <c r="I99" s="677">
        <v>75.741</v>
      </c>
    </row>
    <row r="100" spans="2:9" ht="18.399999999999999" customHeight="1">
      <c r="B100" s="676" t="s">
        <v>452</v>
      </c>
      <c r="C100" s="677">
        <v>96499.680999999997</v>
      </c>
      <c r="D100" s="677">
        <v>1248.261</v>
      </c>
      <c r="E100" s="677">
        <v>6986.6130000000003</v>
      </c>
      <c r="F100" s="677">
        <v>2582.4520000000002</v>
      </c>
      <c r="G100" s="677">
        <v>9990.0589999999993</v>
      </c>
      <c r="H100" s="677">
        <v>651.36</v>
      </c>
      <c r="I100" s="677">
        <v>0</v>
      </c>
    </row>
    <row r="101" spans="2:9" ht="37.35" customHeight="1"/>
    <row r="102" spans="2:9" ht="50.1" customHeight="1">
      <c r="B102" s="671" t="s">
        <v>453</v>
      </c>
      <c r="C102" s="671"/>
      <c r="D102" s="671"/>
      <c r="E102" s="671"/>
      <c r="F102" s="671"/>
      <c r="G102" s="671"/>
    </row>
  </sheetData>
  <mergeCells count="17">
    <mergeCell ref="B102:G102"/>
    <mergeCell ref="L5:S5"/>
    <mergeCell ref="C70:I70"/>
    <mergeCell ref="B71:B72"/>
    <mergeCell ref="C71:C72"/>
    <mergeCell ref="D71:D72"/>
    <mergeCell ref="E71:G71"/>
    <mergeCell ref="H71:H72"/>
    <mergeCell ref="I71:I72"/>
    <mergeCell ref="B2:I2"/>
    <mergeCell ref="C4:I4"/>
    <mergeCell ref="B5:B6"/>
    <mergeCell ref="C5:C6"/>
    <mergeCell ref="D5:D6"/>
    <mergeCell ref="E5:G5"/>
    <mergeCell ref="H5:H6"/>
    <mergeCell ref="I5:I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4" width="16" customWidth="1"/>
    <col min="5" max="6" width="17" customWidth="1"/>
    <col min="7" max="8" width="15.7109375" customWidth="1"/>
  </cols>
  <sheetData>
    <row r="1" spans="2:9" ht="27.75" customHeight="1"/>
    <row r="2" spans="2:9" ht="24.95" customHeight="1">
      <c r="B2" s="341" t="s">
        <v>489</v>
      </c>
      <c r="C2" s="341"/>
      <c r="D2" s="341"/>
      <c r="E2" s="341"/>
      <c r="F2" s="341"/>
      <c r="G2" s="341"/>
      <c r="H2" s="341"/>
      <c r="I2" s="693"/>
    </row>
    <row r="4" spans="2:9" ht="18.399999999999999" customHeight="1">
      <c r="B4" s="679" t="s">
        <v>243</v>
      </c>
      <c r="C4" s="680"/>
      <c r="D4" s="680"/>
      <c r="E4" s="680"/>
      <c r="F4" s="680"/>
      <c r="G4" s="680"/>
      <c r="H4" s="680"/>
    </row>
    <row r="5" spans="2:9" ht="51">
      <c r="B5" s="675" t="s">
        <v>155</v>
      </c>
      <c r="C5" s="365" t="s">
        <v>284</v>
      </c>
      <c r="D5" s="365" t="s">
        <v>455</v>
      </c>
      <c r="E5" s="365" t="s">
        <v>276</v>
      </c>
      <c r="F5" s="365" t="s">
        <v>275</v>
      </c>
      <c r="G5" s="365" t="s">
        <v>456</v>
      </c>
      <c r="H5" s="365" t="s">
        <v>273</v>
      </c>
    </row>
    <row r="6" spans="2:9" ht="18.399999999999999" customHeight="1">
      <c r="B6" s="676" t="s">
        <v>376</v>
      </c>
      <c r="C6" s="677">
        <v>3421.779</v>
      </c>
      <c r="D6" s="677">
        <v>0</v>
      </c>
      <c r="E6" s="677">
        <v>1409.2660000000001</v>
      </c>
      <c r="F6" s="677">
        <v>463.76600000000002</v>
      </c>
      <c r="G6" s="677">
        <v>-1420.575</v>
      </c>
      <c r="H6" s="677">
        <v>28.352</v>
      </c>
    </row>
    <row r="7" spans="2:9" ht="18.399999999999999" customHeight="1">
      <c r="B7" s="676" t="s">
        <v>377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</row>
    <row r="8" spans="2:9" ht="18.399999999999999" customHeight="1">
      <c r="B8" s="676" t="s">
        <v>265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</row>
    <row r="9" spans="2:9" ht="18.399999999999999" customHeight="1">
      <c r="B9" s="676" t="s">
        <v>378</v>
      </c>
      <c r="C9" s="677">
        <v>42595.557999999997</v>
      </c>
      <c r="D9" s="677">
        <v>40585.811000000002</v>
      </c>
      <c r="E9" s="677">
        <v>18253.296999999999</v>
      </c>
      <c r="F9" s="677">
        <v>-23227.973000000002</v>
      </c>
      <c r="G9" s="677">
        <v>22426.796999999999</v>
      </c>
      <c r="H9" s="677">
        <v>1038.1569999999999</v>
      </c>
    </row>
    <row r="10" spans="2:9" ht="18.399999999999999" customHeight="1">
      <c r="B10" s="676" t="s">
        <v>379</v>
      </c>
      <c r="C10" s="677">
        <v>66599.217999999993</v>
      </c>
      <c r="D10" s="677">
        <v>17707.274000000001</v>
      </c>
      <c r="E10" s="677">
        <v>38488.523999999998</v>
      </c>
      <c r="F10" s="677">
        <v>14398.011</v>
      </c>
      <c r="G10" s="677">
        <v>-6310.0370000000003</v>
      </c>
      <c r="H10" s="677">
        <v>4046.0529999999999</v>
      </c>
    </row>
    <row r="11" spans="2:9" ht="18.399999999999999" customHeight="1">
      <c r="B11" s="676" t="s">
        <v>380</v>
      </c>
      <c r="C11" s="677">
        <v>85503.375</v>
      </c>
      <c r="D11" s="677">
        <v>49340.125</v>
      </c>
      <c r="E11" s="677">
        <v>22702.253000000001</v>
      </c>
      <c r="F11" s="677">
        <v>-10253.324000000001</v>
      </c>
      <c r="G11" s="677">
        <v>-21866.51</v>
      </c>
      <c r="H11" s="677">
        <v>1520.894</v>
      </c>
    </row>
    <row r="12" spans="2:9" ht="18.399999999999999" customHeight="1">
      <c r="B12" s="676" t="s">
        <v>381</v>
      </c>
      <c r="C12" s="677">
        <v>2279.864</v>
      </c>
      <c r="D12" s="677">
        <v>1772.472</v>
      </c>
      <c r="E12" s="677">
        <v>3919.7220000000002</v>
      </c>
      <c r="F12" s="677">
        <v>-1655.5360000000001</v>
      </c>
      <c r="G12" s="677">
        <v>850.52099999999996</v>
      </c>
      <c r="H12" s="677">
        <v>552.97400000000005</v>
      </c>
    </row>
    <row r="13" spans="2:9" ht="18.399999999999999" customHeight="1">
      <c r="B13" s="676" t="s">
        <v>264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</row>
    <row r="14" spans="2:9" ht="18.399999999999999" customHeight="1">
      <c r="B14" s="676" t="s">
        <v>382</v>
      </c>
      <c r="C14" s="677">
        <v>22868.07</v>
      </c>
      <c r="D14" s="677">
        <v>8425.6280000000006</v>
      </c>
      <c r="E14" s="677">
        <v>6816.25</v>
      </c>
      <c r="F14" s="677">
        <v>6053.1660000000002</v>
      </c>
      <c r="G14" s="677">
        <v>5756.1840000000002</v>
      </c>
      <c r="H14" s="677">
        <v>768.39400000000001</v>
      </c>
    </row>
    <row r="15" spans="2:9" ht="18.399999999999999" customHeight="1">
      <c r="B15" s="676" t="s">
        <v>383</v>
      </c>
      <c r="C15" s="677">
        <v>8220.0630000000001</v>
      </c>
      <c r="D15" s="677">
        <v>950.48400000000004</v>
      </c>
      <c r="E15" s="677">
        <v>3020.7080000000001</v>
      </c>
      <c r="F15" s="677">
        <v>1214.1130000000001</v>
      </c>
      <c r="G15" s="677">
        <v>-4779.29</v>
      </c>
      <c r="H15" s="677">
        <v>1156.374</v>
      </c>
    </row>
    <row r="16" spans="2:9" ht="18.399999999999999" customHeight="1">
      <c r="B16" s="676" t="s">
        <v>384</v>
      </c>
      <c r="C16" s="677">
        <v>136311.353</v>
      </c>
      <c r="D16" s="677">
        <v>102812.89200000001</v>
      </c>
      <c r="E16" s="677">
        <v>4992.5749999999998</v>
      </c>
      <c r="F16" s="677">
        <v>3883.1779999999999</v>
      </c>
      <c r="G16" s="677">
        <v>-28869.698</v>
      </c>
      <c r="H16" s="677">
        <v>355.51100000000002</v>
      </c>
    </row>
    <row r="17" spans="2:8" ht="18.399999999999999" customHeight="1">
      <c r="B17" s="676" t="s">
        <v>385</v>
      </c>
      <c r="C17" s="677">
        <v>1851.66</v>
      </c>
      <c r="D17" s="677">
        <v>1481.328</v>
      </c>
      <c r="E17" s="677">
        <v>1767.96</v>
      </c>
      <c r="F17" s="677">
        <v>8748.64</v>
      </c>
      <c r="G17" s="677">
        <v>23497.5</v>
      </c>
      <c r="H17" s="677">
        <v>0</v>
      </c>
    </row>
    <row r="18" spans="2:8" ht="18.399999999999999" customHeight="1">
      <c r="B18" s="676" t="s">
        <v>386</v>
      </c>
      <c r="C18" s="677">
        <v>6608.2709999999997</v>
      </c>
      <c r="D18" s="677">
        <v>5095.3459999999995</v>
      </c>
      <c r="E18" s="677">
        <v>11980.289000000001</v>
      </c>
      <c r="F18" s="677">
        <v>8568.9940000000006</v>
      </c>
      <c r="G18" s="677">
        <v>11636.362999999999</v>
      </c>
      <c r="H18" s="677">
        <v>2011.01</v>
      </c>
    </row>
    <row r="19" spans="2:8" ht="18.399999999999999" customHeight="1">
      <c r="B19" s="676" t="s">
        <v>387</v>
      </c>
      <c r="C19" s="677">
        <v>3553.7260000000001</v>
      </c>
      <c r="D19" s="677">
        <v>2868.04</v>
      </c>
      <c r="E19" s="677">
        <v>373.55700000000002</v>
      </c>
      <c r="F19" s="677">
        <v>159.53299999999999</v>
      </c>
      <c r="G19" s="677">
        <v>-258.911</v>
      </c>
      <c r="H19" s="677">
        <v>118.291</v>
      </c>
    </row>
    <row r="20" spans="2:8" ht="18.399999999999999" customHeight="1">
      <c r="B20" s="676" t="s">
        <v>388</v>
      </c>
      <c r="C20" s="677">
        <v>11528.68</v>
      </c>
      <c r="D20" s="677">
        <v>7766.7370000000001</v>
      </c>
      <c r="E20" s="677">
        <v>5571.3530000000001</v>
      </c>
      <c r="F20" s="677">
        <v>2234.4050000000002</v>
      </c>
      <c r="G20" s="677">
        <v>2246.27</v>
      </c>
      <c r="H20" s="677">
        <v>109.276</v>
      </c>
    </row>
    <row r="21" spans="2:8" ht="18.399999999999999" customHeight="1">
      <c r="B21" s="676" t="s">
        <v>389</v>
      </c>
      <c r="C21" s="677">
        <v>0</v>
      </c>
      <c r="D21" s="677">
        <v>0</v>
      </c>
      <c r="E21" s="677">
        <v>0</v>
      </c>
      <c r="F21" s="677">
        <v>0</v>
      </c>
      <c r="G21" s="677">
        <v>0</v>
      </c>
      <c r="H21" s="677">
        <v>0</v>
      </c>
    </row>
    <row r="22" spans="2:8" ht="18.399999999999999" customHeight="1">
      <c r="B22" s="676" t="s">
        <v>390</v>
      </c>
      <c r="C22" s="677">
        <v>10150.955</v>
      </c>
      <c r="D22" s="677">
        <v>44.488</v>
      </c>
      <c r="E22" s="677">
        <v>3180.3</v>
      </c>
      <c r="F22" s="677">
        <v>3394.8739999999998</v>
      </c>
      <c r="G22" s="677">
        <v>-8362.1180000000004</v>
      </c>
      <c r="H22" s="677">
        <v>1573.4110000000001</v>
      </c>
    </row>
    <row r="23" spans="2:8" ht="18.399999999999999" customHeight="1">
      <c r="B23" s="676" t="s">
        <v>391</v>
      </c>
      <c r="C23" s="677">
        <v>0.1</v>
      </c>
      <c r="D23" s="677">
        <v>0</v>
      </c>
      <c r="E23" s="677">
        <v>988.10900000000004</v>
      </c>
      <c r="F23" s="677">
        <v>1.4E-2</v>
      </c>
      <c r="G23" s="677">
        <v>3503.8539999999998</v>
      </c>
      <c r="H23" s="677">
        <v>0</v>
      </c>
    </row>
    <row r="24" spans="2:8" ht="18.399999999999999" customHeight="1">
      <c r="B24" s="676" t="s">
        <v>392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</row>
    <row r="25" spans="2:8" ht="18.399999999999999" customHeight="1">
      <c r="B25" s="676" t="s">
        <v>393</v>
      </c>
      <c r="C25" s="677">
        <v>0</v>
      </c>
      <c r="D25" s="677">
        <v>0</v>
      </c>
      <c r="E25" s="677">
        <v>280.84199999999998</v>
      </c>
      <c r="F25" s="677">
        <v>-36.631999999999998</v>
      </c>
      <c r="G25" s="677">
        <v>-3</v>
      </c>
      <c r="H25" s="677">
        <v>28.699000000000002</v>
      </c>
    </row>
    <row r="26" spans="2:8" ht="18.399999999999999" customHeight="1">
      <c r="B26" s="676" t="s">
        <v>394</v>
      </c>
      <c r="C26" s="677">
        <v>7.8360000000000003</v>
      </c>
      <c r="D26" s="677">
        <v>1.5669999999999999</v>
      </c>
      <c r="E26" s="677">
        <v>16.315999999999999</v>
      </c>
      <c r="F26" s="677">
        <v>10.656000000000001</v>
      </c>
      <c r="G26" s="677">
        <v>-22.007000000000001</v>
      </c>
      <c r="H26" s="677">
        <v>7.5670000000000002</v>
      </c>
    </row>
    <row r="27" spans="2:8" ht="18.399999999999999" customHeight="1">
      <c r="B27" s="676" t="s">
        <v>395</v>
      </c>
      <c r="C27" s="677">
        <v>0</v>
      </c>
      <c r="D27" s="677">
        <v>0</v>
      </c>
      <c r="E27" s="677">
        <v>0</v>
      </c>
      <c r="F27" s="677">
        <v>0</v>
      </c>
      <c r="G27" s="677">
        <v>0</v>
      </c>
      <c r="H27" s="677">
        <v>0</v>
      </c>
    </row>
    <row r="28" spans="2:8" ht="18.399999999999999" customHeight="1">
      <c r="B28" s="676" t="s">
        <v>261</v>
      </c>
      <c r="C28" s="677">
        <v>195.99799999999999</v>
      </c>
      <c r="D28" s="677">
        <v>108.11</v>
      </c>
      <c r="E28" s="677">
        <v>136.90899999999999</v>
      </c>
      <c r="F28" s="677">
        <v>86.094999999999999</v>
      </c>
      <c r="G28" s="677">
        <v>-750.03099999999995</v>
      </c>
      <c r="H28" s="677">
        <v>-4.5430000000000001</v>
      </c>
    </row>
    <row r="29" spans="2:8" ht="18.399999999999999" customHeight="1">
      <c r="B29" s="676" t="s">
        <v>396</v>
      </c>
      <c r="C29" s="677">
        <v>4750.88</v>
      </c>
      <c r="D29" s="677">
        <v>4854.0479999999998</v>
      </c>
      <c r="E29" s="677">
        <v>6450.7790000000005</v>
      </c>
      <c r="F29" s="677">
        <v>-2956.4270000000001</v>
      </c>
      <c r="G29" s="677">
        <v>290.73</v>
      </c>
      <c r="H29" s="677">
        <v>2319.386</v>
      </c>
    </row>
    <row r="30" spans="2:8" ht="18.399999999999999" customHeight="1">
      <c r="B30" s="676" t="s">
        <v>397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</row>
    <row r="31" spans="2:8" ht="18.399999999999999" customHeight="1">
      <c r="B31" s="676" t="s">
        <v>398</v>
      </c>
      <c r="C31" s="677">
        <v>3384.5749999999998</v>
      </c>
      <c r="D31" s="677">
        <v>6.5620000000000003</v>
      </c>
      <c r="E31" s="677">
        <v>1891.85</v>
      </c>
      <c r="F31" s="677">
        <v>1631.827</v>
      </c>
      <c r="G31" s="677">
        <v>2365.799</v>
      </c>
      <c r="H31" s="677">
        <v>-137.81899999999999</v>
      </c>
    </row>
    <row r="32" spans="2:8" ht="18.399999999999999" customHeight="1">
      <c r="B32" s="676" t="s">
        <v>399</v>
      </c>
      <c r="C32" s="677">
        <v>138746.73300000001</v>
      </c>
      <c r="D32" s="677">
        <v>93910.289000000004</v>
      </c>
      <c r="E32" s="677">
        <v>8531.5669999999991</v>
      </c>
      <c r="F32" s="677">
        <v>-17920.492999999999</v>
      </c>
      <c r="G32" s="677">
        <v>15898.022999999999</v>
      </c>
      <c r="H32" s="677">
        <v>4578.0290000000005</v>
      </c>
    </row>
    <row r="33" spans="2:8" ht="18.399999999999999" customHeight="1">
      <c r="B33" s="676" t="s">
        <v>400</v>
      </c>
      <c r="C33" s="677">
        <v>0</v>
      </c>
      <c r="D33" s="677">
        <v>0</v>
      </c>
      <c r="E33" s="677">
        <v>0</v>
      </c>
      <c r="F33" s="677">
        <v>0</v>
      </c>
      <c r="G33" s="677">
        <v>0</v>
      </c>
      <c r="H33" s="677">
        <v>0</v>
      </c>
    </row>
    <row r="34" spans="2:8" ht="18.399999999999999" customHeight="1">
      <c r="B34" s="676" t="s">
        <v>401</v>
      </c>
      <c r="C34" s="677">
        <v>2872.1469999999999</v>
      </c>
      <c r="D34" s="677">
        <v>189.226</v>
      </c>
      <c r="E34" s="677">
        <v>193.916</v>
      </c>
      <c r="F34" s="677">
        <v>-11.058</v>
      </c>
      <c r="G34" s="677">
        <v>2085.1840000000002</v>
      </c>
      <c r="H34" s="677">
        <v>229.34100000000001</v>
      </c>
    </row>
    <row r="35" spans="2:8" ht="18.399999999999999" customHeight="1">
      <c r="B35" s="676" t="s">
        <v>402</v>
      </c>
      <c r="C35" s="677">
        <v>250.67500000000001</v>
      </c>
      <c r="D35" s="677">
        <v>15.765000000000001</v>
      </c>
      <c r="E35" s="677">
        <v>18.222000000000001</v>
      </c>
      <c r="F35" s="677">
        <v>356.149</v>
      </c>
      <c r="G35" s="677">
        <v>31.997</v>
      </c>
      <c r="H35" s="677">
        <v>23.768000000000001</v>
      </c>
    </row>
    <row r="36" spans="2:8" ht="18.399999999999999" customHeight="1">
      <c r="B36" s="676" t="s">
        <v>403</v>
      </c>
      <c r="C36" s="677">
        <v>1.2909999999999999</v>
      </c>
      <c r="D36" s="677">
        <v>0</v>
      </c>
      <c r="E36" s="677">
        <v>1523.943</v>
      </c>
      <c r="F36" s="677">
        <v>663.51800000000003</v>
      </c>
      <c r="G36" s="677">
        <v>2251.0430000000001</v>
      </c>
      <c r="H36" s="677">
        <v>0</v>
      </c>
    </row>
    <row r="37" spans="2:8" ht="18.399999999999999" customHeight="1">
      <c r="B37" s="676" t="s">
        <v>404</v>
      </c>
      <c r="C37" s="677">
        <v>3788.181</v>
      </c>
      <c r="D37" s="677">
        <v>201.916</v>
      </c>
      <c r="E37" s="677">
        <v>528.22199999999998</v>
      </c>
      <c r="F37" s="677">
        <v>2.4260000000000002</v>
      </c>
      <c r="G37" s="677">
        <v>-5534.9369999999999</v>
      </c>
      <c r="H37" s="677">
        <v>916.67100000000005</v>
      </c>
    </row>
    <row r="38" spans="2:8" ht="18.399999999999999" customHeight="1">
      <c r="B38" s="676" t="s">
        <v>405</v>
      </c>
      <c r="C38" s="677">
        <v>2856.8220000000001</v>
      </c>
      <c r="D38" s="677">
        <v>1503.847</v>
      </c>
      <c r="E38" s="677">
        <v>1182.32</v>
      </c>
      <c r="F38" s="677">
        <v>416.89</v>
      </c>
      <c r="G38" s="677">
        <v>3765.6990000000001</v>
      </c>
      <c r="H38" s="677">
        <v>50.73</v>
      </c>
    </row>
    <row r="39" spans="2:8" ht="18.399999999999999" customHeight="1">
      <c r="B39" s="676" t="s">
        <v>406</v>
      </c>
      <c r="C39" s="677">
        <v>1799.278</v>
      </c>
      <c r="D39" s="677">
        <v>411.60500000000002</v>
      </c>
      <c r="E39" s="677">
        <v>1883.6590000000001</v>
      </c>
      <c r="F39" s="677">
        <v>307.53800000000001</v>
      </c>
      <c r="G39" s="677">
        <v>1287.828</v>
      </c>
      <c r="H39" s="677">
        <v>-165.77699999999999</v>
      </c>
    </row>
    <row r="40" spans="2:8" ht="18.399999999999999" customHeight="1">
      <c r="B40" s="676" t="s">
        <v>407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</row>
    <row r="41" spans="2:8" ht="18.399999999999999" customHeight="1">
      <c r="B41" s="676" t="s">
        <v>408</v>
      </c>
      <c r="C41" s="677">
        <v>95986.679000000004</v>
      </c>
      <c r="D41" s="677">
        <v>43358.055</v>
      </c>
      <c r="E41" s="677">
        <v>4481.2979999999998</v>
      </c>
      <c r="F41" s="677">
        <v>10404.967000000001</v>
      </c>
      <c r="G41" s="677">
        <v>2259.87</v>
      </c>
      <c r="H41" s="677">
        <v>563.47900000000004</v>
      </c>
    </row>
    <row r="42" spans="2:8" ht="18.399999999999999" customHeight="1">
      <c r="B42" s="676" t="s">
        <v>409</v>
      </c>
      <c r="C42" s="677">
        <v>24578.985000000001</v>
      </c>
      <c r="D42" s="677">
        <v>4141.2650000000003</v>
      </c>
      <c r="E42" s="677">
        <v>2177.8510000000001</v>
      </c>
      <c r="F42" s="677">
        <v>1587.8150000000001</v>
      </c>
      <c r="G42" s="677">
        <v>-2839.39</v>
      </c>
      <c r="H42" s="677">
        <v>554.88499999999999</v>
      </c>
    </row>
    <row r="43" spans="2:8" ht="18.399999999999999" customHeight="1">
      <c r="B43" s="676" t="s">
        <v>410</v>
      </c>
      <c r="C43" s="677">
        <v>0</v>
      </c>
      <c r="D43" s="677">
        <v>0</v>
      </c>
      <c r="E43" s="677">
        <v>0</v>
      </c>
      <c r="F43" s="677">
        <v>0</v>
      </c>
      <c r="G43" s="677">
        <v>0</v>
      </c>
      <c r="H43" s="677">
        <v>0</v>
      </c>
    </row>
    <row r="44" spans="2:8" ht="18.399999999999999" customHeight="1">
      <c r="B44" s="676" t="s">
        <v>411</v>
      </c>
      <c r="C44" s="677">
        <v>1855.133</v>
      </c>
      <c r="D44" s="677">
        <v>77.525999999999996</v>
      </c>
      <c r="E44" s="677">
        <v>4.383</v>
      </c>
      <c r="F44" s="677">
        <v>845.61699999999996</v>
      </c>
      <c r="G44" s="677">
        <v>536.53800000000001</v>
      </c>
      <c r="H44" s="677">
        <v>50.927</v>
      </c>
    </row>
    <row r="45" spans="2:8" ht="18.399999999999999" customHeight="1">
      <c r="B45" s="676" t="s">
        <v>412</v>
      </c>
      <c r="C45" s="677">
        <v>37136.739000000001</v>
      </c>
      <c r="D45" s="677">
        <v>26179.988000000001</v>
      </c>
      <c r="E45" s="677">
        <v>17177.532999999999</v>
      </c>
      <c r="F45" s="677">
        <v>1429.6389999999999</v>
      </c>
      <c r="G45" s="677">
        <v>5013.1030000000001</v>
      </c>
      <c r="H45" s="677">
        <v>2143.0569999999998</v>
      </c>
    </row>
    <row r="46" spans="2:8" ht="18.399999999999999" customHeight="1">
      <c r="B46" s="676" t="s">
        <v>413</v>
      </c>
      <c r="C46" s="677">
        <v>381283.67499999999</v>
      </c>
      <c r="D46" s="677">
        <v>44888.885000000002</v>
      </c>
      <c r="E46" s="677">
        <v>95731.792000000001</v>
      </c>
      <c r="F46" s="677">
        <v>122334.34</v>
      </c>
      <c r="G46" s="677">
        <v>12421.022999999999</v>
      </c>
      <c r="H46" s="677">
        <v>14760.393</v>
      </c>
    </row>
    <row r="47" spans="2:8" ht="18.399999999999999" customHeight="1">
      <c r="B47" s="676" t="s">
        <v>414</v>
      </c>
      <c r="C47" s="677">
        <v>0</v>
      </c>
      <c r="D47" s="677">
        <v>0</v>
      </c>
      <c r="E47" s="677">
        <v>0</v>
      </c>
      <c r="F47" s="677">
        <v>0</v>
      </c>
      <c r="G47" s="677">
        <v>0</v>
      </c>
      <c r="H47" s="677">
        <v>0</v>
      </c>
    </row>
    <row r="48" spans="2:8" ht="18.399999999999999" customHeight="1">
      <c r="B48" s="676" t="s">
        <v>415</v>
      </c>
      <c r="C48" s="677">
        <v>15284.001</v>
      </c>
      <c r="D48" s="677">
        <v>14066.18</v>
      </c>
      <c r="E48" s="677">
        <v>3431.4450000000002</v>
      </c>
      <c r="F48" s="677">
        <v>147.815</v>
      </c>
      <c r="G48" s="677">
        <v>1706.2449999999999</v>
      </c>
      <c r="H48" s="677">
        <v>217.86600000000001</v>
      </c>
    </row>
    <row r="49" spans="2:8" ht="18.399999999999999" customHeight="1">
      <c r="B49" s="676" t="s">
        <v>416</v>
      </c>
      <c r="C49" s="677">
        <v>0</v>
      </c>
      <c r="D49" s="677">
        <v>0</v>
      </c>
      <c r="E49" s="677">
        <v>0</v>
      </c>
      <c r="F49" s="677">
        <v>0</v>
      </c>
      <c r="G49" s="677">
        <v>0</v>
      </c>
      <c r="H49" s="677">
        <v>0</v>
      </c>
    </row>
    <row r="50" spans="2:8" ht="18.399999999999999" customHeight="1">
      <c r="B50" s="676" t="s">
        <v>254</v>
      </c>
      <c r="C50" s="677">
        <v>12.180999999999999</v>
      </c>
      <c r="D50" s="677">
        <v>7.5220000000000002</v>
      </c>
      <c r="E50" s="677">
        <v>91.426000000000002</v>
      </c>
      <c r="F50" s="677">
        <v>36.856000000000002</v>
      </c>
      <c r="G50" s="677">
        <v>56.328000000000003</v>
      </c>
      <c r="H50" s="677">
        <v>9.3569999999999993</v>
      </c>
    </row>
    <row r="51" spans="2:8" ht="18.399999999999999" customHeight="1">
      <c r="B51" s="676" t="s">
        <v>253</v>
      </c>
      <c r="C51" s="677">
        <v>0</v>
      </c>
      <c r="D51" s="677">
        <v>0</v>
      </c>
      <c r="E51" s="677">
        <v>0</v>
      </c>
      <c r="F51" s="677">
        <v>0</v>
      </c>
      <c r="G51" s="677">
        <v>0</v>
      </c>
      <c r="H51" s="677">
        <v>0</v>
      </c>
    </row>
    <row r="52" spans="2:8" ht="18.399999999999999" customHeight="1">
      <c r="B52" s="676" t="s">
        <v>417</v>
      </c>
      <c r="C52" s="677">
        <v>18119.256000000001</v>
      </c>
      <c r="D52" s="677">
        <v>2161.7530000000002</v>
      </c>
      <c r="E52" s="677">
        <v>6211.384</v>
      </c>
      <c r="F52" s="677">
        <v>6201.6819999999998</v>
      </c>
      <c r="G52" s="677">
        <v>7614</v>
      </c>
      <c r="H52" s="677">
        <v>73.858000000000004</v>
      </c>
    </row>
    <row r="53" spans="2:8" ht="18.399999999999999" customHeight="1">
      <c r="B53" s="676" t="s">
        <v>418</v>
      </c>
      <c r="C53" s="677">
        <v>8655.2360000000008</v>
      </c>
      <c r="D53" s="677">
        <v>2789.8470000000002</v>
      </c>
      <c r="E53" s="677">
        <v>2891.777</v>
      </c>
      <c r="F53" s="677">
        <v>2179.125</v>
      </c>
      <c r="G53" s="677">
        <v>-6283</v>
      </c>
      <c r="H53" s="677">
        <v>1231.588</v>
      </c>
    </row>
    <row r="54" spans="2:8" ht="18.399999999999999" customHeight="1">
      <c r="B54" s="676" t="s">
        <v>419</v>
      </c>
      <c r="C54" s="677">
        <v>125.938</v>
      </c>
      <c r="D54" s="677">
        <v>0</v>
      </c>
      <c r="E54" s="677">
        <v>857.22</v>
      </c>
      <c r="F54" s="677">
        <v>0</v>
      </c>
      <c r="G54" s="677">
        <v>-665.42899999999997</v>
      </c>
      <c r="H54" s="677">
        <v>1.097</v>
      </c>
    </row>
    <row r="55" spans="2:8" ht="18.399999999999999" customHeight="1">
      <c r="B55" s="676" t="s">
        <v>420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</row>
    <row r="56" spans="2:8" ht="18.399999999999999" customHeight="1">
      <c r="B56" s="676" t="s">
        <v>421</v>
      </c>
      <c r="C56" s="677">
        <v>38869.188999999998</v>
      </c>
      <c r="D56" s="677">
        <v>35066.307999999997</v>
      </c>
      <c r="E56" s="677">
        <v>9118.6170000000002</v>
      </c>
      <c r="F56" s="677">
        <v>11150.375</v>
      </c>
      <c r="G56" s="677">
        <v>-320.74</v>
      </c>
      <c r="H56" s="677">
        <v>1603.4459999999999</v>
      </c>
    </row>
    <row r="57" spans="2:8" ht="18.399999999999999" customHeight="1">
      <c r="B57" s="676" t="s">
        <v>422</v>
      </c>
      <c r="C57" s="677">
        <v>1093.556</v>
      </c>
      <c r="D57" s="677">
        <v>984.2</v>
      </c>
      <c r="E57" s="677">
        <v>572.46400000000006</v>
      </c>
      <c r="F57" s="677">
        <v>458.577</v>
      </c>
      <c r="G57" s="677">
        <v>266.69400000000002</v>
      </c>
      <c r="H57" s="677">
        <v>4.5469999999999997</v>
      </c>
    </row>
    <row r="58" spans="2:8" ht="18.399999999999999" customHeight="1">
      <c r="B58" s="676" t="s">
        <v>423</v>
      </c>
      <c r="C58" s="677">
        <v>25848.861000000001</v>
      </c>
      <c r="D58" s="677">
        <v>15109.562</v>
      </c>
      <c r="E58" s="677">
        <v>3623.5079999999998</v>
      </c>
      <c r="F58" s="677">
        <v>6792.835</v>
      </c>
      <c r="G58" s="677">
        <v>-3899.1210000000001</v>
      </c>
      <c r="H58" s="677">
        <v>2098.8040000000001</v>
      </c>
    </row>
    <row r="59" spans="2:8" ht="18.399999999999999" customHeight="1">
      <c r="B59" s="676" t="s">
        <v>424</v>
      </c>
      <c r="C59" s="677">
        <v>20872.806</v>
      </c>
      <c r="D59" s="677">
        <v>21550.821</v>
      </c>
      <c r="E59" s="677">
        <v>5738.61</v>
      </c>
      <c r="F59" s="677">
        <v>3482.6</v>
      </c>
      <c r="G59" s="677">
        <v>1043.2339999999999</v>
      </c>
      <c r="H59" s="677">
        <v>102.48099999999999</v>
      </c>
    </row>
    <row r="60" spans="2:8" ht="18.399999999999999" customHeight="1">
      <c r="B60" s="676" t="s">
        <v>425</v>
      </c>
      <c r="C60" s="677">
        <v>10579.896000000001</v>
      </c>
      <c r="D60" s="677">
        <v>9278.5239999999994</v>
      </c>
      <c r="E60" s="677">
        <v>7331.9219999999996</v>
      </c>
      <c r="F60" s="677">
        <v>-8246.7690000000002</v>
      </c>
      <c r="G60" s="677">
        <v>-620.65099999999995</v>
      </c>
      <c r="H60" s="677">
        <v>365.721</v>
      </c>
    </row>
    <row r="61" spans="2:8" ht="18.399999999999999" customHeight="1">
      <c r="B61" s="676" t="s">
        <v>426</v>
      </c>
      <c r="C61" s="677">
        <v>25916.319</v>
      </c>
      <c r="D61" s="677">
        <v>16438.616000000002</v>
      </c>
      <c r="E61" s="677">
        <v>23480.078000000001</v>
      </c>
      <c r="F61" s="677">
        <v>-2015.279</v>
      </c>
      <c r="G61" s="677">
        <v>62313.338000000003</v>
      </c>
      <c r="H61" s="677">
        <v>236.292</v>
      </c>
    </row>
    <row r="62" spans="2:8" ht="18.399999999999999" customHeight="1">
      <c r="B62" s="676" t="s">
        <v>427</v>
      </c>
      <c r="C62" s="677">
        <v>52779.762999999999</v>
      </c>
      <c r="D62" s="677">
        <v>51095.343999999997</v>
      </c>
      <c r="E62" s="677">
        <v>5268.8310000000001</v>
      </c>
      <c r="F62" s="677">
        <v>-4544.8789999999999</v>
      </c>
      <c r="G62" s="677">
        <v>0.51400000000000001</v>
      </c>
      <c r="H62" s="677">
        <v>452.27499999999998</v>
      </c>
    </row>
    <row r="63" spans="2:8" ht="18.399999999999999" customHeight="1">
      <c r="B63" s="676" t="s">
        <v>428</v>
      </c>
      <c r="C63" s="677">
        <v>636.08100000000002</v>
      </c>
      <c r="D63" s="677">
        <v>576.61300000000006</v>
      </c>
      <c r="E63" s="677">
        <v>301.85399999999998</v>
      </c>
      <c r="F63" s="677">
        <v>21.323</v>
      </c>
      <c r="G63" s="677">
        <v>-38.436</v>
      </c>
      <c r="H63" s="677">
        <v>72.436999999999998</v>
      </c>
    </row>
    <row r="64" spans="2:8" ht="18.399999999999999" customHeight="1">
      <c r="B64" s="676" t="s">
        <v>429</v>
      </c>
      <c r="C64" s="677">
        <v>327.04300000000001</v>
      </c>
      <c r="D64" s="677">
        <v>294.339</v>
      </c>
      <c r="E64" s="677">
        <v>39.008000000000003</v>
      </c>
      <c r="F64" s="677">
        <v>90.128</v>
      </c>
      <c r="G64" s="677">
        <v>-24.709</v>
      </c>
      <c r="H64" s="677">
        <v>7.2670000000000003</v>
      </c>
    </row>
    <row r="65" spans="2:8" ht="18.399999999999999" customHeight="1">
      <c r="B65" s="676" t="s">
        <v>430</v>
      </c>
      <c r="C65" s="677">
        <v>4355.6490000000003</v>
      </c>
      <c r="D65" s="677">
        <v>679.75300000000004</v>
      </c>
      <c r="E65" s="677">
        <v>1890.4480000000001</v>
      </c>
      <c r="F65" s="677">
        <v>925.99199999999996</v>
      </c>
      <c r="G65" s="677">
        <v>2452.098</v>
      </c>
      <c r="H65" s="677">
        <v>420.71199999999999</v>
      </c>
    </row>
    <row r="66" spans="2:8" ht="18.399999999999999" customHeight="1">
      <c r="B66" s="676" t="s">
        <v>431</v>
      </c>
      <c r="C66" s="677">
        <v>22973.214</v>
      </c>
      <c r="D66" s="677">
        <v>12833.975</v>
      </c>
      <c r="E66" s="677">
        <v>17534.231</v>
      </c>
      <c r="F66" s="677">
        <v>-1933.895</v>
      </c>
      <c r="G66" s="677">
        <v>7907.9960000000001</v>
      </c>
      <c r="H66" s="677">
        <v>3187.6320000000001</v>
      </c>
    </row>
    <row r="67" spans="2:8" ht="18.399999999999999" customHeight="1">
      <c r="B67" s="676" t="s">
        <v>432</v>
      </c>
      <c r="C67" s="677">
        <v>34125.332000000002</v>
      </c>
      <c r="D67" s="677">
        <v>29196.772000000001</v>
      </c>
      <c r="E67" s="677">
        <v>11037.85</v>
      </c>
      <c r="F67" s="677">
        <v>-4799.6000000000004</v>
      </c>
      <c r="G67" s="677">
        <v>-2497.5039999999999</v>
      </c>
      <c r="H67" s="677">
        <v>869.67399999999998</v>
      </c>
    </row>
    <row r="68" spans="2:8" ht="14.65" customHeight="1"/>
    <row r="69" spans="2:8" ht="18.399999999999999" customHeight="1">
      <c r="B69" s="679" t="s">
        <v>243</v>
      </c>
      <c r="C69" s="680"/>
      <c r="D69" s="680"/>
      <c r="E69" s="680"/>
      <c r="F69" s="680"/>
      <c r="G69" s="680"/>
      <c r="H69" s="680"/>
    </row>
    <row r="70" spans="2:8" ht="51">
      <c r="B70" s="675" t="s">
        <v>156</v>
      </c>
      <c r="C70" s="365" t="s">
        <v>284</v>
      </c>
      <c r="D70" s="365" t="s">
        <v>455</v>
      </c>
      <c r="E70" s="365" t="s">
        <v>276</v>
      </c>
      <c r="F70" s="365" t="s">
        <v>275</v>
      </c>
      <c r="G70" s="365" t="s">
        <v>456</v>
      </c>
      <c r="H70" s="365" t="s">
        <v>273</v>
      </c>
    </row>
    <row r="71" spans="2:8" ht="18.399999999999999" customHeight="1">
      <c r="B71" s="676" t="s">
        <v>235</v>
      </c>
      <c r="C71" s="677">
        <v>513016.87699999998</v>
      </c>
      <c r="D71" s="677">
        <v>84622.728000000003</v>
      </c>
      <c r="E71" s="677">
        <v>19430.751</v>
      </c>
      <c r="F71" s="677">
        <v>136318.45699999999</v>
      </c>
      <c r="G71" s="677">
        <v>143408.98199999999</v>
      </c>
      <c r="H71" s="677">
        <v>-12581.218000000001</v>
      </c>
    </row>
    <row r="72" spans="2:8" ht="18.399999999999999" customHeight="1">
      <c r="B72" s="676" t="s">
        <v>433</v>
      </c>
      <c r="C72" s="677">
        <v>22405.938999999998</v>
      </c>
      <c r="D72" s="677">
        <v>86.787000000000006</v>
      </c>
      <c r="E72" s="677">
        <v>1840.8520000000001</v>
      </c>
      <c r="F72" s="677">
        <v>4876.3829999999998</v>
      </c>
      <c r="G72" s="677">
        <v>-4990.3890000000001</v>
      </c>
      <c r="H72" s="677">
        <v>10.999000000000001</v>
      </c>
    </row>
    <row r="73" spans="2:8" ht="18.399999999999999" customHeight="1">
      <c r="B73" s="676" t="s">
        <v>234</v>
      </c>
      <c r="C73" s="677">
        <v>523549.27100000001</v>
      </c>
      <c r="D73" s="677">
        <v>215875.71799999999</v>
      </c>
      <c r="E73" s="677">
        <v>40285.273000000001</v>
      </c>
      <c r="F73" s="677">
        <v>76202.462</v>
      </c>
      <c r="G73" s="677">
        <v>-112472.44500000001</v>
      </c>
      <c r="H73" s="677">
        <v>4695.357</v>
      </c>
    </row>
    <row r="74" spans="2:8" ht="18.399999999999999" customHeight="1">
      <c r="B74" s="676" t="s">
        <v>434</v>
      </c>
      <c r="C74" s="677">
        <v>23005.222000000002</v>
      </c>
      <c r="D74" s="677">
        <v>13459.937</v>
      </c>
      <c r="E74" s="677">
        <v>9548.3279999999995</v>
      </c>
      <c r="F74" s="677">
        <v>-1244.761</v>
      </c>
      <c r="G74" s="677">
        <v>19439.853999999999</v>
      </c>
      <c r="H74" s="677">
        <v>160.30600000000001</v>
      </c>
    </row>
    <row r="75" spans="2:8" ht="18.399999999999999" customHeight="1">
      <c r="B75" s="676" t="s">
        <v>435</v>
      </c>
      <c r="C75" s="677">
        <v>4976.259</v>
      </c>
      <c r="D75" s="677">
        <v>153.77199999999999</v>
      </c>
      <c r="E75" s="677">
        <v>2505.4</v>
      </c>
      <c r="F75" s="677">
        <v>1036.402</v>
      </c>
      <c r="G75" s="677">
        <v>-2555.9670000000001</v>
      </c>
      <c r="H75" s="677">
        <v>18.725000000000001</v>
      </c>
    </row>
    <row r="76" spans="2:8" ht="18.399999999999999" customHeight="1">
      <c r="B76" s="676" t="s">
        <v>436</v>
      </c>
      <c r="C76" s="677">
        <v>20217.181</v>
      </c>
      <c r="D76" s="677">
        <v>20217.181</v>
      </c>
      <c r="E76" s="677">
        <v>1322.3</v>
      </c>
      <c r="F76" s="677">
        <v>317.81700000000001</v>
      </c>
      <c r="G76" s="677">
        <v>-33187.902000000002</v>
      </c>
      <c r="H76" s="677">
        <v>259.88900000000001</v>
      </c>
    </row>
    <row r="77" spans="2:8" ht="18.399999999999999" customHeight="1">
      <c r="B77" s="676" t="s">
        <v>437</v>
      </c>
      <c r="C77" s="677">
        <v>0</v>
      </c>
      <c r="D77" s="677">
        <v>0</v>
      </c>
      <c r="E77" s="677">
        <v>1349.579</v>
      </c>
      <c r="F77" s="677">
        <v>824.12</v>
      </c>
      <c r="G77" s="677">
        <v>6530.1949999999997</v>
      </c>
      <c r="H77" s="677">
        <v>25.282</v>
      </c>
    </row>
    <row r="78" spans="2:8" ht="18.399999999999999" customHeight="1">
      <c r="B78" s="676" t="s">
        <v>438</v>
      </c>
      <c r="C78" s="677">
        <v>59819.968999999997</v>
      </c>
      <c r="D78" s="677">
        <v>7527.5519999999997</v>
      </c>
      <c r="E78" s="677">
        <v>14986.72</v>
      </c>
      <c r="F78" s="677">
        <v>32505.277999999998</v>
      </c>
      <c r="G78" s="677">
        <v>8656.9130000000005</v>
      </c>
      <c r="H78" s="677">
        <v>8843.5550000000003</v>
      </c>
    </row>
    <row r="79" spans="2:8" ht="18.399999999999999" customHeight="1">
      <c r="B79" s="676" t="s">
        <v>439</v>
      </c>
      <c r="C79" s="677">
        <v>197329.43299999999</v>
      </c>
      <c r="D79" s="677">
        <v>0</v>
      </c>
      <c r="E79" s="677">
        <v>12307.861999999999</v>
      </c>
      <c r="F79" s="677">
        <v>54514.163999999997</v>
      </c>
      <c r="G79" s="677">
        <v>-42177.781000000003</v>
      </c>
      <c r="H79" s="677">
        <v>451.21100000000001</v>
      </c>
    </row>
    <row r="80" spans="2:8" ht="18.399999999999999" customHeight="1">
      <c r="B80" s="676" t="s">
        <v>233</v>
      </c>
      <c r="C80" s="677">
        <v>-130.65700000000001</v>
      </c>
      <c r="D80" s="677">
        <v>0</v>
      </c>
      <c r="E80" s="677">
        <v>2638.2289999999998</v>
      </c>
      <c r="F80" s="677">
        <v>72.537000000000006</v>
      </c>
      <c r="G80" s="677">
        <v>524.10599999999999</v>
      </c>
      <c r="H80" s="677">
        <v>508.65</v>
      </c>
    </row>
    <row r="81" spans="2:8" ht="18.399999999999999" customHeight="1">
      <c r="B81" s="676" t="s">
        <v>440</v>
      </c>
      <c r="C81" s="677">
        <v>141691.95800000001</v>
      </c>
      <c r="D81" s="677">
        <v>595431.07999999996</v>
      </c>
      <c r="E81" s="677">
        <v>6485.6549999999997</v>
      </c>
      <c r="F81" s="677">
        <v>36201.24</v>
      </c>
      <c r="G81" s="677">
        <v>548062.94200000004</v>
      </c>
      <c r="H81" s="677">
        <v>36412.671000000002</v>
      </c>
    </row>
    <row r="82" spans="2:8" ht="18.399999999999999" customHeight="1">
      <c r="B82" s="676" t="s">
        <v>441</v>
      </c>
      <c r="C82" s="677">
        <v>43555.004999999997</v>
      </c>
      <c r="D82" s="677">
        <v>5150.4790000000003</v>
      </c>
      <c r="E82" s="677">
        <v>2811.54</v>
      </c>
      <c r="F82" s="677">
        <v>23994.133000000002</v>
      </c>
      <c r="G82" s="677">
        <v>15494.391</v>
      </c>
      <c r="H82" s="677">
        <v>1563.854</v>
      </c>
    </row>
    <row r="83" spans="2:8" ht="18.399999999999999" customHeight="1">
      <c r="B83" s="676" t="s">
        <v>232</v>
      </c>
      <c r="C83" s="677">
        <v>0</v>
      </c>
      <c r="D83" s="677">
        <v>0</v>
      </c>
      <c r="E83" s="677">
        <v>1155.973</v>
      </c>
      <c r="F83" s="677">
        <v>0</v>
      </c>
      <c r="G83" s="677">
        <v>0</v>
      </c>
      <c r="H83" s="677">
        <v>226.24799999999999</v>
      </c>
    </row>
    <row r="84" spans="2:8" ht="18.399999999999999" customHeight="1">
      <c r="B84" s="676" t="s">
        <v>442</v>
      </c>
      <c r="C84" s="677">
        <v>15827.753000000001</v>
      </c>
      <c r="D84" s="677">
        <v>-11.35</v>
      </c>
      <c r="E84" s="677">
        <v>2968.0949999999998</v>
      </c>
      <c r="F84" s="677">
        <v>7371.9129999999996</v>
      </c>
      <c r="G84" s="677">
        <v>-4591.7579999999998</v>
      </c>
      <c r="H84" s="677">
        <v>102.648</v>
      </c>
    </row>
    <row r="85" spans="2:8" ht="18.399999999999999" customHeight="1">
      <c r="B85" s="676" t="s">
        <v>231</v>
      </c>
      <c r="C85" s="677">
        <v>127731.77800000001</v>
      </c>
      <c r="D85" s="677">
        <v>0</v>
      </c>
      <c r="E85" s="677">
        <v>12077.713</v>
      </c>
      <c r="F85" s="677">
        <v>42818.258000000002</v>
      </c>
      <c r="G85" s="677">
        <v>-44147.993000000002</v>
      </c>
      <c r="H85" s="677">
        <v>-344.14</v>
      </c>
    </row>
    <row r="86" spans="2:8" ht="18.399999999999999" customHeight="1">
      <c r="B86" s="676" t="s">
        <v>443</v>
      </c>
      <c r="C86" s="677">
        <v>117835.65300000001</v>
      </c>
      <c r="D86" s="677">
        <v>770.28800000000001</v>
      </c>
      <c r="E86" s="677">
        <v>10964.999</v>
      </c>
      <c r="F86" s="677">
        <v>49020.118999999999</v>
      </c>
      <c r="G86" s="677">
        <v>23843.986000000001</v>
      </c>
      <c r="H86" s="677">
        <v>1078.7149999999999</v>
      </c>
    </row>
    <row r="87" spans="2:8" ht="18.399999999999999" customHeight="1">
      <c r="B87" s="676" t="s">
        <v>229</v>
      </c>
      <c r="C87" s="677">
        <v>-356113.93199999997</v>
      </c>
      <c r="D87" s="677">
        <v>-188046.37299999999</v>
      </c>
      <c r="E87" s="677">
        <v>4072.1579999999999</v>
      </c>
      <c r="F87" s="677">
        <v>46104.622000000003</v>
      </c>
      <c r="G87" s="677">
        <v>281495.42800000001</v>
      </c>
      <c r="H87" s="677">
        <v>13498.008</v>
      </c>
    </row>
    <row r="88" spans="2:8" ht="18.399999999999999" customHeight="1">
      <c r="B88" s="676" t="s">
        <v>444</v>
      </c>
      <c r="C88" s="677">
        <v>61.103999999999999</v>
      </c>
      <c r="D88" s="677">
        <v>3289.288</v>
      </c>
      <c r="E88" s="677">
        <v>7679.8109999999997</v>
      </c>
      <c r="F88" s="677">
        <v>-1853.7329999999999</v>
      </c>
      <c r="G88" s="677">
        <v>11113.217000000001</v>
      </c>
      <c r="H88" s="677">
        <v>281.23399999999998</v>
      </c>
    </row>
    <row r="89" spans="2:8" ht="18.399999999999999" customHeight="1">
      <c r="B89" s="676" t="s">
        <v>445</v>
      </c>
      <c r="C89" s="677">
        <v>40098.822999999997</v>
      </c>
      <c r="D89" s="677">
        <v>0</v>
      </c>
      <c r="E89" s="677">
        <v>1388.76</v>
      </c>
      <c r="F89" s="677">
        <v>712.36500000000001</v>
      </c>
      <c r="G89" s="677">
        <v>-39423.163999999997</v>
      </c>
      <c r="H89" s="677">
        <v>50.329000000000001</v>
      </c>
    </row>
    <row r="90" spans="2:8" ht="18.399999999999999" customHeight="1">
      <c r="B90" s="676" t="s">
        <v>446</v>
      </c>
      <c r="C90" s="677">
        <v>68432.922000000006</v>
      </c>
      <c r="D90" s="677">
        <v>44084.997000000003</v>
      </c>
      <c r="E90" s="677">
        <v>6763.7790000000005</v>
      </c>
      <c r="F90" s="677">
        <v>5718.4960000000001</v>
      </c>
      <c r="G90" s="677">
        <v>-10151.432000000001</v>
      </c>
      <c r="H90" s="677">
        <v>2378.511</v>
      </c>
    </row>
    <row r="91" spans="2:8" ht="18.399999999999999" customHeight="1">
      <c r="B91" s="676" t="s">
        <v>226</v>
      </c>
      <c r="C91" s="677">
        <v>127075.89</v>
      </c>
      <c r="D91" s="677">
        <v>35085.137999999999</v>
      </c>
      <c r="E91" s="677">
        <v>21027.672999999999</v>
      </c>
      <c r="F91" s="677">
        <v>31292.237000000001</v>
      </c>
      <c r="G91" s="677">
        <v>31935.598999999998</v>
      </c>
      <c r="H91" s="677">
        <v>-95.44</v>
      </c>
    </row>
    <row r="92" spans="2:8" ht="18.399999999999999" customHeight="1">
      <c r="B92" s="676" t="s">
        <v>447</v>
      </c>
      <c r="C92" s="677">
        <v>41172.328999999998</v>
      </c>
      <c r="D92" s="677">
        <v>26301.002</v>
      </c>
      <c r="E92" s="677">
        <v>3306.2869999999998</v>
      </c>
      <c r="F92" s="677">
        <v>3526.7280000000001</v>
      </c>
      <c r="G92" s="677">
        <v>-2785.5050000000001</v>
      </c>
      <c r="H92" s="677">
        <v>-321.36799999999999</v>
      </c>
    </row>
    <row r="93" spans="2:8" ht="18.399999999999999" customHeight="1">
      <c r="B93" s="676" t="s">
        <v>448</v>
      </c>
      <c r="C93" s="677">
        <v>40854.730000000003</v>
      </c>
      <c r="D93" s="677">
        <v>15587.352999999999</v>
      </c>
      <c r="E93" s="677">
        <v>8300.9069999999992</v>
      </c>
      <c r="F93" s="677">
        <v>5828.4449999999997</v>
      </c>
      <c r="G93" s="677">
        <v>1146.7940000000001</v>
      </c>
      <c r="H93" s="677">
        <v>2338.6950000000002</v>
      </c>
    </row>
    <row r="94" spans="2:8" ht="18.399999999999999" customHeight="1">
      <c r="B94" s="676" t="s">
        <v>225</v>
      </c>
      <c r="C94" s="677">
        <v>387183.11</v>
      </c>
      <c r="D94" s="677">
        <v>7121.7709999999997</v>
      </c>
      <c r="E94" s="677">
        <v>51818.817999999999</v>
      </c>
      <c r="F94" s="677">
        <v>69503.149000000005</v>
      </c>
      <c r="G94" s="677">
        <v>-73460.02</v>
      </c>
      <c r="H94" s="677">
        <v>8121.652</v>
      </c>
    </row>
    <row r="95" spans="2:8" ht="18.399999999999999" customHeight="1">
      <c r="B95" s="676" t="s">
        <v>449</v>
      </c>
      <c r="C95" s="677">
        <v>48879.680999999997</v>
      </c>
      <c r="D95" s="677">
        <v>4279.2150000000001</v>
      </c>
      <c r="E95" s="677">
        <v>2868.8820000000001</v>
      </c>
      <c r="F95" s="677">
        <v>11337.573</v>
      </c>
      <c r="G95" s="677">
        <v>-45135.074000000001</v>
      </c>
      <c r="H95" s="677">
        <v>628.303</v>
      </c>
    </row>
    <row r="96" spans="2:8" ht="18.399999999999999" customHeight="1">
      <c r="B96" s="676" t="s">
        <v>450</v>
      </c>
      <c r="C96" s="677">
        <v>10564.752</v>
      </c>
      <c r="D96" s="677">
        <v>0</v>
      </c>
      <c r="E96" s="677">
        <v>4336.2460000000001</v>
      </c>
      <c r="F96" s="677">
        <v>9607.1769999999997</v>
      </c>
      <c r="G96" s="677">
        <v>26272.409</v>
      </c>
      <c r="H96" s="677">
        <v>171.333</v>
      </c>
    </row>
    <row r="97" spans="2:8" ht="18.399999999999999" customHeight="1">
      <c r="B97" s="676" t="s">
        <v>451</v>
      </c>
      <c r="C97" s="677">
        <v>18877.239000000001</v>
      </c>
      <c r="D97" s="677">
        <v>176.53200000000001</v>
      </c>
      <c r="E97" s="677">
        <v>5757.2579999999998</v>
      </c>
      <c r="F97" s="677">
        <v>13746.361999999999</v>
      </c>
      <c r="G97" s="677">
        <v>30216.454000000002</v>
      </c>
      <c r="H97" s="677">
        <v>969.59500000000003</v>
      </c>
    </row>
    <row r="98" spans="2:8" ht="18.399999999999999" customHeight="1">
      <c r="B98" s="676" t="s">
        <v>452</v>
      </c>
      <c r="C98" s="677">
        <v>61440.508000000002</v>
      </c>
      <c r="D98" s="677">
        <v>541.10799999999995</v>
      </c>
      <c r="E98" s="677">
        <v>11214.429</v>
      </c>
      <c r="F98" s="677">
        <v>28046.436000000002</v>
      </c>
      <c r="G98" s="677">
        <v>16482.021000000001</v>
      </c>
      <c r="H98" s="677">
        <v>1210.4390000000001</v>
      </c>
    </row>
    <row r="99" spans="2:8" ht="37.35" customHeight="1"/>
    <row r="100" spans="2:8" ht="50.1" customHeight="1">
      <c r="B100" s="671" t="s">
        <v>453</v>
      </c>
      <c r="C100" s="671"/>
      <c r="D100" s="671"/>
      <c r="E100" s="671"/>
      <c r="F100" s="671"/>
      <c r="G100" s="671"/>
    </row>
  </sheetData>
  <mergeCells count="4">
    <mergeCell ref="B2:H2"/>
    <mergeCell ref="B4:H4"/>
    <mergeCell ref="B69:H69"/>
    <mergeCell ref="B100:G100"/>
  </mergeCells>
  <pageMargins left="0.3447058823529412" right="0.45098039215686286" top="0.22745098039215689" bottom="0.47529411764705887" header="0.50980392156862753" footer="0.50980392156862753"/>
  <pageSetup paperSize="9" scale="98" fitToHeight="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9.7109375" customWidth="1"/>
    <col min="7" max="7" width="15" customWidth="1"/>
  </cols>
  <sheetData>
    <row r="1" spans="2:16" ht="27" customHeight="1"/>
    <row r="2" spans="2:16" ht="25.15" customHeight="1">
      <c r="B2" s="341" t="s">
        <v>490</v>
      </c>
      <c r="C2" s="341"/>
      <c r="D2" s="341"/>
      <c r="E2" s="341"/>
      <c r="F2" s="341"/>
      <c r="G2" s="693"/>
    </row>
    <row r="4" spans="2:16" ht="18.399999999999999" customHeight="1">
      <c r="B4" s="678"/>
      <c r="C4" s="685" t="s">
        <v>243</v>
      </c>
      <c r="D4" s="685"/>
      <c r="E4" s="685"/>
      <c r="F4" s="685"/>
    </row>
    <row r="5" spans="2:16" ht="18.399999999999999" customHeight="1">
      <c r="B5" s="661" t="s">
        <v>155</v>
      </c>
      <c r="C5" s="390" t="s">
        <v>297</v>
      </c>
      <c r="D5" s="682"/>
      <c r="E5" s="682"/>
      <c r="F5" s="683"/>
    </row>
    <row r="6" spans="2:16" ht="43.9" customHeight="1">
      <c r="B6" s="666"/>
      <c r="C6" s="684" t="s">
        <v>458</v>
      </c>
      <c r="D6" s="365" t="s">
        <v>459</v>
      </c>
      <c r="E6" s="365" t="s">
        <v>460</v>
      </c>
      <c r="F6" s="365" t="s">
        <v>273</v>
      </c>
    </row>
    <row r="7" spans="2:16" ht="18.399999999999999" customHeight="1">
      <c r="B7" s="676" t="s">
        <v>376</v>
      </c>
      <c r="C7" s="677">
        <v>1244.213</v>
      </c>
      <c r="D7" s="677">
        <v>1138.2329999999999</v>
      </c>
      <c r="E7" s="677">
        <v>0</v>
      </c>
      <c r="F7" s="677">
        <v>781.85199999999998</v>
      </c>
    </row>
    <row r="8" spans="2:16" ht="18.399999999999999" customHeight="1">
      <c r="B8" s="676" t="s">
        <v>377</v>
      </c>
      <c r="C8" s="677">
        <v>0</v>
      </c>
      <c r="D8" s="677">
        <v>0</v>
      </c>
      <c r="E8" s="677">
        <v>0</v>
      </c>
      <c r="F8" s="677">
        <v>0</v>
      </c>
      <c r="K8" s="341"/>
      <c r="L8" s="658"/>
      <c r="M8" s="658"/>
      <c r="N8" s="658"/>
      <c r="O8" s="658"/>
      <c r="P8" s="658"/>
    </row>
    <row r="9" spans="2:16" ht="18.399999999999999" customHeight="1">
      <c r="B9" s="676" t="s">
        <v>265</v>
      </c>
      <c r="C9" s="677">
        <v>0</v>
      </c>
      <c r="D9" s="677">
        <v>0</v>
      </c>
      <c r="E9" s="677">
        <v>0</v>
      </c>
      <c r="F9" s="677">
        <v>0</v>
      </c>
    </row>
    <row r="10" spans="2:16" ht="18.399999999999999" customHeight="1">
      <c r="B10" s="676" t="s">
        <v>378</v>
      </c>
      <c r="C10" s="677">
        <v>18916.013999999999</v>
      </c>
      <c r="D10" s="677">
        <v>11113.761</v>
      </c>
      <c r="E10" s="677">
        <v>16105.736000000001</v>
      </c>
      <c r="F10" s="677">
        <v>30490.834999999999</v>
      </c>
    </row>
    <row r="11" spans="2:16" ht="18.399999999999999" customHeight="1">
      <c r="B11" s="676" t="s">
        <v>379</v>
      </c>
      <c r="C11" s="677">
        <v>66671.792000000001</v>
      </c>
      <c r="D11" s="677">
        <v>150523.22700000001</v>
      </c>
      <c r="E11" s="677">
        <v>1739.1559999999999</v>
      </c>
      <c r="F11" s="677">
        <v>22641.337</v>
      </c>
    </row>
    <row r="12" spans="2:16" ht="18.399999999999999" customHeight="1">
      <c r="B12" s="676" t="s">
        <v>380</v>
      </c>
      <c r="C12" s="677">
        <v>36458</v>
      </c>
      <c r="D12" s="677">
        <v>87753</v>
      </c>
      <c r="E12" s="677">
        <v>2757.2</v>
      </c>
      <c r="F12" s="677">
        <v>48909.713000000003</v>
      </c>
    </row>
    <row r="13" spans="2:16" ht="18.399999999999999" customHeight="1">
      <c r="B13" s="676" t="s">
        <v>381</v>
      </c>
      <c r="C13" s="677">
        <v>1796.3150000000001</v>
      </c>
      <c r="D13" s="677">
        <v>2162.3310000000001</v>
      </c>
      <c r="E13" s="677">
        <v>0</v>
      </c>
      <c r="F13" s="677">
        <v>9095.1959999999999</v>
      </c>
    </row>
    <row r="14" spans="2:16" ht="18.399999999999999" customHeight="1">
      <c r="B14" s="676" t="s">
        <v>264</v>
      </c>
      <c r="C14" s="677">
        <v>0</v>
      </c>
      <c r="D14" s="677">
        <v>0</v>
      </c>
      <c r="E14" s="677">
        <v>0</v>
      </c>
      <c r="F14" s="677">
        <v>0</v>
      </c>
    </row>
    <row r="15" spans="2:16" ht="18.399999999999999" customHeight="1">
      <c r="B15" s="676" t="s">
        <v>382</v>
      </c>
      <c r="C15" s="677">
        <v>26829.236000000001</v>
      </c>
      <c r="D15" s="677">
        <v>47630.805999999997</v>
      </c>
      <c r="E15" s="677">
        <v>0</v>
      </c>
      <c r="F15" s="677">
        <v>31141.510999999999</v>
      </c>
    </row>
    <row r="16" spans="2:16" ht="18.399999999999999" customHeight="1">
      <c r="B16" s="676" t="s">
        <v>383</v>
      </c>
      <c r="C16" s="677">
        <v>1123.7829999999999</v>
      </c>
      <c r="D16" s="677">
        <v>19661.772000000001</v>
      </c>
      <c r="E16" s="677">
        <v>0</v>
      </c>
      <c r="F16" s="677">
        <v>4850.4830000000002</v>
      </c>
    </row>
    <row r="17" spans="2:6" ht="18.399999999999999" customHeight="1">
      <c r="B17" s="676" t="s">
        <v>384</v>
      </c>
      <c r="C17" s="677">
        <v>17201.002</v>
      </c>
      <c r="D17" s="677">
        <v>67280.186000000002</v>
      </c>
      <c r="E17" s="677">
        <v>0</v>
      </c>
      <c r="F17" s="677">
        <v>78571.165999999997</v>
      </c>
    </row>
    <row r="18" spans="2:6" ht="18.399999999999999" customHeight="1">
      <c r="B18" s="676" t="s">
        <v>385</v>
      </c>
      <c r="C18" s="677">
        <v>12061.614</v>
      </c>
      <c r="D18" s="677">
        <v>11478.619000000001</v>
      </c>
      <c r="E18" s="677">
        <v>0</v>
      </c>
      <c r="F18" s="677">
        <v>69165.551000000007</v>
      </c>
    </row>
    <row r="19" spans="2:6" ht="18.399999999999999" customHeight="1">
      <c r="B19" s="676" t="s">
        <v>386</v>
      </c>
      <c r="C19" s="677">
        <v>10697.418</v>
      </c>
      <c r="D19" s="677">
        <v>9705.77</v>
      </c>
      <c r="E19" s="677">
        <v>0</v>
      </c>
      <c r="F19" s="677">
        <v>79041.385999999999</v>
      </c>
    </row>
    <row r="20" spans="2:6" ht="18.399999999999999" customHeight="1">
      <c r="B20" s="676" t="s">
        <v>387</v>
      </c>
      <c r="C20" s="677">
        <v>683.74699999999996</v>
      </c>
      <c r="D20" s="677">
        <v>1535.317</v>
      </c>
      <c r="E20" s="677">
        <v>58.595999999999997</v>
      </c>
      <c r="F20" s="677">
        <v>1117.3989999999999</v>
      </c>
    </row>
    <row r="21" spans="2:6" ht="18.399999999999999" customHeight="1">
      <c r="B21" s="676" t="s">
        <v>388</v>
      </c>
      <c r="C21" s="677">
        <v>10444.281999999999</v>
      </c>
      <c r="D21" s="677">
        <v>8382.9750000000004</v>
      </c>
      <c r="E21" s="677">
        <v>0</v>
      </c>
      <c r="F21" s="677">
        <v>17443.473000000002</v>
      </c>
    </row>
    <row r="22" spans="2:6" ht="18.399999999999999" customHeight="1">
      <c r="B22" s="676" t="s">
        <v>389</v>
      </c>
      <c r="C22" s="677">
        <v>0</v>
      </c>
      <c r="D22" s="677">
        <v>0</v>
      </c>
      <c r="E22" s="677">
        <v>0</v>
      </c>
      <c r="F22" s="677">
        <v>0</v>
      </c>
    </row>
    <row r="23" spans="2:6" ht="18.399999999999999" customHeight="1">
      <c r="B23" s="676" t="s">
        <v>390</v>
      </c>
      <c r="C23" s="677">
        <v>6032.4679999999998</v>
      </c>
      <c r="D23" s="677">
        <v>5813.4380000000001</v>
      </c>
      <c r="E23" s="677">
        <v>0</v>
      </c>
      <c r="F23" s="677">
        <v>46798.767999999996</v>
      </c>
    </row>
    <row r="24" spans="2:6" ht="18.399999999999999" customHeight="1">
      <c r="B24" s="676" t="s">
        <v>391</v>
      </c>
      <c r="C24" s="677">
        <v>0</v>
      </c>
      <c r="D24" s="677">
        <v>12395.272999999999</v>
      </c>
      <c r="E24" s="677">
        <v>0</v>
      </c>
      <c r="F24" s="677">
        <v>744.69</v>
      </c>
    </row>
    <row r="25" spans="2:6" ht="18.399999999999999" customHeight="1">
      <c r="B25" s="676" t="s">
        <v>392</v>
      </c>
      <c r="C25" s="677">
        <v>0</v>
      </c>
      <c r="D25" s="677">
        <v>0</v>
      </c>
      <c r="E25" s="677">
        <v>0</v>
      </c>
      <c r="F25" s="677">
        <v>0</v>
      </c>
    </row>
    <row r="26" spans="2:6" ht="18.399999999999999" customHeight="1">
      <c r="B26" s="676" t="s">
        <v>393</v>
      </c>
      <c r="C26" s="677">
        <v>17</v>
      </c>
      <c r="D26" s="677">
        <v>0</v>
      </c>
      <c r="E26" s="677">
        <v>0</v>
      </c>
      <c r="F26" s="677">
        <v>411.279</v>
      </c>
    </row>
    <row r="27" spans="2:6" ht="18.399999999999999" customHeight="1">
      <c r="B27" s="676" t="s">
        <v>394</v>
      </c>
      <c r="C27" s="677">
        <v>8.4979999999999993</v>
      </c>
      <c r="D27" s="677">
        <v>78.05</v>
      </c>
      <c r="E27" s="677">
        <v>172.36</v>
      </c>
      <c r="F27" s="677">
        <v>176.43600000000001</v>
      </c>
    </row>
    <row r="28" spans="2:6" ht="18.399999999999999" customHeight="1">
      <c r="B28" s="676" t="s">
        <v>395</v>
      </c>
      <c r="C28" s="677">
        <v>0</v>
      </c>
      <c r="D28" s="677">
        <v>0</v>
      </c>
      <c r="E28" s="677">
        <v>0</v>
      </c>
      <c r="F28" s="677">
        <v>0</v>
      </c>
    </row>
    <row r="29" spans="2:6" ht="18.399999999999999" customHeight="1">
      <c r="B29" s="676" t="s">
        <v>261</v>
      </c>
      <c r="C29" s="677">
        <v>126.018</v>
      </c>
      <c r="D29" s="677">
        <v>707.20500000000004</v>
      </c>
      <c r="E29" s="677">
        <v>0</v>
      </c>
      <c r="F29" s="677">
        <v>93.596000000000004</v>
      </c>
    </row>
    <row r="30" spans="2:6" ht="18.399999999999999" customHeight="1">
      <c r="B30" s="676" t="s">
        <v>396</v>
      </c>
      <c r="C30" s="677">
        <v>4679.7280000000001</v>
      </c>
      <c r="D30" s="677">
        <v>3723</v>
      </c>
      <c r="E30" s="677">
        <v>0</v>
      </c>
      <c r="F30" s="677">
        <v>15660.467000000001</v>
      </c>
    </row>
    <row r="31" spans="2:6" ht="18.399999999999999" customHeight="1">
      <c r="B31" s="676" t="s">
        <v>397</v>
      </c>
      <c r="C31" s="677">
        <v>0</v>
      </c>
      <c r="D31" s="677">
        <v>0</v>
      </c>
      <c r="E31" s="677">
        <v>0</v>
      </c>
      <c r="F31" s="677">
        <v>0</v>
      </c>
    </row>
    <row r="32" spans="2:6" ht="18.399999999999999" customHeight="1">
      <c r="B32" s="676" t="s">
        <v>398</v>
      </c>
      <c r="C32" s="677">
        <v>4765.5829999999996</v>
      </c>
      <c r="D32" s="677">
        <v>20876.883000000002</v>
      </c>
      <c r="E32" s="677">
        <v>0</v>
      </c>
      <c r="F32" s="677">
        <v>3119.4250000000002</v>
      </c>
    </row>
    <row r="33" spans="2:6" ht="18.399999999999999" customHeight="1">
      <c r="B33" s="676" t="s">
        <v>399</v>
      </c>
      <c r="C33" s="677">
        <v>27615.690999999999</v>
      </c>
      <c r="D33" s="677">
        <v>129411.09</v>
      </c>
      <c r="E33" s="677">
        <v>27500.315999999999</v>
      </c>
      <c r="F33" s="677">
        <v>70888.229000000007</v>
      </c>
    </row>
    <row r="34" spans="2:6" ht="18.399999999999999" customHeight="1">
      <c r="B34" s="676" t="s">
        <v>400</v>
      </c>
      <c r="C34" s="677">
        <v>0</v>
      </c>
      <c r="D34" s="677">
        <v>0</v>
      </c>
      <c r="E34" s="677">
        <v>0</v>
      </c>
      <c r="F34" s="677">
        <v>0</v>
      </c>
    </row>
    <row r="35" spans="2:6" ht="18.399999999999999" customHeight="1">
      <c r="B35" s="676" t="s">
        <v>401</v>
      </c>
      <c r="C35" s="677">
        <v>0</v>
      </c>
      <c r="D35" s="677">
        <v>2223.4969999999998</v>
      </c>
      <c r="E35" s="677">
        <v>0</v>
      </c>
      <c r="F35" s="677">
        <v>1314.855</v>
      </c>
    </row>
    <row r="36" spans="2:6" ht="18.399999999999999" customHeight="1">
      <c r="B36" s="676" t="s">
        <v>402</v>
      </c>
      <c r="C36" s="677">
        <v>19.661999999999999</v>
      </c>
      <c r="D36" s="677">
        <v>267.14100000000002</v>
      </c>
      <c r="E36" s="677">
        <v>0</v>
      </c>
      <c r="F36" s="677">
        <v>814.52300000000002</v>
      </c>
    </row>
    <row r="37" spans="2:6" ht="18.399999999999999" customHeight="1">
      <c r="B37" s="676" t="s">
        <v>403</v>
      </c>
      <c r="C37" s="677">
        <v>1624.9670000000001</v>
      </c>
      <c r="D37" s="677">
        <v>626.07600000000002</v>
      </c>
      <c r="E37" s="677">
        <v>0</v>
      </c>
      <c r="F37" s="677">
        <v>134.566</v>
      </c>
    </row>
    <row r="38" spans="2:6" ht="18.399999999999999" customHeight="1">
      <c r="B38" s="676" t="s">
        <v>404</v>
      </c>
      <c r="C38" s="677">
        <v>0</v>
      </c>
      <c r="D38" s="677">
        <v>1281</v>
      </c>
      <c r="E38" s="677">
        <v>0</v>
      </c>
      <c r="F38" s="677">
        <v>5219.1850000000004</v>
      </c>
    </row>
    <row r="39" spans="2:6" ht="18.399999999999999" customHeight="1">
      <c r="B39" s="676" t="s">
        <v>405</v>
      </c>
      <c r="C39" s="677">
        <v>4813.1120000000001</v>
      </c>
      <c r="D39" s="677">
        <v>8216.0889999999999</v>
      </c>
      <c r="E39" s="677">
        <v>0</v>
      </c>
      <c r="F39" s="677">
        <v>2952.3670000000002</v>
      </c>
    </row>
    <row r="40" spans="2:6" ht="18.399999999999999" customHeight="1">
      <c r="B40" s="676" t="s">
        <v>406</v>
      </c>
      <c r="C40" s="677">
        <v>2798.9389999999999</v>
      </c>
      <c r="D40" s="677">
        <v>3946.5790000000002</v>
      </c>
      <c r="E40" s="677">
        <v>0</v>
      </c>
      <c r="F40" s="677">
        <v>1252.452</v>
      </c>
    </row>
    <row r="41" spans="2:6" ht="18.399999999999999" customHeight="1">
      <c r="B41" s="676" t="s">
        <v>407</v>
      </c>
      <c r="C41" s="677">
        <v>0</v>
      </c>
      <c r="D41" s="677">
        <v>0</v>
      </c>
      <c r="E41" s="677">
        <v>0</v>
      </c>
      <c r="F41" s="677">
        <v>0</v>
      </c>
    </row>
    <row r="42" spans="2:6" ht="18.399999999999999" customHeight="1">
      <c r="B42" s="676" t="s">
        <v>408</v>
      </c>
      <c r="C42" s="677">
        <v>32650.956999999999</v>
      </c>
      <c r="D42" s="677">
        <v>88673.911999999997</v>
      </c>
      <c r="E42" s="677">
        <v>9297.3829999999998</v>
      </c>
      <c r="F42" s="677">
        <v>45688.22</v>
      </c>
    </row>
    <row r="43" spans="2:6" ht="18.399999999999999" customHeight="1">
      <c r="B43" s="676" t="s">
        <v>409</v>
      </c>
      <c r="C43" s="677">
        <v>7240.3220000000001</v>
      </c>
      <c r="D43" s="677">
        <v>7529.77</v>
      </c>
      <c r="E43" s="677">
        <v>0</v>
      </c>
      <c r="F43" s="677">
        <v>9487.6229999999996</v>
      </c>
    </row>
    <row r="44" spans="2:6" ht="18.399999999999999" customHeight="1">
      <c r="B44" s="676" t="s">
        <v>410</v>
      </c>
      <c r="C44" s="677">
        <v>0</v>
      </c>
      <c r="D44" s="677">
        <v>0</v>
      </c>
      <c r="E44" s="677">
        <v>0</v>
      </c>
      <c r="F44" s="677">
        <v>0</v>
      </c>
    </row>
    <row r="45" spans="2:6" ht="18.399999999999999" customHeight="1">
      <c r="B45" s="676" t="s">
        <v>411</v>
      </c>
      <c r="C45" s="677">
        <v>3859.558</v>
      </c>
      <c r="D45" s="677">
        <v>1170.556</v>
      </c>
      <c r="E45" s="677">
        <v>0</v>
      </c>
      <c r="F45" s="677">
        <v>1621.491</v>
      </c>
    </row>
    <row r="46" spans="2:6" ht="18.399999999999999" customHeight="1">
      <c r="B46" s="676" t="s">
        <v>412</v>
      </c>
      <c r="C46" s="677">
        <v>28661.494999999999</v>
      </c>
      <c r="D46" s="677">
        <v>34667.133000000002</v>
      </c>
      <c r="E46" s="677">
        <v>0</v>
      </c>
      <c r="F46" s="677">
        <v>8476.1419999999998</v>
      </c>
    </row>
    <row r="47" spans="2:6" ht="18.399999999999999" customHeight="1">
      <c r="B47" s="676" t="s">
        <v>413</v>
      </c>
      <c r="C47" s="677">
        <v>252103.57500000001</v>
      </c>
      <c r="D47" s="677">
        <v>813661.99600000004</v>
      </c>
      <c r="E47" s="677">
        <v>0</v>
      </c>
      <c r="F47" s="677">
        <v>514843.50900000002</v>
      </c>
    </row>
    <row r="48" spans="2:6" ht="18.399999999999999" customHeight="1">
      <c r="B48" s="676" t="s">
        <v>414</v>
      </c>
      <c r="C48" s="677">
        <v>0</v>
      </c>
      <c r="D48" s="677">
        <v>0</v>
      </c>
      <c r="E48" s="677">
        <v>0</v>
      </c>
      <c r="F48" s="677">
        <v>0</v>
      </c>
    </row>
    <row r="49" spans="2:6" ht="18.399999999999999" customHeight="1">
      <c r="B49" s="676" t="s">
        <v>415</v>
      </c>
      <c r="C49" s="677">
        <v>1452.9449999999999</v>
      </c>
      <c r="D49" s="677">
        <v>3923.1579999999999</v>
      </c>
      <c r="E49" s="677">
        <v>0</v>
      </c>
      <c r="F49" s="677">
        <v>3976.5949999999998</v>
      </c>
    </row>
    <row r="50" spans="2:6" ht="18.399999999999999" customHeight="1">
      <c r="B50" s="676" t="s">
        <v>416</v>
      </c>
      <c r="C50" s="677">
        <v>0</v>
      </c>
      <c r="D50" s="677">
        <v>0</v>
      </c>
      <c r="E50" s="677">
        <v>0</v>
      </c>
      <c r="F50" s="677">
        <v>0</v>
      </c>
    </row>
    <row r="51" spans="2:6" ht="18.399999999999999" customHeight="1">
      <c r="B51" s="676" t="s">
        <v>254</v>
      </c>
      <c r="C51" s="677">
        <v>44.347999999999999</v>
      </c>
      <c r="D51" s="677">
        <v>310.86399999999998</v>
      </c>
      <c r="E51" s="677">
        <v>0</v>
      </c>
      <c r="F51" s="677">
        <v>419.00599999999997</v>
      </c>
    </row>
    <row r="52" spans="2:6" ht="18.399999999999999" customHeight="1">
      <c r="B52" s="676" t="s">
        <v>253</v>
      </c>
      <c r="C52" s="677">
        <v>0</v>
      </c>
      <c r="D52" s="677">
        <v>0</v>
      </c>
      <c r="E52" s="677">
        <v>0</v>
      </c>
      <c r="F52" s="677">
        <v>0</v>
      </c>
    </row>
    <row r="53" spans="2:6" ht="18.399999999999999" customHeight="1">
      <c r="B53" s="676" t="s">
        <v>417</v>
      </c>
      <c r="C53" s="677">
        <v>20695</v>
      </c>
      <c r="D53" s="677">
        <v>38436</v>
      </c>
      <c r="E53" s="677">
        <v>0</v>
      </c>
      <c r="F53" s="677">
        <v>0</v>
      </c>
    </row>
    <row r="54" spans="2:6" ht="18.399999999999999" customHeight="1">
      <c r="B54" s="676" t="s">
        <v>418</v>
      </c>
      <c r="C54" s="677">
        <v>18351</v>
      </c>
      <c r="D54" s="677">
        <v>34497</v>
      </c>
      <c r="E54" s="677">
        <v>0</v>
      </c>
      <c r="F54" s="677">
        <v>34317.713000000003</v>
      </c>
    </row>
    <row r="55" spans="2:6" ht="18.399999999999999" customHeight="1">
      <c r="B55" s="676" t="s">
        <v>419</v>
      </c>
      <c r="C55" s="677">
        <v>0</v>
      </c>
      <c r="D55" s="677">
        <v>4250.5370000000003</v>
      </c>
      <c r="E55" s="677">
        <v>340.97199999999998</v>
      </c>
      <c r="F55" s="677">
        <v>682.99</v>
      </c>
    </row>
    <row r="56" spans="2:6" ht="18.399999999999999" customHeight="1">
      <c r="B56" s="676" t="s">
        <v>420</v>
      </c>
      <c r="C56" s="677">
        <v>0</v>
      </c>
      <c r="D56" s="677">
        <v>0</v>
      </c>
      <c r="E56" s="677">
        <v>0</v>
      </c>
      <c r="F56" s="677">
        <v>0</v>
      </c>
    </row>
    <row r="57" spans="2:6" ht="18.399999999999999" customHeight="1">
      <c r="B57" s="676" t="s">
        <v>421</v>
      </c>
      <c r="C57" s="677">
        <v>13720.55</v>
      </c>
      <c r="D57" s="677">
        <v>8831.9140000000007</v>
      </c>
      <c r="E57" s="677">
        <v>0</v>
      </c>
      <c r="F57" s="677">
        <v>13307.611999999999</v>
      </c>
    </row>
    <row r="58" spans="2:6" ht="18.399999999999999" customHeight="1">
      <c r="B58" s="676" t="s">
        <v>422</v>
      </c>
      <c r="C58" s="677">
        <v>132.23599999999999</v>
      </c>
      <c r="D58" s="677">
        <v>152.35900000000001</v>
      </c>
      <c r="E58" s="677">
        <v>0</v>
      </c>
      <c r="F58" s="677">
        <v>4228.1239999999998</v>
      </c>
    </row>
    <row r="59" spans="2:6" ht="18.399999999999999" customHeight="1">
      <c r="B59" s="676" t="s">
        <v>423</v>
      </c>
      <c r="C59" s="677">
        <v>11759.651</v>
      </c>
      <c r="D59" s="677">
        <v>20287.579000000002</v>
      </c>
      <c r="E59" s="677">
        <v>2957.1379999999999</v>
      </c>
      <c r="F59" s="677">
        <v>12778.093000000001</v>
      </c>
    </row>
    <row r="60" spans="2:6" ht="18.399999999999999" customHeight="1">
      <c r="B60" s="676" t="s">
        <v>424</v>
      </c>
      <c r="C60" s="677">
        <v>0</v>
      </c>
      <c r="D60" s="677">
        <v>9827.9590000000007</v>
      </c>
      <c r="E60" s="677">
        <v>0</v>
      </c>
      <c r="F60" s="677">
        <v>6795.2879999999996</v>
      </c>
    </row>
    <row r="61" spans="2:6" ht="18.399999999999999" customHeight="1">
      <c r="B61" s="676" t="s">
        <v>425</v>
      </c>
      <c r="C61" s="677">
        <v>7621.8289999999997</v>
      </c>
      <c r="D61" s="677">
        <v>5306.2359999999999</v>
      </c>
      <c r="E61" s="677">
        <v>0</v>
      </c>
      <c r="F61" s="677">
        <v>31738.526999999998</v>
      </c>
    </row>
    <row r="62" spans="2:6" ht="18.399999999999999" customHeight="1">
      <c r="B62" s="676" t="s">
        <v>426</v>
      </c>
      <c r="C62" s="677">
        <v>65821.8</v>
      </c>
      <c r="D62" s="677">
        <v>62573.552000000003</v>
      </c>
      <c r="E62" s="677">
        <v>0</v>
      </c>
      <c r="F62" s="677">
        <v>76125.326000000001</v>
      </c>
    </row>
    <row r="63" spans="2:6" ht="18.399999999999999" customHeight="1">
      <c r="B63" s="676" t="s">
        <v>427</v>
      </c>
      <c r="C63" s="677">
        <v>2900.2779999999998</v>
      </c>
      <c r="D63" s="677">
        <v>1704.597</v>
      </c>
      <c r="E63" s="677">
        <v>14224.86</v>
      </c>
      <c r="F63" s="677">
        <v>38584.983999999997</v>
      </c>
    </row>
    <row r="64" spans="2:6" ht="18.399999999999999" customHeight="1">
      <c r="B64" s="676" t="s">
        <v>428</v>
      </c>
      <c r="C64" s="677">
        <v>54.173000000000002</v>
      </c>
      <c r="D64" s="677">
        <v>177.137</v>
      </c>
      <c r="E64" s="677">
        <v>0</v>
      </c>
      <c r="F64" s="677">
        <v>375.54500000000002</v>
      </c>
    </row>
    <row r="65" spans="2:6" ht="18.399999999999999" customHeight="1">
      <c r="B65" s="676" t="s">
        <v>429</v>
      </c>
      <c r="C65" s="677">
        <v>0</v>
      </c>
      <c r="D65" s="677">
        <v>165.35300000000001</v>
      </c>
      <c r="E65" s="677">
        <v>0</v>
      </c>
      <c r="F65" s="677">
        <v>72.100999999999999</v>
      </c>
    </row>
    <row r="66" spans="2:6" ht="18.399999999999999" customHeight="1">
      <c r="B66" s="676" t="s">
        <v>430</v>
      </c>
      <c r="C66" s="677">
        <v>3754.4859999999999</v>
      </c>
      <c r="D66" s="677">
        <v>13736.86</v>
      </c>
      <c r="E66" s="677">
        <v>948.21799999999996</v>
      </c>
      <c r="F66" s="677">
        <v>2990.1120000000001</v>
      </c>
    </row>
    <row r="67" spans="2:6" ht="18.399999999999999" customHeight="1">
      <c r="B67" s="676" t="s">
        <v>431</v>
      </c>
      <c r="C67" s="677">
        <v>20012.775000000001</v>
      </c>
      <c r="D67" s="677">
        <v>28395.39</v>
      </c>
      <c r="E67" s="677">
        <v>0</v>
      </c>
      <c r="F67" s="677">
        <v>50861.108</v>
      </c>
    </row>
    <row r="68" spans="2:6" ht="18.399999999999999" customHeight="1">
      <c r="B68" s="676" t="s">
        <v>432</v>
      </c>
      <c r="C68" s="677">
        <v>13331.188</v>
      </c>
      <c r="D68" s="677">
        <v>9808.2970000000005</v>
      </c>
      <c r="E68" s="677">
        <v>0</v>
      </c>
      <c r="F68" s="677">
        <v>41433.514000000003</v>
      </c>
    </row>
    <row r="69" spans="2:6" ht="14.65" customHeight="1"/>
    <row r="70" spans="2:6" ht="18.399999999999999" customHeight="1">
      <c r="B70" s="678"/>
      <c r="C70" s="679" t="s">
        <v>243</v>
      </c>
      <c r="D70" s="680"/>
      <c r="E70" s="680"/>
      <c r="F70" s="680"/>
    </row>
    <row r="71" spans="2:6" ht="18.399999999999999" customHeight="1">
      <c r="B71" s="661" t="s">
        <v>156</v>
      </c>
      <c r="C71" s="390" t="s">
        <v>297</v>
      </c>
      <c r="D71" s="682"/>
      <c r="E71" s="682"/>
      <c r="F71" s="683"/>
    </row>
    <row r="72" spans="2:6" ht="43.9" customHeight="1">
      <c r="B72" s="666"/>
      <c r="C72" s="684" t="s">
        <v>458</v>
      </c>
      <c r="D72" s="365" t="s">
        <v>459</v>
      </c>
      <c r="E72" s="365" t="s">
        <v>460</v>
      </c>
      <c r="F72" s="365" t="s">
        <v>273</v>
      </c>
    </row>
    <row r="73" spans="2:6" ht="18.399999999999999" customHeight="1">
      <c r="B73" s="676" t="s">
        <v>235</v>
      </c>
      <c r="C73" s="677">
        <v>157993.54399999999</v>
      </c>
      <c r="D73" s="677">
        <v>1080125.4040000001</v>
      </c>
      <c r="E73" s="677">
        <v>23658.809000000001</v>
      </c>
      <c r="F73" s="677">
        <v>-1127.3130000000001</v>
      </c>
    </row>
    <row r="74" spans="2:6" ht="18.399999999999999" customHeight="1">
      <c r="B74" s="676" t="s">
        <v>433</v>
      </c>
      <c r="C74" s="677">
        <v>7652.0720000000001</v>
      </c>
      <c r="D74" s="677">
        <v>33117.79</v>
      </c>
      <c r="E74" s="677">
        <v>0</v>
      </c>
      <c r="F74" s="677">
        <v>699.76599999999996</v>
      </c>
    </row>
    <row r="75" spans="2:6" ht="18.399999999999999" customHeight="1">
      <c r="B75" s="676" t="s">
        <v>234</v>
      </c>
      <c r="C75" s="677">
        <v>109561.41499999999</v>
      </c>
      <c r="D75" s="677">
        <v>520826.59600000002</v>
      </c>
      <c r="E75" s="677">
        <v>0</v>
      </c>
      <c r="F75" s="677">
        <v>73154.792000000001</v>
      </c>
    </row>
    <row r="76" spans="2:6" ht="18.399999999999999" customHeight="1">
      <c r="B76" s="676" t="s">
        <v>434</v>
      </c>
      <c r="C76" s="677">
        <v>17113.650000000001</v>
      </c>
      <c r="D76" s="677">
        <v>46325.006000000001</v>
      </c>
      <c r="E76" s="677">
        <v>0</v>
      </c>
      <c r="F76" s="677">
        <v>40523.21</v>
      </c>
    </row>
    <row r="77" spans="2:6" ht="18.399999999999999" customHeight="1">
      <c r="B77" s="676" t="s">
        <v>435</v>
      </c>
      <c r="C77" s="677">
        <v>5021.9750000000004</v>
      </c>
      <c r="D77" s="677">
        <v>29808.735000000001</v>
      </c>
      <c r="E77" s="677">
        <v>0</v>
      </c>
      <c r="F77" s="677">
        <v>14075.653</v>
      </c>
    </row>
    <row r="78" spans="2:6" ht="18.399999999999999" customHeight="1">
      <c r="B78" s="676" t="s">
        <v>436</v>
      </c>
      <c r="C78" s="677">
        <v>0</v>
      </c>
      <c r="D78" s="677">
        <v>258.00099999999998</v>
      </c>
      <c r="E78" s="677">
        <v>0</v>
      </c>
      <c r="F78" s="677">
        <v>922.89800000000002</v>
      </c>
    </row>
    <row r="79" spans="2:6" ht="18.399999999999999" customHeight="1">
      <c r="B79" s="676" t="s">
        <v>437</v>
      </c>
      <c r="C79" s="677">
        <v>1483.0340000000001</v>
      </c>
      <c r="D79" s="677">
        <v>5938.38</v>
      </c>
      <c r="E79" s="677">
        <v>0</v>
      </c>
      <c r="F79" s="677">
        <v>2195.9749999999999</v>
      </c>
    </row>
    <row r="80" spans="2:6" ht="18.399999999999999" customHeight="1">
      <c r="B80" s="676" t="s">
        <v>438</v>
      </c>
      <c r="C80" s="677">
        <v>45802.557999999997</v>
      </c>
      <c r="D80" s="677">
        <v>118986.67</v>
      </c>
      <c r="E80" s="677">
        <v>5.7439999999999998</v>
      </c>
      <c r="F80" s="677">
        <v>19501.102999999999</v>
      </c>
    </row>
    <row r="81" spans="2:6" ht="18.399999999999999" customHeight="1">
      <c r="B81" s="676" t="s">
        <v>439</v>
      </c>
      <c r="C81" s="677">
        <v>32480</v>
      </c>
      <c r="D81" s="677">
        <v>354241.83100000001</v>
      </c>
      <c r="E81" s="677">
        <v>0</v>
      </c>
      <c r="F81" s="677">
        <v>12532.886</v>
      </c>
    </row>
    <row r="82" spans="2:6" ht="18.399999999999999" customHeight="1">
      <c r="B82" s="676" t="s">
        <v>233</v>
      </c>
      <c r="C82" s="677">
        <v>2469.0590000000002</v>
      </c>
      <c r="D82" s="677">
        <v>12673.326999999999</v>
      </c>
      <c r="E82" s="677">
        <v>0</v>
      </c>
      <c r="F82" s="677">
        <v>1155.5609999999999</v>
      </c>
    </row>
    <row r="83" spans="2:6" ht="18.399999999999999" customHeight="1">
      <c r="B83" s="676" t="s">
        <v>440</v>
      </c>
      <c r="C83" s="677">
        <v>303832.18699999998</v>
      </c>
      <c r="D83" s="677">
        <v>35533.641000000003</v>
      </c>
      <c r="E83" s="677">
        <v>25.463000000000001</v>
      </c>
      <c r="F83" s="677">
        <v>73600.668999999994</v>
      </c>
    </row>
    <row r="84" spans="2:6" ht="18.399999999999999" customHeight="1">
      <c r="B84" s="676" t="s">
        <v>441</v>
      </c>
      <c r="C84" s="677">
        <v>32205.936000000002</v>
      </c>
      <c r="D84" s="677">
        <v>102667.22100000001</v>
      </c>
      <c r="E84" s="677">
        <v>27.503</v>
      </c>
      <c r="F84" s="677">
        <v>5611.3990000000003</v>
      </c>
    </row>
    <row r="85" spans="2:6" ht="18.399999999999999" customHeight="1">
      <c r="B85" s="676" t="s">
        <v>232</v>
      </c>
      <c r="C85" s="677">
        <v>0</v>
      </c>
      <c r="D85" s="677">
        <v>0</v>
      </c>
      <c r="E85" s="677">
        <v>0</v>
      </c>
      <c r="F85" s="677">
        <v>337.197</v>
      </c>
    </row>
    <row r="86" spans="2:6" ht="18.399999999999999" customHeight="1">
      <c r="B86" s="676" t="s">
        <v>442</v>
      </c>
      <c r="C86" s="677">
        <v>10345.569</v>
      </c>
      <c r="D86" s="677">
        <v>36273.580999999998</v>
      </c>
      <c r="E86" s="677">
        <v>0</v>
      </c>
      <c r="F86" s="677">
        <v>2378.9349999999999</v>
      </c>
    </row>
    <row r="87" spans="2:6" ht="18.399999999999999" customHeight="1">
      <c r="B87" s="676" t="s">
        <v>231</v>
      </c>
      <c r="C87" s="677">
        <v>49899.972000000002</v>
      </c>
      <c r="D87" s="677">
        <v>434926.641</v>
      </c>
      <c r="E87" s="677">
        <v>0</v>
      </c>
      <c r="F87" s="677">
        <v>2777.7040000000002</v>
      </c>
    </row>
    <row r="88" spans="2:6" ht="18.399999999999999" customHeight="1">
      <c r="B88" s="676" t="s">
        <v>443</v>
      </c>
      <c r="C88" s="677">
        <v>48409.071000000004</v>
      </c>
      <c r="D88" s="677">
        <v>348747.54100000003</v>
      </c>
      <c r="E88" s="677">
        <v>0</v>
      </c>
      <c r="F88" s="677">
        <v>24011.940999999999</v>
      </c>
    </row>
    <row r="89" spans="2:6" ht="18.399999999999999" customHeight="1">
      <c r="B89" s="676" t="s">
        <v>229</v>
      </c>
      <c r="C89" s="677">
        <v>68945.524000000005</v>
      </c>
      <c r="D89" s="677">
        <v>358248.924</v>
      </c>
      <c r="E89" s="677">
        <v>7.2709999999999999</v>
      </c>
      <c r="F89" s="677">
        <v>111493.163</v>
      </c>
    </row>
    <row r="90" spans="2:6" ht="18.399999999999999" customHeight="1">
      <c r="B90" s="676" t="s">
        <v>444</v>
      </c>
      <c r="C90" s="677">
        <v>3346.0219999999999</v>
      </c>
      <c r="D90" s="677">
        <v>10787.962</v>
      </c>
      <c r="E90" s="677">
        <v>0</v>
      </c>
      <c r="F90" s="677">
        <v>14021.172</v>
      </c>
    </row>
    <row r="91" spans="2:6" ht="18.399999999999999" customHeight="1">
      <c r="B91" s="676" t="s">
        <v>445</v>
      </c>
      <c r="C91" s="677">
        <v>793.51499999999999</v>
      </c>
      <c r="D91" s="677">
        <v>64411</v>
      </c>
      <c r="E91" s="677">
        <v>0</v>
      </c>
      <c r="F91" s="677">
        <v>1654.3630000000001</v>
      </c>
    </row>
    <row r="92" spans="2:6" ht="18.399999999999999" customHeight="1">
      <c r="B92" s="676" t="s">
        <v>446</v>
      </c>
      <c r="C92" s="677">
        <v>17030.845000000001</v>
      </c>
      <c r="D92" s="677">
        <v>29998.238000000001</v>
      </c>
      <c r="E92" s="677">
        <v>190.238</v>
      </c>
      <c r="F92" s="677">
        <v>44650.546999999999</v>
      </c>
    </row>
    <row r="93" spans="2:6" ht="18.399999999999999" customHeight="1">
      <c r="B93" s="676" t="s">
        <v>226</v>
      </c>
      <c r="C93" s="677">
        <v>42858.012000000002</v>
      </c>
      <c r="D93" s="677">
        <v>173143.054</v>
      </c>
      <c r="E93" s="677">
        <v>133.613</v>
      </c>
      <c r="F93" s="677">
        <v>89140.462</v>
      </c>
    </row>
    <row r="94" spans="2:6" ht="18.399999999999999" customHeight="1">
      <c r="B94" s="676" t="s">
        <v>447</v>
      </c>
      <c r="C94" s="677">
        <v>10405.647999999999</v>
      </c>
      <c r="D94" s="677">
        <v>53693.284</v>
      </c>
      <c r="E94" s="677">
        <v>1736.329</v>
      </c>
      <c r="F94" s="677">
        <v>9616.4079999999994</v>
      </c>
    </row>
    <row r="95" spans="2:6" ht="18.399999999999999" customHeight="1">
      <c r="B95" s="676" t="s">
        <v>448</v>
      </c>
      <c r="C95" s="677">
        <v>5844.2030000000004</v>
      </c>
      <c r="D95" s="677">
        <v>78052.5</v>
      </c>
      <c r="E95" s="677">
        <v>12376.897999999999</v>
      </c>
      <c r="F95" s="677">
        <v>81064.642000000007</v>
      </c>
    </row>
    <row r="96" spans="2:6" ht="18.399999999999999" customHeight="1">
      <c r="B96" s="676" t="s">
        <v>225</v>
      </c>
      <c r="C96" s="677">
        <v>173216.02299999999</v>
      </c>
      <c r="D96" s="677">
        <v>716909.70299999998</v>
      </c>
      <c r="E96" s="677">
        <v>14.241</v>
      </c>
      <c r="F96" s="677">
        <v>43616.925999999999</v>
      </c>
    </row>
    <row r="97" spans="2:7" ht="18.399999999999999" customHeight="1">
      <c r="B97" s="676" t="s">
        <v>449</v>
      </c>
      <c r="C97" s="677">
        <v>6212.9780000000001</v>
      </c>
      <c r="D97" s="677">
        <v>136917.033</v>
      </c>
      <c r="E97" s="677">
        <v>0</v>
      </c>
      <c r="F97" s="677">
        <v>1729.796</v>
      </c>
    </row>
    <row r="98" spans="2:7" ht="18.399999999999999" customHeight="1">
      <c r="B98" s="676" t="s">
        <v>450</v>
      </c>
      <c r="C98" s="677">
        <v>18620.319</v>
      </c>
      <c r="D98" s="677">
        <v>29613.888999999999</v>
      </c>
      <c r="E98" s="677">
        <v>0</v>
      </c>
      <c r="F98" s="677">
        <v>1447.383</v>
      </c>
    </row>
    <row r="99" spans="2:7" ht="18.399999999999999" customHeight="1">
      <c r="B99" s="676" t="s">
        <v>451</v>
      </c>
      <c r="C99" s="677">
        <v>14904.624</v>
      </c>
      <c r="D99" s="677">
        <v>75524.471000000005</v>
      </c>
      <c r="E99" s="677">
        <v>0</v>
      </c>
      <c r="F99" s="677">
        <v>4444.3320000000003</v>
      </c>
    </row>
    <row r="100" spans="2:7" ht="18.399999999999999" customHeight="1">
      <c r="B100" s="676" t="s">
        <v>452</v>
      </c>
      <c r="C100" s="677">
        <v>38377.843000000001</v>
      </c>
      <c r="D100" s="677">
        <v>178422.989</v>
      </c>
      <c r="E100" s="677">
        <v>0</v>
      </c>
      <c r="F100" s="677">
        <v>35528.404000000002</v>
      </c>
    </row>
    <row r="102" spans="2:7" ht="78" customHeight="1">
      <c r="B102" s="671" t="s">
        <v>453</v>
      </c>
      <c r="C102" s="671"/>
      <c r="D102" s="671"/>
      <c r="E102" s="671"/>
      <c r="F102" s="671"/>
      <c r="G102" s="671"/>
    </row>
  </sheetData>
  <mergeCells count="9">
    <mergeCell ref="B71:B72"/>
    <mergeCell ref="C71:F71"/>
    <mergeCell ref="B102:G102"/>
    <mergeCell ref="B2:F2"/>
    <mergeCell ref="C4:F4"/>
    <mergeCell ref="B5:B6"/>
    <mergeCell ref="C5:F5"/>
    <mergeCell ref="K8:P8"/>
    <mergeCell ref="C70:F70"/>
  </mergeCells>
  <pageMargins left="0.33137254901960789" right="0.44156862745098047" top="0.22235294117647064" bottom="0.46588235294117653" header="0.50980392156862753" footer="0.50980392156862753"/>
  <pageSetup paperSize="9" fitToHeight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3.42578125" customWidth="1"/>
  </cols>
  <sheetData>
    <row r="1" spans="2:8" ht="27.75" customHeight="1"/>
    <row r="2" spans="2:8" ht="24.95" customHeight="1">
      <c r="B2" s="341" t="s">
        <v>491</v>
      </c>
      <c r="C2" s="658"/>
      <c r="D2" s="658"/>
      <c r="E2" s="658"/>
      <c r="F2" s="658"/>
      <c r="G2" s="658"/>
      <c r="H2" s="658"/>
    </row>
    <row r="4" spans="2:8" ht="18.399999999999999" customHeight="1">
      <c r="B4" s="678"/>
      <c r="C4" s="679" t="s">
        <v>243</v>
      </c>
      <c r="D4" s="680"/>
      <c r="E4" s="680"/>
      <c r="F4" s="680"/>
      <c r="G4" s="680"/>
      <c r="H4" s="680"/>
    </row>
    <row r="5" spans="2:8" ht="18.399999999999999" customHeight="1">
      <c r="B5" s="661" t="s">
        <v>155</v>
      </c>
      <c r="C5" s="665" t="s">
        <v>291</v>
      </c>
      <c r="D5" s="697"/>
      <c r="E5" s="697"/>
      <c r="F5" s="697"/>
      <c r="G5" s="697"/>
      <c r="H5" s="697"/>
    </row>
    <row r="6" spans="2:8" ht="43.9" customHeight="1">
      <c r="B6" s="666"/>
      <c r="C6" s="701" t="s">
        <v>294</v>
      </c>
      <c r="D6" s="702" t="s">
        <v>293</v>
      </c>
      <c r="E6" s="702" t="s">
        <v>290</v>
      </c>
      <c r="F6" s="702" t="s">
        <v>462</v>
      </c>
      <c r="G6" s="702" t="s">
        <v>286</v>
      </c>
      <c r="H6" s="702" t="s">
        <v>273</v>
      </c>
    </row>
    <row r="7" spans="2:8" ht="18.399999999999999" customHeight="1">
      <c r="B7" s="676" t="s">
        <v>376</v>
      </c>
      <c r="C7" s="677">
        <v>0</v>
      </c>
      <c r="D7" s="677">
        <v>2597.3739999999998</v>
      </c>
      <c r="E7" s="677">
        <v>0</v>
      </c>
      <c r="F7" s="677">
        <v>0</v>
      </c>
      <c r="G7" s="677">
        <v>3149.2240000000002</v>
      </c>
      <c r="H7" s="677">
        <v>1110.4469999999999</v>
      </c>
    </row>
    <row r="8" spans="2:8" ht="18.399999999999999" customHeight="1">
      <c r="B8" s="676" t="s">
        <v>377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</row>
    <row r="9" spans="2:8" ht="18.399999999999999" customHeight="1">
      <c r="B9" s="676" t="s">
        <v>265</v>
      </c>
      <c r="C9" s="677">
        <v>0</v>
      </c>
      <c r="D9" s="677">
        <v>0</v>
      </c>
      <c r="E9" s="677">
        <v>0</v>
      </c>
      <c r="F9" s="677">
        <v>0</v>
      </c>
      <c r="G9" s="677">
        <v>0</v>
      </c>
      <c r="H9" s="677">
        <v>0</v>
      </c>
    </row>
    <row r="10" spans="2:8" ht="18.399999999999999" customHeight="1">
      <c r="B10" s="676" t="s">
        <v>378</v>
      </c>
      <c r="C10" s="677">
        <v>0</v>
      </c>
      <c r="D10" s="677">
        <v>34155.455999999998</v>
      </c>
      <c r="E10" s="677">
        <v>0</v>
      </c>
      <c r="F10" s="677">
        <v>0</v>
      </c>
      <c r="G10" s="677">
        <v>1152.191</v>
      </c>
      <c r="H10" s="677">
        <v>61255.377999999997</v>
      </c>
    </row>
    <row r="11" spans="2:8" ht="18.399999999999999" customHeight="1">
      <c r="B11" s="676" t="s">
        <v>379</v>
      </c>
      <c r="C11" s="677">
        <v>0</v>
      </c>
      <c r="D11" s="677">
        <v>380385.13699999999</v>
      </c>
      <c r="E11" s="677">
        <v>0</v>
      </c>
      <c r="F11" s="677">
        <v>0</v>
      </c>
      <c r="G11" s="677">
        <v>26837.696</v>
      </c>
      <c r="H11" s="677">
        <v>64514.296999999999</v>
      </c>
    </row>
    <row r="12" spans="2:8" ht="18.399999999999999" customHeight="1">
      <c r="B12" s="676" t="s">
        <v>380</v>
      </c>
      <c r="C12" s="677">
        <v>0</v>
      </c>
      <c r="D12" s="677">
        <v>104981.167</v>
      </c>
      <c r="E12" s="677">
        <v>0</v>
      </c>
      <c r="F12" s="677">
        <v>0</v>
      </c>
      <c r="G12" s="677">
        <v>59299.180999999997</v>
      </c>
      <c r="H12" s="677">
        <v>103976.863</v>
      </c>
    </row>
    <row r="13" spans="2:8" ht="18.399999999999999" customHeight="1">
      <c r="B13" s="676" t="s">
        <v>381</v>
      </c>
      <c r="C13" s="677">
        <v>0</v>
      </c>
      <c r="D13" s="677">
        <v>0</v>
      </c>
      <c r="E13" s="677">
        <v>0</v>
      </c>
      <c r="F13" s="677">
        <v>0</v>
      </c>
      <c r="G13" s="677">
        <v>4297.0020000000004</v>
      </c>
      <c r="H13" s="677">
        <v>16371.82</v>
      </c>
    </row>
    <row r="14" spans="2:8" ht="18.399999999999999" customHeight="1">
      <c r="B14" s="676" t="s">
        <v>264</v>
      </c>
      <c r="C14" s="677">
        <v>0</v>
      </c>
      <c r="D14" s="677">
        <v>0</v>
      </c>
      <c r="E14" s="677">
        <v>0</v>
      </c>
      <c r="F14" s="677">
        <v>0</v>
      </c>
      <c r="G14" s="677">
        <v>0</v>
      </c>
      <c r="H14" s="677">
        <v>0</v>
      </c>
    </row>
    <row r="15" spans="2:8" ht="18.399999999999999" customHeight="1">
      <c r="B15" s="676" t="s">
        <v>382</v>
      </c>
      <c r="C15" s="677">
        <v>0</v>
      </c>
      <c r="D15" s="677">
        <v>131822.90700000001</v>
      </c>
      <c r="E15" s="677">
        <v>0</v>
      </c>
      <c r="F15" s="677">
        <v>0</v>
      </c>
      <c r="G15" s="677">
        <v>35016.228000000003</v>
      </c>
      <c r="H15" s="677">
        <v>60224.169000000002</v>
      </c>
    </row>
    <row r="16" spans="2:8" ht="18.399999999999999" customHeight="1">
      <c r="B16" s="676" t="s">
        <v>383</v>
      </c>
      <c r="C16" s="677">
        <v>0</v>
      </c>
      <c r="D16" s="677">
        <v>0</v>
      </c>
      <c r="E16" s="677">
        <v>0</v>
      </c>
      <c r="F16" s="677">
        <v>0</v>
      </c>
      <c r="G16" s="677">
        <v>27697.494999999999</v>
      </c>
      <c r="H16" s="677">
        <v>24507.483</v>
      </c>
    </row>
    <row r="17" spans="2:8" ht="18.399999999999999" customHeight="1">
      <c r="B17" s="676" t="s">
        <v>384</v>
      </c>
      <c r="C17" s="677">
        <v>0</v>
      </c>
      <c r="D17" s="677">
        <v>198938.33100000001</v>
      </c>
      <c r="E17" s="677">
        <v>0</v>
      </c>
      <c r="F17" s="677">
        <v>0</v>
      </c>
      <c r="G17" s="677">
        <v>27553.155999999999</v>
      </c>
      <c r="H17" s="677">
        <v>60569.794000000002</v>
      </c>
    </row>
    <row r="18" spans="2:8" ht="18.399999999999999" customHeight="1">
      <c r="B18" s="676" t="s">
        <v>385</v>
      </c>
      <c r="C18" s="677">
        <v>0</v>
      </c>
      <c r="D18" s="677">
        <v>47695.516000000003</v>
      </c>
      <c r="E18" s="677">
        <v>0</v>
      </c>
      <c r="F18" s="677">
        <v>0</v>
      </c>
      <c r="G18" s="677">
        <v>11806.736999999999</v>
      </c>
      <c r="H18" s="677">
        <v>79316.790999999997</v>
      </c>
    </row>
    <row r="19" spans="2:8" ht="18.399999999999999" customHeight="1">
      <c r="B19" s="676" t="s">
        <v>386</v>
      </c>
      <c r="C19" s="677">
        <v>15907.008</v>
      </c>
      <c r="D19" s="677">
        <v>0</v>
      </c>
      <c r="E19" s="677">
        <v>0</v>
      </c>
      <c r="F19" s="677">
        <v>0</v>
      </c>
      <c r="G19" s="677">
        <v>65592.096000000005</v>
      </c>
      <c r="H19" s="677">
        <v>49224.654000000002</v>
      </c>
    </row>
    <row r="20" spans="2:8" ht="18.399999999999999" customHeight="1">
      <c r="B20" s="676" t="s">
        <v>387</v>
      </c>
      <c r="C20" s="677">
        <v>4156.8280000000004</v>
      </c>
      <c r="D20" s="677">
        <v>0</v>
      </c>
      <c r="E20" s="677">
        <v>0</v>
      </c>
      <c r="F20" s="677">
        <v>0</v>
      </c>
      <c r="G20" s="677">
        <v>4867.0410000000002</v>
      </c>
      <c r="H20" s="677">
        <v>783.21799999999996</v>
      </c>
    </row>
    <row r="21" spans="2:8" ht="18.399999999999999" customHeight="1">
      <c r="B21" s="676" t="s">
        <v>388</v>
      </c>
      <c r="C21" s="677">
        <v>0</v>
      </c>
      <c r="D21" s="677">
        <v>27962.245999999999</v>
      </c>
      <c r="E21" s="677">
        <v>0</v>
      </c>
      <c r="F21" s="677">
        <v>0</v>
      </c>
      <c r="G21" s="677">
        <v>7424.2389999999996</v>
      </c>
      <c r="H21" s="677">
        <v>15993.441999999999</v>
      </c>
    </row>
    <row r="22" spans="2:8" ht="18.399999999999999" customHeight="1">
      <c r="B22" s="676" t="s">
        <v>389</v>
      </c>
      <c r="C22" s="677">
        <v>0</v>
      </c>
      <c r="D22" s="677">
        <v>0</v>
      </c>
      <c r="E22" s="677">
        <v>0</v>
      </c>
      <c r="F22" s="677">
        <v>0</v>
      </c>
      <c r="G22" s="677">
        <v>0</v>
      </c>
      <c r="H22" s="677">
        <v>0</v>
      </c>
    </row>
    <row r="23" spans="2:8" ht="18.399999999999999" customHeight="1">
      <c r="B23" s="676" t="s">
        <v>390</v>
      </c>
      <c r="C23" s="677">
        <v>0</v>
      </c>
      <c r="D23" s="677">
        <v>50333.739000000001</v>
      </c>
      <c r="E23" s="677">
        <v>0</v>
      </c>
      <c r="F23" s="677">
        <v>0</v>
      </c>
      <c r="G23" s="677">
        <v>4538.3869999999997</v>
      </c>
      <c r="H23" s="677">
        <v>18033.771000000001</v>
      </c>
    </row>
    <row r="24" spans="2:8" ht="18.399999999999999" customHeight="1">
      <c r="B24" s="676" t="s">
        <v>391</v>
      </c>
      <c r="C24" s="677">
        <v>15.138999999999999</v>
      </c>
      <c r="D24" s="677">
        <v>0</v>
      </c>
      <c r="E24" s="677">
        <v>0</v>
      </c>
      <c r="F24" s="677">
        <v>0</v>
      </c>
      <c r="G24" s="677">
        <v>17056.347000000002</v>
      </c>
      <c r="H24" s="677">
        <v>86.242000000000004</v>
      </c>
    </row>
    <row r="25" spans="2:8" ht="18.399999999999999" customHeight="1">
      <c r="B25" s="676" t="s">
        <v>392</v>
      </c>
      <c r="C25" s="677">
        <v>0</v>
      </c>
      <c r="D25" s="677">
        <v>0</v>
      </c>
      <c r="E25" s="677">
        <v>0</v>
      </c>
      <c r="F25" s="677">
        <v>0</v>
      </c>
      <c r="G25" s="677">
        <v>0</v>
      </c>
      <c r="H25" s="677">
        <v>0</v>
      </c>
    </row>
    <row r="26" spans="2:8" ht="18.399999999999999" customHeight="1">
      <c r="B26" s="676" t="s">
        <v>393</v>
      </c>
      <c r="C26" s="677">
        <v>0</v>
      </c>
      <c r="D26" s="677">
        <v>0</v>
      </c>
      <c r="E26" s="677">
        <v>0</v>
      </c>
      <c r="F26" s="677">
        <v>0</v>
      </c>
      <c r="G26" s="677">
        <v>2165.12</v>
      </c>
      <c r="H26" s="677">
        <v>119.706</v>
      </c>
    </row>
    <row r="27" spans="2:8" ht="18.399999999999999" customHeight="1">
      <c r="B27" s="676" t="s">
        <v>394</v>
      </c>
      <c r="C27" s="677">
        <v>0</v>
      </c>
      <c r="D27" s="677">
        <v>0</v>
      </c>
      <c r="E27" s="677">
        <v>0</v>
      </c>
      <c r="F27" s="677">
        <v>0</v>
      </c>
      <c r="G27" s="677">
        <v>813.47</v>
      </c>
      <c r="H27" s="677">
        <v>44.573999999999998</v>
      </c>
    </row>
    <row r="28" spans="2:8" ht="18.399999999999999" customHeight="1">
      <c r="B28" s="676" t="s">
        <v>395</v>
      </c>
      <c r="C28" s="677">
        <v>0</v>
      </c>
      <c r="D28" s="677">
        <v>0</v>
      </c>
      <c r="E28" s="677">
        <v>0</v>
      </c>
      <c r="F28" s="677">
        <v>0</v>
      </c>
      <c r="G28" s="677">
        <v>0</v>
      </c>
      <c r="H28" s="677">
        <v>0</v>
      </c>
    </row>
    <row r="29" spans="2:8" ht="18.399999999999999" customHeight="1">
      <c r="B29" s="676" t="s">
        <v>261</v>
      </c>
      <c r="C29" s="677">
        <v>0</v>
      </c>
      <c r="D29" s="677">
        <v>0</v>
      </c>
      <c r="E29" s="677">
        <v>0</v>
      </c>
      <c r="F29" s="677">
        <v>0</v>
      </c>
      <c r="G29" s="677">
        <v>6664.7719999999999</v>
      </c>
      <c r="H29" s="677">
        <v>147.99600000000001</v>
      </c>
    </row>
    <row r="30" spans="2:8" ht="18.399999999999999" customHeight="1">
      <c r="B30" s="676" t="s">
        <v>396</v>
      </c>
      <c r="C30" s="677">
        <v>0</v>
      </c>
      <c r="D30" s="677">
        <v>2049.81</v>
      </c>
      <c r="E30" s="677">
        <v>0</v>
      </c>
      <c r="F30" s="677">
        <v>0</v>
      </c>
      <c r="G30" s="677">
        <v>14342.21</v>
      </c>
      <c r="H30" s="677">
        <v>22476.804</v>
      </c>
    </row>
    <row r="31" spans="2:8" ht="18.399999999999999" customHeight="1">
      <c r="B31" s="676" t="s">
        <v>397</v>
      </c>
      <c r="C31" s="677">
        <v>0</v>
      </c>
      <c r="D31" s="677">
        <v>0</v>
      </c>
      <c r="E31" s="677">
        <v>0</v>
      </c>
      <c r="F31" s="677">
        <v>0</v>
      </c>
      <c r="G31" s="677">
        <v>0</v>
      </c>
      <c r="H31" s="677">
        <v>0</v>
      </c>
    </row>
    <row r="32" spans="2:8" ht="18.399999999999999" customHeight="1">
      <c r="B32" s="676" t="s">
        <v>398</v>
      </c>
      <c r="C32" s="677">
        <v>0</v>
      </c>
      <c r="D32" s="677">
        <v>42341.654999999999</v>
      </c>
      <c r="E32" s="677">
        <v>0</v>
      </c>
      <c r="F32" s="677">
        <v>0</v>
      </c>
      <c r="G32" s="677">
        <v>10755.32</v>
      </c>
      <c r="H32" s="677">
        <v>6321.9769999999999</v>
      </c>
    </row>
    <row r="33" spans="2:8" ht="18.399999999999999" customHeight="1">
      <c r="B33" s="676" t="s">
        <v>399</v>
      </c>
      <c r="C33" s="677">
        <v>151393.73800000001</v>
      </c>
      <c r="D33" s="677">
        <v>41929.394999999997</v>
      </c>
      <c r="E33" s="677">
        <v>0</v>
      </c>
      <c r="F33" s="677">
        <v>7000</v>
      </c>
      <c r="G33" s="677">
        <v>176637.103</v>
      </c>
      <c r="H33" s="677">
        <v>60599.59</v>
      </c>
    </row>
    <row r="34" spans="2:8" ht="18.399999999999999" customHeight="1">
      <c r="B34" s="676" t="s">
        <v>400</v>
      </c>
      <c r="C34" s="677">
        <v>0</v>
      </c>
      <c r="D34" s="677">
        <v>0</v>
      </c>
      <c r="E34" s="677">
        <v>0</v>
      </c>
      <c r="F34" s="677">
        <v>0</v>
      </c>
      <c r="G34" s="677">
        <v>0</v>
      </c>
      <c r="H34" s="677">
        <v>0</v>
      </c>
    </row>
    <row r="35" spans="2:8" ht="18.399999999999999" customHeight="1">
      <c r="B35" s="676" t="s">
        <v>401</v>
      </c>
      <c r="C35" s="677">
        <v>0</v>
      </c>
      <c r="D35" s="677">
        <v>0</v>
      </c>
      <c r="E35" s="677">
        <v>0</v>
      </c>
      <c r="F35" s="677">
        <v>0</v>
      </c>
      <c r="G35" s="677">
        <v>9523.8070000000007</v>
      </c>
      <c r="H35" s="677">
        <v>4842.1239999999998</v>
      </c>
    </row>
    <row r="36" spans="2:8" ht="18.399999999999999" customHeight="1">
      <c r="B36" s="676" t="s">
        <v>402</v>
      </c>
      <c r="C36" s="677">
        <v>0</v>
      </c>
      <c r="D36" s="677">
        <v>0</v>
      </c>
      <c r="E36" s="677">
        <v>0</v>
      </c>
      <c r="F36" s="677">
        <v>0</v>
      </c>
      <c r="G36" s="677">
        <v>4412.8739999999998</v>
      </c>
      <c r="H36" s="677">
        <v>589.16</v>
      </c>
    </row>
    <row r="37" spans="2:8" ht="18.399999999999999" customHeight="1">
      <c r="B37" s="676" t="s">
        <v>403</v>
      </c>
      <c r="C37" s="677">
        <v>0</v>
      </c>
      <c r="D37" s="677">
        <v>0</v>
      </c>
      <c r="E37" s="677">
        <v>0</v>
      </c>
      <c r="F37" s="677">
        <v>0</v>
      </c>
      <c r="G37" s="677">
        <v>4218.8969999999999</v>
      </c>
      <c r="H37" s="677">
        <v>2642.7150000000001</v>
      </c>
    </row>
    <row r="38" spans="2:8" ht="18.399999999999999" customHeight="1">
      <c r="B38" s="676" t="s">
        <v>404</v>
      </c>
      <c r="C38" s="677">
        <v>0</v>
      </c>
      <c r="D38" s="677">
        <v>0</v>
      </c>
      <c r="E38" s="677">
        <v>0</v>
      </c>
      <c r="F38" s="677">
        <v>0</v>
      </c>
      <c r="G38" s="677">
        <v>29178.475999999999</v>
      </c>
      <c r="H38" s="677">
        <v>171.542</v>
      </c>
    </row>
    <row r="39" spans="2:8" ht="18.399999999999999" customHeight="1">
      <c r="B39" s="676" t="s">
        <v>405</v>
      </c>
      <c r="C39" s="677">
        <v>2000</v>
      </c>
      <c r="D39" s="677">
        <v>0</v>
      </c>
      <c r="E39" s="677">
        <v>0</v>
      </c>
      <c r="F39" s="677">
        <v>0</v>
      </c>
      <c r="G39" s="677">
        <v>18257.292000000001</v>
      </c>
      <c r="H39" s="677">
        <v>8598.3590000000004</v>
      </c>
    </row>
    <row r="40" spans="2:8" ht="18.399999999999999" customHeight="1">
      <c r="B40" s="676" t="s">
        <v>406</v>
      </c>
      <c r="C40" s="677">
        <v>0</v>
      </c>
      <c r="D40" s="677">
        <v>0</v>
      </c>
      <c r="E40" s="677">
        <v>0</v>
      </c>
      <c r="F40" s="677">
        <v>0</v>
      </c>
      <c r="G40" s="677">
        <v>17486.703000000001</v>
      </c>
      <c r="H40" s="677">
        <v>3590.163</v>
      </c>
    </row>
    <row r="41" spans="2:8" ht="18.399999999999999" customHeight="1">
      <c r="B41" s="676" t="s">
        <v>407</v>
      </c>
      <c r="C41" s="677">
        <v>0</v>
      </c>
      <c r="D41" s="677">
        <v>0</v>
      </c>
      <c r="E41" s="677">
        <v>0</v>
      </c>
      <c r="F41" s="677">
        <v>0</v>
      </c>
      <c r="G41" s="677">
        <v>0</v>
      </c>
      <c r="H41" s="677">
        <v>0</v>
      </c>
    </row>
    <row r="42" spans="2:8" ht="18.399999999999999" customHeight="1">
      <c r="B42" s="676" t="s">
        <v>408</v>
      </c>
      <c r="C42" s="677">
        <v>8880.2119999999995</v>
      </c>
      <c r="D42" s="677">
        <v>112484.758</v>
      </c>
      <c r="E42" s="677">
        <v>0</v>
      </c>
      <c r="F42" s="677">
        <v>0</v>
      </c>
      <c r="G42" s="677">
        <v>106096.788</v>
      </c>
      <c r="H42" s="677">
        <v>49893.464999999997</v>
      </c>
    </row>
    <row r="43" spans="2:8" ht="18.399999999999999" customHeight="1">
      <c r="B43" s="676" t="s">
        <v>409</v>
      </c>
      <c r="C43" s="677">
        <v>0</v>
      </c>
      <c r="D43" s="677">
        <v>28023.690999999999</v>
      </c>
      <c r="E43" s="677">
        <v>0</v>
      </c>
      <c r="F43" s="677">
        <v>0</v>
      </c>
      <c r="G43" s="677">
        <v>6708.2929999999997</v>
      </c>
      <c r="H43" s="677">
        <v>8251.5740000000005</v>
      </c>
    </row>
    <row r="44" spans="2:8" ht="18.399999999999999" customHeight="1">
      <c r="B44" s="676" t="s">
        <v>410</v>
      </c>
      <c r="C44" s="677">
        <v>0</v>
      </c>
      <c r="D44" s="677">
        <v>0</v>
      </c>
      <c r="E44" s="677">
        <v>0</v>
      </c>
      <c r="F44" s="677">
        <v>0</v>
      </c>
      <c r="G44" s="677">
        <v>0</v>
      </c>
      <c r="H44" s="677">
        <v>0</v>
      </c>
    </row>
    <row r="45" spans="2:8" ht="18.399999999999999" customHeight="1">
      <c r="B45" s="676" t="s">
        <v>411</v>
      </c>
      <c r="C45" s="677">
        <v>0</v>
      </c>
      <c r="D45" s="677">
        <v>7002.9489999999996</v>
      </c>
      <c r="E45" s="677">
        <v>0</v>
      </c>
      <c r="F45" s="677">
        <v>0</v>
      </c>
      <c r="G45" s="677">
        <v>6474.8530000000001</v>
      </c>
      <c r="H45" s="677">
        <v>1124.624</v>
      </c>
    </row>
    <row r="46" spans="2:8" ht="18.399999999999999" customHeight="1">
      <c r="B46" s="676" t="s">
        <v>412</v>
      </c>
      <c r="C46" s="677">
        <v>0</v>
      </c>
      <c r="D46" s="677">
        <v>57561.01</v>
      </c>
      <c r="E46" s="677">
        <v>0</v>
      </c>
      <c r="F46" s="677">
        <v>0</v>
      </c>
      <c r="G46" s="677">
        <v>28406.593000000001</v>
      </c>
      <c r="H46" s="677">
        <v>36107.5</v>
      </c>
    </row>
    <row r="47" spans="2:8" ht="18.399999999999999" customHeight="1">
      <c r="B47" s="676" t="s">
        <v>413</v>
      </c>
      <c r="C47" s="677">
        <v>29301.477999999999</v>
      </c>
      <c r="D47" s="677">
        <v>344160.652</v>
      </c>
      <c r="E47" s="677">
        <v>0</v>
      </c>
      <c r="F47" s="677">
        <v>0</v>
      </c>
      <c r="G47" s="677">
        <v>657025.603</v>
      </c>
      <c r="H47" s="677">
        <v>396575.18900000001</v>
      </c>
    </row>
    <row r="48" spans="2:8" ht="18.399999999999999" customHeight="1">
      <c r="B48" s="676" t="s">
        <v>414</v>
      </c>
      <c r="C48" s="677">
        <v>0</v>
      </c>
      <c r="D48" s="677">
        <v>0</v>
      </c>
      <c r="E48" s="677">
        <v>0</v>
      </c>
      <c r="F48" s="677">
        <v>0</v>
      </c>
      <c r="G48" s="677">
        <v>0</v>
      </c>
      <c r="H48" s="677">
        <v>0</v>
      </c>
    </row>
    <row r="49" spans="2:8" ht="18.399999999999999" customHeight="1">
      <c r="B49" s="676" t="s">
        <v>415</v>
      </c>
      <c r="C49" s="677">
        <v>0</v>
      </c>
      <c r="D49" s="677">
        <v>0</v>
      </c>
      <c r="E49" s="677">
        <v>0</v>
      </c>
      <c r="F49" s="677">
        <v>0</v>
      </c>
      <c r="G49" s="677">
        <v>22772.100999999999</v>
      </c>
      <c r="H49" s="677">
        <v>2978.6950000000002</v>
      </c>
    </row>
    <row r="50" spans="2:8" ht="18.399999999999999" customHeight="1">
      <c r="B50" s="676" t="s">
        <v>416</v>
      </c>
      <c r="C50" s="677">
        <v>0</v>
      </c>
      <c r="D50" s="677">
        <v>0</v>
      </c>
      <c r="E50" s="677">
        <v>0</v>
      </c>
      <c r="F50" s="677">
        <v>0</v>
      </c>
      <c r="G50" s="677">
        <v>0</v>
      </c>
      <c r="H50" s="677">
        <v>0</v>
      </c>
    </row>
    <row r="51" spans="2:8" ht="18.399999999999999" customHeight="1">
      <c r="B51" s="676" t="s">
        <v>254</v>
      </c>
      <c r="C51" s="677">
        <v>0</v>
      </c>
      <c r="D51" s="677">
        <v>4136.2619999999997</v>
      </c>
      <c r="E51" s="677">
        <v>0</v>
      </c>
      <c r="F51" s="677">
        <v>0</v>
      </c>
      <c r="G51" s="677">
        <v>954.24199999999996</v>
      </c>
      <c r="H51" s="677">
        <v>115.61499999999999</v>
      </c>
    </row>
    <row r="52" spans="2:8" ht="18.399999999999999" customHeight="1">
      <c r="B52" s="676" t="s">
        <v>253</v>
      </c>
      <c r="C52" s="677">
        <v>0</v>
      </c>
      <c r="D52" s="677">
        <v>0</v>
      </c>
      <c r="E52" s="677">
        <v>0</v>
      </c>
      <c r="F52" s="677">
        <v>0</v>
      </c>
      <c r="G52" s="677">
        <v>0</v>
      </c>
      <c r="H52" s="677">
        <v>0</v>
      </c>
    </row>
    <row r="53" spans="2:8" ht="18.399999999999999" customHeight="1">
      <c r="B53" s="676" t="s">
        <v>417</v>
      </c>
      <c r="C53" s="677">
        <v>0</v>
      </c>
      <c r="D53" s="677">
        <v>0</v>
      </c>
      <c r="E53" s="677">
        <v>0</v>
      </c>
      <c r="F53" s="677">
        <v>0</v>
      </c>
      <c r="G53" s="677">
        <v>0</v>
      </c>
      <c r="H53" s="677">
        <v>0</v>
      </c>
    </row>
    <row r="54" spans="2:8" ht="18.399999999999999" customHeight="1">
      <c r="B54" s="676" t="s">
        <v>418</v>
      </c>
      <c r="C54" s="677">
        <v>0</v>
      </c>
      <c r="D54" s="677">
        <v>82065.428</v>
      </c>
      <c r="E54" s="677">
        <v>0</v>
      </c>
      <c r="F54" s="677">
        <v>0</v>
      </c>
      <c r="G54" s="677">
        <v>23677.802</v>
      </c>
      <c r="H54" s="677">
        <v>27126.442999999999</v>
      </c>
    </row>
    <row r="55" spans="2:8" ht="18.399999999999999" customHeight="1">
      <c r="B55" s="676" t="s">
        <v>419</v>
      </c>
      <c r="C55" s="677">
        <v>3530.502</v>
      </c>
      <c r="D55" s="677">
        <v>13057.852999999999</v>
      </c>
      <c r="E55" s="677">
        <v>0</v>
      </c>
      <c r="F55" s="677">
        <v>0</v>
      </c>
      <c r="G55" s="677">
        <v>370.49599999999998</v>
      </c>
      <c r="H55" s="677">
        <v>80.275000000000006</v>
      </c>
    </row>
    <row r="56" spans="2:8" ht="18.399999999999999" customHeight="1">
      <c r="B56" s="676" t="s">
        <v>420</v>
      </c>
      <c r="C56" s="677">
        <v>0</v>
      </c>
      <c r="D56" s="677">
        <v>0</v>
      </c>
      <c r="E56" s="677">
        <v>0</v>
      </c>
      <c r="F56" s="677">
        <v>0</v>
      </c>
      <c r="G56" s="677">
        <v>0</v>
      </c>
      <c r="H56" s="677">
        <v>0</v>
      </c>
    </row>
    <row r="57" spans="2:8" ht="18.399999999999999" customHeight="1">
      <c r="B57" s="676" t="s">
        <v>421</v>
      </c>
      <c r="C57" s="677">
        <v>0</v>
      </c>
      <c r="D57" s="677">
        <v>0</v>
      </c>
      <c r="E57" s="677">
        <v>0</v>
      </c>
      <c r="F57" s="677">
        <v>0</v>
      </c>
      <c r="G57" s="677">
        <v>25927.918000000001</v>
      </c>
      <c r="H57" s="677">
        <v>16347.290999999999</v>
      </c>
    </row>
    <row r="58" spans="2:8" ht="18.399999999999999" customHeight="1">
      <c r="B58" s="676" t="s">
        <v>422</v>
      </c>
      <c r="C58" s="677">
        <v>0</v>
      </c>
      <c r="D58" s="677">
        <v>0</v>
      </c>
      <c r="E58" s="677">
        <v>0</v>
      </c>
      <c r="F58" s="677">
        <v>0</v>
      </c>
      <c r="G58" s="677">
        <v>3211.0520000000001</v>
      </c>
      <c r="H58" s="677">
        <v>1328.5139999999999</v>
      </c>
    </row>
    <row r="59" spans="2:8" ht="18.399999999999999" customHeight="1">
      <c r="B59" s="676" t="s">
        <v>423</v>
      </c>
      <c r="C59" s="677">
        <v>0</v>
      </c>
      <c r="D59" s="677">
        <v>27533.024000000001</v>
      </c>
      <c r="E59" s="677">
        <v>0</v>
      </c>
      <c r="F59" s="677">
        <v>0</v>
      </c>
      <c r="G59" s="677">
        <v>225973.019</v>
      </c>
      <c r="H59" s="677">
        <v>24963.440999999999</v>
      </c>
    </row>
    <row r="60" spans="2:8" ht="18.399999999999999" customHeight="1">
      <c r="B60" s="676" t="s">
        <v>424</v>
      </c>
      <c r="C60" s="677">
        <v>0</v>
      </c>
      <c r="D60" s="677">
        <v>8410.9889999999996</v>
      </c>
      <c r="E60" s="677">
        <v>0</v>
      </c>
      <c r="F60" s="677">
        <v>0</v>
      </c>
      <c r="G60" s="677">
        <v>4802.2380000000003</v>
      </c>
      <c r="H60" s="677">
        <v>12270.056</v>
      </c>
    </row>
    <row r="61" spans="2:8" ht="18.399999999999999" customHeight="1">
      <c r="B61" s="676" t="s">
        <v>425</v>
      </c>
      <c r="C61" s="677">
        <v>0</v>
      </c>
      <c r="D61" s="677">
        <v>100475.829</v>
      </c>
      <c r="E61" s="677">
        <v>0</v>
      </c>
      <c r="F61" s="677">
        <v>0</v>
      </c>
      <c r="G61" s="677">
        <v>4042.288</v>
      </c>
      <c r="H61" s="677">
        <v>37816.733</v>
      </c>
    </row>
    <row r="62" spans="2:8" ht="18.399999999999999" customHeight="1">
      <c r="B62" s="676" t="s">
        <v>426</v>
      </c>
      <c r="C62" s="677">
        <v>0</v>
      </c>
      <c r="D62" s="677">
        <v>133046.37</v>
      </c>
      <c r="E62" s="677">
        <v>0</v>
      </c>
      <c r="F62" s="677">
        <v>0</v>
      </c>
      <c r="G62" s="677">
        <v>20989.585999999999</v>
      </c>
      <c r="H62" s="677">
        <v>119118.573</v>
      </c>
    </row>
    <row r="63" spans="2:8" ht="18.399999999999999" customHeight="1">
      <c r="B63" s="676" t="s">
        <v>427</v>
      </c>
      <c r="C63" s="677">
        <v>1267.6569999999999</v>
      </c>
      <c r="D63" s="677">
        <v>18616.297999999999</v>
      </c>
      <c r="E63" s="677">
        <v>0</v>
      </c>
      <c r="F63" s="677">
        <v>0</v>
      </c>
      <c r="G63" s="677">
        <v>27128.145</v>
      </c>
      <c r="H63" s="677">
        <v>34498.828000000001</v>
      </c>
    </row>
    <row r="64" spans="2:8" ht="18.399999999999999" customHeight="1">
      <c r="B64" s="676" t="s">
        <v>428</v>
      </c>
      <c r="C64" s="677">
        <v>0</v>
      </c>
      <c r="D64" s="677">
        <v>0</v>
      </c>
      <c r="E64" s="677">
        <v>0</v>
      </c>
      <c r="F64" s="677">
        <v>0</v>
      </c>
      <c r="G64" s="677">
        <v>4133.723</v>
      </c>
      <c r="H64" s="677">
        <v>277.60300000000001</v>
      </c>
    </row>
    <row r="65" spans="2:8" ht="18.399999999999999" customHeight="1">
      <c r="B65" s="676" t="s">
        <v>429</v>
      </c>
      <c r="C65" s="677">
        <v>0</v>
      </c>
      <c r="D65" s="677">
        <v>0</v>
      </c>
      <c r="E65" s="677">
        <v>0</v>
      </c>
      <c r="F65" s="677">
        <v>0</v>
      </c>
      <c r="G65" s="677">
        <v>663.68899999999996</v>
      </c>
      <c r="H65" s="677">
        <v>440.76400000000001</v>
      </c>
    </row>
    <row r="66" spans="2:8" ht="18.399999999999999" customHeight="1">
      <c r="B66" s="676" t="s">
        <v>430</v>
      </c>
      <c r="C66" s="677">
        <v>15236.493</v>
      </c>
      <c r="D66" s="677">
        <v>16016.642</v>
      </c>
      <c r="E66" s="677">
        <v>0</v>
      </c>
      <c r="F66" s="677">
        <v>0</v>
      </c>
      <c r="G66" s="677">
        <v>17103.627</v>
      </c>
      <c r="H66" s="677">
        <v>3289.7060000000001</v>
      </c>
    </row>
    <row r="67" spans="2:8" ht="18.399999999999999" customHeight="1">
      <c r="B67" s="676" t="s">
        <v>431</v>
      </c>
      <c r="C67" s="677">
        <v>0</v>
      </c>
      <c r="D67" s="677">
        <v>90913.771999999997</v>
      </c>
      <c r="E67" s="677">
        <v>0</v>
      </c>
      <c r="F67" s="677">
        <v>0</v>
      </c>
      <c r="G67" s="677">
        <v>9219.3130000000001</v>
      </c>
      <c r="H67" s="677">
        <v>37063.163999999997</v>
      </c>
    </row>
    <row r="68" spans="2:8" ht="18.399999999999999" customHeight="1">
      <c r="B68" s="676" t="s">
        <v>432</v>
      </c>
      <c r="C68" s="677">
        <v>6268.75</v>
      </c>
      <c r="D68" s="677">
        <v>60671.451000000001</v>
      </c>
      <c r="E68" s="677">
        <v>0</v>
      </c>
      <c r="F68" s="677">
        <v>0</v>
      </c>
      <c r="G68" s="677">
        <v>7131.7740000000003</v>
      </c>
      <c r="H68" s="677">
        <v>29719.152999999998</v>
      </c>
    </row>
    <row r="69" spans="2:8" ht="14.65" customHeight="1"/>
    <row r="70" spans="2:8" ht="18.399999999999999" customHeight="1">
      <c r="B70" s="678"/>
      <c r="C70" s="679" t="s">
        <v>243</v>
      </c>
      <c r="D70" s="680"/>
      <c r="E70" s="680"/>
      <c r="F70" s="680"/>
      <c r="G70" s="680"/>
      <c r="H70" s="680"/>
    </row>
    <row r="71" spans="2:8" ht="18.399999999999999" customHeight="1">
      <c r="B71" s="661" t="s">
        <v>156</v>
      </c>
      <c r="C71" s="665" t="s">
        <v>291</v>
      </c>
      <c r="D71" s="697"/>
      <c r="E71" s="697"/>
      <c r="F71" s="697"/>
      <c r="G71" s="697"/>
      <c r="H71" s="697"/>
    </row>
    <row r="72" spans="2:8" ht="43.9" customHeight="1">
      <c r="B72" s="703"/>
      <c r="C72" s="701" t="s">
        <v>294</v>
      </c>
      <c r="D72" s="702" t="s">
        <v>293</v>
      </c>
      <c r="E72" s="702" t="s">
        <v>290</v>
      </c>
      <c r="F72" s="702" t="s">
        <v>462</v>
      </c>
      <c r="G72" s="702" t="s">
        <v>286</v>
      </c>
      <c r="H72" s="702" t="s">
        <v>273</v>
      </c>
    </row>
    <row r="73" spans="2:8" ht="18.399999999999999" customHeight="1">
      <c r="B73" s="676" t="s">
        <v>235</v>
      </c>
      <c r="C73" s="677">
        <v>913179.25899999996</v>
      </c>
      <c r="D73" s="677">
        <v>304047.45400000003</v>
      </c>
      <c r="E73" s="677">
        <v>0</v>
      </c>
      <c r="F73" s="677">
        <v>0</v>
      </c>
      <c r="G73" s="677">
        <v>577342.27899999998</v>
      </c>
      <c r="H73" s="677">
        <v>154505.217</v>
      </c>
    </row>
    <row r="74" spans="2:8" ht="18.399999999999999" customHeight="1">
      <c r="B74" s="676" t="s">
        <v>433</v>
      </c>
      <c r="C74" s="677">
        <v>0</v>
      </c>
      <c r="D74" s="677">
        <v>20982.226999999999</v>
      </c>
      <c r="E74" s="677">
        <v>0</v>
      </c>
      <c r="F74" s="677">
        <v>0</v>
      </c>
      <c r="G74" s="677">
        <v>27342.578000000001</v>
      </c>
      <c r="H74" s="677">
        <v>5653.2110000000002</v>
      </c>
    </row>
    <row r="75" spans="2:8" ht="18.399999999999999" customHeight="1">
      <c r="B75" s="676" t="s">
        <v>234</v>
      </c>
      <c r="C75" s="677">
        <v>579032.70700000005</v>
      </c>
      <c r="D75" s="677">
        <v>375356.739</v>
      </c>
      <c r="E75" s="677">
        <v>0</v>
      </c>
      <c r="F75" s="677">
        <v>0</v>
      </c>
      <c r="G75" s="677">
        <v>33456.042999999998</v>
      </c>
      <c r="H75" s="677">
        <v>412584.44699999999</v>
      </c>
    </row>
    <row r="76" spans="2:8" ht="18.399999999999999" customHeight="1">
      <c r="B76" s="676" t="s">
        <v>434</v>
      </c>
      <c r="C76" s="677">
        <v>0</v>
      </c>
      <c r="D76" s="677">
        <v>0</v>
      </c>
      <c r="E76" s="677">
        <v>0</v>
      </c>
      <c r="F76" s="677">
        <v>0</v>
      </c>
      <c r="G76" s="677">
        <v>86769.745999999999</v>
      </c>
      <c r="H76" s="677">
        <v>47389.525000000001</v>
      </c>
    </row>
    <row r="77" spans="2:8" ht="18.399999999999999" customHeight="1">
      <c r="B77" s="676" t="s">
        <v>435</v>
      </c>
      <c r="C77" s="677">
        <v>0</v>
      </c>
      <c r="D77" s="677">
        <v>21824.909</v>
      </c>
      <c r="E77" s="677">
        <v>0</v>
      </c>
      <c r="F77" s="677">
        <v>0</v>
      </c>
      <c r="G77" s="677">
        <v>36734.692999999999</v>
      </c>
      <c r="H77" s="677">
        <v>4442.6760000000004</v>
      </c>
    </row>
    <row r="78" spans="2:8" ht="18.399999999999999" customHeight="1">
      <c r="B78" s="676" t="s">
        <v>436</v>
      </c>
      <c r="C78" s="677">
        <v>0</v>
      </c>
      <c r="D78" s="677">
        <v>0</v>
      </c>
      <c r="E78" s="677">
        <v>0</v>
      </c>
      <c r="F78" s="677">
        <v>0</v>
      </c>
      <c r="G78" s="677">
        <v>28162.100999999999</v>
      </c>
      <c r="H78" s="677">
        <v>12288.656999999999</v>
      </c>
    </row>
    <row r="79" spans="2:8" ht="18.399999999999999" customHeight="1">
      <c r="B79" s="676" t="s">
        <v>437</v>
      </c>
      <c r="C79" s="677">
        <v>0</v>
      </c>
      <c r="D79" s="677">
        <v>0</v>
      </c>
      <c r="E79" s="677">
        <v>0</v>
      </c>
      <c r="F79" s="677">
        <v>0</v>
      </c>
      <c r="G79" s="677">
        <v>16910.927</v>
      </c>
      <c r="H79" s="677">
        <v>1527.5619999999999</v>
      </c>
    </row>
    <row r="80" spans="2:8" ht="18.399999999999999" customHeight="1">
      <c r="B80" s="676" t="s">
        <v>438</v>
      </c>
      <c r="C80" s="677">
        <v>0</v>
      </c>
      <c r="D80" s="677">
        <v>97287.485000000001</v>
      </c>
      <c r="E80" s="677">
        <v>0</v>
      </c>
      <c r="F80" s="677">
        <v>25.677</v>
      </c>
      <c r="G80" s="677">
        <v>102403.59299999999</v>
      </c>
      <c r="H80" s="677">
        <v>47916.038</v>
      </c>
    </row>
    <row r="81" spans="2:8" ht="18.399999999999999" customHeight="1">
      <c r="B81" s="676" t="s">
        <v>439</v>
      </c>
      <c r="C81" s="677">
        <v>0</v>
      </c>
      <c r="D81" s="677">
        <v>774079.40099999995</v>
      </c>
      <c r="E81" s="677">
        <v>0</v>
      </c>
      <c r="F81" s="677">
        <v>0</v>
      </c>
      <c r="G81" s="677">
        <v>50313.77</v>
      </c>
      <c r="H81" s="677">
        <v>41967.241999999998</v>
      </c>
    </row>
    <row r="82" spans="2:8" ht="18.399999999999999" customHeight="1">
      <c r="B82" s="676" t="s">
        <v>233</v>
      </c>
      <c r="C82" s="677">
        <v>0</v>
      </c>
      <c r="D82" s="677">
        <v>22274.756000000001</v>
      </c>
      <c r="E82" s="677">
        <v>0</v>
      </c>
      <c r="F82" s="677">
        <v>0</v>
      </c>
      <c r="G82" s="677">
        <v>2576.5590000000002</v>
      </c>
      <c r="H82" s="677">
        <v>895.29700000000003</v>
      </c>
    </row>
    <row r="83" spans="2:8" ht="18.399999999999999" customHeight="1">
      <c r="B83" s="676" t="s">
        <v>440</v>
      </c>
      <c r="C83" s="677">
        <v>0</v>
      </c>
      <c r="D83" s="677">
        <v>213437.96599999999</v>
      </c>
      <c r="E83" s="677">
        <v>0</v>
      </c>
      <c r="F83" s="677">
        <v>279886.75</v>
      </c>
      <c r="G83" s="677">
        <v>264004.93099999998</v>
      </c>
      <c r="H83" s="677">
        <v>907000.28799999994</v>
      </c>
    </row>
    <row r="84" spans="2:8" ht="18.399999999999999" customHeight="1">
      <c r="B84" s="676" t="s">
        <v>441</v>
      </c>
      <c r="C84" s="677">
        <v>0</v>
      </c>
      <c r="D84" s="677">
        <v>0</v>
      </c>
      <c r="E84" s="677">
        <v>2650</v>
      </c>
      <c r="F84" s="677">
        <v>0</v>
      </c>
      <c r="G84" s="677">
        <v>139221.94200000001</v>
      </c>
      <c r="H84" s="677">
        <v>49852.821000000004</v>
      </c>
    </row>
    <row r="85" spans="2:8" ht="18.399999999999999" customHeight="1">
      <c r="B85" s="676" t="s">
        <v>232</v>
      </c>
      <c r="C85" s="677">
        <v>0</v>
      </c>
      <c r="D85" s="677">
        <v>0</v>
      </c>
      <c r="E85" s="677">
        <v>0</v>
      </c>
      <c r="F85" s="677">
        <v>0</v>
      </c>
      <c r="G85" s="677">
        <v>8619.4310000000005</v>
      </c>
      <c r="H85" s="677">
        <v>335.54500000000002</v>
      </c>
    </row>
    <row r="86" spans="2:8" ht="18.399999999999999" customHeight="1">
      <c r="B86" s="676" t="s">
        <v>442</v>
      </c>
      <c r="C86" s="677">
        <v>0</v>
      </c>
      <c r="D86" s="677">
        <v>0</v>
      </c>
      <c r="E86" s="677">
        <v>0</v>
      </c>
      <c r="F86" s="677">
        <v>0</v>
      </c>
      <c r="G86" s="677">
        <v>65476.533000000003</v>
      </c>
      <c r="H86" s="677">
        <v>11286.922</v>
      </c>
    </row>
    <row r="87" spans="2:8" ht="18.399999999999999" customHeight="1">
      <c r="B87" s="676" t="s">
        <v>231</v>
      </c>
      <c r="C87" s="677">
        <v>0</v>
      </c>
      <c r="D87" s="677">
        <v>624814.37199999997</v>
      </c>
      <c r="E87" s="677">
        <v>0</v>
      </c>
      <c r="F87" s="677">
        <v>0</v>
      </c>
      <c r="G87" s="677">
        <v>14994.152</v>
      </c>
      <c r="H87" s="677">
        <v>88952.120999999999</v>
      </c>
    </row>
    <row r="88" spans="2:8" ht="18.399999999999999" customHeight="1">
      <c r="B88" s="676" t="s">
        <v>443</v>
      </c>
      <c r="C88" s="677">
        <v>37964.447</v>
      </c>
      <c r="D88" s="677">
        <v>808544.85600000003</v>
      </c>
      <c r="E88" s="677">
        <v>0</v>
      </c>
      <c r="F88" s="677">
        <v>0</v>
      </c>
      <c r="G88" s="677">
        <v>35346.406999999999</v>
      </c>
      <c r="H88" s="677">
        <v>53020.485999999997</v>
      </c>
    </row>
    <row r="89" spans="2:8" ht="18.399999999999999" customHeight="1">
      <c r="B89" s="676" t="s">
        <v>229</v>
      </c>
      <c r="C89" s="677">
        <v>4388.4219999999996</v>
      </c>
      <c r="D89" s="677">
        <v>459523.64600000001</v>
      </c>
      <c r="E89" s="677">
        <v>0</v>
      </c>
      <c r="F89" s="677">
        <v>0</v>
      </c>
      <c r="G89" s="677">
        <v>39262.012000000002</v>
      </c>
      <c r="H89" s="677">
        <v>182120.53200000001</v>
      </c>
    </row>
    <row r="90" spans="2:8" ht="18.399999999999999" customHeight="1">
      <c r="B90" s="676" t="s">
        <v>444</v>
      </c>
      <c r="C90" s="677">
        <v>0</v>
      </c>
      <c r="D90" s="677">
        <v>0</v>
      </c>
      <c r="E90" s="677">
        <v>0</v>
      </c>
      <c r="F90" s="677">
        <v>0</v>
      </c>
      <c r="G90" s="677">
        <v>27099.095000000001</v>
      </c>
      <c r="H90" s="677">
        <v>15132.3</v>
      </c>
    </row>
    <row r="91" spans="2:8" ht="18.399999999999999" customHeight="1">
      <c r="B91" s="676" t="s">
        <v>445</v>
      </c>
      <c r="C91" s="677">
        <v>0</v>
      </c>
      <c r="D91" s="677">
        <v>0</v>
      </c>
      <c r="E91" s="677">
        <v>0</v>
      </c>
      <c r="F91" s="677">
        <v>0</v>
      </c>
      <c r="G91" s="677">
        <v>88564.942999999999</v>
      </c>
      <c r="H91" s="677">
        <v>2518.4409999999998</v>
      </c>
    </row>
    <row r="92" spans="2:8" ht="18.399999999999999" customHeight="1">
      <c r="B92" s="676" t="s">
        <v>446</v>
      </c>
      <c r="C92" s="677">
        <v>0</v>
      </c>
      <c r="D92" s="677">
        <v>18464.189999999999</v>
      </c>
      <c r="E92" s="677">
        <v>0</v>
      </c>
      <c r="F92" s="677">
        <v>0</v>
      </c>
      <c r="G92" s="677">
        <v>72676.740999999995</v>
      </c>
      <c r="H92" s="677">
        <v>50931.669000000002</v>
      </c>
    </row>
    <row r="93" spans="2:8" ht="18.399999999999999" customHeight="1">
      <c r="B93" s="676" t="s">
        <v>226</v>
      </c>
      <c r="C93" s="677">
        <v>0</v>
      </c>
      <c r="D93" s="677">
        <v>151644.72200000001</v>
      </c>
      <c r="E93" s="677">
        <v>0</v>
      </c>
      <c r="F93" s="677">
        <v>0</v>
      </c>
      <c r="G93" s="677">
        <v>28659.002</v>
      </c>
      <c r="H93" s="677">
        <v>160971.59400000001</v>
      </c>
    </row>
    <row r="94" spans="2:8" ht="18.399999999999999" customHeight="1">
      <c r="B94" s="676" t="s">
        <v>447</v>
      </c>
      <c r="C94" s="677">
        <v>11636.218999999999</v>
      </c>
      <c r="D94" s="677">
        <v>42408.998</v>
      </c>
      <c r="E94" s="677">
        <v>7252.3280000000004</v>
      </c>
      <c r="F94" s="677">
        <v>0</v>
      </c>
      <c r="G94" s="677">
        <v>28793.564999999999</v>
      </c>
      <c r="H94" s="677">
        <v>23609.994999999999</v>
      </c>
    </row>
    <row r="95" spans="2:8" ht="18.399999999999999" customHeight="1">
      <c r="B95" s="676" t="s">
        <v>448</v>
      </c>
      <c r="C95" s="677">
        <v>0</v>
      </c>
      <c r="D95" s="677">
        <v>171509.337</v>
      </c>
      <c r="E95" s="677">
        <v>0</v>
      </c>
      <c r="F95" s="677">
        <v>0</v>
      </c>
      <c r="G95" s="677">
        <v>31276.716</v>
      </c>
      <c r="H95" s="677">
        <v>31271.065999999999</v>
      </c>
    </row>
    <row r="96" spans="2:8" ht="18.399999999999999" customHeight="1">
      <c r="B96" s="676" t="s">
        <v>225</v>
      </c>
      <c r="C96" s="677">
        <v>0</v>
      </c>
      <c r="D96" s="677">
        <v>683492.37699999998</v>
      </c>
      <c r="E96" s="677">
        <v>0</v>
      </c>
      <c r="F96" s="677">
        <v>0</v>
      </c>
      <c r="G96" s="677">
        <v>48968.925999999999</v>
      </c>
      <c r="H96" s="677">
        <v>383870.55200000003</v>
      </c>
    </row>
    <row r="97" spans="2:8" ht="18.399999999999999" customHeight="1">
      <c r="B97" s="676" t="s">
        <v>449</v>
      </c>
      <c r="C97" s="677">
        <v>0</v>
      </c>
      <c r="D97" s="677">
        <v>370150.49900000001</v>
      </c>
      <c r="E97" s="677">
        <v>0</v>
      </c>
      <c r="F97" s="677">
        <v>0</v>
      </c>
      <c r="G97" s="677">
        <v>8299.0869999999995</v>
      </c>
      <c r="H97" s="677">
        <v>21326.208999999999</v>
      </c>
    </row>
    <row r="98" spans="2:8" ht="18.399999999999999" customHeight="1">
      <c r="B98" s="676" t="s">
        <v>450</v>
      </c>
      <c r="C98" s="677">
        <v>0</v>
      </c>
      <c r="D98" s="677">
        <v>0</v>
      </c>
      <c r="E98" s="677">
        <v>0</v>
      </c>
      <c r="F98" s="677">
        <v>0</v>
      </c>
      <c r="G98" s="677">
        <v>43653.373</v>
      </c>
      <c r="H98" s="677">
        <v>13743.514999999999</v>
      </c>
    </row>
    <row r="99" spans="2:8" ht="18.399999999999999" customHeight="1">
      <c r="B99" s="676" t="s">
        <v>451</v>
      </c>
      <c r="C99" s="677">
        <v>0</v>
      </c>
      <c r="D99" s="677">
        <v>44941.447999999997</v>
      </c>
      <c r="E99" s="677">
        <v>0</v>
      </c>
      <c r="F99" s="677">
        <v>0</v>
      </c>
      <c r="G99" s="677">
        <v>48516.944000000003</v>
      </c>
      <c r="H99" s="677">
        <v>14343.874</v>
      </c>
    </row>
    <row r="100" spans="2:8" ht="18.399999999999999" customHeight="1">
      <c r="B100" s="676" t="s">
        <v>452</v>
      </c>
      <c r="C100" s="677">
        <v>0</v>
      </c>
      <c r="D100" s="677">
        <v>259879.193</v>
      </c>
      <c r="E100" s="677">
        <v>0</v>
      </c>
      <c r="F100" s="677">
        <v>0</v>
      </c>
      <c r="G100" s="677">
        <v>17728.330000000002</v>
      </c>
      <c r="H100" s="677">
        <v>50014.148000000001</v>
      </c>
    </row>
    <row r="102" spans="2:8" ht="78" customHeight="1">
      <c r="B102" s="704" t="s">
        <v>492</v>
      </c>
      <c r="C102" s="704"/>
      <c r="D102" s="704"/>
      <c r="E102" s="704"/>
      <c r="F102" s="704"/>
      <c r="G102" s="704"/>
      <c r="H102" s="704"/>
    </row>
  </sheetData>
  <mergeCells count="8">
    <mergeCell ref="B102:H102"/>
    <mergeCell ref="B2:H2"/>
    <mergeCell ref="C4:H4"/>
    <mergeCell ref="B5:B6"/>
    <mergeCell ref="C5:H5"/>
    <mergeCell ref="C70:H70"/>
    <mergeCell ref="B71:B72"/>
    <mergeCell ref="C71:H71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5.7109375" customWidth="1"/>
    <col min="7" max="7" width="11" customWidth="1"/>
  </cols>
  <sheetData>
    <row r="1" spans="2:6" ht="28.5" customHeight="1"/>
    <row r="2" spans="2:6" ht="24.95" customHeight="1">
      <c r="B2" s="341" t="s">
        <v>493</v>
      </c>
      <c r="C2" s="658"/>
      <c r="D2" s="658"/>
      <c r="E2" s="658"/>
      <c r="F2" s="658"/>
    </row>
    <row r="4" spans="2:6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</row>
    <row r="5" spans="2:6" ht="21.75" customHeight="1">
      <c r="B5" s="687" t="s">
        <v>155</v>
      </c>
      <c r="C5" s="389" t="s">
        <v>374</v>
      </c>
      <c r="D5" s="389" t="s">
        <v>374</v>
      </c>
      <c r="E5" s="389" t="s">
        <v>374</v>
      </c>
      <c r="F5" s="390" t="s">
        <v>374</v>
      </c>
    </row>
    <row r="6" spans="2:6" ht="29.85" customHeight="1">
      <c r="B6" s="689"/>
      <c r="C6" s="684" t="s">
        <v>464</v>
      </c>
      <c r="D6" s="365" t="s">
        <v>465</v>
      </c>
      <c r="E6" s="365" t="s">
        <v>494</v>
      </c>
      <c r="F6" s="365" t="s">
        <v>495</v>
      </c>
    </row>
    <row r="7" spans="2:6" ht="18.399999999999999" customHeight="1">
      <c r="B7" s="688" t="s">
        <v>376</v>
      </c>
      <c r="C7" s="705">
        <v>0</v>
      </c>
      <c r="D7" s="705">
        <v>0</v>
      </c>
      <c r="E7" s="705">
        <v>0</v>
      </c>
      <c r="F7" s="705">
        <v>3578.0659999999998</v>
      </c>
    </row>
    <row r="8" spans="2:6" ht="18.399999999999999" customHeight="1">
      <c r="B8" s="688" t="s">
        <v>377</v>
      </c>
      <c r="C8" s="705">
        <v>0</v>
      </c>
      <c r="D8" s="705">
        <v>0</v>
      </c>
      <c r="E8" s="705">
        <v>0</v>
      </c>
      <c r="F8" s="705">
        <v>0</v>
      </c>
    </row>
    <row r="9" spans="2:6" ht="18.399999999999999" customHeight="1">
      <c r="B9" s="688" t="s">
        <v>265</v>
      </c>
      <c r="C9" s="705">
        <v>0</v>
      </c>
      <c r="D9" s="705">
        <v>0</v>
      </c>
      <c r="E9" s="705">
        <v>0</v>
      </c>
      <c r="F9" s="705">
        <v>0</v>
      </c>
    </row>
    <row r="10" spans="2:6" ht="18.399999999999999" customHeight="1">
      <c r="B10" s="688" t="s">
        <v>378</v>
      </c>
      <c r="C10" s="705">
        <v>6568.4309999999996</v>
      </c>
      <c r="D10" s="705">
        <v>16966.648000000001</v>
      </c>
      <c r="E10" s="705">
        <v>39887.15</v>
      </c>
      <c r="F10" s="705">
        <v>26592.773000000001</v>
      </c>
    </row>
    <row r="11" spans="2:6" ht="18.399999999999999" customHeight="1">
      <c r="B11" s="688" t="s">
        <v>379</v>
      </c>
      <c r="C11" s="705">
        <v>10317.5</v>
      </c>
      <c r="D11" s="705">
        <v>18211.832999999999</v>
      </c>
      <c r="E11" s="705">
        <v>115378.209</v>
      </c>
      <c r="F11" s="705">
        <v>28277.944</v>
      </c>
    </row>
    <row r="12" spans="2:6" ht="18.399999999999999" customHeight="1">
      <c r="B12" s="688" t="s">
        <v>380</v>
      </c>
      <c r="C12" s="705">
        <v>12470.62</v>
      </c>
      <c r="D12" s="705">
        <v>9523.1869999999999</v>
      </c>
      <c r="E12" s="705">
        <v>93145.120999999999</v>
      </c>
      <c r="F12" s="705">
        <v>4463.0209999999997</v>
      </c>
    </row>
    <row r="13" spans="2:6" ht="18.399999999999999" customHeight="1">
      <c r="B13" s="688" t="s">
        <v>381</v>
      </c>
      <c r="C13" s="705">
        <v>0</v>
      </c>
      <c r="D13" s="705">
        <v>0</v>
      </c>
      <c r="E13" s="705">
        <v>0</v>
      </c>
      <c r="F13" s="705">
        <v>19251.772000000001</v>
      </c>
    </row>
    <row r="14" spans="2:6" ht="18.399999999999999" customHeight="1">
      <c r="B14" s="688" t="s">
        <v>264</v>
      </c>
      <c r="C14" s="705">
        <v>0</v>
      </c>
      <c r="D14" s="705">
        <v>0</v>
      </c>
      <c r="E14" s="705">
        <v>0</v>
      </c>
      <c r="F14" s="705">
        <v>0</v>
      </c>
    </row>
    <row r="15" spans="2:6" ht="18.399999999999999" customHeight="1">
      <c r="B15" s="688" t="s">
        <v>382</v>
      </c>
      <c r="C15" s="705">
        <v>12712.999</v>
      </c>
      <c r="D15" s="705">
        <v>2953.5419999999999</v>
      </c>
      <c r="E15" s="705">
        <v>33198.186000000002</v>
      </c>
      <c r="F15" s="705">
        <v>876.98</v>
      </c>
    </row>
    <row r="16" spans="2:6" ht="18.399999999999999" customHeight="1">
      <c r="B16" s="688" t="s">
        <v>383</v>
      </c>
      <c r="C16" s="705">
        <v>692.36500000000001</v>
      </c>
      <c r="D16" s="705">
        <v>4167.5969999999998</v>
      </c>
      <c r="E16" s="705">
        <v>9032.4369999999999</v>
      </c>
      <c r="F16" s="705">
        <v>3547.085</v>
      </c>
    </row>
    <row r="17" spans="2:6" ht="18.399999999999999" customHeight="1">
      <c r="B17" s="688" t="s">
        <v>384</v>
      </c>
      <c r="C17" s="705">
        <v>1199.5530000000001</v>
      </c>
      <c r="D17" s="705">
        <v>1182.2349999999999</v>
      </c>
      <c r="E17" s="705">
        <v>118376.837</v>
      </c>
      <c r="F17" s="705">
        <v>24464.805</v>
      </c>
    </row>
    <row r="18" spans="2:6" ht="18.399999999999999" customHeight="1">
      <c r="B18" s="688" t="s">
        <v>385</v>
      </c>
      <c r="C18" s="705">
        <v>6377.4070000000002</v>
      </c>
      <c r="D18" s="705">
        <v>4720.2539999999999</v>
      </c>
      <c r="E18" s="705">
        <v>97515.781000000003</v>
      </c>
      <c r="F18" s="705">
        <v>48801.557000000001</v>
      </c>
    </row>
    <row r="19" spans="2:6" ht="18.399999999999999" customHeight="1">
      <c r="B19" s="688" t="s">
        <v>386</v>
      </c>
      <c r="C19" s="705">
        <v>2336.9670000000001</v>
      </c>
      <c r="D19" s="705">
        <v>7683.6679999999997</v>
      </c>
      <c r="E19" s="705">
        <v>81397.16</v>
      </c>
      <c r="F19" s="705">
        <v>12399.9</v>
      </c>
    </row>
    <row r="20" spans="2:6" ht="18.399999999999999" customHeight="1">
      <c r="B20" s="688" t="s">
        <v>387</v>
      </c>
      <c r="C20" s="705">
        <v>2237.2759999999998</v>
      </c>
      <c r="D20" s="705">
        <v>633.90599999999995</v>
      </c>
      <c r="E20" s="705">
        <v>7.1669999999999998</v>
      </c>
      <c r="F20" s="705">
        <v>168.785</v>
      </c>
    </row>
    <row r="21" spans="2:6" ht="18.399999999999999" customHeight="1">
      <c r="B21" s="688" t="s">
        <v>388</v>
      </c>
      <c r="C21" s="705">
        <v>4283.1210000000001</v>
      </c>
      <c r="D21" s="705">
        <v>0</v>
      </c>
      <c r="E21" s="705">
        <v>22375.85</v>
      </c>
      <c r="F21" s="705">
        <v>13907.844999999999</v>
      </c>
    </row>
    <row r="22" spans="2:6" ht="18.399999999999999" customHeight="1">
      <c r="B22" s="688" t="s">
        <v>389</v>
      </c>
      <c r="C22" s="705">
        <v>0</v>
      </c>
      <c r="D22" s="705">
        <v>0</v>
      </c>
      <c r="E22" s="705">
        <v>0</v>
      </c>
      <c r="F22" s="705">
        <v>0</v>
      </c>
    </row>
    <row r="23" spans="2:6" ht="18.399999999999999" customHeight="1">
      <c r="B23" s="688" t="s">
        <v>390</v>
      </c>
      <c r="C23" s="705">
        <v>0</v>
      </c>
      <c r="D23" s="705">
        <v>0</v>
      </c>
      <c r="E23" s="705">
        <v>0</v>
      </c>
      <c r="F23" s="705">
        <v>17778.311000000002</v>
      </c>
    </row>
    <row r="24" spans="2:6" ht="18.399999999999999" customHeight="1">
      <c r="B24" s="688" t="s">
        <v>391</v>
      </c>
      <c r="C24" s="705">
        <v>0</v>
      </c>
      <c r="D24" s="705">
        <v>0</v>
      </c>
      <c r="E24" s="705">
        <v>0</v>
      </c>
      <c r="F24" s="705">
        <v>0</v>
      </c>
    </row>
    <row r="25" spans="2:6" ht="18.399999999999999" customHeight="1">
      <c r="B25" s="688" t="s">
        <v>392</v>
      </c>
      <c r="C25" s="705">
        <v>0</v>
      </c>
      <c r="D25" s="705">
        <v>0</v>
      </c>
      <c r="E25" s="705">
        <v>0</v>
      </c>
      <c r="F25" s="705">
        <v>0</v>
      </c>
    </row>
    <row r="26" spans="2:6" ht="18.399999999999999" customHeight="1">
      <c r="B26" s="688" t="s">
        <v>393</v>
      </c>
      <c r="C26" s="705">
        <v>0</v>
      </c>
      <c r="D26" s="705">
        <v>0</v>
      </c>
      <c r="E26" s="705">
        <v>0</v>
      </c>
      <c r="F26" s="705">
        <v>484.43799999999999</v>
      </c>
    </row>
    <row r="27" spans="2:6" ht="18.399999999999999" customHeight="1">
      <c r="B27" s="688" t="s">
        <v>394</v>
      </c>
      <c r="C27" s="705">
        <v>128.952</v>
      </c>
      <c r="D27" s="705">
        <v>0</v>
      </c>
      <c r="E27" s="705">
        <v>0</v>
      </c>
      <c r="F27" s="705">
        <v>0</v>
      </c>
    </row>
    <row r="28" spans="2:6" ht="18.399999999999999" customHeight="1">
      <c r="B28" s="688" t="s">
        <v>395</v>
      </c>
      <c r="C28" s="705">
        <v>0</v>
      </c>
      <c r="D28" s="705">
        <v>0</v>
      </c>
      <c r="E28" s="705">
        <v>0</v>
      </c>
      <c r="F28" s="705">
        <v>0</v>
      </c>
    </row>
    <row r="29" spans="2:6" ht="18.399999999999999" customHeight="1">
      <c r="B29" s="688" t="s">
        <v>261</v>
      </c>
      <c r="C29" s="705">
        <v>615.1</v>
      </c>
      <c r="D29" s="705">
        <v>0</v>
      </c>
      <c r="E29" s="705">
        <v>3.61</v>
      </c>
      <c r="F29" s="705">
        <v>4.8710000000000004</v>
      </c>
    </row>
    <row r="30" spans="2:6" ht="18.399999999999999" customHeight="1">
      <c r="B30" s="688" t="s">
        <v>396</v>
      </c>
      <c r="C30" s="705">
        <v>0</v>
      </c>
      <c r="D30" s="705">
        <v>0</v>
      </c>
      <c r="E30" s="705">
        <v>0</v>
      </c>
      <c r="F30" s="705">
        <v>16237.545</v>
      </c>
    </row>
    <row r="31" spans="2:6" ht="18.399999999999999" customHeight="1">
      <c r="B31" s="688" t="s">
        <v>397</v>
      </c>
      <c r="C31" s="705">
        <v>0</v>
      </c>
      <c r="D31" s="705">
        <v>0</v>
      </c>
      <c r="E31" s="705">
        <v>0</v>
      </c>
      <c r="F31" s="705">
        <v>0</v>
      </c>
    </row>
    <row r="32" spans="2:6" ht="18.399999999999999" customHeight="1">
      <c r="B32" s="688" t="s">
        <v>398</v>
      </c>
      <c r="C32" s="705">
        <v>2308.17</v>
      </c>
      <c r="D32" s="705">
        <v>113.51600000000001</v>
      </c>
      <c r="E32" s="705">
        <v>2151.5810000000001</v>
      </c>
      <c r="F32" s="705">
        <v>5102.1689999999999</v>
      </c>
    </row>
    <row r="33" spans="2:6" ht="18.399999999999999" customHeight="1">
      <c r="B33" s="688" t="s">
        <v>399</v>
      </c>
      <c r="C33" s="705">
        <v>2207.288</v>
      </c>
      <c r="D33" s="705">
        <v>97716.998999999996</v>
      </c>
      <c r="E33" s="705">
        <v>127288.85799999999</v>
      </c>
      <c r="F33" s="705">
        <v>41553.356</v>
      </c>
    </row>
    <row r="34" spans="2:6" ht="18.399999999999999" customHeight="1">
      <c r="B34" s="688" t="s">
        <v>400</v>
      </c>
      <c r="C34" s="705">
        <v>0</v>
      </c>
      <c r="D34" s="705">
        <v>0</v>
      </c>
      <c r="E34" s="705">
        <v>0</v>
      </c>
      <c r="F34" s="705">
        <v>0</v>
      </c>
    </row>
    <row r="35" spans="2:6" ht="18.399999999999999" customHeight="1">
      <c r="B35" s="688" t="s">
        <v>401</v>
      </c>
      <c r="C35" s="705">
        <v>0</v>
      </c>
      <c r="D35" s="705">
        <v>20248.321</v>
      </c>
      <c r="E35" s="705">
        <v>0</v>
      </c>
      <c r="F35" s="705">
        <v>0</v>
      </c>
    </row>
    <row r="36" spans="2:6" ht="18.399999999999999" customHeight="1">
      <c r="B36" s="688" t="s">
        <v>402</v>
      </c>
      <c r="C36" s="705">
        <v>0</v>
      </c>
      <c r="D36" s="705">
        <v>3223.4430000000002</v>
      </c>
      <c r="E36" s="705">
        <v>0</v>
      </c>
      <c r="F36" s="705">
        <v>0</v>
      </c>
    </row>
    <row r="37" spans="2:6" ht="18.399999999999999" customHeight="1">
      <c r="B37" s="688" t="s">
        <v>403</v>
      </c>
      <c r="C37" s="705">
        <v>456.92899999999997</v>
      </c>
      <c r="D37" s="705">
        <v>3383.6559999999999</v>
      </c>
      <c r="E37" s="705">
        <v>106.98399999999999</v>
      </c>
      <c r="F37" s="705">
        <v>92.914000000000001</v>
      </c>
    </row>
    <row r="38" spans="2:6" ht="18.399999999999999" customHeight="1">
      <c r="B38" s="688" t="s">
        <v>404</v>
      </c>
      <c r="C38" s="705">
        <v>0</v>
      </c>
      <c r="D38" s="705">
        <v>14.064</v>
      </c>
      <c r="E38" s="705">
        <v>0</v>
      </c>
      <c r="F38" s="705">
        <v>0</v>
      </c>
    </row>
    <row r="39" spans="2:6" ht="18.399999999999999" customHeight="1">
      <c r="B39" s="688" t="s">
        <v>405</v>
      </c>
      <c r="C39" s="705">
        <v>249.90100000000001</v>
      </c>
      <c r="D39" s="705">
        <v>0</v>
      </c>
      <c r="E39" s="705">
        <v>13951.589</v>
      </c>
      <c r="F39" s="705">
        <v>257.30799999999999</v>
      </c>
    </row>
    <row r="40" spans="2:6" ht="18.399999999999999" customHeight="1">
      <c r="B40" s="688" t="s">
        <v>406</v>
      </c>
      <c r="C40" s="705">
        <v>523.27800000000002</v>
      </c>
      <c r="D40" s="705">
        <v>0</v>
      </c>
      <c r="E40" s="705">
        <v>4011.5410000000002</v>
      </c>
      <c r="F40" s="705">
        <v>0</v>
      </c>
    </row>
    <row r="41" spans="2:6" ht="18.399999999999999" customHeight="1">
      <c r="B41" s="688" t="s">
        <v>407</v>
      </c>
      <c r="C41" s="705">
        <v>0</v>
      </c>
      <c r="D41" s="705">
        <v>0</v>
      </c>
      <c r="E41" s="705">
        <v>0</v>
      </c>
      <c r="F41" s="705">
        <v>0</v>
      </c>
    </row>
    <row r="42" spans="2:6" ht="18.399999999999999" customHeight="1">
      <c r="B42" s="688" t="s">
        <v>408</v>
      </c>
      <c r="C42" s="705">
        <v>3451.0529999999999</v>
      </c>
      <c r="D42" s="705">
        <v>61006.921999999999</v>
      </c>
      <c r="E42" s="705">
        <v>18838.296999999999</v>
      </c>
      <c r="F42" s="705">
        <v>421.291</v>
      </c>
    </row>
    <row r="43" spans="2:6" ht="18.399999999999999" customHeight="1">
      <c r="B43" s="688" t="s">
        <v>409</v>
      </c>
      <c r="C43" s="705">
        <v>2360.076</v>
      </c>
      <c r="D43" s="705">
        <v>93.563999999999993</v>
      </c>
      <c r="E43" s="705">
        <v>2205.4949999999999</v>
      </c>
      <c r="F43" s="705">
        <v>5025.7539999999999</v>
      </c>
    </row>
    <row r="44" spans="2:6" ht="18.399999999999999" customHeight="1">
      <c r="B44" s="688" t="s">
        <v>410</v>
      </c>
      <c r="C44" s="705">
        <v>0</v>
      </c>
      <c r="D44" s="705">
        <v>0</v>
      </c>
      <c r="E44" s="705">
        <v>0</v>
      </c>
      <c r="F44" s="705">
        <v>0</v>
      </c>
    </row>
    <row r="45" spans="2:6" ht="18.399999999999999" customHeight="1">
      <c r="B45" s="688" t="s">
        <v>411</v>
      </c>
      <c r="C45" s="705">
        <v>1753.2239999999999</v>
      </c>
      <c r="D45" s="705">
        <v>0</v>
      </c>
      <c r="E45" s="705">
        <v>132.011</v>
      </c>
      <c r="F45" s="705">
        <v>4176.5349999999999</v>
      </c>
    </row>
    <row r="46" spans="2:6" ht="18.399999999999999" customHeight="1">
      <c r="B46" s="688" t="s">
        <v>412</v>
      </c>
      <c r="C46" s="705">
        <v>6325.8040000000001</v>
      </c>
      <c r="D46" s="705">
        <v>4728.2950000000001</v>
      </c>
      <c r="E46" s="705">
        <v>23222.991999999998</v>
      </c>
      <c r="F46" s="705">
        <v>23830.974999999999</v>
      </c>
    </row>
    <row r="47" spans="2:6" ht="18.399999999999999" customHeight="1">
      <c r="B47" s="688" t="s">
        <v>413</v>
      </c>
      <c r="C47" s="705">
        <v>79563.894</v>
      </c>
      <c r="D47" s="705">
        <v>197867.05799999999</v>
      </c>
      <c r="E47" s="705">
        <v>363553.52500000002</v>
      </c>
      <c r="F47" s="705">
        <v>113507.91099999999</v>
      </c>
    </row>
    <row r="48" spans="2:6" ht="18.399999999999999" customHeight="1">
      <c r="B48" s="688" t="s">
        <v>414</v>
      </c>
      <c r="C48" s="705">
        <v>0</v>
      </c>
      <c r="D48" s="705">
        <v>0</v>
      </c>
      <c r="E48" s="705">
        <v>0</v>
      </c>
      <c r="F48" s="705">
        <v>0</v>
      </c>
    </row>
    <row r="49" spans="2:6" ht="18.399999999999999" customHeight="1">
      <c r="B49" s="688" t="s">
        <v>415</v>
      </c>
      <c r="C49" s="705">
        <v>9793.7759999999998</v>
      </c>
      <c r="D49" s="705">
        <v>716.09500000000003</v>
      </c>
      <c r="E49" s="705">
        <v>2710.087</v>
      </c>
      <c r="F49" s="705">
        <v>1863.2929999999999</v>
      </c>
    </row>
    <row r="50" spans="2:6" ht="18.399999999999999" customHeight="1">
      <c r="B50" s="688" t="s">
        <v>416</v>
      </c>
      <c r="C50" s="705">
        <v>0</v>
      </c>
      <c r="D50" s="705">
        <v>0</v>
      </c>
      <c r="E50" s="705">
        <v>0</v>
      </c>
      <c r="F50" s="705">
        <v>0</v>
      </c>
    </row>
    <row r="51" spans="2:6" ht="24.95" customHeight="1">
      <c r="B51" s="688" t="s">
        <v>254</v>
      </c>
      <c r="C51" s="705">
        <v>300.88299999999998</v>
      </c>
      <c r="D51" s="705">
        <v>28.79</v>
      </c>
      <c r="E51" s="705">
        <v>24.35</v>
      </c>
      <c r="F51" s="705">
        <v>78.986999999999995</v>
      </c>
    </row>
    <row r="52" spans="2:6" ht="18.399999999999999" customHeight="1">
      <c r="B52" s="688" t="s">
        <v>253</v>
      </c>
      <c r="C52" s="705">
        <v>0</v>
      </c>
      <c r="D52" s="705">
        <v>0</v>
      </c>
      <c r="E52" s="705">
        <v>0</v>
      </c>
      <c r="F52" s="705">
        <v>0</v>
      </c>
    </row>
    <row r="53" spans="2:6" ht="18.399999999999999" customHeight="1">
      <c r="B53" s="688" t="s">
        <v>417</v>
      </c>
      <c r="C53" s="705">
        <v>10141.744000000001</v>
      </c>
      <c r="D53" s="705">
        <v>16431.602999999999</v>
      </c>
      <c r="E53" s="705">
        <v>7969.1670000000004</v>
      </c>
      <c r="F53" s="705">
        <v>10152.959000000001</v>
      </c>
    </row>
    <row r="54" spans="2:6" ht="18.399999999999999" customHeight="1">
      <c r="B54" s="688" t="s">
        <v>418</v>
      </c>
      <c r="C54" s="705">
        <v>2400.9070000000002</v>
      </c>
      <c r="D54" s="705">
        <v>5874.3779999999997</v>
      </c>
      <c r="E54" s="705">
        <v>3082.81</v>
      </c>
      <c r="F54" s="705">
        <v>2734.4580000000001</v>
      </c>
    </row>
    <row r="55" spans="2:6" ht="18.399999999999999" customHeight="1">
      <c r="B55" s="688" t="s">
        <v>419</v>
      </c>
      <c r="C55" s="705">
        <v>0</v>
      </c>
      <c r="D55" s="705">
        <v>0</v>
      </c>
      <c r="E55" s="705">
        <v>0</v>
      </c>
      <c r="F55" s="705">
        <v>0</v>
      </c>
    </row>
    <row r="56" spans="2:6" ht="18.399999999999999" customHeight="1">
      <c r="B56" s="688" t="s">
        <v>420</v>
      </c>
      <c r="C56" s="705">
        <v>0</v>
      </c>
      <c r="D56" s="705">
        <v>0</v>
      </c>
      <c r="E56" s="705">
        <v>0</v>
      </c>
      <c r="F56" s="705">
        <v>0</v>
      </c>
    </row>
    <row r="57" spans="2:6" ht="18.399999999999999" customHeight="1">
      <c r="B57" s="688" t="s">
        <v>421</v>
      </c>
      <c r="C57" s="705">
        <v>0</v>
      </c>
      <c r="D57" s="705">
        <v>92564.23</v>
      </c>
      <c r="E57" s="705">
        <v>0</v>
      </c>
      <c r="F57" s="705">
        <v>0</v>
      </c>
    </row>
    <row r="58" spans="2:6" ht="18.399999999999999" customHeight="1">
      <c r="B58" s="688" t="s">
        <v>422</v>
      </c>
      <c r="C58" s="705">
        <v>0</v>
      </c>
      <c r="D58" s="705">
        <v>4942.5429999999997</v>
      </c>
      <c r="E58" s="705">
        <v>0</v>
      </c>
      <c r="F58" s="705">
        <v>0</v>
      </c>
    </row>
    <row r="59" spans="2:6" ht="18.399999999999999" customHeight="1">
      <c r="B59" s="688" t="s">
        <v>423</v>
      </c>
      <c r="C59" s="705">
        <v>9422.9750000000004</v>
      </c>
      <c r="D59" s="705">
        <v>205.072</v>
      </c>
      <c r="E59" s="705">
        <v>43914.940999999999</v>
      </c>
      <c r="F59" s="705">
        <v>8556.1470000000008</v>
      </c>
    </row>
    <row r="60" spans="2:6" ht="18.399999999999999" customHeight="1">
      <c r="B60" s="688" t="s">
        <v>424</v>
      </c>
      <c r="C60" s="705">
        <v>0</v>
      </c>
      <c r="D60" s="705">
        <v>39631.402999999998</v>
      </c>
      <c r="E60" s="705">
        <v>0</v>
      </c>
      <c r="F60" s="705">
        <v>0</v>
      </c>
    </row>
    <row r="61" spans="2:6" ht="18.399999999999999" customHeight="1">
      <c r="B61" s="688" t="s">
        <v>425</v>
      </c>
      <c r="C61" s="705">
        <v>1804.4059999999999</v>
      </c>
      <c r="D61" s="705">
        <v>91.483999999999995</v>
      </c>
      <c r="E61" s="705">
        <v>55712.019</v>
      </c>
      <c r="F61" s="705">
        <v>6588.482</v>
      </c>
    </row>
    <row r="62" spans="2:6" ht="18.399999999999999" customHeight="1">
      <c r="B62" s="688" t="s">
        <v>426</v>
      </c>
      <c r="C62" s="705">
        <v>2537.114</v>
      </c>
      <c r="D62" s="705">
        <v>25351.213</v>
      </c>
      <c r="E62" s="705">
        <v>62922.245999999999</v>
      </c>
      <c r="F62" s="705">
        <v>58306.851999999999</v>
      </c>
    </row>
    <row r="63" spans="2:6" ht="18.399999999999999" customHeight="1">
      <c r="B63" s="688" t="s">
        <v>427</v>
      </c>
      <c r="C63" s="705">
        <v>14627.065000000001</v>
      </c>
      <c r="D63" s="705">
        <v>918.59199999999998</v>
      </c>
      <c r="E63" s="705">
        <v>77836.225000000006</v>
      </c>
      <c r="F63" s="705">
        <v>17443.922999999999</v>
      </c>
    </row>
    <row r="64" spans="2:6" ht="18.399999999999999" customHeight="1">
      <c r="B64" s="688" t="s">
        <v>428</v>
      </c>
      <c r="C64" s="705">
        <v>0</v>
      </c>
      <c r="D64" s="705">
        <v>2017.617</v>
      </c>
      <c r="E64" s="705">
        <v>0</v>
      </c>
      <c r="F64" s="705">
        <v>0</v>
      </c>
    </row>
    <row r="65" spans="2:6" ht="18.399999999999999" customHeight="1">
      <c r="B65" s="688" t="s">
        <v>429</v>
      </c>
      <c r="C65" s="705">
        <v>0</v>
      </c>
      <c r="D65" s="705">
        <v>901.29200000000003</v>
      </c>
      <c r="E65" s="705">
        <v>0</v>
      </c>
      <c r="F65" s="705">
        <v>0</v>
      </c>
    </row>
    <row r="66" spans="2:6" ht="18.399999999999999" customHeight="1">
      <c r="B66" s="688" t="s">
        <v>430</v>
      </c>
      <c r="C66" s="705">
        <v>382.32600000000002</v>
      </c>
      <c r="D66" s="705">
        <v>88.521000000000001</v>
      </c>
      <c r="E66" s="705">
        <v>11896.895</v>
      </c>
      <c r="F66" s="705">
        <v>7948.7370000000001</v>
      </c>
    </row>
    <row r="67" spans="2:6" ht="18.399999999999999" customHeight="1">
      <c r="B67" s="688" t="s">
        <v>431</v>
      </c>
      <c r="C67" s="705">
        <v>8454.3690000000006</v>
      </c>
      <c r="D67" s="705">
        <v>6930.7730000000001</v>
      </c>
      <c r="E67" s="705">
        <v>9852.9269999999997</v>
      </c>
      <c r="F67" s="705">
        <v>39024.483</v>
      </c>
    </row>
    <row r="68" spans="2:6" ht="18.399999999999999" customHeight="1">
      <c r="B68" s="688" t="s">
        <v>432</v>
      </c>
      <c r="C68" s="705">
        <v>3816.0189999999998</v>
      </c>
      <c r="D68" s="705">
        <v>0</v>
      </c>
      <c r="E68" s="705">
        <v>24869.01</v>
      </c>
      <c r="F68" s="705">
        <v>27095.192999999999</v>
      </c>
    </row>
    <row r="69" spans="2:6" ht="14.65" customHeight="1"/>
    <row r="70" spans="2:6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</row>
    <row r="71" spans="2:6" ht="21.75" customHeight="1">
      <c r="B71" s="687" t="s">
        <v>156</v>
      </c>
      <c r="C71" s="389" t="s">
        <v>374</v>
      </c>
      <c r="D71" s="389" t="s">
        <v>374</v>
      </c>
      <c r="E71" s="389" t="s">
        <v>374</v>
      </c>
      <c r="F71" s="390" t="s">
        <v>374</v>
      </c>
    </row>
    <row r="72" spans="2:6" ht="29.85" customHeight="1">
      <c r="B72" s="689"/>
      <c r="C72" s="684" t="s">
        <v>464</v>
      </c>
      <c r="D72" s="365" t="s">
        <v>465</v>
      </c>
      <c r="E72" s="365" t="s">
        <v>494</v>
      </c>
      <c r="F72" s="365" t="s">
        <v>495</v>
      </c>
    </row>
    <row r="73" spans="2:6" ht="18.399999999999999" customHeight="1">
      <c r="B73" s="688" t="s">
        <v>235</v>
      </c>
      <c r="C73" s="705">
        <v>9555.8439999999991</v>
      </c>
      <c r="D73" s="705">
        <v>28395.101999999999</v>
      </c>
      <c r="E73" s="705">
        <v>423422.58199999999</v>
      </c>
      <c r="F73" s="705">
        <v>172619.416</v>
      </c>
    </row>
    <row r="74" spans="2:6" ht="18.399999999999999" customHeight="1">
      <c r="B74" s="688" t="s">
        <v>433</v>
      </c>
      <c r="C74" s="705">
        <v>640.72400000000005</v>
      </c>
      <c r="D74" s="705">
        <v>270.85599999999999</v>
      </c>
      <c r="E74" s="705">
        <v>11215.097</v>
      </c>
      <c r="F74" s="705">
        <v>7047.1819999999998</v>
      </c>
    </row>
    <row r="75" spans="2:6" ht="18.399999999999999" customHeight="1">
      <c r="B75" s="688" t="s">
        <v>234</v>
      </c>
      <c r="C75" s="705">
        <v>11532.556</v>
      </c>
      <c r="D75" s="705">
        <v>121624.887</v>
      </c>
      <c r="E75" s="705">
        <v>326020.45</v>
      </c>
      <c r="F75" s="705">
        <v>152928.36199999999</v>
      </c>
    </row>
    <row r="76" spans="2:6" ht="18.399999999999999" customHeight="1">
      <c r="B76" s="688" t="s">
        <v>434</v>
      </c>
      <c r="C76" s="705">
        <v>2795.6779999999999</v>
      </c>
      <c r="D76" s="705">
        <v>2831.069</v>
      </c>
      <c r="E76" s="705">
        <v>47404.561999999998</v>
      </c>
      <c r="F76" s="705">
        <v>12428.932000000001</v>
      </c>
    </row>
    <row r="77" spans="2:6" ht="18.399999999999999" customHeight="1">
      <c r="B77" s="688" t="s">
        <v>435</v>
      </c>
      <c r="C77" s="705">
        <v>229.62899999999999</v>
      </c>
      <c r="D77" s="705">
        <v>193.49199999999999</v>
      </c>
      <c r="E77" s="705">
        <v>3348.7449999999999</v>
      </c>
      <c r="F77" s="705">
        <v>5762.59</v>
      </c>
    </row>
    <row r="78" spans="2:6" ht="18.399999999999999" customHeight="1">
      <c r="B78" s="688" t="s">
        <v>436</v>
      </c>
      <c r="C78" s="705">
        <v>23.149000000000001</v>
      </c>
      <c r="D78" s="705">
        <v>24.303000000000001</v>
      </c>
      <c r="E78" s="705">
        <v>196.40299999999999</v>
      </c>
      <c r="F78" s="705">
        <v>585.71600000000001</v>
      </c>
    </row>
    <row r="79" spans="2:6" ht="18.399999999999999" customHeight="1">
      <c r="B79" s="688" t="s">
        <v>437</v>
      </c>
      <c r="C79" s="705">
        <v>0</v>
      </c>
      <c r="D79" s="705">
        <v>0</v>
      </c>
      <c r="E79" s="705">
        <v>8661.4030000000002</v>
      </c>
      <c r="F79" s="705">
        <v>0</v>
      </c>
    </row>
    <row r="80" spans="2:6" ht="18.399999999999999" customHeight="1">
      <c r="B80" s="688" t="s">
        <v>438</v>
      </c>
      <c r="C80" s="705">
        <v>6539.8450000000003</v>
      </c>
      <c r="D80" s="705">
        <v>13467.575999999999</v>
      </c>
      <c r="E80" s="705">
        <v>168197.08100000001</v>
      </c>
      <c r="F80" s="705">
        <v>2348.5279999999998</v>
      </c>
    </row>
    <row r="81" spans="2:6" ht="18.399999999999999" customHeight="1">
      <c r="B81" s="688" t="s">
        <v>439</v>
      </c>
      <c r="C81" s="705">
        <v>2386.2710000000002</v>
      </c>
      <c r="D81" s="705">
        <v>2022.385</v>
      </c>
      <c r="E81" s="705">
        <v>230859.45800000001</v>
      </c>
      <c r="F81" s="705">
        <v>19329.024000000001</v>
      </c>
    </row>
    <row r="82" spans="2:6" ht="18.399999999999999" customHeight="1">
      <c r="B82" s="688" t="s">
        <v>233</v>
      </c>
      <c r="C82" s="705">
        <v>1.6639999999999999</v>
      </c>
      <c r="D82" s="705">
        <v>146.30099999999999</v>
      </c>
      <c r="E82" s="705">
        <v>1767.519</v>
      </c>
      <c r="F82" s="705">
        <v>825.04499999999996</v>
      </c>
    </row>
    <row r="83" spans="2:6" ht="18.399999999999999" customHeight="1">
      <c r="B83" s="688" t="s">
        <v>440</v>
      </c>
      <c r="C83" s="705">
        <v>6210.7489999999998</v>
      </c>
      <c r="D83" s="705">
        <v>400.71800000000002</v>
      </c>
      <c r="E83" s="705">
        <v>765303.98800000001</v>
      </c>
      <c r="F83" s="705">
        <v>286387.00599999999</v>
      </c>
    </row>
    <row r="84" spans="2:6" ht="18.399999999999999" customHeight="1">
      <c r="B84" s="688" t="s">
        <v>441</v>
      </c>
      <c r="C84" s="705">
        <v>5949.1210000000001</v>
      </c>
      <c r="D84" s="705">
        <v>4890.1099999999997</v>
      </c>
      <c r="E84" s="705">
        <v>53545.353999999999</v>
      </c>
      <c r="F84" s="705">
        <v>30746.615000000002</v>
      </c>
    </row>
    <row r="85" spans="2:6" ht="18.399999999999999" customHeight="1">
      <c r="B85" s="688" t="s">
        <v>232</v>
      </c>
      <c r="C85" s="705">
        <v>0</v>
      </c>
      <c r="D85" s="705">
        <v>0</v>
      </c>
      <c r="E85" s="705">
        <v>0</v>
      </c>
      <c r="F85" s="705">
        <v>0</v>
      </c>
    </row>
    <row r="86" spans="2:6" ht="18.399999999999999" customHeight="1">
      <c r="B86" s="688" t="s">
        <v>442</v>
      </c>
      <c r="C86" s="705">
        <v>957</v>
      </c>
      <c r="D86" s="705">
        <v>963.98599999999999</v>
      </c>
      <c r="E86" s="705">
        <v>18143.048999999999</v>
      </c>
      <c r="F86" s="705">
        <v>4675.6610000000001</v>
      </c>
    </row>
    <row r="87" spans="2:6" ht="18.399999999999999" customHeight="1">
      <c r="B87" s="688" t="s">
        <v>231</v>
      </c>
      <c r="C87" s="705">
        <v>3565.1550000000002</v>
      </c>
      <c r="D87" s="705">
        <v>-9.8780000000000001</v>
      </c>
      <c r="E87" s="705">
        <v>145401.9</v>
      </c>
      <c r="F87" s="705">
        <v>40564.694000000003</v>
      </c>
    </row>
    <row r="88" spans="2:6" ht="18.399999999999999" customHeight="1">
      <c r="B88" s="688" t="s">
        <v>443</v>
      </c>
      <c r="C88" s="705">
        <v>3918.6669999999999</v>
      </c>
      <c r="D88" s="705">
        <v>8514.1149999999998</v>
      </c>
      <c r="E88" s="705">
        <v>183975.921</v>
      </c>
      <c r="F88" s="705">
        <v>20581.432000000001</v>
      </c>
    </row>
    <row r="89" spans="2:6" ht="18.399999999999999" customHeight="1">
      <c r="B89" s="688" t="s">
        <v>229</v>
      </c>
      <c r="C89" s="705">
        <v>5895.3739999999998</v>
      </c>
      <c r="D89" s="705">
        <v>48108.995999999999</v>
      </c>
      <c r="E89" s="705">
        <v>183431.46400000001</v>
      </c>
      <c r="F89" s="705">
        <v>146447.299</v>
      </c>
    </row>
    <row r="90" spans="2:6" ht="18.399999999999999" customHeight="1">
      <c r="B90" s="688" t="s">
        <v>444</v>
      </c>
      <c r="C90" s="705">
        <v>0</v>
      </c>
      <c r="D90" s="705">
        <v>871.88199999999995</v>
      </c>
      <c r="E90" s="705">
        <v>38014.506000000001</v>
      </c>
      <c r="F90" s="705">
        <v>41.453000000000003</v>
      </c>
    </row>
    <row r="91" spans="2:6" ht="18.399999999999999" customHeight="1">
      <c r="B91" s="688" t="s">
        <v>445</v>
      </c>
      <c r="C91" s="705">
        <v>670.71600000000001</v>
      </c>
      <c r="D91" s="705">
        <v>882.41499999999996</v>
      </c>
      <c r="E91" s="705">
        <v>2023.152</v>
      </c>
      <c r="F91" s="705">
        <v>421.70699999999999</v>
      </c>
    </row>
    <row r="92" spans="2:6" ht="18.399999999999999" customHeight="1">
      <c r="B92" s="688" t="s">
        <v>446</v>
      </c>
      <c r="C92" s="705">
        <v>37815.317999999999</v>
      </c>
      <c r="D92" s="705">
        <v>2301.268</v>
      </c>
      <c r="E92" s="705">
        <v>79840.782000000007</v>
      </c>
      <c r="F92" s="705">
        <v>8772.5969999999998</v>
      </c>
    </row>
    <row r="93" spans="2:6" ht="18.399999999999999" customHeight="1">
      <c r="B93" s="688" t="s">
        <v>226</v>
      </c>
      <c r="C93" s="705">
        <v>6690.3509999999997</v>
      </c>
      <c r="D93" s="705">
        <v>2772.232</v>
      </c>
      <c r="E93" s="705">
        <v>236669.32500000001</v>
      </c>
      <c r="F93" s="705">
        <v>48118.258000000002</v>
      </c>
    </row>
    <row r="94" spans="2:6" ht="18.399999999999999" customHeight="1">
      <c r="B94" s="688" t="s">
        <v>447</v>
      </c>
      <c r="C94" s="705">
        <v>1260.6320000000001</v>
      </c>
      <c r="D94" s="705">
        <v>9739.8559999999998</v>
      </c>
      <c r="E94" s="705">
        <v>34843.343000000001</v>
      </c>
      <c r="F94" s="705">
        <v>4835.8230000000003</v>
      </c>
    </row>
    <row r="95" spans="2:6" ht="18.399999999999999" customHeight="1">
      <c r="B95" s="688" t="s">
        <v>448</v>
      </c>
      <c r="C95" s="705">
        <v>195.02699999999999</v>
      </c>
      <c r="D95" s="705">
        <v>4781.1030000000001</v>
      </c>
      <c r="E95" s="705">
        <v>61973.245000000003</v>
      </c>
      <c r="F95" s="705">
        <v>720.48800000000006</v>
      </c>
    </row>
    <row r="96" spans="2:6" ht="18.399999999999999" customHeight="1">
      <c r="B96" s="688" t="s">
        <v>225</v>
      </c>
      <c r="C96" s="705">
        <v>3782.1019999999999</v>
      </c>
      <c r="D96" s="705">
        <v>765.60599999999999</v>
      </c>
      <c r="E96" s="705">
        <v>312195.89799999999</v>
      </c>
      <c r="F96" s="705">
        <v>101158.14599999999</v>
      </c>
    </row>
    <row r="97" spans="2:7" ht="18.399999999999999" customHeight="1">
      <c r="B97" s="688" t="s">
        <v>449</v>
      </c>
      <c r="C97" s="705">
        <v>2975.8409999999999</v>
      </c>
      <c r="D97" s="705">
        <v>874.34</v>
      </c>
      <c r="E97" s="705">
        <v>20340.775000000001</v>
      </c>
      <c r="F97" s="705">
        <v>8512.3729999999996</v>
      </c>
    </row>
    <row r="98" spans="2:7" ht="18.399999999999999" customHeight="1">
      <c r="B98" s="688" t="s">
        <v>450</v>
      </c>
      <c r="C98" s="705">
        <v>1691.1510000000001</v>
      </c>
      <c r="D98" s="705">
        <v>1434.18</v>
      </c>
      <c r="E98" s="705">
        <v>28528.628000000001</v>
      </c>
      <c r="F98" s="705">
        <v>16519.006000000001</v>
      </c>
    </row>
    <row r="99" spans="2:7" ht="18.399999999999999" customHeight="1">
      <c r="B99" s="688" t="s">
        <v>451</v>
      </c>
      <c r="C99" s="705">
        <v>1767.8330000000001</v>
      </c>
      <c r="D99" s="705">
        <v>6372.1350000000002</v>
      </c>
      <c r="E99" s="705">
        <v>35991.682999999997</v>
      </c>
      <c r="F99" s="705">
        <v>944.86900000000003</v>
      </c>
    </row>
    <row r="100" spans="2:7" ht="18.399999999999999" customHeight="1">
      <c r="B100" s="688" t="s">
        <v>452</v>
      </c>
      <c r="C100" s="705">
        <v>3050.6579999999999</v>
      </c>
      <c r="D100" s="705">
        <v>6721.2479999999996</v>
      </c>
      <c r="E100" s="705">
        <v>85646.740999999995</v>
      </c>
      <c r="F100" s="705">
        <v>1081.0340000000001</v>
      </c>
    </row>
    <row r="101" spans="2:7" ht="37.35" customHeight="1"/>
    <row r="102" spans="2:7" ht="50.1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F2"/>
    <mergeCell ref="C4:F4"/>
    <mergeCell ref="B5:B6"/>
    <mergeCell ref="C5:F5"/>
    <mergeCell ref="C70:F70"/>
    <mergeCell ref="B71:B72"/>
    <mergeCell ref="C71:F71"/>
  </mergeCells>
  <pageMargins left="0.44509803921568636" right="0.52235294117647069" top="0.36431372549019614" bottom="0.43137254901960792" header="0.50980392156862753" footer="0.50980392156862753"/>
  <pageSetup paperSize="9" scale="78" fitToHeight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N14" sqref="N14"/>
    </sheetView>
  </sheetViews>
  <sheetFormatPr defaultRowHeight="12.75"/>
  <cols>
    <col min="1" max="1" width="3" customWidth="1"/>
    <col min="2" max="2" width="28" customWidth="1"/>
    <col min="3" max="5" width="16" customWidth="1"/>
    <col min="6" max="6" width="14" customWidth="1"/>
    <col min="7" max="7" width="12" customWidth="1"/>
  </cols>
  <sheetData>
    <row r="1" spans="2:6" ht="32.25" customHeight="1"/>
    <row r="2" spans="2:6" ht="24.95" customHeight="1">
      <c r="B2" s="341" t="s">
        <v>496</v>
      </c>
      <c r="C2" s="658"/>
      <c r="D2" s="658"/>
      <c r="E2" s="658"/>
      <c r="F2" s="658"/>
    </row>
    <row r="4" spans="2:6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</row>
    <row r="5" spans="2:6" ht="24.95" customHeight="1">
      <c r="B5" s="686" t="s">
        <v>155</v>
      </c>
      <c r="C5" s="389" t="s">
        <v>473</v>
      </c>
      <c r="D5" s="389" t="s">
        <v>473</v>
      </c>
      <c r="E5" s="389" t="s">
        <v>473</v>
      </c>
      <c r="F5" s="390" t="s">
        <v>473</v>
      </c>
    </row>
    <row r="6" spans="2:6" ht="29.85" customHeight="1">
      <c r="B6" s="687"/>
      <c r="C6" s="684" t="s">
        <v>464</v>
      </c>
      <c r="D6" s="365" t="s">
        <v>465</v>
      </c>
      <c r="E6" s="365" t="s">
        <v>494</v>
      </c>
      <c r="F6" s="365" t="s">
        <v>495</v>
      </c>
    </row>
    <row r="7" spans="2:6" ht="18.399999999999999" customHeight="1">
      <c r="B7" s="688" t="s">
        <v>376</v>
      </c>
      <c r="C7" s="705">
        <v>0</v>
      </c>
      <c r="D7" s="705">
        <v>0</v>
      </c>
      <c r="E7" s="705">
        <v>0</v>
      </c>
      <c r="F7" s="705">
        <v>0</v>
      </c>
    </row>
    <row r="8" spans="2:6" ht="18.399999999999999" customHeight="1">
      <c r="B8" s="688" t="s">
        <v>377</v>
      </c>
      <c r="C8" s="705">
        <v>0</v>
      </c>
      <c r="D8" s="705">
        <v>0</v>
      </c>
      <c r="E8" s="705">
        <v>0</v>
      </c>
      <c r="F8" s="705">
        <v>0</v>
      </c>
    </row>
    <row r="9" spans="2:6" ht="18.399999999999999" customHeight="1">
      <c r="B9" s="688" t="s">
        <v>265</v>
      </c>
      <c r="C9" s="705">
        <v>0</v>
      </c>
      <c r="D9" s="705">
        <v>0</v>
      </c>
      <c r="E9" s="705">
        <v>0</v>
      </c>
      <c r="F9" s="705">
        <v>0</v>
      </c>
    </row>
    <row r="10" spans="2:6" ht="18.399999999999999" customHeight="1">
      <c r="B10" s="688" t="s">
        <v>378</v>
      </c>
      <c r="C10" s="705">
        <v>2196.2220000000002</v>
      </c>
      <c r="D10" s="705">
        <v>0</v>
      </c>
      <c r="E10" s="705">
        <v>2466.8789999999999</v>
      </c>
      <c r="F10" s="705">
        <v>99.468999999999994</v>
      </c>
    </row>
    <row r="11" spans="2:6" ht="18.399999999999999" customHeight="1">
      <c r="B11" s="688" t="s">
        <v>379</v>
      </c>
      <c r="C11" s="705">
        <v>1452.4559999999999</v>
      </c>
      <c r="D11" s="705">
        <v>1.754</v>
      </c>
      <c r="E11" s="705">
        <v>0</v>
      </c>
      <c r="F11" s="705">
        <v>10.445</v>
      </c>
    </row>
    <row r="12" spans="2:6" ht="18.399999999999999" customHeight="1">
      <c r="B12" s="688" t="s">
        <v>380</v>
      </c>
      <c r="C12" s="705">
        <v>0</v>
      </c>
      <c r="D12" s="705">
        <v>387.40199999999999</v>
      </c>
      <c r="E12" s="705">
        <v>1444.9770000000001</v>
      </c>
      <c r="F12" s="705">
        <v>775.91200000000003</v>
      </c>
    </row>
    <row r="13" spans="2:6" ht="18.399999999999999" customHeight="1">
      <c r="B13" s="688" t="s">
        <v>381</v>
      </c>
      <c r="C13" s="705">
        <v>0</v>
      </c>
      <c r="D13" s="705">
        <v>0</v>
      </c>
      <c r="E13" s="705">
        <v>0</v>
      </c>
      <c r="F13" s="705">
        <v>3580.2310000000002</v>
      </c>
    </row>
    <row r="14" spans="2:6" ht="18.399999999999999" customHeight="1">
      <c r="B14" s="688" t="s">
        <v>264</v>
      </c>
      <c r="C14" s="705">
        <v>0</v>
      </c>
      <c r="D14" s="705">
        <v>0</v>
      </c>
      <c r="E14" s="705">
        <v>0</v>
      </c>
      <c r="F14" s="705">
        <v>0</v>
      </c>
    </row>
    <row r="15" spans="2:6" ht="18.399999999999999" customHeight="1">
      <c r="B15" s="688" t="s">
        <v>382</v>
      </c>
      <c r="C15" s="705">
        <v>691.01499999999999</v>
      </c>
      <c r="D15" s="705">
        <v>1408.3810000000001</v>
      </c>
      <c r="E15" s="705">
        <v>1581.1110000000001</v>
      </c>
      <c r="F15" s="705">
        <v>0</v>
      </c>
    </row>
    <row r="16" spans="2:6" ht="18.399999999999999" customHeight="1">
      <c r="B16" s="688" t="s">
        <v>383</v>
      </c>
      <c r="C16" s="705">
        <v>27.122</v>
      </c>
      <c r="D16" s="705">
        <v>9.2040000000000006</v>
      </c>
      <c r="E16" s="705">
        <v>105.34</v>
      </c>
      <c r="F16" s="705">
        <v>1E-3</v>
      </c>
    </row>
    <row r="17" spans="2:6" ht="18.399999999999999" customHeight="1">
      <c r="B17" s="688" t="s">
        <v>384</v>
      </c>
      <c r="C17" s="705">
        <v>0</v>
      </c>
      <c r="D17" s="705">
        <v>0</v>
      </c>
      <c r="E17" s="705">
        <v>0</v>
      </c>
      <c r="F17" s="705">
        <v>0</v>
      </c>
    </row>
    <row r="18" spans="2:6" ht="18.399999999999999" customHeight="1">
      <c r="B18" s="688" t="s">
        <v>385</v>
      </c>
      <c r="C18" s="705">
        <v>0</v>
      </c>
      <c r="D18" s="705">
        <v>0</v>
      </c>
      <c r="E18" s="705">
        <v>0</v>
      </c>
      <c r="F18" s="705">
        <v>0</v>
      </c>
    </row>
    <row r="19" spans="2:6" ht="18.399999999999999" customHeight="1">
      <c r="B19" s="688" t="s">
        <v>386</v>
      </c>
      <c r="C19" s="705">
        <v>0</v>
      </c>
      <c r="D19" s="705">
        <v>0</v>
      </c>
      <c r="E19" s="705">
        <v>0</v>
      </c>
      <c r="F19" s="705">
        <v>0</v>
      </c>
    </row>
    <row r="20" spans="2:6" ht="18.399999999999999" customHeight="1">
      <c r="B20" s="688" t="s">
        <v>387</v>
      </c>
      <c r="C20" s="705">
        <v>330.79599999999999</v>
      </c>
      <c r="D20" s="705">
        <v>38.880000000000003</v>
      </c>
      <c r="E20" s="705">
        <v>1.0669999999999999</v>
      </c>
      <c r="F20" s="705">
        <v>13.999000000000001</v>
      </c>
    </row>
    <row r="21" spans="2:6" ht="18.399999999999999" customHeight="1">
      <c r="B21" s="688" t="s">
        <v>388</v>
      </c>
      <c r="C21" s="705">
        <v>0</v>
      </c>
      <c r="D21" s="705">
        <v>0</v>
      </c>
      <c r="E21" s="705">
        <v>985.96799999999996</v>
      </c>
      <c r="F21" s="705">
        <v>7.0629999999999997</v>
      </c>
    </row>
    <row r="22" spans="2:6" ht="18.399999999999999" customHeight="1">
      <c r="B22" s="688" t="s">
        <v>389</v>
      </c>
      <c r="C22" s="705">
        <v>0</v>
      </c>
      <c r="D22" s="705">
        <v>0</v>
      </c>
      <c r="E22" s="705">
        <v>0</v>
      </c>
      <c r="F22" s="705">
        <v>0</v>
      </c>
    </row>
    <row r="23" spans="2:6" ht="18.399999999999999" customHeight="1">
      <c r="B23" s="688" t="s">
        <v>390</v>
      </c>
      <c r="C23" s="705">
        <v>0</v>
      </c>
      <c r="D23" s="705">
        <v>0</v>
      </c>
      <c r="E23" s="705">
        <v>0</v>
      </c>
      <c r="F23" s="705">
        <v>0</v>
      </c>
    </row>
    <row r="24" spans="2:6" ht="18.399999999999999" customHeight="1">
      <c r="B24" s="688" t="s">
        <v>391</v>
      </c>
      <c r="C24" s="705">
        <v>0</v>
      </c>
      <c r="D24" s="705">
        <v>0</v>
      </c>
      <c r="E24" s="705">
        <v>0</v>
      </c>
      <c r="F24" s="705">
        <v>0</v>
      </c>
    </row>
    <row r="25" spans="2:6" ht="18.399999999999999" customHeight="1">
      <c r="B25" s="688" t="s">
        <v>392</v>
      </c>
      <c r="C25" s="705">
        <v>0</v>
      </c>
      <c r="D25" s="705">
        <v>0</v>
      </c>
      <c r="E25" s="705">
        <v>0</v>
      </c>
      <c r="F25" s="705">
        <v>0</v>
      </c>
    </row>
    <row r="26" spans="2:6" ht="18.399999999999999" customHeight="1">
      <c r="B26" s="688" t="s">
        <v>393</v>
      </c>
      <c r="C26" s="705">
        <v>0</v>
      </c>
      <c r="D26" s="705">
        <v>0</v>
      </c>
      <c r="E26" s="705">
        <v>0</v>
      </c>
      <c r="F26" s="705">
        <v>0</v>
      </c>
    </row>
    <row r="27" spans="2:6" ht="18.399999999999999" customHeight="1">
      <c r="B27" s="688" t="s">
        <v>394</v>
      </c>
      <c r="C27" s="705">
        <v>23.545999999999999</v>
      </c>
      <c r="D27" s="705">
        <v>0</v>
      </c>
      <c r="E27" s="705">
        <v>0</v>
      </c>
      <c r="F27" s="705">
        <v>0</v>
      </c>
    </row>
    <row r="28" spans="2:6" ht="18.399999999999999" customHeight="1">
      <c r="B28" s="688" t="s">
        <v>395</v>
      </c>
      <c r="C28" s="705">
        <v>0</v>
      </c>
      <c r="D28" s="705">
        <v>0</v>
      </c>
      <c r="E28" s="705">
        <v>0</v>
      </c>
      <c r="F28" s="705">
        <v>0</v>
      </c>
    </row>
    <row r="29" spans="2:6" ht="18.399999999999999" customHeight="1">
      <c r="B29" s="688" t="s">
        <v>261</v>
      </c>
      <c r="C29" s="705">
        <v>147.91999999999999</v>
      </c>
      <c r="D29" s="705">
        <v>0</v>
      </c>
      <c r="E29" s="705">
        <v>1.7190000000000001</v>
      </c>
      <c r="F29" s="705">
        <v>2.5019999999999998</v>
      </c>
    </row>
    <row r="30" spans="2:6" ht="18.399999999999999" customHeight="1">
      <c r="B30" s="688" t="s">
        <v>396</v>
      </c>
      <c r="C30" s="705">
        <v>0</v>
      </c>
      <c r="D30" s="705">
        <v>0</v>
      </c>
      <c r="E30" s="705">
        <v>0</v>
      </c>
      <c r="F30" s="705">
        <v>0</v>
      </c>
    </row>
    <row r="31" spans="2:6" ht="18.399999999999999" customHeight="1">
      <c r="B31" s="688" t="s">
        <v>397</v>
      </c>
      <c r="C31" s="705">
        <v>0</v>
      </c>
      <c r="D31" s="705">
        <v>0</v>
      </c>
      <c r="E31" s="705">
        <v>0</v>
      </c>
      <c r="F31" s="705">
        <v>0</v>
      </c>
    </row>
    <row r="32" spans="2:6" ht="18.399999999999999" customHeight="1">
      <c r="B32" s="688" t="s">
        <v>398</v>
      </c>
      <c r="C32" s="705">
        <v>0</v>
      </c>
      <c r="D32" s="705">
        <v>0</v>
      </c>
      <c r="E32" s="705">
        <v>383.06099999999998</v>
      </c>
      <c r="F32" s="705">
        <v>0</v>
      </c>
    </row>
    <row r="33" spans="2:6" ht="18.399999999999999" customHeight="1">
      <c r="B33" s="688" t="s">
        <v>399</v>
      </c>
      <c r="C33" s="705">
        <v>88.14</v>
      </c>
      <c r="D33" s="705">
        <v>20126.427</v>
      </c>
      <c r="E33" s="705">
        <v>25803.785</v>
      </c>
      <c r="F33" s="705">
        <v>2787.24</v>
      </c>
    </row>
    <row r="34" spans="2:6" ht="18.399999999999999" customHeight="1">
      <c r="B34" s="688" t="s">
        <v>400</v>
      </c>
      <c r="C34" s="705">
        <v>0</v>
      </c>
      <c r="D34" s="705">
        <v>0</v>
      </c>
      <c r="E34" s="705">
        <v>0</v>
      </c>
      <c r="F34" s="705">
        <v>0</v>
      </c>
    </row>
    <row r="35" spans="2:6" ht="18.399999999999999" customHeight="1">
      <c r="B35" s="688" t="s">
        <v>401</v>
      </c>
      <c r="C35" s="705">
        <v>0</v>
      </c>
      <c r="D35" s="705">
        <v>0</v>
      </c>
      <c r="E35" s="705">
        <v>0</v>
      </c>
      <c r="F35" s="705">
        <v>0</v>
      </c>
    </row>
    <row r="36" spans="2:6" ht="18.399999999999999" customHeight="1">
      <c r="B36" s="688" t="s">
        <v>402</v>
      </c>
      <c r="C36" s="705">
        <v>0</v>
      </c>
      <c r="D36" s="705">
        <v>0</v>
      </c>
      <c r="E36" s="705">
        <v>0</v>
      </c>
      <c r="F36" s="705">
        <v>0</v>
      </c>
    </row>
    <row r="37" spans="2:6" ht="18.399999999999999" customHeight="1">
      <c r="B37" s="688" t="s">
        <v>403</v>
      </c>
      <c r="C37" s="705">
        <v>95.643000000000001</v>
      </c>
      <c r="D37" s="705">
        <v>559.48699999999997</v>
      </c>
      <c r="E37" s="705">
        <v>67.680999999999997</v>
      </c>
      <c r="F37" s="705">
        <v>8.3919999999999995</v>
      </c>
    </row>
    <row r="38" spans="2:6" ht="18.399999999999999" customHeight="1">
      <c r="B38" s="688" t="s">
        <v>404</v>
      </c>
      <c r="C38" s="705">
        <v>0</v>
      </c>
      <c r="D38" s="705">
        <v>0</v>
      </c>
      <c r="E38" s="705">
        <v>0</v>
      </c>
      <c r="F38" s="705">
        <v>0</v>
      </c>
    </row>
    <row r="39" spans="2:6" ht="18.399999999999999" customHeight="1">
      <c r="B39" s="688" t="s">
        <v>405</v>
      </c>
      <c r="C39" s="705">
        <v>0</v>
      </c>
      <c r="D39" s="705">
        <v>0</v>
      </c>
      <c r="E39" s="705">
        <v>0</v>
      </c>
      <c r="F39" s="705">
        <v>0</v>
      </c>
    </row>
    <row r="40" spans="2:6" ht="18.399999999999999" customHeight="1">
      <c r="B40" s="688" t="s">
        <v>406</v>
      </c>
      <c r="C40" s="705">
        <v>0</v>
      </c>
      <c r="D40" s="705">
        <v>0</v>
      </c>
      <c r="E40" s="705">
        <v>0</v>
      </c>
      <c r="F40" s="705">
        <v>0</v>
      </c>
    </row>
    <row r="41" spans="2:6" ht="18.399999999999999" customHeight="1">
      <c r="B41" s="688" t="s">
        <v>407</v>
      </c>
      <c r="C41" s="705">
        <v>0</v>
      </c>
      <c r="D41" s="705">
        <v>0</v>
      </c>
      <c r="E41" s="705">
        <v>0</v>
      </c>
      <c r="F41" s="705">
        <v>0</v>
      </c>
    </row>
    <row r="42" spans="2:6" ht="18.399999999999999" customHeight="1">
      <c r="B42" s="688" t="s">
        <v>408</v>
      </c>
      <c r="C42" s="705">
        <v>534.33500000000004</v>
      </c>
      <c r="D42" s="705">
        <v>2057.0079999999998</v>
      </c>
      <c r="E42" s="705">
        <v>9547.2790000000005</v>
      </c>
      <c r="F42" s="705">
        <v>197.72</v>
      </c>
    </row>
    <row r="43" spans="2:6" ht="18.399999999999999" customHeight="1">
      <c r="B43" s="688" t="s">
        <v>409</v>
      </c>
      <c r="C43" s="705">
        <v>0</v>
      </c>
      <c r="D43" s="705">
        <v>0</v>
      </c>
      <c r="E43" s="705">
        <v>0</v>
      </c>
      <c r="F43" s="705">
        <v>0</v>
      </c>
    </row>
    <row r="44" spans="2:6" ht="18.399999999999999" customHeight="1">
      <c r="B44" s="688" t="s">
        <v>410</v>
      </c>
      <c r="C44" s="705">
        <v>0</v>
      </c>
      <c r="D44" s="705">
        <v>0</v>
      </c>
      <c r="E44" s="705">
        <v>0</v>
      </c>
      <c r="F44" s="705">
        <v>0</v>
      </c>
    </row>
    <row r="45" spans="2:6" ht="18.399999999999999" customHeight="1">
      <c r="B45" s="688" t="s">
        <v>411</v>
      </c>
      <c r="C45" s="705">
        <v>519.41499999999996</v>
      </c>
      <c r="D45" s="705">
        <v>0</v>
      </c>
      <c r="E45" s="705">
        <v>-0.31900000000000001</v>
      </c>
      <c r="F45" s="705">
        <v>50.634999999999998</v>
      </c>
    </row>
    <row r="46" spans="2:6" ht="18.399999999999999" customHeight="1">
      <c r="B46" s="688" t="s">
        <v>412</v>
      </c>
      <c r="C46" s="705">
        <v>0.42199999999999999</v>
      </c>
      <c r="D46" s="705">
        <v>49.707999999999998</v>
      </c>
      <c r="E46" s="705">
        <v>1190.3499999999999</v>
      </c>
      <c r="F46" s="705">
        <v>1033.6990000000001</v>
      </c>
    </row>
    <row r="47" spans="2:6" ht="18.399999999999999" customHeight="1">
      <c r="B47" s="688" t="s">
        <v>413</v>
      </c>
      <c r="C47" s="705">
        <v>0</v>
      </c>
      <c r="D47" s="705">
        <v>0</v>
      </c>
      <c r="E47" s="705">
        <v>0</v>
      </c>
      <c r="F47" s="705">
        <v>3.5649999999999999</v>
      </c>
    </row>
    <row r="48" spans="2:6" ht="18.399999999999999" customHeight="1">
      <c r="B48" s="688" t="s">
        <v>414</v>
      </c>
      <c r="C48" s="705">
        <v>0</v>
      </c>
      <c r="D48" s="705">
        <v>0</v>
      </c>
      <c r="E48" s="705">
        <v>0</v>
      </c>
      <c r="F48" s="705">
        <v>0</v>
      </c>
    </row>
    <row r="49" spans="2:6" ht="18.399999999999999" customHeight="1">
      <c r="B49" s="688" t="s">
        <v>415</v>
      </c>
      <c r="C49" s="705">
        <v>1149.5530000000001</v>
      </c>
      <c r="D49" s="705">
        <v>0</v>
      </c>
      <c r="E49" s="705">
        <v>0.81</v>
      </c>
      <c r="F49" s="705">
        <v>3.863</v>
      </c>
    </row>
    <row r="50" spans="2:6" ht="18.399999999999999" customHeight="1">
      <c r="B50" s="688" t="s">
        <v>416</v>
      </c>
      <c r="C50" s="705">
        <v>0</v>
      </c>
      <c r="D50" s="705">
        <v>0</v>
      </c>
      <c r="E50" s="705">
        <v>0</v>
      </c>
      <c r="F50" s="705">
        <v>0</v>
      </c>
    </row>
    <row r="51" spans="2:6" ht="24.95" customHeight="1">
      <c r="B51" s="688" t="s">
        <v>254</v>
      </c>
      <c r="C51" s="705">
        <v>74.283000000000001</v>
      </c>
      <c r="D51" s="705">
        <v>11.355</v>
      </c>
      <c r="E51" s="705">
        <v>-7.81</v>
      </c>
      <c r="F51" s="705">
        <v>75.031999999999996</v>
      </c>
    </row>
    <row r="52" spans="2:6" ht="18.399999999999999" customHeight="1">
      <c r="B52" s="688" t="s">
        <v>253</v>
      </c>
      <c r="C52" s="705">
        <v>0</v>
      </c>
      <c r="D52" s="705">
        <v>0</v>
      </c>
      <c r="E52" s="705">
        <v>0</v>
      </c>
      <c r="F52" s="705">
        <v>0</v>
      </c>
    </row>
    <row r="53" spans="2:6" ht="18.399999999999999" customHeight="1">
      <c r="B53" s="688" t="s">
        <v>417</v>
      </c>
      <c r="C53" s="705">
        <v>481.53800000000001</v>
      </c>
      <c r="D53" s="705">
        <v>107.887</v>
      </c>
      <c r="E53" s="705">
        <v>866.76800000000003</v>
      </c>
      <c r="F53" s="705">
        <v>162.47900000000001</v>
      </c>
    </row>
    <row r="54" spans="2:6" ht="18.399999999999999" customHeight="1">
      <c r="B54" s="688" t="s">
        <v>418</v>
      </c>
      <c r="C54" s="705">
        <v>265.03800000000001</v>
      </c>
      <c r="D54" s="705">
        <v>208.18199999999999</v>
      </c>
      <c r="E54" s="705">
        <v>185.50700000000001</v>
      </c>
      <c r="F54" s="705">
        <v>37.051000000000002</v>
      </c>
    </row>
    <row r="55" spans="2:6" ht="18.399999999999999" customHeight="1">
      <c r="B55" s="688" t="s">
        <v>419</v>
      </c>
      <c r="C55" s="705">
        <v>0</v>
      </c>
      <c r="D55" s="705">
        <v>0</v>
      </c>
      <c r="E55" s="705">
        <v>0</v>
      </c>
      <c r="F55" s="705">
        <v>0</v>
      </c>
    </row>
    <row r="56" spans="2:6" ht="18.399999999999999" customHeight="1">
      <c r="B56" s="688" t="s">
        <v>420</v>
      </c>
      <c r="C56" s="705">
        <v>0</v>
      </c>
      <c r="D56" s="705">
        <v>0</v>
      </c>
      <c r="E56" s="705">
        <v>0</v>
      </c>
      <c r="F56" s="705">
        <v>0</v>
      </c>
    </row>
    <row r="57" spans="2:6" ht="18.399999999999999" customHeight="1">
      <c r="B57" s="688" t="s">
        <v>421</v>
      </c>
      <c r="C57" s="705">
        <v>0</v>
      </c>
      <c r="D57" s="705">
        <v>0</v>
      </c>
      <c r="E57" s="705">
        <v>0</v>
      </c>
      <c r="F57" s="705">
        <v>0</v>
      </c>
    </row>
    <row r="58" spans="2:6" ht="18.399999999999999" customHeight="1">
      <c r="B58" s="688" t="s">
        <v>422</v>
      </c>
      <c r="C58" s="705">
        <v>0</v>
      </c>
      <c r="D58" s="705">
        <v>0</v>
      </c>
      <c r="E58" s="705">
        <v>0</v>
      </c>
      <c r="F58" s="705">
        <v>0</v>
      </c>
    </row>
    <row r="59" spans="2:6" ht="18.399999999999999" customHeight="1">
      <c r="B59" s="688" t="s">
        <v>423</v>
      </c>
      <c r="C59" s="705">
        <v>1541.462</v>
      </c>
      <c r="D59" s="705">
        <v>120.541</v>
      </c>
      <c r="E59" s="705">
        <v>15854.349</v>
      </c>
      <c r="F59" s="705">
        <v>3130.8620000000001</v>
      </c>
    </row>
    <row r="60" spans="2:6" ht="18.399999999999999" customHeight="1">
      <c r="B60" s="688" t="s">
        <v>424</v>
      </c>
      <c r="C60" s="705">
        <v>0</v>
      </c>
      <c r="D60" s="705">
        <v>0</v>
      </c>
      <c r="E60" s="705">
        <v>0</v>
      </c>
      <c r="F60" s="705">
        <v>0</v>
      </c>
    </row>
    <row r="61" spans="2:6" ht="18.399999999999999" customHeight="1">
      <c r="B61" s="688" t="s">
        <v>425</v>
      </c>
      <c r="C61" s="705">
        <v>0</v>
      </c>
      <c r="D61" s="705">
        <v>0</v>
      </c>
      <c r="E61" s="705">
        <v>5167.4920000000002</v>
      </c>
      <c r="F61" s="705">
        <v>39.561</v>
      </c>
    </row>
    <row r="62" spans="2:6" ht="18.399999999999999" customHeight="1">
      <c r="B62" s="688" t="s">
        <v>426</v>
      </c>
      <c r="C62" s="705">
        <v>0</v>
      </c>
      <c r="D62" s="705">
        <v>0</v>
      </c>
      <c r="E62" s="705">
        <v>0</v>
      </c>
      <c r="F62" s="705">
        <v>0</v>
      </c>
    </row>
    <row r="63" spans="2:6" ht="18.399999999999999" customHeight="1">
      <c r="B63" s="688" t="s">
        <v>427</v>
      </c>
      <c r="C63" s="705">
        <v>994.63199999999995</v>
      </c>
      <c r="D63" s="705">
        <v>166.65199999999999</v>
      </c>
      <c r="E63" s="705">
        <v>167.06</v>
      </c>
      <c r="F63" s="705">
        <v>322.26499999999999</v>
      </c>
    </row>
    <row r="64" spans="2:6" ht="18.399999999999999" customHeight="1">
      <c r="B64" s="688" t="s">
        <v>428</v>
      </c>
      <c r="C64" s="705">
        <v>0</v>
      </c>
      <c r="D64" s="705">
        <v>0</v>
      </c>
      <c r="E64" s="705">
        <v>0</v>
      </c>
      <c r="F64" s="705">
        <v>0</v>
      </c>
    </row>
    <row r="65" spans="2:6" ht="18.399999999999999" customHeight="1">
      <c r="B65" s="688" t="s">
        <v>429</v>
      </c>
      <c r="C65" s="705">
        <v>0</v>
      </c>
      <c r="D65" s="705">
        <v>0</v>
      </c>
      <c r="E65" s="705">
        <v>0</v>
      </c>
      <c r="F65" s="705">
        <v>0</v>
      </c>
    </row>
    <row r="66" spans="2:6" ht="18.399999999999999" customHeight="1">
      <c r="B66" s="688" t="s">
        <v>430</v>
      </c>
      <c r="C66" s="705">
        <v>117.611</v>
      </c>
      <c r="D66" s="705">
        <v>47.548999999999999</v>
      </c>
      <c r="E66" s="705">
        <v>2464.81</v>
      </c>
      <c r="F66" s="705">
        <v>2730.03</v>
      </c>
    </row>
    <row r="67" spans="2:6" ht="18.399999999999999" customHeight="1">
      <c r="B67" s="688" t="s">
        <v>431</v>
      </c>
      <c r="C67" s="705">
        <v>0</v>
      </c>
      <c r="D67" s="705">
        <v>0</v>
      </c>
      <c r="E67" s="705">
        <v>0</v>
      </c>
      <c r="F67" s="705">
        <v>0</v>
      </c>
    </row>
    <row r="68" spans="2:6" ht="18.399999999999999" customHeight="1">
      <c r="B68" s="688" t="s">
        <v>432</v>
      </c>
      <c r="C68" s="705">
        <v>0</v>
      </c>
      <c r="D68" s="705">
        <v>0</v>
      </c>
      <c r="E68" s="705">
        <v>0</v>
      </c>
      <c r="F68" s="705">
        <v>0</v>
      </c>
    </row>
    <row r="69" spans="2:6" ht="14.65" customHeight="1"/>
    <row r="70" spans="2:6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</row>
    <row r="71" spans="2:6" ht="24.95" customHeight="1">
      <c r="B71" s="686" t="s">
        <v>156</v>
      </c>
      <c r="C71" s="389" t="s">
        <v>473</v>
      </c>
      <c r="D71" s="389" t="s">
        <v>473</v>
      </c>
      <c r="E71" s="389" t="s">
        <v>473</v>
      </c>
      <c r="F71" s="390" t="s">
        <v>473</v>
      </c>
    </row>
    <row r="72" spans="2:6" ht="29.85" customHeight="1">
      <c r="B72" s="687"/>
      <c r="C72" s="684" t="s">
        <v>464</v>
      </c>
      <c r="D72" s="365" t="s">
        <v>465</v>
      </c>
      <c r="E72" s="365" t="s">
        <v>494</v>
      </c>
      <c r="F72" s="365" t="s">
        <v>495</v>
      </c>
    </row>
    <row r="73" spans="2:6" ht="18.399999999999999" customHeight="1">
      <c r="B73" s="688" t="s">
        <v>235</v>
      </c>
      <c r="C73" s="705">
        <v>0</v>
      </c>
      <c r="D73" s="705">
        <v>0</v>
      </c>
      <c r="E73" s="705">
        <v>-0.04</v>
      </c>
      <c r="F73" s="705">
        <v>-20.420999999999999</v>
      </c>
    </row>
    <row r="74" spans="2:6" ht="18.399999999999999" customHeight="1">
      <c r="B74" s="688" t="s">
        <v>433</v>
      </c>
      <c r="C74" s="705">
        <v>0</v>
      </c>
      <c r="D74" s="705">
        <v>0</v>
      </c>
      <c r="E74" s="705">
        <v>0</v>
      </c>
      <c r="F74" s="705">
        <v>0</v>
      </c>
    </row>
    <row r="75" spans="2:6" ht="18.399999999999999" customHeight="1">
      <c r="B75" s="688" t="s">
        <v>234</v>
      </c>
      <c r="C75" s="705">
        <v>-12.246</v>
      </c>
      <c r="D75" s="705">
        <v>2009.1310000000001</v>
      </c>
      <c r="E75" s="705">
        <v>916.4</v>
      </c>
      <c r="F75" s="705">
        <v>1676.182</v>
      </c>
    </row>
    <row r="76" spans="2:6" ht="18.399999999999999" customHeight="1">
      <c r="B76" s="688" t="s">
        <v>434</v>
      </c>
      <c r="C76" s="705">
        <v>0</v>
      </c>
      <c r="D76" s="705">
        <v>0</v>
      </c>
      <c r="E76" s="705">
        <v>0</v>
      </c>
      <c r="F76" s="705">
        <v>0</v>
      </c>
    </row>
    <row r="77" spans="2:6" ht="18.399999999999999" customHeight="1">
      <c r="B77" s="688" t="s">
        <v>435</v>
      </c>
      <c r="C77" s="705">
        <v>0</v>
      </c>
      <c r="D77" s="705">
        <v>0</v>
      </c>
      <c r="E77" s="705">
        <v>0</v>
      </c>
      <c r="F77" s="705">
        <v>0</v>
      </c>
    </row>
    <row r="78" spans="2:6" ht="18.399999999999999" customHeight="1">
      <c r="B78" s="688" t="s">
        <v>436</v>
      </c>
      <c r="C78" s="705">
        <v>0</v>
      </c>
      <c r="D78" s="705">
        <v>0</v>
      </c>
      <c r="E78" s="705">
        <v>0</v>
      </c>
      <c r="F78" s="705">
        <v>0</v>
      </c>
    </row>
    <row r="79" spans="2:6" ht="18.399999999999999" customHeight="1">
      <c r="B79" s="688" t="s">
        <v>437</v>
      </c>
      <c r="C79" s="705">
        <v>0</v>
      </c>
      <c r="D79" s="705">
        <v>0</v>
      </c>
      <c r="E79" s="705">
        <v>0</v>
      </c>
      <c r="F79" s="705">
        <v>0</v>
      </c>
    </row>
    <row r="80" spans="2:6" ht="18.399999999999999" customHeight="1">
      <c r="B80" s="688" t="s">
        <v>438</v>
      </c>
      <c r="C80" s="705">
        <v>0</v>
      </c>
      <c r="D80" s="705">
        <v>0</v>
      </c>
      <c r="E80" s="705">
        <v>0</v>
      </c>
      <c r="F80" s="705">
        <v>0</v>
      </c>
    </row>
    <row r="81" spans="2:6" ht="18.399999999999999" customHeight="1">
      <c r="B81" s="688" t="s">
        <v>439</v>
      </c>
      <c r="C81" s="705">
        <v>0</v>
      </c>
      <c r="D81" s="705">
        <v>0</v>
      </c>
      <c r="E81" s="705">
        <v>0</v>
      </c>
      <c r="F81" s="705">
        <v>0</v>
      </c>
    </row>
    <row r="82" spans="2:6" ht="18.399999999999999" customHeight="1">
      <c r="B82" s="688" t="s">
        <v>233</v>
      </c>
      <c r="C82" s="705">
        <v>0</v>
      </c>
      <c r="D82" s="705">
        <v>0</v>
      </c>
      <c r="E82" s="705">
        <v>0</v>
      </c>
      <c r="F82" s="705">
        <v>0</v>
      </c>
    </row>
    <row r="83" spans="2:6" ht="18.399999999999999" customHeight="1">
      <c r="B83" s="688" t="s">
        <v>440</v>
      </c>
      <c r="C83" s="705">
        <v>184.19399999999999</v>
      </c>
      <c r="D83" s="705">
        <v>-455.34300000000002</v>
      </c>
      <c r="E83" s="705">
        <v>4451.5940000000001</v>
      </c>
      <c r="F83" s="705">
        <v>6656.1130000000003</v>
      </c>
    </row>
    <row r="84" spans="2:6" ht="18.399999999999999" customHeight="1">
      <c r="B84" s="688" t="s">
        <v>441</v>
      </c>
      <c r="C84" s="705">
        <v>0</v>
      </c>
      <c r="D84" s="705">
        <v>6.1660000000000004</v>
      </c>
      <c r="E84" s="705">
        <v>2239.5450000000001</v>
      </c>
      <c r="F84" s="705">
        <v>0</v>
      </c>
    </row>
    <row r="85" spans="2:6" ht="18.399999999999999" customHeight="1">
      <c r="B85" s="688" t="s">
        <v>232</v>
      </c>
      <c r="C85" s="705">
        <v>0</v>
      </c>
      <c r="D85" s="705">
        <v>0</v>
      </c>
      <c r="E85" s="705">
        <v>0</v>
      </c>
      <c r="F85" s="705">
        <v>0</v>
      </c>
    </row>
    <row r="86" spans="2:6" ht="18.399999999999999" customHeight="1">
      <c r="B86" s="688" t="s">
        <v>442</v>
      </c>
      <c r="C86" s="705">
        <v>0</v>
      </c>
      <c r="D86" s="705">
        <v>0</v>
      </c>
      <c r="E86" s="705">
        <v>0</v>
      </c>
      <c r="F86" s="705">
        <v>0</v>
      </c>
    </row>
    <row r="87" spans="2:6" ht="18.399999999999999" customHeight="1">
      <c r="B87" s="688" t="s">
        <v>231</v>
      </c>
      <c r="C87" s="705">
        <v>0</v>
      </c>
      <c r="D87" s="705">
        <v>0</v>
      </c>
      <c r="E87" s="705">
        <v>0</v>
      </c>
      <c r="F87" s="705">
        <v>0</v>
      </c>
    </row>
    <row r="88" spans="2:6" ht="18.399999999999999" customHeight="1">
      <c r="B88" s="688" t="s">
        <v>443</v>
      </c>
      <c r="C88" s="705">
        <v>0</v>
      </c>
      <c r="D88" s="705">
        <v>0</v>
      </c>
      <c r="E88" s="705">
        <v>0</v>
      </c>
      <c r="F88" s="705">
        <v>0</v>
      </c>
    </row>
    <row r="89" spans="2:6" ht="18.399999999999999" customHeight="1">
      <c r="B89" s="688" t="s">
        <v>229</v>
      </c>
      <c r="C89" s="705">
        <v>0</v>
      </c>
      <c r="D89" s="705">
        <v>0</v>
      </c>
      <c r="E89" s="705">
        <v>0</v>
      </c>
      <c r="F89" s="705">
        <v>0</v>
      </c>
    </row>
    <row r="90" spans="2:6" ht="18.399999999999999" customHeight="1">
      <c r="B90" s="688" t="s">
        <v>444</v>
      </c>
      <c r="C90" s="705">
        <v>0</v>
      </c>
      <c r="D90" s="705">
        <v>0</v>
      </c>
      <c r="E90" s="705">
        <v>0</v>
      </c>
      <c r="F90" s="705">
        <v>0</v>
      </c>
    </row>
    <row r="91" spans="2:6" ht="18.399999999999999" customHeight="1">
      <c r="B91" s="688" t="s">
        <v>445</v>
      </c>
      <c r="C91" s="705">
        <v>0</v>
      </c>
      <c r="D91" s="705">
        <v>0</v>
      </c>
      <c r="E91" s="705">
        <v>0</v>
      </c>
      <c r="F91" s="705">
        <v>0</v>
      </c>
    </row>
    <row r="92" spans="2:6" ht="18.399999999999999" customHeight="1">
      <c r="B92" s="688" t="s">
        <v>446</v>
      </c>
      <c r="C92" s="705">
        <v>1344.7650000000001</v>
      </c>
      <c r="D92" s="705">
        <v>19.934000000000001</v>
      </c>
      <c r="E92" s="705">
        <v>6397.7759999999998</v>
      </c>
      <c r="F92" s="705">
        <v>162.37700000000001</v>
      </c>
    </row>
    <row r="93" spans="2:6" ht="18.399999999999999" customHeight="1">
      <c r="B93" s="688" t="s">
        <v>226</v>
      </c>
      <c r="C93" s="705">
        <v>0</v>
      </c>
      <c r="D93" s="705">
        <v>0</v>
      </c>
      <c r="E93" s="705">
        <v>0</v>
      </c>
      <c r="F93" s="705">
        <v>0</v>
      </c>
    </row>
    <row r="94" spans="2:6" ht="18.399999999999999" customHeight="1">
      <c r="B94" s="688" t="s">
        <v>447</v>
      </c>
      <c r="C94" s="705">
        <v>188.97800000000001</v>
      </c>
      <c r="D94" s="705">
        <v>1942.069</v>
      </c>
      <c r="E94" s="705">
        <v>6264.2629999999999</v>
      </c>
      <c r="F94" s="705">
        <v>704.44600000000003</v>
      </c>
    </row>
    <row r="95" spans="2:6" ht="18.399999999999999" customHeight="1">
      <c r="B95" s="688" t="s">
        <v>448</v>
      </c>
      <c r="C95" s="705">
        <v>0</v>
      </c>
      <c r="D95" s="705">
        <v>0</v>
      </c>
      <c r="E95" s="705">
        <v>0</v>
      </c>
      <c r="F95" s="705">
        <v>0</v>
      </c>
    </row>
    <row r="96" spans="2:6" ht="18.399999999999999" customHeight="1">
      <c r="B96" s="688" t="s">
        <v>225</v>
      </c>
      <c r="C96" s="705">
        <v>-0.313</v>
      </c>
      <c r="D96" s="705">
        <v>1.7999999999999999E-2</v>
      </c>
      <c r="E96" s="705">
        <v>-0.14399999999999999</v>
      </c>
      <c r="F96" s="705">
        <v>-0.44400000000000001</v>
      </c>
    </row>
    <row r="97" spans="2:7" ht="18.399999999999999" customHeight="1">
      <c r="B97" s="688" t="s">
        <v>449</v>
      </c>
      <c r="C97" s="705">
        <v>0</v>
      </c>
      <c r="D97" s="705">
        <v>0</v>
      </c>
      <c r="E97" s="705">
        <v>0.77300000000000002</v>
      </c>
      <c r="F97" s="705">
        <v>0.442</v>
      </c>
    </row>
    <row r="98" spans="2:7" ht="18.399999999999999" customHeight="1">
      <c r="B98" s="688" t="s">
        <v>450</v>
      </c>
      <c r="C98" s="705">
        <v>0</v>
      </c>
      <c r="D98" s="705">
        <v>0</v>
      </c>
      <c r="E98" s="705">
        <v>0</v>
      </c>
      <c r="F98" s="705">
        <v>0</v>
      </c>
    </row>
    <row r="99" spans="2:7" ht="18.399999999999999" customHeight="1">
      <c r="B99" s="688" t="s">
        <v>451</v>
      </c>
      <c r="C99" s="705">
        <v>0</v>
      </c>
      <c r="D99" s="705">
        <v>0</v>
      </c>
      <c r="E99" s="705">
        <v>0</v>
      </c>
      <c r="F99" s="705">
        <v>0</v>
      </c>
    </row>
    <row r="100" spans="2:7" ht="18.399999999999999" customHeight="1">
      <c r="B100" s="688" t="s">
        <v>452</v>
      </c>
      <c r="C100" s="705">
        <v>0</v>
      </c>
      <c r="D100" s="705">
        <v>0</v>
      </c>
      <c r="E100" s="705">
        <v>0</v>
      </c>
      <c r="F100" s="705">
        <v>0</v>
      </c>
    </row>
    <row r="101" spans="2:7" ht="37.35" customHeight="1"/>
    <row r="102" spans="2:7" ht="54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F2"/>
    <mergeCell ref="C4:F4"/>
    <mergeCell ref="B5:B6"/>
    <mergeCell ref="C5:F5"/>
    <mergeCell ref="C70:F70"/>
    <mergeCell ref="B71:B72"/>
    <mergeCell ref="C71:F71"/>
  </mergeCells>
  <pageMargins left="0.46901960784313729" right="0.56941176470588239" top="0.42156862745098045" bottom="0.4368627450980393" header="0.50980392156862753" footer="0.50980392156862753"/>
  <pageSetup paperSize="9" scale="77" fitToHeight="0" orientation="portrait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5" width="16" customWidth="1"/>
    <col min="6" max="6" width="14" customWidth="1"/>
    <col min="7" max="7" width="11" customWidth="1"/>
  </cols>
  <sheetData>
    <row r="1" spans="2:6" ht="28.5" customHeight="1"/>
    <row r="2" spans="2:6" ht="24.95" customHeight="1">
      <c r="B2" s="341" t="s">
        <v>497</v>
      </c>
      <c r="C2" s="658"/>
      <c r="D2" s="658"/>
      <c r="E2" s="658"/>
      <c r="F2" s="658"/>
    </row>
    <row r="4" spans="2:6" ht="18.399999999999999" customHeight="1">
      <c r="B4" s="527"/>
      <c r="C4" s="685" t="s">
        <v>243</v>
      </c>
      <c r="D4" s="685" t="s">
        <v>243</v>
      </c>
      <c r="E4" s="685" t="s">
        <v>243</v>
      </c>
      <c r="F4" s="685" t="s">
        <v>243</v>
      </c>
    </row>
    <row r="5" spans="2:6" ht="24.95" customHeight="1">
      <c r="B5" s="686" t="s">
        <v>155</v>
      </c>
      <c r="C5" s="389" t="s">
        <v>475</v>
      </c>
      <c r="D5" s="389" t="s">
        <v>475</v>
      </c>
      <c r="E5" s="389" t="s">
        <v>475</v>
      </c>
      <c r="F5" s="390" t="s">
        <v>475</v>
      </c>
    </row>
    <row r="6" spans="2:6" ht="29.85" customHeight="1">
      <c r="B6" s="687"/>
      <c r="C6" s="684" t="s">
        <v>464</v>
      </c>
      <c r="D6" s="365" t="s">
        <v>465</v>
      </c>
      <c r="E6" s="365" t="s">
        <v>494</v>
      </c>
      <c r="F6" s="365" t="s">
        <v>495</v>
      </c>
    </row>
    <row r="7" spans="2:6" ht="18.399999999999999" customHeight="1">
      <c r="B7" s="688" t="s">
        <v>376</v>
      </c>
      <c r="C7" s="705">
        <v>0</v>
      </c>
      <c r="D7" s="705">
        <v>0</v>
      </c>
      <c r="E7" s="705">
        <v>0</v>
      </c>
      <c r="F7" s="705">
        <v>0</v>
      </c>
    </row>
    <row r="8" spans="2:6" ht="18.399999999999999" customHeight="1">
      <c r="B8" s="688" t="s">
        <v>377</v>
      </c>
      <c r="C8" s="705">
        <v>0</v>
      </c>
      <c r="D8" s="705">
        <v>0</v>
      </c>
      <c r="E8" s="705">
        <v>0</v>
      </c>
      <c r="F8" s="705">
        <v>0</v>
      </c>
    </row>
    <row r="9" spans="2:6" ht="18.399999999999999" customHeight="1">
      <c r="B9" s="688" t="s">
        <v>265</v>
      </c>
      <c r="C9" s="705">
        <v>0</v>
      </c>
      <c r="D9" s="705">
        <v>0</v>
      </c>
      <c r="E9" s="705">
        <v>0</v>
      </c>
      <c r="F9" s="705">
        <v>0</v>
      </c>
    </row>
    <row r="10" spans="2:6" ht="18.399999999999999" customHeight="1">
      <c r="B10" s="688" t="s">
        <v>378</v>
      </c>
      <c r="C10" s="705">
        <v>2805.5219999999999</v>
      </c>
      <c r="D10" s="705">
        <v>17058.5</v>
      </c>
      <c r="E10" s="705">
        <v>26956.544999999998</v>
      </c>
      <c r="F10" s="705">
        <v>19791.914000000001</v>
      </c>
    </row>
    <row r="11" spans="2:6" ht="18.399999999999999" customHeight="1">
      <c r="B11" s="688" t="s">
        <v>379</v>
      </c>
      <c r="C11" s="705">
        <v>482.55700000000002</v>
      </c>
      <c r="D11" s="705">
        <v>1609.7280000000001</v>
      </c>
      <c r="E11" s="705">
        <v>50787.629000000001</v>
      </c>
      <c r="F11" s="705">
        <v>1120.625</v>
      </c>
    </row>
    <row r="12" spans="2:6" ht="18.399999999999999" customHeight="1">
      <c r="B12" s="688" t="s">
        <v>380</v>
      </c>
      <c r="C12" s="705">
        <v>11053.18</v>
      </c>
      <c r="D12" s="705">
        <v>7765.4179999999997</v>
      </c>
      <c r="E12" s="705">
        <v>81900.705000000002</v>
      </c>
      <c r="F12" s="705">
        <v>3456.489</v>
      </c>
    </row>
    <row r="13" spans="2:6" ht="18.399999999999999" customHeight="1">
      <c r="B13" s="688" t="s">
        <v>381</v>
      </c>
      <c r="C13" s="705">
        <v>0</v>
      </c>
      <c r="D13" s="705">
        <v>0</v>
      </c>
      <c r="E13" s="705">
        <v>0</v>
      </c>
      <c r="F13" s="705">
        <v>11263.018</v>
      </c>
    </row>
    <row r="14" spans="2:6" ht="18.399999999999999" customHeight="1">
      <c r="B14" s="688" t="s">
        <v>264</v>
      </c>
      <c r="C14" s="705">
        <v>0</v>
      </c>
      <c r="D14" s="705">
        <v>0</v>
      </c>
      <c r="E14" s="705">
        <v>0</v>
      </c>
      <c r="F14" s="705">
        <v>0</v>
      </c>
    </row>
    <row r="15" spans="2:6" ht="18.399999999999999" customHeight="1">
      <c r="B15" s="688" t="s">
        <v>382</v>
      </c>
      <c r="C15" s="705">
        <v>49.204999999999998</v>
      </c>
      <c r="D15" s="705">
        <v>57.44</v>
      </c>
      <c r="E15" s="705">
        <v>4689.9009999999998</v>
      </c>
      <c r="F15" s="705">
        <v>39.695999999999998</v>
      </c>
    </row>
    <row r="16" spans="2:6" ht="18.399999999999999" customHeight="1">
      <c r="B16" s="688" t="s">
        <v>383</v>
      </c>
      <c r="C16" s="705">
        <v>135.13</v>
      </c>
      <c r="D16" s="705">
        <v>1976.5360000000001</v>
      </c>
      <c r="E16" s="705">
        <v>196.42</v>
      </c>
      <c r="F16" s="705">
        <v>819.91499999999996</v>
      </c>
    </row>
    <row r="17" spans="2:6" ht="18.399999999999999" customHeight="1">
      <c r="B17" s="688" t="s">
        <v>384</v>
      </c>
      <c r="C17" s="705">
        <v>945.84100000000001</v>
      </c>
      <c r="D17" s="705">
        <v>907.25599999999997</v>
      </c>
      <c r="E17" s="705">
        <v>97279.275999999998</v>
      </c>
      <c r="F17" s="705">
        <v>19276.963</v>
      </c>
    </row>
    <row r="18" spans="2:6" ht="18.399999999999999" customHeight="1">
      <c r="B18" s="688" t="s">
        <v>385</v>
      </c>
      <c r="C18" s="705">
        <v>5120.4480000000003</v>
      </c>
      <c r="D18" s="705">
        <v>3795.0839999999998</v>
      </c>
      <c r="E18" s="705">
        <v>78364.838000000003</v>
      </c>
      <c r="F18" s="705">
        <v>39230.998</v>
      </c>
    </row>
    <row r="19" spans="2:6" ht="18.399999999999999" customHeight="1">
      <c r="B19" s="688" t="s">
        <v>386</v>
      </c>
      <c r="C19" s="705">
        <v>1511.702</v>
      </c>
      <c r="D19" s="705">
        <v>5433.8419999999996</v>
      </c>
      <c r="E19" s="705">
        <v>55446.332999999999</v>
      </c>
      <c r="F19" s="705">
        <v>8772.4150000000009</v>
      </c>
    </row>
    <row r="20" spans="2:6" ht="18.399999999999999" customHeight="1">
      <c r="B20" s="688" t="s">
        <v>387</v>
      </c>
      <c r="C20" s="705">
        <v>486.61700000000002</v>
      </c>
      <c r="D20" s="705">
        <v>83.655000000000001</v>
      </c>
      <c r="E20" s="705">
        <v>1.2030000000000001</v>
      </c>
      <c r="F20" s="705">
        <v>112.776</v>
      </c>
    </row>
    <row r="21" spans="2:6" ht="18.399999999999999" customHeight="1">
      <c r="B21" s="688" t="s">
        <v>388</v>
      </c>
      <c r="C21" s="705">
        <v>1071.845</v>
      </c>
      <c r="D21" s="705">
        <v>0</v>
      </c>
      <c r="E21" s="705">
        <v>16414.347000000002</v>
      </c>
      <c r="F21" s="705">
        <v>9551.8510000000006</v>
      </c>
    </row>
    <row r="22" spans="2:6" ht="18.399999999999999" customHeight="1">
      <c r="B22" s="688" t="s">
        <v>389</v>
      </c>
      <c r="C22" s="705">
        <v>0</v>
      </c>
      <c r="D22" s="705">
        <v>0</v>
      </c>
      <c r="E22" s="705">
        <v>0</v>
      </c>
      <c r="F22" s="705">
        <v>0</v>
      </c>
    </row>
    <row r="23" spans="2:6" ht="18.399999999999999" customHeight="1">
      <c r="B23" s="688" t="s">
        <v>390</v>
      </c>
      <c r="C23" s="705">
        <v>0</v>
      </c>
      <c r="D23" s="705">
        <v>0</v>
      </c>
      <c r="E23" s="705">
        <v>0</v>
      </c>
      <c r="F23" s="705">
        <v>7308.9340000000002</v>
      </c>
    </row>
    <row r="24" spans="2:6" ht="18.399999999999999" customHeight="1">
      <c r="B24" s="688" t="s">
        <v>391</v>
      </c>
      <c r="C24" s="705">
        <v>0</v>
      </c>
      <c r="D24" s="705">
        <v>0</v>
      </c>
      <c r="E24" s="705">
        <v>0</v>
      </c>
      <c r="F24" s="705">
        <v>0</v>
      </c>
    </row>
    <row r="25" spans="2:6" ht="18.399999999999999" customHeight="1">
      <c r="B25" s="688" t="s">
        <v>392</v>
      </c>
      <c r="C25" s="705">
        <v>0</v>
      </c>
      <c r="D25" s="705">
        <v>0</v>
      </c>
      <c r="E25" s="705">
        <v>0</v>
      </c>
      <c r="F25" s="705">
        <v>0</v>
      </c>
    </row>
    <row r="26" spans="2:6" ht="18.399999999999999" customHeight="1">
      <c r="B26" s="688" t="s">
        <v>393</v>
      </c>
      <c r="C26" s="705">
        <v>0</v>
      </c>
      <c r="D26" s="705">
        <v>0</v>
      </c>
      <c r="E26" s="705">
        <v>0</v>
      </c>
      <c r="F26" s="705">
        <v>435.99599999999998</v>
      </c>
    </row>
    <row r="27" spans="2:6" ht="18.399999999999999" customHeight="1">
      <c r="B27" s="688" t="s">
        <v>394</v>
      </c>
      <c r="C27" s="705">
        <v>17</v>
      </c>
      <c r="D27" s="705">
        <v>0</v>
      </c>
      <c r="E27" s="705">
        <v>0</v>
      </c>
      <c r="F27" s="705">
        <v>0</v>
      </c>
    </row>
    <row r="28" spans="2:6" ht="18.399999999999999" customHeight="1">
      <c r="B28" s="688" t="s">
        <v>395</v>
      </c>
      <c r="C28" s="705">
        <v>0</v>
      </c>
      <c r="D28" s="705">
        <v>0</v>
      </c>
      <c r="E28" s="705">
        <v>0</v>
      </c>
      <c r="F28" s="705">
        <v>0</v>
      </c>
    </row>
    <row r="29" spans="2:6" ht="18.399999999999999" customHeight="1">
      <c r="B29" s="688" t="s">
        <v>261</v>
      </c>
      <c r="C29" s="705">
        <v>93.182000000000002</v>
      </c>
      <c r="D29" s="705">
        <v>0</v>
      </c>
      <c r="E29" s="705">
        <v>0.98799999999999999</v>
      </c>
      <c r="F29" s="705">
        <v>0.40699999999999997</v>
      </c>
    </row>
    <row r="30" spans="2:6" ht="18.399999999999999" customHeight="1">
      <c r="B30" s="688" t="s">
        <v>396</v>
      </c>
      <c r="C30" s="705">
        <v>0</v>
      </c>
      <c r="D30" s="705">
        <v>0</v>
      </c>
      <c r="E30" s="705">
        <v>0</v>
      </c>
      <c r="F30" s="705">
        <v>14013.353999999999</v>
      </c>
    </row>
    <row r="31" spans="2:6" ht="18.399999999999999" customHeight="1">
      <c r="B31" s="688" t="s">
        <v>397</v>
      </c>
      <c r="C31" s="705">
        <v>0</v>
      </c>
      <c r="D31" s="705">
        <v>0</v>
      </c>
      <c r="E31" s="705">
        <v>0</v>
      </c>
      <c r="F31" s="705">
        <v>0</v>
      </c>
    </row>
    <row r="32" spans="2:6" ht="18.399999999999999" customHeight="1">
      <c r="B32" s="688" t="s">
        <v>398</v>
      </c>
      <c r="C32" s="705">
        <v>122.67100000000001</v>
      </c>
      <c r="D32" s="705">
        <v>1.571</v>
      </c>
      <c r="E32" s="705">
        <v>934.51300000000003</v>
      </c>
      <c r="F32" s="705">
        <v>215.68199999999999</v>
      </c>
    </row>
    <row r="33" spans="2:6" ht="18.399999999999999" customHeight="1">
      <c r="B33" s="688" t="s">
        <v>399</v>
      </c>
      <c r="C33" s="705">
        <v>1912.5050000000001</v>
      </c>
      <c r="D33" s="705">
        <v>44818.374000000003</v>
      </c>
      <c r="E33" s="705">
        <v>85237.028999999995</v>
      </c>
      <c r="F33" s="705">
        <v>15299.121999999999</v>
      </c>
    </row>
    <row r="34" spans="2:6" ht="18.399999999999999" customHeight="1">
      <c r="B34" s="688" t="s">
        <v>400</v>
      </c>
      <c r="C34" s="705">
        <v>0</v>
      </c>
      <c r="D34" s="705">
        <v>0</v>
      </c>
      <c r="E34" s="705">
        <v>0</v>
      </c>
      <c r="F34" s="705">
        <v>0</v>
      </c>
    </row>
    <row r="35" spans="2:6" ht="18.399999999999999" customHeight="1">
      <c r="B35" s="688" t="s">
        <v>401</v>
      </c>
      <c r="C35" s="705">
        <v>0</v>
      </c>
      <c r="D35" s="705">
        <v>13039.437</v>
      </c>
      <c r="E35" s="705">
        <v>0</v>
      </c>
      <c r="F35" s="705">
        <v>0</v>
      </c>
    </row>
    <row r="36" spans="2:6" ht="18.399999999999999" customHeight="1">
      <c r="B36" s="688" t="s">
        <v>402</v>
      </c>
      <c r="C36" s="705">
        <v>0</v>
      </c>
      <c r="D36" s="705">
        <v>1637.1569999999999</v>
      </c>
      <c r="E36" s="705">
        <v>0</v>
      </c>
      <c r="F36" s="705">
        <v>0</v>
      </c>
    </row>
    <row r="37" spans="2:6" ht="18.399999999999999" customHeight="1">
      <c r="B37" s="688" t="s">
        <v>403</v>
      </c>
      <c r="C37" s="705">
        <v>46.505000000000003</v>
      </c>
      <c r="D37" s="705">
        <v>363.52300000000002</v>
      </c>
      <c r="E37" s="705">
        <v>10.077</v>
      </c>
      <c r="F37" s="705">
        <v>8.39</v>
      </c>
    </row>
    <row r="38" spans="2:6" ht="18.399999999999999" customHeight="1">
      <c r="B38" s="688" t="s">
        <v>404</v>
      </c>
      <c r="C38" s="705">
        <v>0</v>
      </c>
      <c r="D38" s="705">
        <v>-78.03</v>
      </c>
      <c r="E38" s="705">
        <v>0</v>
      </c>
      <c r="F38" s="705">
        <v>0</v>
      </c>
    </row>
    <row r="39" spans="2:6" ht="18.399999999999999" customHeight="1">
      <c r="B39" s="688" t="s">
        <v>405</v>
      </c>
      <c r="C39" s="705">
        <v>50.447000000000003</v>
      </c>
      <c r="D39" s="705">
        <v>0</v>
      </c>
      <c r="E39" s="705">
        <v>7171.0730000000003</v>
      </c>
      <c r="F39" s="705">
        <v>67.075999999999993</v>
      </c>
    </row>
    <row r="40" spans="2:6" ht="18.399999999999999" customHeight="1">
      <c r="B40" s="688" t="s">
        <v>406</v>
      </c>
      <c r="C40" s="705">
        <v>10.851000000000001</v>
      </c>
      <c r="D40" s="705">
        <v>0</v>
      </c>
      <c r="E40" s="705">
        <v>938.25400000000002</v>
      </c>
      <c r="F40" s="705">
        <v>0</v>
      </c>
    </row>
    <row r="41" spans="2:6" ht="18.399999999999999" customHeight="1">
      <c r="B41" s="688" t="s">
        <v>407</v>
      </c>
      <c r="C41" s="705">
        <v>0</v>
      </c>
      <c r="D41" s="705">
        <v>0</v>
      </c>
      <c r="E41" s="705">
        <v>0</v>
      </c>
      <c r="F41" s="705">
        <v>0</v>
      </c>
    </row>
    <row r="42" spans="2:6" ht="18.399999999999999" customHeight="1">
      <c r="B42" s="688" t="s">
        <v>408</v>
      </c>
      <c r="C42" s="705">
        <v>1787.6410000000001</v>
      </c>
      <c r="D42" s="705">
        <v>8764.68</v>
      </c>
      <c r="E42" s="705">
        <v>6312.9210000000003</v>
      </c>
      <c r="F42" s="705">
        <v>117.795</v>
      </c>
    </row>
    <row r="43" spans="2:6" ht="18.399999999999999" customHeight="1">
      <c r="B43" s="688" t="s">
        <v>409</v>
      </c>
      <c r="C43" s="705">
        <v>-88.899000000000001</v>
      </c>
      <c r="D43" s="705">
        <v>-120.898</v>
      </c>
      <c r="E43" s="705">
        <v>-680.43600000000004</v>
      </c>
      <c r="F43" s="705">
        <v>1004.665</v>
      </c>
    </row>
    <row r="44" spans="2:6" ht="18.399999999999999" customHeight="1">
      <c r="B44" s="688" t="s">
        <v>410</v>
      </c>
      <c r="C44" s="705">
        <v>0</v>
      </c>
      <c r="D44" s="705">
        <v>0</v>
      </c>
      <c r="E44" s="705">
        <v>0</v>
      </c>
      <c r="F44" s="705">
        <v>0</v>
      </c>
    </row>
    <row r="45" spans="2:6" ht="18.399999999999999" customHeight="1">
      <c r="B45" s="688" t="s">
        <v>411</v>
      </c>
      <c r="C45" s="705">
        <v>69.373999999999995</v>
      </c>
      <c r="D45" s="705">
        <v>0</v>
      </c>
      <c r="E45" s="705">
        <v>73.094999999999999</v>
      </c>
      <c r="F45" s="705">
        <v>187.238</v>
      </c>
    </row>
    <row r="46" spans="2:6" ht="18.399999999999999" customHeight="1">
      <c r="B46" s="688" t="s">
        <v>412</v>
      </c>
      <c r="C46" s="705">
        <v>3032.7460000000001</v>
      </c>
      <c r="D46" s="705">
        <v>2002.279</v>
      </c>
      <c r="E46" s="705">
        <v>14852.237999999999</v>
      </c>
      <c r="F46" s="705">
        <v>12384.906999999999</v>
      </c>
    </row>
    <row r="47" spans="2:6" ht="18.399999999999999" customHeight="1">
      <c r="B47" s="688" t="s">
        <v>413</v>
      </c>
      <c r="C47" s="705">
        <v>19343.221000000001</v>
      </c>
      <c r="D47" s="705">
        <v>32597.996999999999</v>
      </c>
      <c r="E47" s="705">
        <v>71567.577000000005</v>
      </c>
      <c r="F47" s="705">
        <v>10968.380999999999</v>
      </c>
    </row>
    <row r="48" spans="2:6" ht="18.399999999999999" customHeight="1">
      <c r="B48" s="688" t="s">
        <v>414</v>
      </c>
      <c r="C48" s="705">
        <v>0</v>
      </c>
      <c r="D48" s="705">
        <v>0</v>
      </c>
      <c r="E48" s="705">
        <v>0</v>
      </c>
      <c r="F48" s="705">
        <v>0</v>
      </c>
    </row>
    <row r="49" spans="2:6" ht="18.399999999999999" customHeight="1">
      <c r="B49" s="688" t="s">
        <v>415</v>
      </c>
      <c r="C49" s="705">
        <v>1812.5060000000001</v>
      </c>
      <c r="D49" s="705">
        <v>716.09500000000003</v>
      </c>
      <c r="E49" s="705">
        <v>2701.3960000000002</v>
      </c>
      <c r="F49" s="705">
        <v>1452.2809999999999</v>
      </c>
    </row>
    <row r="50" spans="2:6" ht="18.399999999999999" customHeight="1">
      <c r="B50" s="688" t="s">
        <v>416</v>
      </c>
      <c r="C50" s="705">
        <v>0</v>
      </c>
      <c r="D50" s="705">
        <v>0</v>
      </c>
      <c r="E50" s="705">
        <v>0</v>
      </c>
      <c r="F50" s="705">
        <v>0</v>
      </c>
    </row>
    <row r="51" spans="2:6" ht="24.95" customHeight="1">
      <c r="B51" s="688" t="s">
        <v>254</v>
      </c>
      <c r="C51" s="705">
        <v>25.164999999999999</v>
      </c>
      <c r="D51" s="705">
        <v>7.173</v>
      </c>
      <c r="E51" s="705">
        <v>6.8819999999999997</v>
      </c>
      <c r="F51" s="705">
        <v>0</v>
      </c>
    </row>
    <row r="52" spans="2:6" ht="18.399999999999999" customHeight="1">
      <c r="B52" s="688" t="s">
        <v>253</v>
      </c>
      <c r="C52" s="705">
        <v>0</v>
      </c>
      <c r="D52" s="705">
        <v>0</v>
      </c>
      <c r="E52" s="705">
        <v>0</v>
      </c>
      <c r="F52" s="705">
        <v>0</v>
      </c>
    </row>
    <row r="53" spans="2:6" ht="18.399999999999999" customHeight="1">
      <c r="B53" s="688" t="s">
        <v>417</v>
      </c>
      <c r="C53" s="705">
        <v>1090.519</v>
      </c>
      <c r="D53" s="705">
        <v>2302.38</v>
      </c>
      <c r="E53" s="705">
        <v>4156.6930000000002</v>
      </c>
      <c r="F53" s="705">
        <v>5756.6360000000004</v>
      </c>
    </row>
    <row r="54" spans="2:6" ht="18.399999999999999" customHeight="1">
      <c r="B54" s="688" t="s">
        <v>418</v>
      </c>
      <c r="C54" s="705">
        <v>181.303</v>
      </c>
      <c r="D54" s="705">
        <v>668.09299999999996</v>
      </c>
      <c r="E54" s="705">
        <v>1447.1369999999999</v>
      </c>
      <c r="F54" s="705">
        <v>1725.425</v>
      </c>
    </row>
    <row r="55" spans="2:6" ht="18.399999999999999" customHeight="1">
      <c r="B55" s="688" t="s">
        <v>419</v>
      </c>
      <c r="C55" s="705">
        <v>0</v>
      </c>
      <c r="D55" s="705">
        <v>0</v>
      </c>
      <c r="E55" s="705">
        <v>0</v>
      </c>
      <c r="F55" s="705">
        <v>0</v>
      </c>
    </row>
    <row r="56" spans="2:6" ht="18.399999999999999" customHeight="1">
      <c r="B56" s="688" t="s">
        <v>420</v>
      </c>
      <c r="C56" s="705">
        <v>0</v>
      </c>
      <c r="D56" s="705">
        <v>0</v>
      </c>
      <c r="E56" s="705">
        <v>0</v>
      </c>
      <c r="F56" s="705">
        <v>0</v>
      </c>
    </row>
    <row r="57" spans="2:6" ht="18.399999999999999" customHeight="1">
      <c r="B57" s="688" t="s">
        <v>421</v>
      </c>
      <c r="C57" s="705">
        <v>0</v>
      </c>
      <c r="D57" s="705">
        <v>65874.288</v>
      </c>
      <c r="E57" s="705">
        <v>0</v>
      </c>
      <c r="F57" s="705">
        <v>0</v>
      </c>
    </row>
    <row r="58" spans="2:6" ht="18.399999999999999" customHeight="1">
      <c r="B58" s="688" t="s">
        <v>422</v>
      </c>
      <c r="C58" s="705">
        <v>0</v>
      </c>
      <c r="D58" s="705">
        <v>4037.7150000000001</v>
      </c>
      <c r="E58" s="705">
        <v>0</v>
      </c>
      <c r="F58" s="705">
        <v>0</v>
      </c>
    </row>
    <row r="59" spans="2:6" ht="18.399999999999999" customHeight="1">
      <c r="B59" s="688" t="s">
        <v>423</v>
      </c>
      <c r="C59" s="705">
        <v>3101.1109999999999</v>
      </c>
      <c r="D59" s="705">
        <v>43.667999999999999</v>
      </c>
      <c r="E59" s="705">
        <v>14351.3</v>
      </c>
      <c r="F59" s="705">
        <v>2866.509</v>
      </c>
    </row>
    <row r="60" spans="2:6" ht="18.399999999999999" customHeight="1">
      <c r="B60" s="688" t="s">
        <v>424</v>
      </c>
      <c r="C60" s="705">
        <v>0</v>
      </c>
      <c r="D60" s="705">
        <v>31014.351999999999</v>
      </c>
      <c r="E60" s="705">
        <v>0</v>
      </c>
      <c r="F60" s="705">
        <v>0</v>
      </c>
    </row>
    <row r="61" spans="2:6" ht="18.399999999999999" customHeight="1">
      <c r="B61" s="688" t="s">
        <v>425</v>
      </c>
      <c r="C61" s="705">
        <v>1206.0719999999999</v>
      </c>
      <c r="D61" s="705">
        <v>77.646000000000001</v>
      </c>
      <c r="E61" s="705">
        <v>49820.262999999999</v>
      </c>
      <c r="F61" s="705">
        <v>4982.2820000000002</v>
      </c>
    </row>
    <row r="62" spans="2:6" ht="18.399999999999999" customHeight="1">
      <c r="B62" s="688" t="s">
        <v>426</v>
      </c>
      <c r="C62" s="705">
        <v>1256.42</v>
      </c>
      <c r="D62" s="705">
        <v>13577.651</v>
      </c>
      <c r="E62" s="705">
        <v>32425.476999999999</v>
      </c>
      <c r="F62" s="705">
        <v>29048.366999999998</v>
      </c>
    </row>
    <row r="63" spans="2:6" ht="18.399999999999999" customHeight="1">
      <c r="B63" s="688" t="s">
        <v>427</v>
      </c>
      <c r="C63" s="705">
        <v>8681.98</v>
      </c>
      <c r="D63" s="705">
        <v>717.44600000000003</v>
      </c>
      <c r="E63" s="705">
        <v>77664.976999999999</v>
      </c>
      <c r="F63" s="705">
        <v>17087.448</v>
      </c>
    </row>
    <row r="64" spans="2:6" ht="18.399999999999999" customHeight="1">
      <c r="B64" s="688" t="s">
        <v>428</v>
      </c>
      <c r="C64" s="705">
        <v>0</v>
      </c>
      <c r="D64" s="705">
        <v>1585.4780000000001</v>
      </c>
      <c r="E64" s="705">
        <v>0</v>
      </c>
      <c r="F64" s="705">
        <v>0</v>
      </c>
    </row>
    <row r="65" spans="2:6" ht="18.399999999999999" customHeight="1">
      <c r="B65" s="688" t="s">
        <v>429</v>
      </c>
      <c r="C65" s="705">
        <v>0</v>
      </c>
      <c r="D65" s="705">
        <v>666.01099999999997</v>
      </c>
      <c r="E65" s="705">
        <v>0</v>
      </c>
      <c r="F65" s="705">
        <v>0</v>
      </c>
    </row>
    <row r="66" spans="2:6" ht="18.399999999999999" customHeight="1">
      <c r="B66" s="688" t="s">
        <v>430</v>
      </c>
      <c r="C66" s="705">
        <v>69.911000000000001</v>
      </c>
      <c r="D66" s="705">
        <v>0.253</v>
      </c>
      <c r="E66" s="705">
        <v>3243.8719999999998</v>
      </c>
      <c r="F66" s="705">
        <v>1558.32</v>
      </c>
    </row>
    <row r="67" spans="2:6" ht="18.399999999999999" customHeight="1">
      <c r="B67" s="688" t="s">
        <v>431</v>
      </c>
      <c r="C67" s="705">
        <v>5223.8890000000001</v>
      </c>
      <c r="D67" s="705">
        <v>4349.0959999999995</v>
      </c>
      <c r="E67" s="705">
        <v>6745.5079999999998</v>
      </c>
      <c r="F67" s="705">
        <v>26797.916000000001</v>
      </c>
    </row>
    <row r="68" spans="2:6" ht="18.399999999999999" customHeight="1">
      <c r="B68" s="688" t="s">
        <v>432</v>
      </c>
      <c r="C68" s="705">
        <v>4403.7640000000001</v>
      </c>
      <c r="D68" s="705">
        <v>0</v>
      </c>
      <c r="E68" s="705">
        <v>23237.401000000002</v>
      </c>
      <c r="F68" s="705">
        <v>25073.548999999999</v>
      </c>
    </row>
    <row r="69" spans="2:6" ht="14.65" customHeight="1"/>
    <row r="70" spans="2:6" ht="18.399999999999999" customHeight="1">
      <c r="B70" s="527"/>
      <c r="C70" s="685" t="s">
        <v>243</v>
      </c>
      <c r="D70" s="685" t="s">
        <v>243</v>
      </c>
      <c r="E70" s="685" t="s">
        <v>243</v>
      </c>
      <c r="F70" s="685" t="s">
        <v>243</v>
      </c>
    </row>
    <row r="71" spans="2:6" ht="24.95" customHeight="1">
      <c r="B71" s="686" t="s">
        <v>156</v>
      </c>
      <c r="C71" s="389" t="s">
        <v>475</v>
      </c>
      <c r="D71" s="389" t="s">
        <v>475</v>
      </c>
      <c r="E71" s="389" t="s">
        <v>475</v>
      </c>
      <c r="F71" s="390" t="s">
        <v>475</v>
      </c>
    </row>
    <row r="72" spans="2:6" ht="29.85" customHeight="1">
      <c r="B72" s="687"/>
      <c r="C72" s="684" t="s">
        <v>464</v>
      </c>
      <c r="D72" s="365" t="s">
        <v>465</v>
      </c>
      <c r="E72" s="365" t="s">
        <v>494</v>
      </c>
      <c r="F72" s="365" t="s">
        <v>495</v>
      </c>
    </row>
    <row r="73" spans="2:6" ht="18.399999999999999" customHeight="1">
      <c r="B73" s="688" t="s">
        <v>235</v>
      </c>
      <c r="C73" s="705">
        <v>612.05999999999995</v>
      </c>
      <c r="D73" s="705">
        <v>2950.6860000000001</v>
      </c>
      <c r="E73" s="705">
        <v>41138.036</v>
      </c>
      <c r="F73" s="705">
        <v>17635.623</v>
      </c>
    </row>
    <row r="74" spans="2:6" ht="18.399999999999999" customHeight="1">
      <c r="B74" s="688" t="s">
        <v>433</v>
      </c>
      <c r="C74" s="705">
        <v>0.27</v>
      </c>
      <c r="D74" s="705">
        <v>0.16300000000000001</v>
      </c>
      <c r="E74" s="705">
        <v>353.47899999999998</v>
      </c>
      <c r="F74" s="705">
        <v>9.093</v>
      </c>
    </row>
    <row r="75" spans="2:6" ht="18.399999999999999" customHeight="1">
      <c r="B75" s="688" t="s">
        <v>234</v>
      </c>
      <c r="C75" s="705">
        <v>6460.1850000000004</v>
      </c>
      <c r="D75" s="705">
        <v>62087.785000000003</v>
      </c>
      <c r="E75" s="705">
        <v>182691.492</v>
      </c>
      <c r="F75" s="705">
        <v>71126.37</v>
      </c>
    </row>
    <row r="76" spans="2:6" ht="18.399999999999999" customHeight="1">
      <c r="B76" s="688" t="s">
        <v>434</v>
      </c>
      <c r="C76" s="705">
        <v>1645.2560000000001</v>
      </c>
      <c r="D76" s="705">
        <v>1918.799</v>
      </c>
      <c r="E76" s="705">
        <v>31838.116999999998</v>
      </c>
      <c r="F76" s="705">
        <v>7375.8230000000003</v>
      </c>
    </row>
    <row r="77" spans="2:6" ht="18.399999999999999" customHeight="1">
      <c r="B77" s="688" t="s">
        <v>435</v>
      </c>
      <c r="C77" s="705">
        <v>-3.19</v>
      </c>
      <c r="D77" s="705">
        <v>0.91100000000000003</v>
      </c>
      <c r="E77" s="705">
        <v>5119.1949999999997</v>
      </c>
      <c r="F77" s="705">
        <v>2538.7530000000002</v>
      </c>
    </row>
    <row r="78" spans="2:6" ht="18.399999999999999" customHeight="1">
      <c r="B78" s="688" t="s">
        <v>436</v>
      </c>
      <c r="C78" s="705">
        <v>4184.7110000000002</v>
      </c>
      <c r="D78" s="705">
        <v>4391.375</v>
      </c>
      <c r="E78" s="705">
        <v>17711.552</v>
      </c>
      <c r="F78" s="705">
        <v>9908.7630000000008</v>
      </c>
    </row>
    <row r="79" spans="2:6" ht="18.399999999999999" customHeight="1">
      <c r="B79" s="688" t="s">
        <v>437</v>
      </c>
      <c r="C79" s="705">
        <v>0</v>
      </c>
      <c r="D79" s="705">
        <v>0</v>
      </c>
      <c r="E79" s="705">
        <v>544.03</v>
      </c>
      <c r="F79" s="705">
        <v>0</v>
      </c>
    </row>
    <row r="80" spans="2:6" ht="18.399999999999999" customHeight="1">
      <c r="B80" s="688" t="s">
        <v>438</v>
      </c>
      <c r="C80" s="705">
        <v>1361.0350000000001</v>
      </c>
      <c r="D80" s="705">
        <v>2535.2429999999999</v>
      </c>
      <c r="E80" s="705">
        <v>47447.587</v>
      </c>
      <c r="F80" s="705">
        <v>56.37</v>
      </c>
    </row>
    <row r="81" spans="2:6" ht="18.399999999999999" customHeight="1">
      <c r="B81" s="688" t="s">
        <v>439</v>
      </c>
      <c r="C81" s="705">
        <v>0</v>
      </c>
      <c r="D81" s="705">
        <v>0</v>
      </c>
      <c r="E81" s="705">
        <v>0</v>
      </c>
      <c r="F81" s="705">
        <v>0</v>
      </c>
    </row>
    <row r="82" spans="2:6" ht="18.399999999999999" customHeight="1">
      <c r="B82" s="688" t="s">
        <v>233</v>
      </c>
      <c r="C82" s="705">
        <v>0</v>
      </c>
      <c r="D82" s="705">
        <v>0</v>
      </c>
      <c r="E82" s="705">
        <v>0</v>
      </c>
      <c r="F82" s="705">
        <v>0</v>
      </c>
    </row>
    <row r="83" spans="2:6" ht="18.399999999999999" customHeight="1">
      <c r="B83" s="688" t="s">
        <v>440</v>
      </c>
      <c r="C83" s="705">
        <v>1695.1610000000001</v>
      </c>
      <c r="D83" s="705">
        <v>75.988</v>
      </c>
      <c r="E83" s="705">
        <v>442725.451</v>
      </c>
      <c r="F83" s="705">
        <v>264011.13799999998</v>
      </c>
    </row>
    <row r="84" spans="2:6" ht="18.399999999999999" customHeight="1">
      <c r="B84" s="688" t="s">
        <v>441</v>
      </c>
      <c r="C84" s="705">
        <v>-47.954000000000001</v>
      </c>
      <c r="D84" s="705">
        <v>143.78800000000001</v>
      </c>
      <c r="E84" s="705">
        <v>8343.6869999999999</v>
      </c>
      <c r="F84" s="705">
        <v>-89.688999999999993</v>
      </c>
    </row>
    <row r="85" spans="2:6" ht="18.399999999999999" customHeight="1">
      <c r="B85" s="688" t="s">
        <v>232</v>
      </c>
      <c r="C85" s="705">
        <v>0</v>
      </c>
      <c r="D85" s="705">
        <v>0</v>
      </c>
      <c r="E85" s="705">
        <v>0</v>
      </c>
      <c r="F85" s="705">
        <v>0</v>
      </c>
    </row>
    <row r="86" spans="2:6" ht="18.399999999999999" customHeight="1">
      <c r="B86" s="688" t="s">
        <v>442</v>
      </c>
      <c r="C86" s="705">
        <v>0</v>
      </c>
      <c r="D86" s="705">
        <v>0</v>
      </c>
      <c r="E86" s="705">
        <v>763.04600000000005</v>
      </c>
      <c r="F86" s="705">
        <v>0</v>
      </c>
    </row>
    <row r="87" spans="2:6" ht="18.399999999999999" customHeight="1">
      <c r="B87" s="688" t="s">
        <v>231</v>
      </c>
      <c r="C87" s="705">
        <v>344.54399999999998</v>
      </c>
      <c r="D87" s="705">
        <v>0</v>
      </c>
      <c r="E87" s="705">
        <v>16215.405000000001</v>
      </c>
      <c r="F87" s="705">
        <v>1150.4680000000001</v>
      </c>
    </row>
    <row r="88" spans="2:6" ht="18.399999999999999" customHeight="1">
      <c r="B88" s="688" t="s">
        <v>443</v>
      </c>
      <c r="C88" s="705">
        <v>0</v>
      </c>
      <c r="D88" s="705">
        <v>0</v>
      </c>
      <c r="E88" s="705">
        <v>6216.14</v>
      </c>
      <c r="F88" s="705">
        <v>0</v>
      </c>
    </row>
    <row r="89" spans="2:6" ht="18.399999999999999" customHeight="1">
      <c r="B89" s="688" t="s">
        <v>229</v>
      </c>
      <c r="C89" s="705">
        <v>2957.5149999999999</v>
      </c>
      <c r="D89" s="705">
        <v>24062.496999999999</v>
      </c>
      <c r="E89" s="705">
        <v>95932.403999999995</v>
      </c>
      <c r="F89" s="705">
        <v>73331.532999999996</v>
      </c>
    </row>
    <row r="90" spans="2:6" ht="18.399999999999999" customHeight="1">
      <c r="B90" s="688" t="s">
        <v>444</v>
      </c>
      <c r="C90" s="705">
        <v>0</v>
      </c>
      <c r="D90" s="705">
        <v>435.94099999999997</v>
      </c>
      <c r="E90" s="705">
        <v>30192.79</v>
      </c>
      <c r="F90" s="705">
        <v>37.140999999999998</v>
      </c>
    </row>
    <row r="91" spans="2:6" ht="18.399999999999999" customHeight="1">
      <c r="B91" s="688" t="s">
        <v>445</v>
      </c>
      <c r="C91" s="705">
        <v>0</v>
      </c>
      <c r="D91" s="705">
        <v>0</v>
      </c>
      <c r="E91" s="705">
        <v>0</v>
      </c>
      <c r="F91" s="705">
        <v>0</v>
      </c>
    </row>
    <row r="92" spans="2:6" ht="18.399999999999999" customHeight="1">
      <c r="B92" s="688" t="s">
        <v>446</v>
      </c>
      <c r="C92" s="705">
        <v>25024.508000000002</v>
      </c>
      <c r="D92" s="705">
        <v>196.685</v>
      </c>
      <c r="E92" s="705">
        <v>58805.589</v>
      </c>
      <c r="F92" s="705">
        <v>5082.7960000000003</v>
      </c>
    </row>
    <row r="93" spans="2:6" ht="18.399999999999999" customHeight="1">
      <c r="B93" s="688" t="s">
        <v>226</v>
      </c>
      <c r="C93" s="705">
        <v>3230.837</v>
      </c>
      <c r="D93" s="705">
        <v>1447.171</v>
      </c>
      <c r="E93" s="705">
        <v>133184.13800000001</v>
      </c>
      <c r="F93" s="705">
        <v>23299.321</v>
      </c>
    </row>
    <row r="94" spans="2:6" ht="18.399999999999999" customHeight="1">
      <c r="B94" s="688" t="s">
        <v>447</v>
      </c>
      <c r="C94" s="705">
        <v>550.96199999999999</v>
      </c>
      <c r="D94" s="705">
        <v>5368.1840000000002</v>
      </c>
      <c r="E94" s="705">
        <v>17567.409</v>
      </c>
      <c r="F94" s="705">
        <v>2235.576</v>
      </c>
    </row>
    <row r="95" spans="2:6" ht="18.399999999999999" customHeight="1">
      <c r="B95" s="688" t="s">
        <v>448</v>
      </c>
      <c r="C95" s="705">
        <v>0</v>
      </c>
      <c r="D95" s="705">
        <v>1915.1880000000001</v>
      </c>
      <c r="E95" s="705">
        <v>22862.011999999999</v>
      </c>
      <c r="F95" s="705">
        <v>43.006</v>
      </c>
    </row>
    <row r="96" spans="2:6" ht="18.399999999999999" customHeight="1">
      <c r="B96" s="688" t="s">
        <v>225</v>
      </c>
      <c r="C96" s="705">
        <v>43.89</v>
      </c>
      <c r="D96" s="705">
        <v>-116.224</v>
      </c>
      <c r="E96" s="705">
        <v>-17.585000000000001</v>
      </c>
      <c r="F96" s="705">
        <v>254.92500000000001</v>
      </c>
    </row>
    <row r="97" spans="2:7" ht="18.399999999999999" customHeight="1">
      <c r="B97" s="688" t="s">
        <v>449</v>
      </c>
      <c r="C97" s="705">
        <v>0</v>
      </c>
      <c r="D97" s="705">
        <v>0</v>
      </c>
      <c r="E97" s="705">
        <v>18.518000000000001</v>
      </c>
      <c r="F97" s="705">
        <v>5.641</v>
      </c>
    </row>
    <row r="98" spans="2:7" ht="18.399999999999999" customHeight="1">
      <c r="B98" s="688" t="s">
        <v>450</v>
      </c>
      <c r="C98" s="705">
        <v>0</v>
      </c>
      <c r="D98" s="705">
        <v>0</v>
      </c>
      <c r="E98" s="705">
        <v>304.24200000000002</v>
      </c>
      <c r="F98" s="705">
        <v>0</v>
      </c>
    </row>
    <row r="99" spans="2:7" ht="18.399999999999999" customHeight="1">
      <c r="B99" s="688" t="s">
        <v>451</v>
      </c>
      <c r="C99" s="705">
        <v>117.896</v>
      </c>
      <c r="D99" s="705">
        <v>440.62</v>
      </c>
      <c r="E99" s="705">
        <v>406.90800000000002</v>
      </c>
      <c r="F99" s="705">
        <v>0</v>
      </c>
    </row>
    <row r="100" spans="2:7" ht="18.399999999999999" customHeight="1">
      <c r="B100" s="688" t="s">
        <v>452</v>
      </c>
      <c r="C100" s="705">
        <v>254.31399999999999</v>
      </c>
      <c r="D100" s="705">
        <v>30.693000000000001</v>
      </c>
      <c r="E100" s="705">
        <v>963.24199999999996</v>
      </c>
      <c r="F100" s="705">
        <v>1.2E-2</v>
      </c>
    </row>
    <row r="101" spans="2:7" ht="37.35" customHeight="1"/>
    <row r="102" spans="2:7" ht="48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F2"/>
    <mergeCell ref="C4:F4"/>
    <mergeCell ref="B5:B6"/>
    <mergeCell ref="C5:F5"/>
    <mergeCell ref="C70:F70"/>
    <mergeCell ref="B71:B72"/>
    <mergeCell ref="C71:F71"/>
  </mergeCells>
  <pageMargins left="0.46941176470588242" right="0.61294117647058832" top="0.4984313725490197" bottom="0.44313725490196088" header="0.50980392156862753" footer="0.50980392156862753"/>
  <pageSetup paperSize="9" scale="76" fitToHeight="0"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workbookViewId="0">
      <selection activeCell="N14" sqref="N14"/>
    </sheetView>
  </sheetViews>
  <sheetFormatPr defaultRowHeight="12.75"/>
  <cols>
    <col min="1" max="1" width="4" customWidth="1"/>
    <col min="2" max="2" width="27" customWidth="1"/>
    <col min="3" max="5" width="16" customWidth="1"/>
    <col min="6" max="6" width="15" customWidth="1"/>
    <col min="7" max="7" width="11" customWidth="1"/>
  </cols>
  <sheetData>
    <row r="1" spans="2:6" ht="30" customHeight="1"/>
    <row r="2" spans="2:6" ht="24.95" customHeight="1">
      <c r="B2" s="341" t="s">
        <v>498</v>
      </c>
      <c r="C2" s="658"/>
      <c r="D2" s="658"/>
      <c r="E2" s="658"/>
      <c r="F2" s="658"/>
    </row>
    <row r="4" spans="2:6" ht="18.399999999999999" customHeight="1">
      <c r="B4" s="527"/>
      <c r="C4" s="660" t="s">
        <v>243</v>
      </c>
      <c r="D4" s="660" t="s">
        <v>243</v>
      </c>
      <c r="E4" s="660" t="s">
        <v>243</v>
      </c>
      <c r="F4" s="660" t="s">
        <v>243</v>
      </c>
    </row>
    <row r="5" spans="2:6" ht="18.399999999999999" customHeight="1">
      <c r="B5" s="686" t="s">
        <v>155</v>
      </c>
      <c r="C5" s="663" t="s">
        <v>477</v>
      </c>
      <c r="D5" s="664" t="s">
        <v>477</v>
      </c>
      <c r="E5" s="664" t="s">
        <v>477</v>
      </c>
      <c r="F5" s="665" t="s">
        <v>477</v>
      </c>
    </row>
    <row r="6" spans="2:6" ht="29.85" customHeight="1">
      <c r="B6" s="686"/>
      <c r="C6" s="427" t="s">
        <v>464</v>
      </c>
      <c r="D6" s="427" t="s">
        <v>465</v>
      </c>
      <c r="E6" s="427" t="s">
        <v>494</v>
      </c>
      <c r="F6" s="427" t="s">
        <v>495</v>
      </c>
    </row>
    <row r="7" spans="2:6" ht="18.399999999999999" customHeight="1">
      <c r="B7" s="688" t="s">
        <v>376</v>
      </c>
      <c r="C7" s="705">
        <v>0</v>
      </c>
      <c r="D7" s="705">
        <v>0</v>
      </c>
      <c r="E7" s="705">
        <v>0</v>
      </c>
      <c r="F7" s="705">
        <v>3578.0659999999998</v>
      </c>
    </row>
    <row r="8" spans="2:6" ht="18.399999999999999" customHeight="1">
      <c r="B8" s="688" t="s">
        <v>377</v>
      </c>
      <c r="C8" s="705">
        <v>0</v>
      </c>
      <c r="D8" s="705">
        <v>0</v>
      </c>
      <c r="E8" s="705">
        <v>0</v>
      </c>
      <c r="F8" s="705">
        <v>0</v>
      </c>
    </row>
    <row r="9" spans="2:6" ht="18.399999999999999" customHeight="1">
      <c r="B9" s="688" t="s">
        <v>265</v>
      </c>
      <c r="C9" s="705">
        <v>0</v>
      </c>
      <c r="D9" s="705">
        <v>0</v>
      </c>
      <c r="E9" s="705">
        <v>0</v>
      </c>
      <c r="F9" s="705">
        <v>0</v>
      </c>
    </row>
    <row r="10" spans="2:6" ht="18.399999999999999" customHeight="1">
      <c r="B10" s="688" t="s">
        <v>378</v>
      </c>
      <c r="C10" s="705">
        <v>1566.6869999999999</v>
      </c>
      <c r="D10" s="705">
        <v>-91.852000000000004</v>
      </c>
      <c r="E10" s="705">
        <v>10463.726000000001</v>
      </c>
      <c r="F10" s="705">
        <v>6701.39</v>
      </c>
    </row>
    <row r="11" spans="2:6" ht="18.399999999999999" customHeight="1">
      <c r="B11" s="688" t="s">
        <v>379</v>
      </c>
      <c r="C11" s="705">
        <v>8382.4869999999992</v>
      </c>
      <c r="D11" s="705">
        <v>16600.350999999999</v>
      </c>
      <c r="E11" s="705">
        <v>64590.58</v>
      </c>
      <c r="F11" s="705">
        <v>27146.874</v>
      </c>
    </row>
    <row r="12" spans="2:6" ht="18.399999999999999" customHeight="1">
      <c r="B12" s="688" t="s">
        <v>380</v>
      </c>
      <c r="C12" s="705">
        <v>1417.44</v>
      </c>
      <c r="D12" s="705">
        <v>1370.367</v>
      </c>
      <c r="E12" s="705">
        <v>9799.4390000000003</v>
      </c>
      <c r="F12" s="705">
        <v>230.62</v>
      </c>
    </row>
    <row r="13" spans="2:6" ht="18.399999999999999" customHeight="1">
      <c r="B13" s="688" t="s">
        <v>381</v>
      </c>
      <c r="C13" s="705">
        <v>0</v>
      </c>
      <c r="D13" s="705">
        <v>0</v>
      </c>
      <c r="E13" s="705">
        <v>0</v>
      </c>
      <c r="F13" s="705">
        <v>4408.5230000000001</v>
      </c>
    </row>
    <row r="14" spans="2:6" ht="18.399999999999999" customHeight="1">
      <c r="B14" s="688" t="s">
        <v>264</v>
      </c>
      <c r="C14" s="705">
        <v>0</v>
      </c>
      <c r="D14" s="705">
        <v>0</v>
      </c>
      <c r="E14" s="705">
        <v>0</v>
      </c>
      <c r="F14" s="705">
        <v>0</v>
      </c>
    </row>
    <row r="15" spans="2:6" ht="18.399999999999999" customHeight="1">
      <c r="B15" s="688" t="s">
        <v>382</v>
      </c>
      <c r="C15" s="705">
        <v>11972.779</v>
      </c>
      <c r="D15" s="705">
        <v>1487.721</v>
      </c>
      <c r="E15" s="705">
        <v>26927.173999999999</v>
      </c>
      <c r="F15" s="705">
        <v>837.28399999999999</v>
      </c>
    </row>
    <row r="16" spans="2:6" ht="18.399999999999999" customHeight="1">
      <c r="B16" s="688" t="s">
        <v>383</v>
      </c>
      <c r="C16" s="705">
        <v>530.11300000000006</v>
      </c>
      <c r="D16" s="705">
        <v>2181.857</v>
      </c>
      <c r="E16" s="705">
        <v>8730.6769999999997</v>
      </c>
      <c r="F16" s="705">
        <v>2727.1689999999999</v>
      </c>
    </row>
    <row r="17" spans="2:6" ht="18.399999999999999" customHeight="1">
      <c r="B17" s="688" t="s">
        <v>384</v>
      </c>
      <c r="C17" s="705">
        <v>253.71199999999999</v>
      </c>
      <c r="D17" s="705">
        <v>274.97899999999998</v>
      </c>
      <c r="E17" s="705">
        <v>21097.561000000002</v>
      </c>
      <c r="F17" s="705">
        <v>5187.8419999999996</v>
      </c>
    </row>
    <row r="18" spans="2:6" ht="18.399999999999999" customHeight="1">
      <c r="B18" s="688" t="s">
        <v>385</v>
      </c>
      <c r="C18" s="705">
        <v>1256.9590000000001</v>
      </c>
      <c r="D18" s="705">
        <v>925.17</v>
      </c>
      <c r="E18" s="705">
        <v>19150.942999999999</v>
      </c>
      <c r="F18" s="705">
        <v>9570.5589999999993</v>
      </c>
    </row>
    <row r="19" spans="2:6" ht="18.399999999999999" customHeight="1">
      <c r="B19" s="688" t="s">
        <v>386</v>
      </c>
      <c r="C19" s="705">
        <v>825.26499999999999</v>
      </c>
      <c r="D19" s="705">
        <v>2249.826</v>
      </c>
      <c r="E19" s="705">
        <v>25950.827000000001</v>
      </c>
      <c r="F19" s="705">
        <v>3627.4850000000001</v>
      </c>
    </row>
    <row r="20" spans="2:6" ht="18.399999999999999" customHeight="1">
      <c r="B20" s="688" t="s">
        <v>387</v>
      </c>
      <c r="C20" s="705">
        <v>1419.8630000000001</v>
      </c>
      <c r="D20" s="705">
        <v>511.37099999999998</v>
      </c>
      <c r="E20" s="705">
        <v>4.8970000000000002</v>
      </c>
      <c r="F20" s="705">
        <v>42.01</v>
      </c>
    </row>
    <row r="21" spans="2:6" ht="18.399999999999999" customHeight="1">
      <c r="B21" s="688" t="s">
        <v>388</v>
      </c>
      <c r="C21" s="705">
        <v>3211.2759999999998</v>
      </c>
      <c r="D21" s="705">
        <v>0</v>
      </c>
      <c r="E21" s="705">
        <v>4975.5349999999999</v>
      </c>
      <c r="F21" s="705">
        <v>4348.9309999999996</v>
      </c>
    </row>
    <row r="22" spans="2:6" ht="18.399999999999999" customHeight="1">
      <c r="B22" s="688" t="s">
        <v>389</v>
      </c>
      <c r="C22" s="705">
        <v>0</v>
      </c>
      <c r="D22" s="705">
        <v>0</v>
      </c>
      <c r="E22" s="705">
        <v>0</v>
      </c>
      <c r="F22" s="705">
        <v>0</v>
      </c>
    </row>
    <row r="23" spans="2:6" ht="18.399999999999999" customHeight="1">
      <c r="B23" s="688" t="s">
        <v>390</v>
      </c>
      <c r="C23" s="705">
        <v>0</v>
      </c>
      <c r="D23" s="705">
        <v>0</v>
      </c>
      <c r="E23" s="705">
        <v>0</v>
      </c>
      <c r="F23" s="705">
        <v>10469.377</v>
      </c>
    </row>
    <row r="24" spans="2:6" ht="18.399999999999999" customHeight="1">
      <c r="B24" s="688" t="s">
        <v>391</v>
      </c>
      <c r="C24" s="705">
        <v>0</v>
      </c>
      <c r="D24" s="705">
        <v>0</v>
      </c>
      <c r="E24" s="705">
        <v>0</v>
      </c>
      <c r="F24" s="705">
        <v>0</v>
      </c>
    </row>
    <row r="25" spans="2:6" ht="18.399999999999999" customHeight="1">
      <c r="B25" s="688" t="s">
        <v>392</v>
      </c>
      <c r="C25" s="705">
        <v>0</v>
      </c>
      <c r="D25" s="705">
        <v>0</v>
      </c>
      <c r="E25" s="705">
        <v>0</v>
      </c>
      <c r="F25" s="705">
        <v>0</v>
      </c>
    </row>
    <row r="26" spans="2:6" ht="18.399999999999999" customHeight="1">
      <c r="B26" s="688" t="s">
        <v>393</v>
      </c>
      <c r="C26" s="705">
        <v>0</v>
      </c>
      <c r="D26" s="705">
        <v>0</v>
      </c>
      <c r="E26" s="705">
        <v>0</v>
      </c>
      <c r="F26" s="705">
        <v>48.442</v>
      </c>
    </row>
    <row r="27" spans="2:6" ht="18.399999999999999" customHeight="1">
      <c r="B27" s="688" t="s">
        <v>394</v>
      </c>
      <c r="C27" s="705">
        <v>88.406000000000006</v>
      </c>
      <c r="D27" s="705">
        <v>0</v>
      </c>
      <c r="E27" s="705">
        <v>0</v>
      </c>
      <c r="F27" s="705">
        <v>0</v>
      </c>
    </row>
    <row r="28" spans="2:6" ht="18.399999999999999" customHeight="1">
      <c r="B28" s="688" t="s">
        <v>395</v>
      </c>
      <c r="C28" s="705">
        <v>0</v>
      </c>
      <c r="D28" s="705">
        <v>0</v>
      </c>
      <c r="E28" s="705">
        <v>0</v>
      </c>
      <c r="F28" s="705">
        <v>0</v>
      </c>
    </row>
    <row r="29" spans="2:6" ht="18.399999999999999" customHeight="1">
      <c r="B29" s="688" t="s">
        <v>261</v>
      </c>
      <c r="C29" s="705">
        <v>373.99799999999999</v>
      </c>
      <c r="D29" s="705">
        <v>0</v>
      </c>
      <c r="E29" s="705">
        <v>0.90300000000000002</v>
      </c>
      <c r="F29" s="705">
        <v>1.962</v>
      </c>
    </row>
    <row r="30" spans="2:6" ht="18.399999999999999" customHeight="1">
      <c r="B30" s="688" t="s">
        <v>396</v>
      </c>
      <c r="C30" s="705">
        <v>0</v>
      </c>
      <c r="D30" s="705">
        <v>0</v>
      </c>
      <c r="E30" s="705">
        <v>0</v>
      </c>
      <c r="F30" s="705">
        <v>2224.1909999999998</v>
      </c>
    </row>
    <row r="31" spans="2:6" ht="18.399999999999999" customHeight="1">
      <c r="B31" s="688" t="s">
        <v>397</v>
      </c>
      <c r="C31" s="705">
        <v>0</v>
      </c>
      <c r="D31" s="705">
        <v>0</v>
      </c>
      <c r="E31" s="705">
        <v>0</v>
      </c>
      <c r="F31" s="705">
        <v>0</v>
      </c>
    </row>
    <row r="32" spans="2:6" ht="18.399999999999999" customHeight="1">
      <c r="B32" s="688" t="s">
        <v>398</v>
      </c>
      <c r="C32" s="705">
        <v>2185.4989999999998</v>
      </c>
      <c r="D32" s="705">
        <v>111.94499999999999</v>
      </c>
      <c r="E32" s="705">
        <v>834.00699999999995</v>
      </c>
      <c r="F32" s="705">
        <v>4886.4870000000001</v>
      </c>
    </row>
    <row r="33" spans="2:6" ht="18.399999999999999" customHeight="1">
      <c r="B33" s="688" t="s">
        <v>399</v>
      </c>
      <c r="C33" s="705">
        <v>206.643</v>
      </c>
      <c r="D33" s="705">
        <v>32772.197999999997</v>
      </c>
      <c r="E33" s="705">
        <v>16248.044</v>
      </c>
      <c r="F33" s="705">
        <v>23466.993999999999</v>
      </c>
    </row>
    <row r="34" spans="2:6" ht="18.399999999999999" customHeight="1">
      <c r="B34" s="688" t="s">
        <v>400</v>
      </c>
      <c r="C34" s="705">
        <v>0</v>
      </c>
      <c r="D34" s="705">
        <v>0</v>
      </c>
      <c r="E34" s="705">
        <v>0</v>
      </c>
      <c r="F34" s="705">
        <v>0</v>
      </c>
    </row>
    <row r="35" spans="2:6" ht="18.399999999999999" customHeight="1">
      <c r="B35" s="688" t="s">
        <v>401</v>
      </c>
      <c r="C35" s="705">
        <v>0</v>
      </c>
      <c r="D35" s="705">
        <v>7208.884</v>
      </c>
      <c r="E35" s="705">
        <v>0</v>
      </c>
      <c r="F35" s="705">
        <v>0</v>
      </c>
    </row>
    <row r="36" spans="2:6" ht="18.399999999999999" customHeight="1">
      <c r="B36" s="688" t="s">
        <v>402</v>
      </c>
      <c r="C36" s="705">
        <v>0</v>
      </c>
      <c r="D36" s="705">
        <v>1586.2860000000001</v>
      </c>
      <c r="E36" s="705">
        <v>0</v>
      </c>
      <c r="F36" s="705">
        <v>0</v>
      </c>
    </row>
    <row r="37" spans="2:6" ht="18.399999999999999" customHeight="1">
      <c r="B37" s="688" t="s">
        <v>403</v>
      </c>
      <c r="C37" s="705">
        <v>314.78100000000001</v>
      </c>
      <c r="D37" s="705">
        <v>2460.6460000000002</v>
      </c>
      <c r="E37" s="705">
        <v>29.225999999999999</v>
      </c>
      <c r="F37" s="705">
        <v>76.132000000000005</v>
      </c>
    </row>
    <row r="38" spans="2:6" ht="18.399999999999999" customHeight="1">
      <c r="B38" s="688" t="s">
        <v>404</v>
      </c>
      <c r="C38" s="705">
        <v>0</v>
      </c>
      <c r="D38" s="705">
        <v>92.093999999999994</v>
      </c>
      <c r="E38" s="705">
        <v>0</v>
      </c>
      <c r="F38" s="705">
        <v>0</v>
      </c>
    </row>
    <row r="39" spans="2:6" ht="18.399999999999999" customHeight="1">
      <c r="B39" s="688" t="s">
        <v>405</v>
      </c>
      <c r="C39" s="705">
        <v>199.45400000000001</v>
      </c>
      <c r="D39" s="705">
        <v>0</v>
      </c>
      <c r="E39" s="705">
        <v>6780.5159999999996</v>
      </c>
      <c r="F39" s="705">
        <v>190.232</v>
      </c>
    </row>
    <row r="40" spans="2:6" ht="18.399999999999999" customHeight="1">
      <c r="B40" s="688" t="s">
        <v>406</v>
      </c>
      <c r="C40" s="705">
        <v>512.42700000000002</v>
      </c>
      <c r="D40" s="705">
        <v>0</v>
      </c>
      <c r="E40" s="705">
        <v>3073.2869999999998</v>
      </c>
      <c r="F40" s="705">
        <v>0</v>
      </c>
    </row>
    <row r="41" spans="2:6" ht="18.399999999999999" customHeight="1">
      <c r="B41" s="688" t="s">
        <v>407</v>
      </c>
      <c r="C41" s="705">
        <v>0</v>
      </c>
      <c r="D41" s="705">
        <v>0</v>
      </c>
      <c r="E41" s="705">
        <v>0</v>
      </c>
      <c r="F41" s="705">
        <v>0</v>
      </c>
    </row>
    <row r="42" spans="2:6" ht="18.399999999999999" customHeight="1">
      <c r="B42" s="688" t="s">
        <v>408</v>
      </c>
      <c r="C42" s="705">
        <v>1129.077</v>
      </c>
      <c r="D42" s="705">
        <v>50185.233999999997</v>
      </c>
      <c r="E42" s="705">
        <v>2978.0970000000002</v>
      </c>
      <c r="F42" s="705">
        <v>105.776</v>
      </c>
    </row>
    <row r="43" spans="2:6" ht="18.399999999999999" customHeight="1">
      <c r="B43" s="688" t="s">
        <v>409</v>
      </c>
      <c r="C43" s="705">
        <v>2448.9749999999999</v>
      </c>
      <c r="D43" s="705">
        <v>214.46199999999999</v>
      </c>
      <c r="E43" s="705">
        <v>2885.931</v>
      </c>
      <c r="F43" s="705">
        <v>4021.0889999999999</v>
      </c>
    </row>
    <row r="44" spans="2:6" ht="18.399999999999999" customHeight="1">
      <c r="B44" s="688" t="s">
        <v>410</v>
      </c>
      <c r="C44" s="705">
        <v>0</v>
      </c>
      <c r="D44" s="705">
        <v>0</v>
      </c>
      <c r="E44" s="705">
        <v>0</v>
      </c>
      <c r="F44" s="705">
        <v>0</v>
      </c>
    </row>
    <row r="45" spans="2:6" ht="18.399999999999999" customHeight="1">
      <c r="B45" s="688" t="s">
        <v>411</v>
      </c>
      <c r="C45" s="705">
        <v>1164.4349999999999</v>
      </c>
      <c r="D45" s="705">
        <v>0</v>
      </c>
      <c r="E45" s="705">
        <v>59.234999999999999</v>
      </c>
      <c r="F45" s="705">
        <v>3938.6619999999998</v>
      </c>
    </row>
    <row r="46" spans="2:6" ht="18.399999999999999" customHeight="1">
      <c r="B46" s="688" t="s">
        <v>412</v>
      </c>
      <c r="C46" s="705">
        <v>3292.636</v>
      </c>
      <c r="D46" s="705">
        <v>2676.308</v>
      </c>
      <c r="E46" s="705">
        <v>7180.4040000000005</v>
      </c>
      <c r="F46" s="705">
        <v>10412.369000000001</v>
      </c>
    </row>
    <row r="47" spans="2:6" ht="18.399999999999999" customHeight="1">
      <c r="B47" s="688" t="s">
        <v>413</v>
      </c>
      <c r="C47" s="705">
        <v>60220.673000000003</v>
      </c>
      <c r="D47" s="705">
        <v>165269.06099999999</v>
      </c>
      <c r="E47" s="705">
        <v>291985.94799999997</v>
      </c>
      <c r="F47" s="705">
        <v>102535.965</v>
      </c>
    </row>
    <row r="48" spans="2:6" ht="18.399999999999999" customHeight="1">
      <c r="B48" s="688" t="s">
        <v>414</v>
      </c>
      <c r="C48" s="705">
        <v>0</v>
      </c>
      <c r="D48" s="705">
        <v>0</v>
      </c>
      <c r="E48" s="705">
        <v>0</v>
      </c>
      <c r="F48" s="705">
        <v>0</v>
      </c>
    </row>
    <row r="49" spans="2:6" ht="18.399999999999999" customHeight="1">
      <c r="B49" s="688" t="s">
        <v>415</v>
      </c>
      <c r="C49" s="705">
        <v>6831.7169999999996</v>
      </c>
      <c r="D49" s="705">
        <v>0</v>
      </c>
      <c r="E49" s="705">
        <v>7.8810000000000002</v>
      </c>
      <c r="F49" s="705">
        <v>407.149</v>
      </c>
    </row>
    <row r="50" spans="2:6" ht="18.399999999999999" customHeight="1">
      <c r="B50" s="688" t="s">
        <v>416</v>
      </c>
      <c r="C50" s="705">
        <v>0</v>
      </c>
      <c r="D50" s="705">
        <v>0</v>
      </c>
      <c r="E50" s="705">
        <v>0</v>
      </c>
      <c r="F50" s="705">
        <v>0</v>
      </c>
    </row>
    <row r="51" spans="2:6" ht="24.95" customHeight="1">
      <c r="B51" s="688" t="s">
        <v>254</v>
      </c>
      <c r="C51" s="705">
        <v>201.435</v>
      </c>
      <c r="D51" s="705">
        <v>10.262</v>
      </c>
      <c r="E51" s="705">
        <v>25.277999999999999</v>
      </c>
      <c r="F51" s="705">
        <v>3.9550000000000001</v>
      </c>
    </row>
    <row r="52" spans="2:6" ht="18.399999999999999" customHeight="1">
      <c r="B52" s="688" t="s">
        <v>253</v>
      </c>
      <c r="C52" s="705">
        <v>0</v>
      </c>
      <c r="D52" s="705">
        <v>0</v>
      </c>
      <c r="E52" s="705">
        <v>0</v>
      </c>
      <c r="F52" s="705">
        <v>0</v>
      </c>
    </row>
    <row r="53" spans="2:6" ht="18.399999999999999" customHeight="1">
      <c r="B53" s="688" t="s">
        <v>417</v>
      </c>
      <c r="C53" s="705">
        <v>8569.6869999999999</v>
      </c>
      <c r="D53" s="705">
        <v>14021.335999999999</v>
      </c>
      <c r="E53" s="705">
        <v>2945.7060000000001</v>
      </c>
      <c r="F53" s="705">
        <v>4233.8440000000001</v>
      </c>
    </row>
    <row r="54" spans="2:6" ht="18.399999999999999" customHeight="1">
      <c r="B54" s="688" t="s">
        <v>418</v>
      </c>
      <c r="C54" s="705">
        <v>1954.566</v>
      </c>
      <c r="D54" s="705">
        <v>4998.1030000000001</v>
      </c>
      <c r="E54" s="705">
        <v>1450.1659999999999</v>
      </c>
      <c r="F54" s="705">
        <v>971.98199999999997</v>
      </c>
    </row>
    <row r="55" spans="2:6" ht="18.399999999999999" customHeight="1">
      <c r="B55" s="688" t="s">
        <v>419</v>
      </c>
      <c r="C55" s="705">
        <v>0</v>
      </c>
      <c r="D55" s="705">
        <v>0</v>
      </c>
      <c r="E55" s="705">
        <v>0</v>
      </c>
      <c r="F55" s="705">
        <v>0</v>
      </c>
    </row>
    <row r="56" spans="2:6" ht="18.399999999999999" customHeight="1">
      <c r="B56" s="688" t="s">
        <v>420</v>
      </c>
      <c r="C56" s="705">
        <v>0</v>
      </c>
      <c r="D56" s="705">
        <v>0</v>
      </c>
      <c r="E56" s="705">
        <v>0</v>
      </c>
      <c r="F56" s="705">
        <v>0</v>
      </c>
    </row>
    <row r="57" spans="2:6" ht="18.399999999999999" customHeight="1">
      <c r="B57" s="688" t="s">
        <v>421</v>
      </c>
      <c r="C57" s="705">
        <v>0</v>
      </c>
      <c r="D57" s="705">
        <v>26689.941999999999</v>
      </c>
      <c r="E57" s="705">
        <v>0</v>
      </c>
      <c r="F57" s="705">
        <v>0</v>
      </c>
    </row>
    <row r="58" spans="2:6" ht="18.399999999999999" customHeight="1">
      <c r="B58" s="688" t="s">
        <v>422</v>
      </c>
      <c r="C58" s="705">
        <v>0</v>
      </c>
      <c r="D58" s="705">
        <v>904.82799999999997</v>
      </c>
      <c r="E58" s="705">
        <v>0</v>
      </c>
      <c r="F58" s="705">
        <v>0</v>
      </c>
    </row>
    <row r="59" spans="2:6" ht="18.399999999999999" customHeight="1">
      <c r="B59" s="688" t="s">
        <v>423</v>
      </c>
      <c r="C59" s="705">
        <v>4780.402</v>
      </c>
      <c r="D59" s="705">
        <v>40.863</v>
      </c>
      <c r="E59" s="705">
        <v>13709.291999999999</v>
      </c>
      <c r="F59" s="705">
        <v>2558.7759999999998</v>
      </c>
    </row>
    <row r="60" spans="2:6" ht="18.399999999999999" customHeight="1">
      <c r="B60" s="688" t="s">
        <v>424</v>
      </c>
      <c r="C60" s="705">
        <v>0</v>
      </c>
      <c r="D60" s="705">
        <v>8617.0509999999995</v>
      </c>
      <c r="E60" s="705">
        <v>0</v>
      </c>
      <c r="F60" s="705">
        <v>0</v>
      </c>
    </row>
    <row r="61" spans="2:6" ht="18.399999999999999" customHeight="1">
      <c r="B61" s="688" t="s">
        <v>425</v>
      </c>
      <c r="C61" s="705">
        <v>598.33399999999995</v>
      </c>
      <c r="D61" s="705">
        <v>13.837999999999999</v>
      </c>
      <c r="E61" s="705">
        <v>724.26400000000001</v>
      </c>
      <c r="F61" s="705">
        <v>1566.6389999999999</v>
      </c>
    </row>
    <row r="62" spans="2:6" ht="18.399999999999999" customHeight="1">
      <c r="B62" s="688" t="s">
        <v>426</v>
      </c>
      <c r="C62" s="705">
        <v>1280.694</v>
      </c>
      <c r="D62" s="705">
        <v>11773.562</v>
      </c>
      <c r="E62" s="705">
        <v>30496.769</v>
      </c>
      <c r="F62" s="705">
        <v>29258.485000000001</v>
      </c>
    </row>
    <row r="63" spans="2:6" ht="18.399999999999999" customHeight="1">
      <c r="B63" s="688" t="s">
        <v>427</v>
      </c>
      <c r="C63" s="705">
        <v>4950.4530000000004</v>
      </c>
      <c r="D63" s="705">
        <v>34.494</v>
      </c>
      <c r="E63" s="705">
        <v>4.1879999999999997</v>
      </c>
      <c r="F63" s="705">
        <v>34.21</v>
      </c>
    </row>
    <row r="64" spans="2:6" ht="18.399999999999999" customHeight="1">
      <c r="B64" s="688" t="s">
        <v>428</v>
      </c>
      <c r="C64" s="705">
        <v>0</v>
      </c>
      <c r="D64" s="705">
        <v>432.13900000000001</v>
      </c>
      <c r="E64" s="705">
        <v>0</v>
      </c>
      <c r="F64" s="705">
        <v>0</v>
      </c>
    </row>
    <row r="65" spans="2:6" ht="18.399999999999999" customHeight="1">
      <c r="B65" s="688" t="s">
        <v>429</v>
      </c>
      <c r="C65" s="705">
        <v>0</v>
      </c>
      <c r="D65" s="705">
        <v>235.28100000000001</v>
      </c>
      <c r="E65" s="705">
        <v>0</v>
      </c>
      <c r="F65" s="705">
        <v>0</v>
      </c>
    </row>
    <row r="66" spans="2:6" ht="18.399999999999999" customHeight="1">
      <c r="B66" s="688" t="s">
        <v>430</v>
      </c>
      <c r="C66" s="705">
        <v>194.804</v>
      </c>
      <c r="D66" s="705">
        <v>40.719000000000001</v>
      </c>
      <c r="E66" s="705">
        <v>6188.2129999999997</v>
      </c>
      <c r="F66" s="705">
        <v>3660.3870000000002</v>
      </c>
    </row>
    <row r="67" spans="2:6" ht="18.399999999999999" customHeight="1">
      <c r="B67" s="688" t="s">
        <v>431</v>
      </c>
      <c r="C67" s="705">
        <v>3230.48</v>
      </c>
      <c r="D67" s="705">
        <v>2581.6770000000001</v>
      </c>
      <c r="E67" s="705">
        <v>3107.4189999999999</v>
      </c>
      <c r="F67" s="705">
        <v>12226.566999999999</v>
      </c>
    </row>
    <row r="68" spans="2:6" ht="18.399999999999999" customHeight="1">
      <c r="B68" s="688" t="s">
        <v>432</v>
      </c>
      <c r="C68" s="705">
        <v>-587.745</v>
      </c>
      <c r="D68" s="705">
        <v>0</v>
      </c>
      <c r="E68" s="705">
        <v>1631.6089999999999</v>
      </c>
      <c r="F68" s="705">
        <v>2021.644</v>
      </c>
    </row>
    <row r="69" spans="2:6" ht="14.65" customHeight="1"/>
    <row r="70" spans="2:6" ht="18.399999999999999" customHeight="1">
      <c r="B70" s="527"/>
      <c r="C70" s="660" t="s">
        <v>243</v>
      </c>
      <c r="D70" s="660" t="s">
        <v>243</v>
      </c>
      <c r="E70" s="660" t="s">
        <v>243</v>
      </c>
      <c r="F70" s="660" t="s">
        <v>243</v>
      </c>
    </row>
    <row r="71" spans="2:6" ht="18.399999999999999" customHeight="1">
      <c r="B71" s="686" t="s">
        <v>156</v>
      </c>
      <c r="C71" s="663" t="s">
        <v>477</v>
      </c>
      <c r="D71" s="664" t="s">
        <v>477</v>
      </c>
      <c r="E71" s="664" t="s">
        <v>477</v>
      </c>
      <c r="F71" s="665" t="s">
        <v>477</v>
      </c>
    </row>
    <row r="72" spans="2:6" ht="29.85" customHeight="1">
      <c r="B72" s="686"/>
      <c r="C72" s="427" t="s">
        <v>464</v>
      </c>
      <c r="D72" s="427" t="s">
        <v>465</v>
      </c>
      <c r="E72" s="427" t="s">
        <v>494</v>
      </c>
      <c r="F72" s="427" t="s">
        <v>495</v>
      </c>
    </row>
    <row r="73" spans="2:6" ht="18.399999999999999" customHeight="1">
      <c r="B73" s="688" t="s">
        <v>235</v>
      </c>
      <c r="C73" s="705">
        <v>8943.7839999999997</v>
      </c>
      <c r="D73" s="705">
        <v>25444.416000000001</v>
      </c>
      <c r="E73" s="705">
        <v>382284.58600000001</v>
      </c>
      <c r="F73" s="705">
        <v>155004.21400000001</v>
      </c>
    </row>
    <row r="74" spans="2:6" ht="18.399999999999999" customHeight="1">
      <c r="B74" s="688" t="s">
        <v>433</v>
      </c>
      <c r="C74" s="705">
        <v>640.45399999999995</v>
      </c>
      <c r="D74" s="705">
        <v>270.69299999999998</v>
      </c>
      <c r="E74" s="705">
        <v>10861.618</v>
      </c>
      <c r="F74" s="705">
        <v>7038.0889999999999</v>
      </c>
    </row>
    <row r="75" spans="2:6" ht="18.399999999999999" customHeight="1">
      <c r="B75" s="688" t="s">
        <v>234</v>
      </c>
      <c r="C75" s="705">
        <v>5084.6170000000002</v>
      </c>
      <c r="D75" s="705">
        <v>57527.970999999998</v>
      </c>
      <c r="E75" s="705">
        <v>142412.55799999999</v>
      </c>
      <c r="F75" s="705">
        <v>80125.81</v>
      </c>
    </row>
    <row r="76" spans="2:6" ht="18.399999999999999" customHeight="1">
      <c r="B76" s="688" t="s">
        <v>434</v>
      </c>
      <c r="C76" s="705">
        <v>1150.422</v>
      </c>
      <c r="D76" s="705">
        <v>912.27</v>
      </c>
      <c r="E76" s="705">
        <v>15566.445</v>
      </c>
      <c r="F76" s="705">
        <v>5053.1090000000004</v>
      </c>
    </row>
    <row r="77" spans="2:6" ht="18.399999999999999" customHeight="1">
      <c r="B77" s="688" t="s">
        <v>435</v>
      </c>
      <c r="C77" s="705">
        <v>232.81899999999999</v>
      </c>
      <c r="D77" s="705">
        <v>192.58099999999999</v>
      </c>
      <c r="E77" s="705">
        <v>-1770.45</v>
      </c>
      <c r="F77" s="705">
        <v>3223.837</v>
      </c>
    </row>
    <row r="78" spans="2:6" ht="18.399999999999999" customHeight="1">
      <c r="B78" s="688" t="s">
        <v>436</v>
      </c>
      <c r="C78" s="705">
        <v>-4161.5619999999999</v>
      </c>
      <c r="D78" s="705">
        <v>-4367.0720000000001</v>
      </c>
      <c r="E78" s="705">
        <v>-17515.149000000001</v>
      </c>
      <c r="F78" s="705">
        <v>-9323.0470000000005</v>
      </c>
    </row>
    <row r="79" spans="2:6" ht="18.399999999999999" customHeight="1">
      <c r="B79" s="688" t="s">
        <v>437</v>
      </c>
      <c r="C79" s="705">
        <v>0</v>
      </c>
      <c r="D79" s="705">
        <v>0</v>
      </c>
      <c r="E79" s="705">
        <v>8117.3729999999996</v>
      </c>
      <c r="F79" s="705">
        <v>0</v>
      </c>
    </row>
    <row r="80" spans="2:6" ht="18.399999999999999" customHeight="1">
      <c r="B80" s="688" t="s">
        <v>438</v>
      </c>
      <c r="C80" s="705">
        <v>5178.8100000000004</v>
      </c>
      <c r="D80" s="705">
        <v>10932.333000000001</v>
      </c>
      <c r="E80" s="705">
        <v>120749.49400000001</v>
      </c>
      <c r="F80" s="705">
        <v>2292.1579999999999</v>
      </c>
    </row>
    <row r="81" spans="2:6" ht="18.399999999999999" customHeight="1">
      <c r="B81" s="688" t="s">
        <v>439</v>
      </c>
      <c r="C81" s="705">
        <v>2386.2710000000002</v>
      </c>
      <c r="D81" s="705">
        <v>2022.385</v>
      </c>
      <c r="E81" s="705">
        <v>230859.45800000001</v>
      </c>
      <c r="F81" s="705">
        <v>19329.024000000001</v>
      </c>
    </row>
    <row r="82" spans="2:6" ht="18.399999999999999" customHeight="1">
      <c r="B82" s="688" t="s">
        <v>233</v>
      </c>
      <c r="C82" s="705">
        <v>1.6639999999999999</v>
      </c>
      <c r="D82" s="705">
        <v>146.30099999999999</v>
      </c>
      <c r="E82" s="705">
        <v>1767.519</v>
      </c>
      <c r="F82" s="705">
        <v>825.04499999999996</v>
      </c>
    </row>
    <row r="83" spans="2:6" ht="18.399999999999999" customHeight="1">
      <c r="B83" s="688" t="s">
        <v>440</v>
      </c>
      <c r="C83" s="705">
        <v>4331.3940000000002</v>
      </c>
      <c r="D83" s="705">
        <v>780.07299999999998</v>
      </c>
      <c r="E83" s="705">
        <v>318126.94300000003</v>
      </c>
      <c r="F83" s="705">
        <v>15719.754999999999</v>
      </c>
    </row>
    <row r="84" spans="2:6" ht="18.399999999999999" customHeight="1">
      <c r="B84" s="688" t="s">
        <v>441</v>
      </c>
      <c r="C84" s="705">
        <v>5997.0749999999998</v>
      </c>
      <c r="D84" s="705">
        <v>4740.1559999999999</v>
      </c>
      <c r="E84" s="705">
        <v>42962.122000000003</v>
      </c>
      <c r="F84" s="705">
        <v>30836.304</v>
      </c>
    </row>
    <row r="85" spans="2:6" ht="18.399999999999999" customHeight="1">
      <c r="B85" s="688" t="s">
        <v>232</v>
      </c>
      <c r="C85" s="705">
        <v>0</v>
      </c>
      <c r="D85" s="705">
        <v>0</v>
      </c>
      <c r="E85" s="705">
        <v>0</v>
      </c>
      <c r="F85" s="705">
        <v>0</v>
      </c>
    </row>
    <row r="86" spans="2:6" ht="18.399999999999999" customHeight="1">
      <c r="B86" s="688" t="s">
        <v>442</v>
      </c>
      <c r="C86" s="705">
        <v>957</v>
      </c>
      <c r="D86" s="705">
        <v>963.98599999999999</v>
      </c>
      <c r="E86" s="705">
        <v>17380.003000000001</v>
      </c>
      <c r="F86" s="705">
        <v>4675.6610000000001</v>
      </c>
    </row>
    <row r="87" spans="2:6" ht="18.399999999999999" customHeight="1">
      <c r="B87" s="688" t="s">
        <v>231</v>
      </c>
      <c r="C87" s="705">
        <v>3220.6109999999999</v>
      </c>
      <c r="D87" s="705">
        <v>-9.8780000000000001</v>
      </c>
      <c r="E87" s="705">
        <v>129186.495</v>
      </c>
      <c r="F87" s="705">
        <v>39414.226000000002</v>
      </c>
    </row>
    <row r="88" spans="2:6" ht="18.399999999999999" customHeight="1">
      <c r="B88" s="688" t="s">
        <v>443</v>
      </c>
      <c r="C88" s="705">
        <v>3918.6669999999999</v>
      </c>
      <c r="D88" s="705">
        <v>8514.1149999999998</v>
      </c>
      <c r="E88" s="705">
        <v>177759.78099999999</v>
      </c>
      <c r="F88" s="705">
        <v>20581.432000000001</v>
      </c>
    </row>
    <row r="89" spans="2:6" ht="18.399999999999999" customHeight="1">
      <c r="B89" s="688" t="s">
        <v>229</v>
      </c>
      <c r="C89" s="705">
        <v>2937.8589999999999</v>
      </c>
      <c r="D89" s="705">
        <v>24046.499</v>
      </c>
      <c r="E89" s="705">
        <v>87499.06</v>
      </c>
      <c r="F89" s="705">
        <v>73115.766000000003</v>
      </c>
    </row>
    <row r="90" spans="2:6" ht="18.399999999999999" customHeight="1">
      <c r="B90" s="688" t="s">
        <v>444</v>
      </c>
      <c r="C90" s="705">
        <v>0</v>
      </c>
      <c r="D90" s="705">
        <v>435.94099999999997</v>
      </c>
      <c r="E90" s="705">
        <v>7821.7160000000003</v>
      </c>
      <c r="F90" s="705">
        <v>4.3120000000000003</v>
      </c>
    </row>
    <row r="91" spans="2:6" ht="18.399999999999999" customHeight="1">
      <c r="B91" s="688" t="s">
        <v>445</v>
      </c>
      <c r="C91" s="705">
        <v>670.71600000000001</v>
      </c>
      <c r="D91" s="705">
        <v>882.41499999999996</v>
      </c>
      <c r="E91" s="705">
        <v>2023.152</v>
      </c>
      <c r="F91" s="705">
        <v>421.70699999999999</v>
      </c>
    </row>
    <row r="92" spans="2:6" ht="18.399999999999999" customHeight="1">
      <c r="B92" s="688" t="s">
        <v>446</v>
      </c>
      <c r="C92" s="705">
        <v>11446.045</v>
      </c>
      <c r="D92" s="705">
        <v>2084.6489999999999</v>
      </c>
      <c r="E92" s="705">
        <v>14637.416999999999</v>
      </c>
      <c r="F92" s="705">
        <v>3527.424</v>
      </c>
    </row>
    <row r="93" spans="2:6" ht="18.399999999999999" customHeight="1">
      <c r="B93" s="688" t="s">
        <v>226</v>
      </c>
      <c r="C93" s="705">
        <v>3459.5140000000001</v>
      </c>
      <c r="D93" s="705">
        <v>1325.0609999999999</v>
      </c>
      <c r="E93" s="705">
        <v>103485.18700000001</v>
      </c>
      <c r="F93" s="705">
        <v>24818.937000000002</v>
      </c>
    </row>
    <row r="94" spans="2:6" ht="18.399999999999999" customHeight="1">
      <c r="B94" s="688" t="s">
        <v>447</v>
      </c>
      <c r="C94" s="705">
        <v>520.69200000000001</v>
      </c>
      <c r="D94" s="705">
        <v>2429.6030000000001</v>
      </c>
      <c r="E94" s="705">
        <v>11011.671</v>
      </c>
      <c r="F94" s="705">
        <v>1895.8009999999999</v>
      </c>
    </row>
    <row r="95" spans="2:6" ht="18.399999999999999" customHeight="1">
      <c r="B95" s="688" t="s">
        <v>448</v>
      </c>
      <c r="C95" s="705">
        <v>195.02699999999999</v>
      </c>
      <c r="D95" s="705">
        <v>2865.915</v>
      </c>
      <c r="E95" s="705">
        <v>39111.233</v>
      </c>
      <c r="F95" s="705">
        <v>677.48199999999997</v>
      </c>
    </row>
    <row r="96" spans="2:6" ht="18.399999999999999" customHeight="1">
      <c r="B96" s="688" t="s">
        <v>225</v>
      </c>
      <c r="C96" s="705">
        <v>3738.5250000000001</v>
      </c>
      <c r="D96" s="705">
        <v>881.81200000000001</v>
      </c>
      <c r="E96" s="705">
        <v>312213.62699999998</v>
      </c>
      <c r="F96" s="705">
        <v>100903.66499999999</v>
      </c>
    </row>
    <row r="97" spans="2:7" ht="18.399999999999999" customHeight="1">
      <c r="B97" s="688" t="s">
        <v>449</v>
      </c>
      <c r="C97" s="705">
        <v>2975.8409999999999</v>
      </c>
      <c r="D97" s="705">
        <v>874.34</v>
      </c>
      <c r="E97" s="705">
        <v>20321.484</v>
      </c>
      <c r="F97" s="705">
        <v>8506.2900000000009</v>
      </c>
    </row>
    <row r="98" spans="2:7" ht="18.399999999999999" customHeight="1">
      <c r="B98" s="688" t="s">
        <v>450</v>
      </c>
      <c r="C98" s="705">
        <v>1691.1510000000001</v>
      </c>
      <c r="D98" s="705">
        <v>1434.18</v>
      </c>
      <c r="E98" s="705">
        <v>28224.385999999999</v>
      </c>
      <c r="F98" s="705">
        <v>16519.006000000001</v>
      </c>
    </row>
    <row r="99" spans="2:7" ht="18.399999999999999" customHeight="1">
      <c r="B99" s="688" t="s">
        <v>451</v>
      </c>
      <c r="C99" s="705">
        <v>1649.9369999999999</v>
      </c>
      <c r="D99" s="705">
        <v>5931.5150000000003</v>
      </c>
      <c r="E99" s="705">
        <v>35584.775000000001</v>
      </c>
      <c r="F99" s="705">
        <v>944.86900000000003</v>
      </c>
    </row>
    <row r="100" spans="2:7" ht="18.399999999999999" customHeight="1">
      <c r="B100" s="688" t="s">
        <v>452</v>
      </c>
      <c r="C100" s="705">
        <v>2796.3440000000001</v>
      </c>
      <c r="D100" s="705">
        <v>6690.5550000000003</v>
      </c>
      <c r="E100" s="705">
        <v>84683.498999999996</v>
      </c>
      <c r="F100" s="705">
        <v>1081.0219999999999</v>
      </c>
    </row>
    <row r="101" spans="2:7" ht="37.35" customHeight="1"/>
    <row r="102" spans="2:7" ht="51.75" customHeight="1">
      <c r="B102" s="671" t="s">
        <v>453</v>
      </c>
      <c r="C102" s="671"/>
      <c r="D102" s="671"/>
      <c r="E102" s="671"/>
      <c r="F102" s="671"/>
      <c r="G102" s="671"/>
    </row>
  </sheetData>
  <mergeCells count="8">
    <mergeCell ref="B102:G102"/>
    <mergeCell ref="B2:F2"/>
    <mergeCell ref="C4:F4"/>
    <mergeCell ref="B5:B6"/>
    <mergeCell ref="C5:F5"/>
    <mergeCell ref="C70:F70"/>
    <mergeCell ref="B71:B72"/>
    <mergeCell ref="C71:F71"/>
  </mergeCells>
  <pageMargins left="0.46901960784313729" right="0.56313725490196087" top="0.44862745098039225" bottom="0.4368627450980393" header="0.50980392156862753" footer="0.50980392156862753"/>
  <pageSetup paperSize="9" scale="77" fitToHeight="0" orientation="portrait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"/>
  <sheetViews>
    <sheetView workbookViewId="0">
      <selection activeCell="N14" sqref="N14"/>
    </sheetView>
  </sheetViews>
  <sheetFormatPr defaultRowHeight="12.75"/>
  <cols>
    <col min="1" max="1" width="2" customWidth="1"/>
    <col min="2" max="2" width="30.5703125" bestFit="1" customWidth="1"/>
    <col min="3" max="4" width="29.28515625" customWidth="1"/>
  </cols>
  <sheetData>
    <row r="1" spans="2:6" ht="28.5" customHeight="1"/>
    <row r="2" spans="2:6" ht="24.95" customHeight="1">
      <c r="B2" s="341" t="s">
        <v>499</v>
      </c>
      <c r="C2" s="341"/>
      <c r="D2" s="341"/>
      <c r="E2" s="693"/>
      <c r="F2" s="693"/>
    </row>
    <row r="4" spans="2:6" ht="18.399999999999999" customHeight="1">
      <c r="B4" s="673"/>
      <c r="C4" s="659"/>
      <c r="D4" s="678" t="s">
        <v>243</v>
      </c>
    </row>
    <row r="5" spans="2:6" ht="25.5">
      <c r="B5" s="675" t="s">
        <v>155</v>
      </c>
      <c r="C5" s="365" t="s">
        <v>479</v>
      </c>
      <c r="D5" s="365" t="s">
        <v>480</v>
      </c>
    </row>
    <row r="6" spans="2:6" ht="18.399999999999999" customHeight="1">
      <c r="B6" s="688" t="s">
        <v>376</v>
      </c>
      <c r="C6" s="677">
        <v>-604.17600000000004</v>
      </c>
      <c r="D6" s="677">
        <v>4182.2420000000002</v>
      </c>
    </row>
    <row r="7" spans="2:6" ht="18.399999999999999" customHeight="1">
      <c r="B7" s="688" t="s">
        <v>377</v>
      </c>
      <c r="C7" s="677">
        <v>0</v>
      </c>
      <c r="D7" s="677">
        <v>0</v>
      </c>
    </row>
    <row r="8" spans="2:6" ht="18.399999999999999" customHeight="1">
      <c r="B8" s="688" t="s">
        <v>265</v>
      </c>
      <c r="C8" s="677">
        <v>0</v>
      </c>
      <c r="D8" s="677">
        <v>0</v>
      </c>
    </row>
    <row r="9" spans="2:6" ht="18.399999999999999" customHeight="1">
      <c r="B9" s="688" t="s">
        <v>378</v>
      </c>
      <c r="C9" s="677">
        <v>17426.23</v>
      </c>
      <c r="D9" s="677">
        <v>1213.721</v>
      </c>
    </row>
    <row r="10" spans="2:6" ht="18.399999999999999" customHeight="1">
      <c r="B10" s="688" t="s">
        <v>379</v>
      </c>
      <c r="C10" s="677">
        <v>-5985.0119999999997</v>
      </c>
      <c r="D10" s="677">
        <v>122705.304</v>
      </c>
    </row>
    <row r="11" spans="2:6" ht="18.399999999999999" customHeight="1">
      <c r="B11" s="688" t="s">
        <v>380</v>
      </c>
      <c r="C11" s="677">
        <v>-30319.186000000002</v>
      </c>
      <c r="D11" s="677">
        <v>43137.052000000003</v>
      </c>
    </row>
    <row r="12" spans="2:6" ht="18.399999999999999" customHeight="1">
      <c r="B12" s="688" t="s">
        <v>381</v>
      </c>
      <c r="C12" s="677">
        <v>624.90599999999995</v>
      </c>
      <c r="D12" s="677">
        <v>3783.6170000000002</v>
      </c>
    </row>
    <row r="13" spans="2:6" ht="18.399999999999999" customHeight="1">
      <c r="B13" s="688" t="s">
        <v>264</v>
      </c>
      <c r="C13" s="677">
        <v>0</v>
      </c>
      <c r="D13" s="677">
        <v>0</v>
      </c>
    </row>
    <row r="14" spans="2:6" ht="18.399999999999999" customHeight="1">
      <c r="B14" s="688" t="s">
        <v>382</v>
      </c>
      <c r="C14" s="677">
        <v>-732.42399999999998</v>
      </c>
      <c r="D14" s="677">
        <v>41957.381999999998</v>
      </c>
    </row>
    <row r="15" spans="2:6" ht="18.399999999999999" customHeight="1">
      <c r="B15" s="688" t="s">
        <v>383</v>
      </c>
      <c r="C15" s="677">
        <v>-36.384</v>
      </c>
      <c r="D15" s="677">
        <v>14206.2</v>
      </c>
    </row>
    <row r="16" spans="2:6" ht="18.399999999999999" customHeight="1">
      <c r="B16" s="688" t="s">
        <v>384</v>
      </c>
      <c r="C16" s="677">
        <v>701.31399999999996</v>
      </c>
      <c r="D16" s="677">
        <v>26112.78</v>
      </c>
    </row>
    <row r="17" spans="2:4" ht="18.399999999999999" customHeight="1">
      <c r="B17" s="688" t="s">
        <v>385</v>
      </c>
      <c r="C17" s="677">
        <v>12020.22</v>
      </c>
      <c r="D17" s="677">
        <v>18883.411</v>
      </c>
    </row>
    <row r="18" spans="2:4" ht="18.399999999999999" customHeight="1">
      <c r="B18" s="688" t="s">
        <v>386</v>
      </c>
      <c r="C18" s="677">
        <v>5167.8469999999998</v>
      </c>
      <c r="D18" s="677">
        <v>27485.556</v>
      </c>
    </row>
    <row r="19" spans="2:4" ht="18.399999999999999" customHeight="1">
      <c r="B19" s="688" t="s">
        <v>387</v>
      </c>
      <c r="C19" s="677">
        <v>-156.76499999999999</v>
      </c>
      <c r="D19" s="677">
        <v>2134.9059999999999</v>
      </c>
    </row>
    <row r="20" spans="2:4" ht="18.399999999999999" customHeight="1">
      <c r="B20" s="688" t="s">
        <v>388</v>
      </c>
      <c r="C20" s="677">
        <v>-359.02699999999999</v>
      </c>
      <c r="D20" s="677">
        <v>12894.769</v>
      </c>
    </row>
    <row r="21" spans="2:4" ht="18.399999999999999" customHeight="1">
      <c r="B21" s="688" t="s">
        <v>389</v>
      </c>
      <c r="C21" s="677">
        <v>0</v>
      </c>
      <c r="D21" s="677">
        <v>0</v>
      </c>
    </row>
    <row r="22" spans="2:4" ht="18.399999999999999" customHeight="1">
      <c r="B22" s="688" t="s">
        <v>390</v>
      </c>
      <c r="C22" s="677">
        <v>-336.91300000000001</v>
      </c>
      <c r="D22" s="677">
        <v>10806.29</v>
      </c>
    </row>
    <row r="23" spans="2:4" ht="18.399999999999999" customHeight="1">
      <c r="B23" s="688" t="s">
        <v>391</v>
      </c>
      <c r="C23" s="677">
        <v>0</v>
      </c>
      <c r="D23" s="677">
        <v>0</v>
      </c>
    </row>
    <row r="24" spans="2:4" ht="18.399999999999999" customHeight="1">
      <c r="B24" s="688" t="s">
        <v>392</v>
      </c>
      <c r="C24" s="677">
        <v>0</v>
      </c>
      <c r="D24" s="677">
        <v>0</v>
      </c>
    </row>
    <row r="25" spans="2:4" ht="18.399999999999999" customHeight="1">
      <c r="B25" s="688" t="s">
        <v>393</v>
      </c>
      <c r="C25" s="677">
        <v>-3</v>
      </c>
      <c r="D25" s="677">
        <v>51.442</v>
      </c>
    </row>
    <row r="26" spans="2:4" ht="18.399999999999999" customHeight="1">
      <c r="B26" s="688" t="s">
        <v>394</v>
      </c>
      <c r="C26" s="677">
        <v>2.2869999999999999</v>
      </c>
      <c r="D26" s="677">
        <v>86.119</v>
      </c>
    </row>
    <row r="27" spans="2:4" ht="18.399999999999999" customHeight="1">
      <c r="B27" s="688" t="s">
        <v>395</v>
      </c>
      <c r="C27" s="677">
        <v>0</v>
      </c>
      <c r="D27" s="677">
        <v>0</v>
      </c>
    </row>
    <row r="28" spans="2:4" ht="18.399999999999999" customHeight="1">
      <c r="B28" s="688" t="s">
        <v>261</v>
      </c>
      <c r="C28" s="677">
        <v>-30.451000000000001</v>
      </c>
      <c r="D28" s="677">
        <v>407.31400000000002</v>
      </c>
    </row>
    <row r="29" spans="2:4" ht="18.399999999999999" customHeight="1">
      <c r="B29" s="688" t="s">
        <v>396</v>
      </c>
      <c r="C29" s="677">
        <v>1181.5989999999999</v>
      </c>
      <c r="D29" s="677">
        <v>1042.5920000000001</v>
      </c>
    </row>
    <row r="30" spans="2:4" ht="18.399999999999999" customHeight="1">
      <c r="B30" s="688" t="s">
        <v>397</v>
      </c>
      <c r="C30" s="677">
        <v>0</v>
      </c>
      <c r="D30" s="677">
        <v>0</v>
      </c>
    </row>
    <row r="31" spans="2:4" ht="18.399999999999999" customHeight="1">
      <c r="B31" s="688" t="s">
        <v>398</v>
      </c>
      <c r="C31" s="677">
        <v>-625.72500000000002</v>
      </c>
      <c r="D31" s="677">
        <v>8643.6630000000005</v>
      </c>
    </row>
    <row r="32" spans="2:4" ht="18.399999999999999" customHeight="1">
      <c r="B32" s="688" t="s">
        <v>399</v>
      </c>
      <c r="C32" s="677">
        <v>1594.8150000000001</v>
      </c>
      <c r="D32" s="677">
        <v>71099.063999999998</v>
      </c>
    </row>
    <row r="33" spans="2:4" ht="18.399999999999999" customHeight="1">
      <c r="B33" s="688" t="s">
        <v>400</v>
      </c>
      <c r="C33" s="677">
        <v>0</v>
      </c>
      <c r="D33" s="677">
        <v>0</v>
      </c>
    </row>
    <row r="34" spans="2:4" ht="18.399999999999999" customHeight="1">
      <c r="B34" s="688" t="s">
        <v>401</v>
      </c>
      <c r="C34" s="677">
        <v>0</v>
      </c>
      <c r="D34" s="677">
        <v>7208.884</v>
      </c>
    </row>
    <row r="35" spans="2:4" ht="18.399999999999999" customHeight="1">
      <c r="B35" s="688" t="s">
        <v>402</v>
      </c>
      <c r="C35" s="677">
        <v>0.60299999999999998</v>
      </c>
      <c r="D35" s="677">
        <v>1585.683</v>
      </c>
    </row>
    <row r="36" spans="2:4" ht="18.399999999999999" customHeight="1">
      <c r="B36" s="688" t="s">
        <v>403</v>
      </c>
      <c r="C36" s="677">
        <v>1624.9670000000001</v>
      </c>
      <c r="D36" s="677">
        <v>1255.818</v>
      </c>
    </row>
    <row r="37" spans="2:4" ht="18.399999999999999" customHeight="1">
      <c r="B37" s="688" t="s">
        <v>404</v>
      </c>
      <c r="C37" s="677">
        <v>0</v>
      </c>
      <c r="D37" s="677">
        <v>92.093999999999994</v>
      </c>
    </row>
    <row r="38" spans="2:4" ht="18.399999999999999" customHeight="1">
      <c r="B38" s="688" t="s">
        <v>405</v>
      </c>
      <c r="C38" s="677">
        <v>816.52300000000002</v>
      </c>
      <c r="D38" s="677">
        <v>6353.6790000000001</v>
      </c>
    </row>
    <row r="39" spans="2:4" ht="18.399999999999999" customHeight="1">
      <c r="B39" s="688" t="s">
        <v>406</v>
      </c>
      <c r="C39" s="677">
        <v>1362.982</v>
      </c>
      <c r="D39" s="677">
        <v>2222.732</v>
      </c>
    </row>
    <row r="40" spans="2:4" ht="18.399999999999999" customHeight="1">
      <c r="B40" s="688" t="s">
        <v>407</v>
      </c>
      <c r="C40" s="677">
        <v>0</v>
      </c>
      <c r="D40" s="677">
        <v>0</v>
      </c>
    </row>
    <row r="41" spans="2:4" ht="18.399999999999999" customHeight="1">
      <c r="B41" s="688" t="s">
        <v>408</v>
      </c>
      <c r="C41" s="677">
        <v>611.45799999999997</v>
      </c>
      <c r="D41" s="677">
        <v>53786.726000000002</v>
      </c>
    </row>
    <row r="42" spans="2:4" ht="18.399999999999999" customHeight="1">
      <c r="B42" s="688" t="s">
        <v>409</v>
      </c>
      <c r="C42" s="677">
        <v>-2014.961</v>
      </c>
      <c r="D42" s="677">
        <v>11585.418</v>
      </c>
    </row>
    <row r="43" spans="2:4" ht="18.399999999999999" customHeight="1">
      <c r="B43" s="688" t="s">
        <v>410</v>
      </c>
      <c r="C43" s="677">
        <v>0</v>
      </c>
      <c r="D43" s="677">
        <v>0</v>
      </c>
    </row>
    <row r="44" spans="2:4" ht="18.399999999999999" customHeight="1">
      <c r="B44" s="688" t="s">
        <v>411</v>
      </c>
      <c r="C44" s="677">
        <v>400.68400000000003</v>
      </c>
      <c r="D44" s="677">
        <v>4761.6480000000001</v>
      </c>
    </row>
    <row r="45" spans="2:4" ht="18.399999999999999" customHeight="1">
      <c r="B45" s="688" t="s">
        <v>412</v>
      </c>
      <c r="C45" s="677">
        <v>197.56399999999999</v>
      </c>
      <c r="D45" s="677">
        <v>23364.152999999998</v>
      </c>
    </row>
    <row r="46" spans="2:4" ht="18.399999999999999" customHeight="1">
      <c r="B46" s="688" t="s">
        <v>413</v>
      </c>
      <c r="C46" s="677">
        <v>-5403.357</v>
      </c>
      <c r="D46" s="677">
        <v>625415.00399999996</v>
      </c>
    </row>
    <row r="47" spans="2:4" ht="18.399999999999999" customHeight="1">
      <c r="B47" s="688" t="s">
        <v>414</v>
      </c>
      <c r="C47" s="677">
        <v>0</v>
      </c>
      <c r="D47" s="677">
        <v>0</v>
      </c>
    </row>
    <row r="48" spans="2:4" ht="18.399999999999999" customHeight="1">
      <c r="B48" s="688" t="s">
        <v>415</v>
      </c>
      <c r="C48" s="677">
        <v>315.512</v>
      </c>
      <c r="D48" s="677">
        <v>6931.2349999999997</v>
      </c>
    </row>
    <row r="49" spans="2:4" ht="18.399999999999999" customHeight="1">
      <c r="B49" s="688" t="s">
        <v>416</v>
      </c>
      <c r="C49" s="677">
        <v>0</v>
      </c>
      <c r="D49" s="677">
        <v>0</v>
      </c>
    </row>
    <row r="50" spans="2:4" ht="18.399999999999999" customHeight="1">
      <c r="B50" s="688" t="s">
        <v>254</v>
      </c>
      <c r="C50" s="677">
        <v>1.575</v>
      </c>
      <c r="D50" s="677">
        <v>239.35499999999999</v>
      </c>
    </row>
    <row r="51" spans="2:4" ht="18.399999999999999" customHeight="1">
      <c r="B51" s="688" t="s">
        <v>253</v>
      </c>
      <c r="C51" s="677">
        <v>0</v>
      </c>
      <c r="D51" s="677">
        <v>0</v>
      </c>
    </row>
    <row r="52" spans="2:4" ht="18.399999999999999" customHeight="1">
      <c r="B52" s="688" t="s">
        <v>417</v>
      </c>
      <c r="C52" s="677">
        <v>711</v>
      </c>
      <c r="D52" s="677">
        <v>29059.573</v>
      </c>
    </row>
    <row r="53" spans="2:4" ht="18.399999999999999" customHeight="1">
      <c r="B53" s="688" t="s">
        <v>418</v>
      </c>
      <c r="C53" s="677">
        <v>-2344</v>
      </c>
      <c r="D53" s="677">
        <v>11718.816999999999</v>
      </c>
    </row>
    <row r="54" spans="2:4" ht="18.399999999999999" customHeight="1">
      <c r="B54" s="688" t="s">
        <v>419</v>
      </c>
      <c r="C54" s="677">
        <v>0</v>
      </c>
      <c r="D54" s="677">
        <v>0</v>
      </c>
    </row>
    <row r="55" spans="2:4" ht="18.399999999999999" customHeight="1">
      <c r="B55" s="688" t="s">
        <v>420</v>
      </c>
      <c r="C55" s="677">
        <v>0</v>
      </c>
      <c r="D55" s="677">
        <v>0</v>
      </c>
    </row>
    <row r="56" spans="2:4" ht="18.399999999999999" customHeight="1">
      <c r="B56" s="688" t="s">
        <v>421</v>
      </c>
      <c r="C56" s="677">
        <v>-1321.4349999999999</v>
      </c>
      <c r="D56" s="677">
        <v>28011.377</v>
      </c>
    </row>
    <row r="57" spans="2:4" ht="18.399999999999999" customHeight="1">
      <c r="B57" s="688" t="s">
        <v>422</v>
      </c>
      <c r="C57" s="677">
        <v>123.91800000000001</v>
      </c>
      <c r="D57" s="677">
        <v>780.91</v>
      </c>
    </row>
    <row r="58" spans="2:4" ht="18.399999999999999" customHeight="1">
      <c r="B58" s="688" t="s">
        <v>423</v>
      </c>
      <c r="C58" s="677">
        <v>-273.34899999999999</v>
      </c>
      <c r="D58" s="677">
        <v>21362.682000000001</v>
      </c>
    </row>
    <row r="59" spans="2:4" ht="18.399999999999999" customHeight="1">
      <c r="B59" s="688" t="s">
        <v>424</v>
      </c>
      <c r="C59" s="677">
        <v>0</v>
      </c>
      <c r="D59" s="677">
        <v>8617.0509999999995</v>
      </c>
    </row>
    <row r="60" spans="2:4" ht="18.399999999999999" customHeight="1">
      <c r="B60" s="688" t="s">
        <v>425</v>
      </c>
      <c r="C60" s="677">
        <v>166.05500000000001</v>
      </c>
      <c r="D60" s="677">
        <v>2737.02</v>
      </c>
    </row>
    <row r="61" spans="2:4" ht="18.399999999999999" customHeight="1">
      <c r="B61" s="688" t="s">
        <v>426</v>
      </c>
      <c r="C61" s="677">
        <v>27484.170999999998</v>
      </c>
      <c r="D61" s="677">
        <v>45325.339</v>
      </c>
    </row>
    <row r="62" spans="2:4" ht="18.399999999999999" customHeight="1">
      <c r="B62" s="688" t="s">
        <v>427</v>
      </c>
      <c r="C62" s="677">
        <v>224.02799999999999</v>
      </c>
      <c r="D62" s="677">
        <v>4799.317</v>
      </c>
    </row>
    <row r="63" spans="2:4" ht="18.399999999999999" customHeight="1">
      <c r="B63" s="688" t="s">
        <v>428</v>
      </c>
      <c r="C63" s="677">
        <v>-7.4210000000000003</v>
      </c>
      <c r="D63" s="677">
        <v>439.56</v>
      </c>
    </row>
    <row r="64" spans="2:4" ht="18.399999999999999" customHeight="1">
      <c r="B64" s="688" t="s">
        <v>429</v>
      </c>
      <c r="C64" s="677">
        <v>0</v>
      </c>
      <c r="D64" s="677">
        <v>235.28100000000001</v>
      </c>
    </row>
    <row r="65" spans="2:4" ht="18.399999999999999" customHeight="1">
      <c r="B65" s="688" t="s">
        <v>430</v>
      </c>
      <c r="C65" s="677">
        <v>93.875</v>
      </c>
      <c r="D65" s="677">
        <v>9990.2479999999996</v>
      </c>
    </row>
    <row r="66" spans="2:4" ht="18.399999999999999" customHeight="1">
      <c r="B66" s="688" t="s">
        <v>431</v>
      </c>
      <c r="C66" s="677">
        <v>5825.6570000000002</v>
      </c>
      <c r="D66" s="677">
        <v>15320.486000000001</v>
      </c>
    </row>
    <row r="67" spans="2:4" ht="18.399999999999999" customHeight="1">
      <c r="B67" s="688" t="s">
        <v>432</v>
      </c>
      <c r="C67" s="677">
        <v>-1557.538</v>
      </c>
      <c r="D67" s="677">
        <v>4623.0460000000003</v>
      </c>
    </row>
    <row r="68" spans="2:4" ht="16.899999999999999" customHeight="1"/>
    <row r="69" spans="2:4" ht="18.399999999999999" customHeight="1">
      <c r="B69" s="673"/>
      <c r="C69" s="659"/>
      <c r="D69" s="678" t="s">
        <v>243</v>
      </c>
    </row>
    <row r="70" spans="2:4" ht="25.5">
      <c r="B70" s="675" t="s">
        <v>156</v>
      </c>
      <c r="C70" s="365" t="s">
        <v>479</v>
      </c>
      <c r="D70" s="365" t="s">
        <v>480</v>
      </c>
    </row>
    <row r="71" spans="2:4" ht="18.399999999999999" customHeight="1">
      <c r="B71" s="688" t="s">
        <v>235</v>
      </c>
      <c r="C71" s="677">
        <v>39743.317999999999</v>
      </c>
      <c r="D71" s="677">
        <v>531933.68200000003</v>
      </c>
    </row>
    <row r="72" spans="2:4" ht="18.399999999999999" customHeight="1">
      <c r="B72" s="688" t="s">
        <v>433</v>
      </c>
      <c r="C72" s="677">
        <v>-2335.7750000000001</v>
      </c>
      <c r="D72" s="677">
        <v>21146.629000000001</v>
      </c>
    </row>
    <row r="73" spans="2:4" ht="18.399999999999999" customHeight="1">
      <c r="B73" s="688" t="s">
        <v>234</v>
      </c>
      <c r="C73" s="677">
        <v>-16717.37</v>
      </c>
      <c r="D73" s="677">
        <v>301868.326</v>
      </c>
    </row>
    <row r="74" spans="2:4" ht="18.399999999999999" customHeight="1">
      <c r="B74" s="688" t="s">
        <v>434</v>
      </c>
      <c r="C74" s="677">
        <v>5629.1620000000003</v>
      </c>
      <c r="D74" s="677">
        <v>17053.083999999999</v>
      </c>
    </row>
    <row r="75" spans="2:4" ht="18.399999999999999" customHeight="1">
      <c r="B75" s="688" t="s">
        <v>435</v>
      </c>
      <c r="C75" s="677">
        <v>-3330.3020000000001</v>
      </c>
      <c r="D75" s="677">
        <v>5209.0889999999999</v>
      </c>
    </row>
    <row r="76" spans="2:4" ht="18.399999999999999" customHeight="1">
      <c r="B76" s="688" t="s">
        <v>436</v>
      </c>
      <c r="C76" s="677">
        <v>-705.49199999999996</v>
      </c>
      <c r="D76" s="677">
        <v>-34661.338000000003</v>
      </c>
    </row>
    <row r="77" spans="2:4" ht="18.399999999999999" customHeight="1">
      <c r="B77" s="688" t="s">
        <v>437</v>
      </c>
      <c r="C77" s="677">
        <v>755.61500000000001</v>
      </c>
      <c r="D77" s="677">
        <v>7361.7579999999998</v>
      </c>
    </row>
    <row r="78" spans="2:4" ht="18.399999999999999" customHeight="1">
      <c r="B78" s="688" t="s">
        <v>438</v>
      </c>
      <c r="C78" s="677">
        <v>-2598.192</v>
      </c>
      <c r="D78" s="677">
        <v>141750.98699999999</v>
      </c>
    </row>
    <row r="79" spans="2:4" ht="18.399999999999999" customHeight="1">
      <c r="B79" s="688" t="s">
        <v>439</v>
      </c>
      <c r="C79" s="677">
        <v>-9110</v>
      </c>
      <c r="D79" s="677">
        <v>263707.13799999998</v>
      </c>
    </row>
    <row r="80" spans="2:4" ht="18.399999999999999" customHeight="1">
      <c r="B80" s="688" t="s">
        <v>233</v>
      </c>
      <c r="C80" s="677">
        <v>-652.24199999999996</v>
      </c>
      <c r="D80" s="677">
        <v>3392.7710000000002</v>
      </c>
    </row>
    <row r="81" spans="2:4" ht="18.399999999999999" customHeight="1">
      <c r="B81" s="688" t="s">
        <v>440</v>
      </c>
      <c r="C81" s="677">
        <v>137320.66399999999</v>
      </c>
      <c r="D81" s="677">
        <v>201637.50099999999</v>
      </c>
    </row>
    <row r="82" spans="2:4" ht="18.399999999999999" customHeight="1">
      <c r="B82" s="688" t="s">
        <v>441</v>
      </c>
      <c r="C82" s="677">
        <v>5953.3990000000003</v>
      </c>
      <c r="D82" s="677">
        <v>78582.258000000002</v>
      </c>
    </row>
    <row r="83" spans="2:4" ht="18.399999999999999" customHeight="1">
      <c r="B83" s="688" t="s">
        <v>232</v>
      </c>
      <c r="C83" s="677">
        <v>0</v>
      </c>
      <c r="D83" s="677">
        <v>0</v>
      </c>
    </row>
    <row r="84" spans="2:4" ht="18.399999999999999" customHeight="1">
      <c r="B84" s="688" t="s">
        <v>442</v>
      </c>
      <c r="C84" s="677">
        <v>-333.62099999999998</v>
      </c>
      <c r="D84" s="677">
        <v>24310.271000000001</v>
      </c>
    </row>
    <row r="85" spans="2:4" ht="18.399999999999999" customHeight="1">
      <c r="B85" s="688" t="s">
        <v>231</v>
      </c>
      <c r="C85" s="677">
        <v>-2598.1680000000001</v>
      </c>
      <c r="D85" s="677">
        <v>174409.622</v>
      </c>
    </row>
    <row r="86" spans="2:4" ht="18.399999999999999" customHeight="1">
      <c r="B86" s="688" t="s">
        <v>443</v>
      </c>
      <c r="C86" s="677">
        <v>-8259.5490000000009</v>
      </c>
      <c r="D86" s="677">
        <v>219033.54399999999</v>
      </c>
    </row>
    <row r="87" spans="2:4" ht="18.399999999999999" customHeight="1">
      <c r="B87" s="688" t="s">
        <v>229</v>
      </c>
      <c r="C87" s="677">
        <v>41378.764999999999</v>
      </c>
      <c r="D87" s="677">
        <v>146220.41899999999</v>
      </c>
    </row>
    <row r="88" spans="2:4" ht="18.399999999999999" customHeight="1">
      <c r="B88" s="688" t="s">
        <v>444</v>
      </c>
      <c r="C88" s="677">
        <v>1960.1559999999999</v>
      </c>
      <c r="D88" s="677">
        <v>6301.8130000000001</v>
      </c>
    </row>
    <row r="89" spans="2:4" ht="18.399999999999999" customHeight="1">
      <c r="B89" s="688" t="s">
        <v>445</v>
      </c>
      <c r="C89" s="677">
        <v>-17939.514999999999</v>
      </c>
      <c r="D89" s="677">
        <v>21937.505000000001</v>
      </c>
    </row>
    <row r="90" spans="2:4" ht="18.399999999999999" customHeight="1">
      <c r="B90" s="688" t="s">
        <v>446</v>
      </c>
      <c r="C90" s="677">
        <v>-6782.567</v>
      </c>
      <c r="D90" s="677">
        <v>38478.101999999999</v>
      </c>
    </row>
    <row r="91" spans="2:4" ht="18.399999999999999" customHeight="1">
      <c r="B91" s="688" t="s">
        <v>226</v>
      </c>
      <c r="C91" s="677">
        <v>12843.297</v>
      </c>
      <c r="D91" s="677">
        <v>120245.402</v>
      </c>
    </row>
    <row r="92" spans="2:4" ht="18.399999999999999" customHeight="1">
      <c r="B92" s="688" t="s">
        <v>447</v>
      </c>
      <c r="C92" s="677">
        <v>2688.4059999999999</v>
      </c>
      <c r="D92" s="677">
        <v>13169.361000000001</v>
      </c>
    </row>
    <row r="93" spans="2:4" ht="18.399999999999999" customHeight="1">
      <c r="B93" s="688" t="s">
        <v>448</v>
      </c>
      <c r="C93" s="677">
        <v>-158.16900000000001</v>
      </c>
      <c r="D93" s="677">
        <v>43007.826000000001</v>
      </c>
    </row>
    <row r="94" spans="2:4" ht="18.399999999999999" customHeight="1">
      <c r="B94" s="688" t="s">
        <v>225</v>
      </c>
      <c r="C94" s="677">
        <v>-9817.3709999999992</v>
      </c>
      <c r="D94" s="677">
        <v>427555</v>
      </c>
    </row>
    <row r="95" spans="2:4" ht="18.399999999999999" customHeight="1">
      <c r="B95" s="688" t="s">
        <v>449</v>
      </c>
      <c r="C95" s="677">
        <v>-7333.7979999999998</v>
      </c>
      <c r="D95" s="677">
        <v>40011.752999999997</v>
      </c>
    </row>
    <row r="96" spans="2:4" ht="18.399999999999999" customHeight="1">
      <c r="B96" s="688" t="s">
        <v>450</v>
      </c>
      <c r="C96" s="677">
        <v>10733.93</v>
      </c>
      <c r="D96" s="677">
        <v>37134.792999999998</v>
      </c>
    </row>
    <row r="97" spans="2:7" ht="18.399999999999999" customHeight="1">
      <c r="B97" s="688" t="s">
        <v>451</v>
      </c>
      <c r="C97" s="677">
        <v>1329.6210000000001</v>
      </c>
      <c r="D97" s="677">
        <v>42781.474999999999</v>
      </c>
    </row>
    <row r="98" spans="2:7" ht="18.399999999999999" customHeight="1">
      <c r="B98" s="688" t="s">
        <v>452</v>
      </c>
      <c r="C98" s="677">
        <v>1675.2170000000001</v>
      </c>
      <c r="D98" s="677">
        <v>93576.202999999994</v>
      </c>
    </row>
    <row r="99" spans="2:7" ht="24.4" customHeight="1"/>
    <row r="100" spans="2:7" ht="50.25" customHeight="1">
      <c r="B100" s="671" t="s">
        <v>453</v>
      </c>
      <c r="C100" s="671"/>
      <c r="D100" s="671"/>
      <c r="E100" s="671"/>
      <c r="F100" s="671"/>
      <c r="G100" s="671"/>
    </row>
  </sheetData>
  <mergeCells count="2">
    <mergeCell ref="B2:D2"/>
    <mergeCell ref="B100:G100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4" width="13.7109375" style="104" customWidth="1"/>
    <col min="5" max="6" width="12.7109375" style="104" customWidth="1"/>
    <col min="7" max="7" width="12.7109375" style="254" customWidth="1"/>
    <col min="8" max="9" width="9.140625" style="104"/>
    <col min="10" max="10" width="11.85546875" style="104" customWidth="1"/>
    <col min="11" max="16384" width="9.140625" style="104"/>
  </cols>
  <sheetData>
    <row r="2" spans="2:15">
      <c r="B2" s="177" t="s">
        <v>81</v>
      </c>
      <c r="C2" s="178"/>
      <c r="D2" s="178"/>
      <c r="E2" s="178"/>
      <c r="F2" s="178"/>
      <c r="G2" s="231"/>
      <c r="H2" s="65"/>
      <c r="I2" s="65"/>
      <c r="J2" s="65"/>
    </row>
    <row r="3" spans="2:15">
      <c r="B3" s="177" t="s">
        <v>82</v>
      </c>
      <c r="C3" s="178"/>
      <c r="D3" s="178"/>
      <c r="E3" s="178"/>
      <c r="F3" s="178"/>
      <c r="G3" s="231"/>
      <c r="H3" s="65"/>
      <c r="I3" s="65"/>
      <c r="J3" s="65"/>
    </row>
    <row r="4" spans="2:15">
      <c r="B4" s="106"/>
      <c r="C4" s="106"/>
      <c r="D4" s="106"/>
      <c r="E4" s="106"/>
      <c r="F4" s="106"/>
      <c r="G4" s="232"/>
      <c r="H4" s="106"/>
      <c r="I4" s="106"/>
      <c r="J4" s="106"/>
    </row>
    <row r="5" spans="2:15">
      <c r="B5" s="233" t="s">
        <v>83</v>
      </c>
      <c r="C5" s="233"/>
      <c r="D5" s="233"/>
      <c r="E5" s="233"/>
      <c r="F5" s="233"/>
      <c r="G5" s="233"/>
      <c r="H5" s="106"/>
      <c r="I5" s="106"/>
      <c r="J5" s="106"/>
    </row>
    <row r="6" spans="2:15">
      <c r="B6" s="113" t="s">
        <v>52</v>
      </c>
      <c r="C6" s="113" t="s">
        <v>84</v>
      </c>
      <c r="D6" s="113" t="s">
        <v>85</v>
      </c>
      <c r="E6" s="113" t="s">
        <v>86</v>
      </c>
      <c r="F6" s="113" t="s">
        <v>87</v>
      </c>
      <c r="G6" s="234" t="s">
        <v>88</v>
      </c>
      <c r="H6" s="106"/>
      <c r="I6" s="106"/>
      <c r="J6" s="106"/>
    </row>
    <row r="7" spans="2:15">
      <c r="B7" s="235" t="s">
        <v>57</v>
      </c>
      <c r="C7" s="236"/>
      <c r="D7" s="236"/>
      <c r="E7" s="236"/>
      <c r="F7" s="236"/>
      <c r="G7" s="237"/>
      <c r="H7" s="106"/>
      <c r="I7" s="106"/>
      <c r="J7" s="106"/>
    </row>
    <row r="8" spans="2:15">
      <c r="B8" s="238" t="s">
        <v>89</v>
      </c>
      <c r="C8" s="238"/>
      <c r="D8" s="238"/>
      <c r="E8" s="238"/>
      <c r="F8" s="238"/>
      <c r="G8" s="238"/>
      <c r="H8" s="106"/>
      <c r="I8" s="106"/>
      <c r="J8" s="106"/>
    </row>
    <row r="9" spans="2:15">
      <c r="B9" s="123">
        <v>2011</v>
      </c>
      <c r="C9" s="166">
        <v>7.4473422476536824</v>
      </c>
      <c r="D9" s="166">
        <v>20.880579591187526</v>
      </c>
      <c r="E9" s="167">
        <v>13.289498100658706</v>
      </c>
      <c r="F9" s="168">
        <v>58.382580060500082</v>
      </c>
      <c r="G9" s="239">
        <v>100</v>
      </c>
      <c r="J9" s="106"/>
    </row>
    <row r="10" spans="2:15">
      <c r="B10" s="128">
        <v>2012</v>
      </c>
      <c r="C10" s="171">
        <v>8.226302080792907</v>
      </c>
      <c r="D10" s="171">
        <v>18.981455286852864</v>
      </c>
      <c r="E10" s="172">
        <v>14.588084948638656</v>
      </c>
      <c r="F10" s="173">
        <v>58.204157683715579</v>
      </c>
      <c r="G10" s="240">
        <v>100</v>
      </c>
      <c r="J10" s="106"/>
      <c r="K10" s="193"/>
      <c r="L10" s="193"/>
      <c r="M10" s="193"/>
      <c r="N10" s="193"/>
      <c r="O10" s="193"/>
    </row>
    <row r="11" spans="2:15">
      <c r="B11" s="128">
        <v>2013</v>
      </c>
      <c r="C11" s="171">
        <v>8.8312431930296622</v>
      </c>
      <c r="D11" s="171">
        <v>21.333145140623998</v>
      </c>
      <c r="E11" s="172">
        <v>11.256826990838618</v>
      </c>
      <c r="F11" s="173">
        <v>58.57878467550772</v>
      </c>
      <c r="G11" s="240">
        <v>100</v>
      </c>
      <c r="J11" s="106"/>
      <c r="K11" s="193"/>
      <c r="L11" s="193"/>
      <c r="M11" s="193"/>
      <c r="N11" s="193"/>
      <c r="O11" s="193"/>
    </row>
    <row r="12" spans="2:15">
      <c r="B12" s="133">
        <v>2014</v>
      </c>
      <c r="C12" s="171">
        <v>8.2941304887549556</v>
      </c>
      <c r="D12" s="171">
        <v>22.730123194671553</v>
      </c>
      <c r="E12" s="172">
        <v>11.016463054440232</v>
      </c>
      <c r="F12" s="173">
        <v>57.959283262133269</v>
      </c>
      <c r="G12" s="240">
        <v>100</v>
      </c>
      <c r="J12" s="106"/>
      <c r="K12" s="193"/>
      <c r="L12" s="193"/>
      <c r="M12" s="193"/>
      <c r="N12" s="193"/>
      <c r="O12" s="193"/>
    </row>
    <row r="13" spans="2:15">
      <c r="B13" s="137">
        <v>2015</v>
      </c>
      <c r="C13" s="139">
        <v>9.3518473824502699</v>
      </c>
      <c r="D13" s="139">
        <v>23.197588668458003</v>
      </c>
      <c r="E13" s="140">
        <v>11.167640102331418</v>
      </c>
      <c r="F13" s="141">
        <v>56.282923846760312</v>
      </c>
      <c r="G13" s="241">
        <v>100</v>
      </c>
      <c r="J13" s="106"/>
      <c r="K13" s="193"/>
      <c r="L13" s="193"/>
      <c r="M13" s="193"/>
      <c r="N13" s="193"/>
      <c r="O13" s="193"/>
    </row>
    <row r="14" spans="2:15" ht="12.75" customHeight="1">
      <c r="B14" s="242" t="s">
        <v>32</v>
      </c>
      <c r="C14" s="243"/>
      <c r="D14" s="243"/>
      <c r="E14" s="243"/>
      <c r="F14" s="243"/>
      <c r="G14" s="244"/>
      <c r="H14" s="106"/>
      <c r="I14" s="106"/>
      <c r="J14" s="106"/>
      <c r="K14" s="193"/>
      <c r="L14" s="193"/>
      <c r="M14" s="193"/>
      <c r="N14" s="193"/>
      <c r="O14" s="193"/>
    </row>
    <row r="15" spans="2:15">
      <c r="B15" s="157">
        <v>2011</v>
      </c>
      <c r="C15" s="166">
        <v>16.990519227553204</v>
      </c>
      <c r="D15" s="166">
        <v>55.035906937462357</v>
      </c>
      <c r="E15" s="167">
        <v>6.068903989452795</v>
      </c>
      <c r="F15" s="168">
        <v>21.90466984553164</v>
      </c>
      <c r="G15" s="239">
        <v>100</v>
      </c>
      <c r="I15" s="106"/>
      <c r="J15" s="106"/>
      <c r="K15" s="193"/>
      <c r="L15" s="193"/>
      <c r="M15" s="193"/>
      <c r="N15" s="193"/>
      <c r="O15" s="193"/>
    </row>
    <row r="16" spans="2:15">
      <c r="B16" s="158">
        <v>2012</v>
      </c>
      <c r="C16" s="171">
        <v>18.091704572273112</v>
      </c>
      <c r="D16" s="171">
        <v>57.274439578168497</v>
      </c>
      <c r="E16" s="172">
        <v>5.9518415654082482</v>
      </c>
      <c r="F16" s="173">
        <v>18.682014284150146</v>
      </c>
      <c r="G16" s="240">
        <v>100</v>
      </c>
      <c r="I16" s="106"/>
      <c r="J16" s="106"/>
    </row>
    <row r="17" spans="2:15">
      <c r="B17" s="158">
        <v>2013</v>
      </c>
      <c r="C17" s="171">
        <v>15.097473678483201</v>
      </c>
      <c r="D17" s="171">
        <v>55.348374013499551</v>
      </c>
      <c r="E17" s="172">
        <v>5.4335752119986358</v>
      </c>
      <c r="F17" s="173">
        <v>24.120577096018611</v>
      </c>
      <c r="G17" s="240">
        <v>100</v>
      </c>
      <c r="I17" s="106"/>
      <c r="J17" s="106"/>
      <c r="K17" s="193"/>
      <c r="L17" s="193"/>
      <c r="M17" s="193"/>
      <c r="N17" s="193"/>
      <c r="O17" s="193"/>
    </row>
    <row r="18" spans="2:15">
      <c r="B18" s="159">
        <v>2014</v>
      </c>
      <c r="C18" s="171">
        <v>11.267944198117554</v>
      </c>
      <c r="D18" s="171">
        <v>64.300915265418197</v>
      </c>
      <c r="E18" s="172">
        <v>5.9585397073447162</v>
      </c>
      <c r="F18" s="173">
        <v>18.472600829119532</v>
      </c>
      <c r="G18" s="240">
        <v>100</v>
      </c>
      <c r="I18" s="106"/>
      <c r="J18" s="106"/>
      <c r="K18" s="193"/>
      <c r="L18" s="193"/>
      <c r="M18" s="193"/>
      <c r="N18" s="193"/>
      <c r="O18" s="193"/>
    </row>
    <row r="19" spans="2:15">
      <c r="B19" s="160">
        <v>2015</v>
      </c>
      <c r="C19" s="139">
        <v>13.386221245058961</v>
      </c>
      <c r="D19" s="139">
        <v>64.429619494502518</v>
      </c>
      <c r="E19" s="140">
        <v>5.4171243838036611</v>
      </c>
      <c r="F19" s="141">
        <v>16.76703487663486</v>
      </c>
      <c r="G19" s="241">
        <v>100</v>
      </c>
      <c r="I19" s="106"/>
      <c r="J19" s="106"/>
      <c r="K19" s="193"/>
      <c r="L19" s="193"/>
      <c r="M19" s="193"/>
      <c r="N19" s="193"/>
      <c r="O19" s="193"/>
    </row>
    <row r="20" spans="2:15" ht="12.75" customHeight="1">
      <c r="B20" s="245" t="s">
        <v>54</v>
      </c>
      <c r="C20" s="245"/>
      <c r="D20" s="245"/>
      <c r="E20" s="245"/>
      <c r="F20" s="245"/>
      <c r="G20" s="245"/>
      <c r="H20" s="106"/>
      <c r="I20" s="106"/>
      <c r="J20" s="106"/>
      <c r="K20" s="193"/>
      <c r="L20" s="193"/>
      <c r="M20" s="193"/>
      <c r="N20" s="193"/>
      <c r="O20" s="193"/>
    </row>
    <row r="21" spans="2:15">
      <c r="B21" s="157">
        <v>2011</v>
      </c>
      <c r="C21" s="166">
        <v>24.502472090664444</v>
      </c>
      <c r="D21" s="166">
        <v>75.353701966909256</v>
      </c>
      <c r="E21" s="167">
        <v>5.0547686356243342E-2</v>
      </c>
      <c r="F21" s="168">
        <v>9.3278256070056062E-2</v>
      </c>
      <c r="G21" s="239">
        <v>100</v>
      </c>
      <c r="H21" s="106"/>
      <c r="I21" s="106"/>
      <c r="J21" s="106"/>
      <c r="K21" s="193"/>
      <c r="L21" s="193"/>
      <c r="M21" s="193"/>
      <c r="N21" s="193"/>
      <c r="O21" s="193"/>
    </row>
    <row r="22" spans="2:15">
      <c r="B22" s="158">
        <v>2012</v>
      </c>
      <c r="C22" s="171">
        <v>44.554957580618165</v>
      </c>
      <c r="D22" s="171">
        <v>54.715702808726626</v>
      </c>
      <c r="E22" s="172">
        <v>0.62029709280013856</v>
      </c>
      <c r="F22" s="173">
        <v>0.10904251785506537</v>
      </c>
      <c r="G22" s="240">
        <v>100</v>
      </c>
      <c r="H22" s="106"/>
      <c r="I22" s="106"/>
      <c r="J22" s="106"/>
      <c r="K22" s="193"/>
      <c r="L22" s="193"/>
      <c r="M22" s="193"/>
      <c r="N22" s="193"/>
      <c r="O22" s="193"/>
    </row>
    <row r="23" spans="2:15">
      <c r="B23" s="158">
        <v>2013</v>
      </c>
      <c r="C23" s="171">
        <v>48.843858915866242</v>
      </c>
      <c r="D23" s="171">
        <v>49.692346513747182</v>
      </c>
      <c r="E23" s="172">
        <v>1.3432113817391613</v>
      </c>
      <c r="F23" s="173">
        <v>0.12058318864740568</v>
      </c>
      <c r="G23" s="240">
        <v>100</v>
      </c>
      <c r="H23" s="106"/>
      <c r="I23" s="106"/>
      <c r="J23" s="106"/>
    </row>
    <row r="24" spans="2:15">
      <c r="B24" s="159">
        <v>2014</v>
      </c>
      <c r="C24" s="171">
        <v>58.978712018068535</v>
      </c>
      <c r="D24" s="171">
        <v>37.220149616967234</v>
      </c>
      <c r="E24" s="172">
        <v>3.7445315400310979</v>
      </c>
      <c r="F24" s="173">
        <v>5.6606824933126368E-2</v>
      </c>
      <c r="G24" s="240">
        <v>100</v>
      </c>
      <c r="H24" s="106"/>
      <c r="I24" s="106"/>
      <c r="J24" s="106"/>
      <c r="K24" s="193"/>
      <c r="L24" s="193"/>
      <c r="M24" s="193"/>
      <c r="N24" s="193"/>
      <c r="O24" s="193"/>
    </row>
    <row r="25" spans="2:15">
      <c r="B25" s="160">
        <v>2015</v>
      </c>
      <c r="C25" s="139">
        <v>67.53339114752724</v>
      </c>
      <c r="D25" s="139">
        <v>27.702851025948782</v>
      </c>
      <c r="E25" s="140">
        <v>4.7044636993814475</v>
      </c>
      <c r="F25" s="141">
        <v>5.9294127142539545E-2</v>
      </c>
      <c r="G25" s="241">
        <v>100</v>
      </c>
      <c r="H25" s="106"/>
      <c r="I25" s="106"/>
      <c r="J25" s="106"/>
      <c r="K25" s="193"/>
      <c r="L25" s="193"/>
      <c r="M25" s="193"/>
      <c r="N25" s="193"/>
      <c r="O25" s="193"/>
    </row>
    <row r="26" spans="2:15">
      <c r="B26" s="246" t="s">
        <v>58</v>
      </c>
      <c r="C26" s="247"/>
      <c r="D26" s="247"/>
      <c r="E26" s="247"/>
      <c r="F26" s="247"/>
      <c r="G26" s="248"/>
      <c r="H26" s="106"/>
      <c r="I26" s="106"/>
      <c r="J26" s="106"/>
      <c r="K26" s="193"/>
      <c r="L26" s="193"/>
      <c r="M26" s="193"/>
      <c r="N26" s="193"/>
      <c r="O26" s="193"/>
    </row>
    <row r="27" spans="2:15" ht="12.75" customHeight="1">
      <c r="B27" s="249" t="s">
        <v>89</v>
      </c>
      <c r="C27" s="238"/>
      <c r="D27" s="238"/>
      <c r="E27" s="238"/>
      <c r="F27" s="238"/>
      <c r="G27" s="238"/>
      <c r="H27" s="106"/>
      <c r="I27" s="106"/>
      <c r="J27" s="106"/>
      <c r="K27" s="193"/>
      <c r="L27" s="193"/>
      <c r="M27" s="193"/>
      <c r="N27" s="193"/>
      <c r="O27" s="193"/>
    </row>
    <row r="28" spans="2:15">
      <c r="B28" s="123">
        <v>2011</v>
      </c>
      <c r="C28" s="166">
        <v>85.329847303960562</v>
      </c>
      <c r="D28" s="166">
        <v>14.670152696039446</v>
      </c>
      <c r="E28" s="167">
        <v>0</v>
      </c>
      <c r="F28" s="168">
        <v>0</v>
      </c>
      <c r="G28" s="239">
        <v>100</v>
      </c>
      <c r="H28" s="106"/>
      <c r="I28" s="106"/>
      <c r="J28" s="106"/>
      <c r="K28" s="193"/>
      <c r="L28" s="193"/>
      <c r="M28" s="193"/>
      <c r="N28" s="193"/>
      <c r="O28" s="193"/>
    </row>
    <row r="29" spans="2:15">
      <c r="B29" s="128">
        <v>2012</v>
      </c>
      <c r="C29" s="171">
        <v>82.351402379381724</v>
      </c>
      <c r="D29" s="171">
        <v>17.648597620618276</v>
      </c>
      <c r="E29" s="172">
        <v>0</v>
      </c>
      <c r="F29" s="173">
        <v>0</v>
      </c>
      <c r="G29" s="240">
        <v>100</v>
      </c>
      <c r="H29" s="106"/>
      <c r="I29" s="106"/>
      <c r="J29" s="106"/>
      <c r="K29" s="193"/>
      <c r="L29" s="193"/>
      <c r="M29" s="193"/>
      <c r="N29" s="193"/>
      <c r="O29" s="193"/>
    </row>
    <row r="30" spans="2:15">
      <c r="B30" s="128">
        <v>2013</v>
      </c>
      <c r="C30" s="171">
        <v>82.724245260431402</v>
      </c>
      <c r="D30" s="171">
        <v>17.275754739568594</v>
      </c>
      <c r="E30" s="172">
        <v>0</v>
      </c>
      <c r="F30" s="173">
        <v>0</v>
      </c>
      <c r="G30" s="240">
        <v>100</v>
      </c>
      <c r="H30" s="106"/>
      <c r="I30" s="106"/>
      <c r="J30" s="106"/>
    </row>
    <row r="31" spans="2:15">
      <c r="B31" s="133">
        <v>2014</v>
      </c>
      <c r="C31" s="171">
        <v>83.131786185866673</v>
      </c>
      <c r="D31" s="171">
        <v>16.868213814133316</v>
      </c>
      <c r="E31" s="172">
        <v>0</v>
      </c>
      <c r="F31" s="173">
        <v>0</v>
      </c>
      <c r="G31" s="240">
        <v>100</v>
      </c>
      <c r="H31" s="106"/>
    </row>
    <row r="32" spans="2:15">
      <c r="B32" s="137">
        <v>2015</v>
      </c>
      <c r="C32" s="139">
        <v>85.916950426745672</v>
      </c>
      <c r="D32" s="139">
        <v>14.083049573254321</v>
      </c>
      <c r="E32" s="140">
        <v>0</v>
      </c>
      <c r="F32" s="141">
        <v>0</v>
      </c>
      <c r="G32" s="241">
        <v>99.999999999999986</v>
      </c>
      <c r="H32" s="106"/>
    </row>
    <row r="33" spans="2:14" ht="12.75" customHeight="1">
      <c r="B33" s="238" t="s">
        <v>32</v>
      </c>
      <c r="C33" s="245"/>
      <c r="D33" s="245"/>
      <c r="E33" s="245"/>
      <c r="F33" s="245"/>
      <c r="G33" s="245"/>
      <c r="H33" s="106"/>
    </row>
    <row r="34" spans="2:14">
      <c r="B34" s="123">
        <v>2011</v>
      </c>
      <c r="C34" s="166">
        <v>80.500105997800816</v>
      </c>
      <c r="D34" s="166">
        <v>19.260018447005123</v>
      </c>
      <c r="E34" s="167">
        <v>0</v>
      </c>
      <c r="F34" s="168">
        <v>0.23987555519406589</v>
      </c>
      <c r="G34" s="239">
        <v>100</v>
      </c>
      <c r="H34" s="106"/>
    </row>
    <row r="35" spans="2:14">
      <c r="B35" s="128">
        <v>2012</v>
      </c>
      <c r="C35" s="171">
        <v>81.369653441781253</v>
      </c>
      <c r="D35" s="171">
        <v>18.376453979792647</v>
      </c>
      <c r="E35" s="172">
        <v>0</v>
      </c>
      <c r="F35" s="173">
        <v>0.25389257842610541</v>
      </c>
      <c r="G35" s="240">
        <v>100.00000000000001</v>
      </c>
      <c r="H35" s="106"/>
    </row>
    <row r="36" spans="2:14">
      <c r="B36" s="128">
        <v>2013</v>
      </c>
      <c r="C36" s="171">
        <v>88.652531113484201</v>
      </c>
      <c r="D36" s="171">
        <v>11.172210971660343</v>
      </c>
      <c r="E36" s="172">
        <v>0</v>
      </c>
      <c r="F36" s="173">
        <v>0.17525791485546671</v>
      </c>
      <c r="G36" s="240">
        <v>100</v>
      </c>
      <c r="H36" s="106"/>
    </row>
    <row r="37" spans="2:14">
      <c r="B37" s="133">
        <v>2014</v>
      </c>
      <c r="C37" s="171">
        <v>87.160518564042263</v>
      </c>
      <c r="D37" s="171">
        <v>12.681870519749488</v>
      </c>
      <c r="E37" s="172">
        <v>0</v>
      </c>
      <c r="F37" s="173">
        <v>0.15761091620825229</v>
      </c>
      <c r="G37" s="240">
        <v>100</v>
      </c>
      <c r="H37" s="106"/>
    </row>
    <row r="38" spans="2:14">
      <c r="B38" s="137">
        <v>2015</v>
      </c>
      <c r="C38" s="139">
        <v>84.993803797145958</v>
      </c>
      <c r="D38" s="139">
        <v>14.847600558831056</v>
      </c>
      <c r="E38" s="140">
        <v>0</v>
      </c>
      <c r="F38" s="141">
        <v>0.15859564402298074</v>
      </c>
      <c r="G38" s="241">
        <v>100</v>
      </c>
      <c r="H38" s="106"/>
    </row>
    <row r="39" spans="2:14" ht="12.75" customHeight="1">
      <c r="B39" s="245" t="s">
        <v>54</v>
      </c>
      <c r="C39" s="245"/>
      <c r="D39" s="245"/>
      <c r="E39" s="245"/>
      <c r="F39" s="245"/>
      <c r="G39" s="245"/>
      <c r="H39" s="106"/>
    </row>
    <row r="40" spans="2:14">
      <c r="B40" s="157">
        <v>2011</v>
      </c>
      <c r="C40" s="166">
        <v>75.497478860249998</v>
      </c>
      <c r="D40" s="166">
        <v>24.502521139750012</v>
      </c>
      <c r="E40" s="167">
        <v>0</v>
      </c>
      <c r="F40" s="168">
        <v>0</v>
      </c>
      <c r="G40" s="239">
        <v>100</v>
      </c>
      <c r="H40" s="106"/>
    </row>
    <row r="41" spans="2:14">
      <c r="B41" s="158">
        <v>2012</v>
      </c>
      <c r="C41" s="171">
        <v>71.59975783261369</v>
      </c>
      <c r="D41" s="171">
        <v>28.400242167386299</v>
      </c>
      <c r="E41" s="172">
        <v>0</v>
      </c>
      <c r="F41" s="173">
        <v>0</v>
      </c>
      <c r="G41" s="240">
        <v>100</v>
      </c>
      <c r="H41" s="106"/>
    </row>
    <row r="42" spans="2:14">
      <c r="B42" s="158">
        <v>2013</v>
      </c>
      <c r="C42" s="171">
        <v>74.709080803687911</v>
      </c>
      <c r="D42" s="171">
        <v>25.290919196312089</v>
      </c>
      <c r="E42" s="172">
        <v>0</v>
      </c>
      <c r="F42" s="173">
        <v>0</v>
      </c>
      <c r="G42" s="240">
        <v>100</v>
      </c>
      <c r="H42" s="106"/>
    </row>
    <row r="43" spans="2:14">
      <c r="B43" s="159">
        <v>2014</v>
      </c>
      <c r="C43" s="171">
        <v>72.086513789911052</v>
      </c>
      <c r="D43" s="171">
        <v>27.913486210088944</v>
      </c>
      <c r="E43" s="172">
        <v>0</v>
      </c>
      <c r="F43" s="173">
        <v>0</v>
      </c>
      <c r="G43" s="240">
        <v>100</v>
      </c>
      <c r="H43" s="106"/>
    </row>
    <row r="44" spans="2:14">
      <c r="B44" s="160">
        <v>2015</v>
      </c>
      <c r="C44" s="139">
        <v>79.068672027618518</v>
      </c>
      <c r="D44" s="139">
        <v>20.931327972381478</v>
      </c>
      <c r="E44" s="140">
        <v>0</v>
      </c>
      <c r="F44" s="141">
        <v>0</v>
      </c>
      <c r="G44" s="241">
        <v>100</v>
      </c>
      <c r="H44" s="106"/>
      <c r="I44" s="106"/>
    </row>
    <row r="45" spans="2:14">
      <c r="B45" s="106"/>
      <c r="C45" s="106"/>
      <c r="D45" s="106"/>
      <c r="E45" s="106"/>
      <c r="F45" s="106"/>
      <c r="G45" s="232"/>
      <c r="H45" s="106"/>
      <c r="I45" s="106"/>
    </row>
    <row r="46" spans="2:14">
      <c r="B46" s="106"/>
      <c r="C46" s="106"/>
      <c r="D46" s="106"/>
      <c r="E46" s="106"/>
      <c r="F46" s="106"/>
      <c r="G46" s="232"/>
      <c r="H46" s="106"/>
      <c r="I46" s="106"/>
    </row>
    <row r="47" spans="2:14">
      <c r="B47" s="177"/>
      <c r="C47" s="178"/>
      <c r="D47" s="178"/>
      <c r="E47" s="178"/>
      <c r="F47" s="178"/>
      <c r="G47" s="231"/>
      <c r="H47" s="106"/>
      <c r="I47" s="106"/>
      <c r="J47" s="193"/>
      <c r="K47" s="193"/>
      <c r="L47" s="193"/>
      <c r="M47" s="193"/>
      <c r="N47" s="193"/>
    </row>
    <row r="48" spans="2:14">
      <c r="B48" s="177" t="s">
        <v>90</v>
      </c>
      <c r="C48" s="178"/>
      <c r="D48" s="178"/>
      <c r="E48" s="178"/>
      <c r="F48" s="178"/>
      <c r="G48" s="231"/>
      <c r="H48" s="106"/>
      <c r="I48" s="106"/>
      <c r="J48" s="193"/>
      <c r="K48" s="193"/>
      <c r="L48" s="193"/>
      <c r="M48" s="193"/>
      <c r="N48" s="193"/>
    </row>
    <row r="49" spans="2:14">
      <c r="B49" s="177" t="s">
        <v>91</v>
      </c>
      <c r="C49" s="178"/>
      <c r="D49" s="178"/>
      <c r="E49" s="178"/>
      <c r="F49" s="178"/>
      <c r="G49" s="231"/>
      <c r="H49" s="106"/>
      <c r="I49" s="106"/>
      <c r="J49" s="193"/>
      <c r="K49" s="193"/>
      <c r="L49" s="193"/>
      <c r="M49" s="193"/>
      <c r="N49" s="193"/>
    </row>
    <row r="50" spans="2:14">
      <c r="B50" s="106"/>
      <c r="C50" s="106"/>
      <c r="D50" s="106"/>
      <c r="E50" s="106"/>
      <c r="F50" s="106"/>
      <c r="G50" s="232"/>
      <c r="H50" s="106"/>
      <c r="I50" s="106"/>
      <c r="J50" s="193"/>
      <c r="K50" s="193"/>
      <c r="L50" s="193"/>
      <c r="M50" s="193"/>
      <c r="N50" s="193"/>
    </row>
    <row r="51" spans="2:14">
      <c r="B51" s="233" t="s">
        <v>83</v>
      </c>
      <c r="C51" s="233"/>
      <c r="D51" s="233"/>
      <c r="E51" s="233"/>
      <c r="F51" s="233"/>
      <c r="G51" s="233"/>
      <c r="H51" s="106"/>
      <c r="I51" s="106"/>
      <c r="J51" s="193"/>
      <c r="K51" s="193"/>
      <c r="L51" s="193"/>
      <c r="M51" s="193"/>
      <c r="N51" s="193"/>
    </row>
    <row r="52" spans="2:14" ht="12.75" customHeight="1">
      <c r="B52" s="113" t="s">
        <v>52</v>
      </c>
      <c r="C52" s="113" t="s">
        <v>84</v>
      </c>
      <c r="D52" s="113" t="s">
        <v>85</v>
      </c>
      <c r="E52" s="113" t="s">
        <v>86</v>
      </c>
      <c r="F52" s="113" t="s">
        <v>87</v>
      </c>
      <c r="G52" s="234" t="s">
        <v>88</v>
      </c>
      <c r="H52" s="106"/>
      <c r="I52" s="106"/>
      <c r="J52" s="193"/>
      <c r="K52" s="193"/>
      <c r="L52" s="193"/>
      <c r="M52" s="193"/>
      <c r="N52" s="193"/>
    </row>
    <row r="53" spans="2:14">
      <c r="B53" s="235" t="s">
        <v>57</v>
      </c>
      <c r="C53" s="236"/>
      <c r="D53" s="236"/>
      <c r="E53" s="236"/>
      <c r="F53" s="236"/>
      <c r="G53" s="237"/>
      <c r="H53" s="106"/>
      <c r="I53" s="106"/>
      <c r="J53" s="193"/>
      <c r="K53" s="193"/>
      <c r="L53" s="193"/>
      <c r="M53" s="193"/>
      <c r="N53" s="193"/>
    </row>
    <row r="54" spans="2:14" ht="12.75" customHeight="1">
      <c r="B54" s="238" t="s">
        <v>89</v>
      </c>
      <c r="C54" s="238"/>
      <c r="D54" s="238"/>
      <c r="E54" s="238"/>
      <c r="F54" s="238"/>
      <c r="G54" s="238"/>
      <c r="H54" s="106"/>
      <c r="I54" s="106"/>
    </row>
    <row r="55" spans="2:14">
      <c r="B55" s="157">
        <v>2011</v>
      </c>
      <c r="C55" s="166">
        <v>17.524022073742685</v>
      </c>
      <c r="D55" s="166">
        <v>18.793943822321094</v>
      </c>
      <c r="E55" s="167">
        <v>21.025463953569155</v>
      </c>
      <c r="F55" s="168">
        <v>42.65657015036706</v>
      </c>
      <c r="G55" s="239">
        <v>100</v>
      </c>
      <c r="H55" s="106"/>
      <c r="I55" s="106"/>
      <c r="J55" s="193"/>
      <c r="K55" s="193"/>
      <c r="L55" s="193"/>
      <c r="M55" s="193"/>
      <c r="N55" s="193"/>
    </row>
    <row r="56" spans="2:14">
      <c r="B56" s="158">
        <v>2012</v>
      </c>
      <c r="C56" s="171">
        <v>17.220769247553473</v>
      </c>
      <c r="D56" s="171">
        <v>17.937508719885102</v>
      </c>
      <c r="E56" s="172">
        <v>20.781959007010943</v>
      </c>
      <c r="F56" s="173">
        <v>44.059763025550474</v>
      </c>
      <c r="G56" s="240">
        <v>100</v>
      </c>
      <c r="H56" s="106"/>
      <c r="I56" s="106"/>
      <c r="J56" s="193"/>
      <c r="K56" s="193"/>
      <c r="L56" s="193"/>
      <c r="M56" s="193"/>
      <c r="N56" s="193"/>
    </row>
    <row r="57" spans="2:14" s="184" customFormat="1">
      <c r="B57" s="158">
        <v>2013</v>
      </c>
      <c r="C57" s="171">
        <v>17.122767564740919</v>
      </c>
      <c r="D57" s="171">
        <v>17.245733424670362</v>
      </c>
      <c r="E57" s="172">
        <v>20.366391873640016</v>
      </c>
      <c r="F57" s="173">
        <v>45.2651071369487</v>
      </c>
      <c r="G57" s="240">
        <v>100</v>
      </c>
      <c r="H57" s="106"/>
      <c r="I57" s="106"/>
      <c r="J57" s="193"/>
      <c r="K57" s="193"/>
      <c r="L57" s="193"/>
      <c r="M57" s="193"/>
      <c r="N57" s="193"/>
    </row>
    <row r="58" spans="2:14" ht="12.75" customHeight="1">
      <c r="B58" s="159">
        <v>2014</v>
      </c>
      <c r="C58" s="171">
        <v>17.041570628513998</v>
      </c>
      <c r="D58" s="171">
        <v>16.597128513655921</v>
      </c>
      <c r="E58" s="172">
        <v>19.830128471723366</v>
      </c>
      <c r="F58" s="173">
        <v>46.531172386106711</v>
      </c>
      <c r="G58" s="240">
        <v>100</v>
      </c>
      <c r="H58" s="106"/>
      <c r="I58" s="106"/>
      <c r="J58" s="193"/>
      <c r="K58" s="193"/>
      <c r="L58" s="193"/>
      <c r="M58" s="193"/>
      <c r="N58" s="193"/>
    </row>
    <row r="59" spans="2:14">
      <c r="B59" s="160">
        <v>2015</v>
      </c>
      <c r="C59" s="139">
        <v>16.872915030885061</v>
      </c>
      <c r="D59" s="139">
        <v>16.363937460572131</v>
      </c>
      <c r="E59" s="140">
        <v>19.394469767916519</v>
      </c>
      <c r="F59" s="141">
        <v>47.368677740626296</v>
      </c>
      <c r="G59" s="241">
        <v>100</v>
      </c>
      <c r="H59" s="106"/>
      <c r="I59" s="106"/>
      <c r="J59" s="193"/>
      <c r="K59" s="193"/>
      <c r="L59" s="193"/>
      <c r="M59" s="193"/>
      <c r="N59" s="193"/>
    </row>
    <row r="60" spans="2:14" ht="12.75" customHeight="1">
      <c r="B60" s="245" t="s">
        <v>32</v>
      </c>
      <c r="C60" s="245"/>
      <c r="D60" s="245"/>
      <c r="E60" s="245"/>
      <c r="F60" s="245"/>
      <c r="G60" s="245"/>
      <c r="H60" s="106"/>
      <c r="I60" s="106"/>
      <c r="J60" s="193"/>
      <c r="K60" s="193"/>
      <c r="L60" s="193"/>
      <c r="M60" s="193"/>
      <c r="N60" s="193"/>
    </row>
    <row r="61" spans="2:14">
      <c r="B61" s="157">
        <v>2011</v>
      </c>
      <c r="C61" s="166">
        <v>32.32914382917378</v>
      </c>
      <c r="D61" s="166">
        <v>41.093921419553631</v>
      </c>
      <c r="E61" s="167">
        <v>6.0268369909372757</v>
      </c>
      <c r="F61" s="168">
        <v>20.550097760335316</v>
      </c>
      <c r="G61" s="239">
        <v>100</v>
      </c>
      <c r="H61" s="65"/>
      <c r="I61" s="65"/>
    </row>
    <row r="62" spans="2:14">
      <c r="B62" s="158">
        <v>2012</v>
      </c>
      <c r="C62" s="171">
        <v>31.06371440230361</v>
      </c>
      <c r="D62" s="171">
        <v>42.582793962058901</v>
      </c>
      <c r="E62" s="172">
        <v>6.1160149905492247</v>
      </c>
      <c r="F62" s="173">
        <v>20.237476645088268</v>
      </c>
      <c r="G62" s="240">
        <v>100.00000000000001</v>
      </c>
      <c r="H62" s="65"/>
      <c r="I62" s="65"/>
      <c r="J62" s="193"/>
      <c r="K62" s="193"/>
      <c r="L62" s="193"/>
      <c r="M62" s="193"/>
      <c r="N62" s="193"/>
    </row>
    <row r="63" spans="2:14">
      <c r="B63" s="158">
        <v>2013</v>
      </c>
      <c r="C63" s="171">
        <v>29.034901789015354</v>
      </c>
      <c r="D63" s="171">
        <v>44.045247259103732</v>
      </c>
      <c r="E63" s="172">
        <v>5.9867649006634371</v>
      </c>
      <c r="F63" s="173">
        <v>20.933086051217479</v>
      </c>
      <c r="G63" s="240">
        <v>100</v>
      </c>
      <c r="H63" s="106"/>
      <c r="I63" s="106"/>
      <c r="J63" s="193"/>
      <c r="K63" s="193"/>
      <c r="L63" s="193"/>
      <c r="M63" s="193"/>
      <c r="N63" s="193"/>
    </row>
    <row r="64" spans="2:14" ht="12.75" customHeight="1">
      <c r="B64" s="159">
        <v>2014</v>
      </c>
      <c r="C64" s="171">
        <v>26.82391845882308</v>
      </c>
      <c r="D64" s="171">
        <v>46.711443807550012</v>
      </c>
      <c r="E64" s="172">
        <v>5.9228543040217376</v>
      </c>
      <c r="F64" s="173">
        <v>20.541783429605175</v>
      </c>
      <c r="G64" s="240">
        <v>100</v>
      </c>
      <c r="H64" s="106"/>
      <c r="I64" s="106"/>
      <c r="J64" s="193"/>
      <c r="K64" s="193"/>
      <c r="L64" s="193"/>
      <c r="M64" s="193"/>
      <c r="N64" s="193"/>
    </row>
    <row r="65" spans="2:14">
      <c r="B65" s="160">
        <v>2015</v>
      </c>
      <c r="C65" s="139">
        <v>25.594554585324943</v>
      </c>
      <c r="D65" s="139">
        <v>48.456953960846619</v>
      </c>
      <c r="E65" s="140">
        <v>5.8288496131856773</v>
      </c>
      <c r="F65" s="141">
        <v>20.119641840642771</v>
      </c>
      <c r="G65" s="241">
        <v>100</v>
      </c>
      <c r="H65" s="106"/>
      <c r="I65" s="106"/>
      <c r="J65" s="193"/>
      <c r="K65" s="193"/>
      <c r="L65" s="193"/>
      <c r="M65" s="193"/>
      <c r="N65" s="193"/>
    </row>
    <row r="66" spans="2:14">
      <c r="B66" s="246" t="s">
        <v>58</v>
      </c>
      <c r="C66" s="247"/>
      <c r="D66" s="247"/>
      <c r="E66" s="247"/>
      <c r="F66" s="247"/>
      <c r="G66" s="248"/>
      <c r="H66" s="106"/>
      <c r="I66" s="106"/>
      <c r="J66" s="193"/>
      <c r="K66" s="193"/>
      <c r="L66" s="193"/>
      <c r="M66" s="193"/>
      <c r="N66" s="193"/>
    </row>
    <row r="67" spans="2:14" ht="12.75" customHeight="1">
      <c r="B67" s="238" t="s">
        <v>89</v>
      </c>
      <c r="C67" s="238"/>
      <c r="D67" s="238"/>
      <c r="E67" s="238"/>
      <c r="F67" s="238"/>
      <c r="G67" s="238"/>
      <c r="H67" s="106"/>
      <c r="I67" s="106"/>
      <c r="J67" s="193"/>
      <c r="K67" s="193"/>
      <c r="L67" s="193"/>
      <c r="M67" s="193"/>
      <c r="N67" s="193"/>
    </row>
    <row r="68" spans="2:14">
      <c r="B68" s="123">
        <v>2011</v>
      </c>
      <c r="C68" s="166">
        <v>72.731714080540584</v>
      </c>
      <c r="D68" s="166">
        <v>27.268285919459416</v>
      </c>
      <c r="E68" s="167">
        <v>0</v>
      </c>
      <c r="F68" s="168">
        <v>0</v>
      </c>
      <c r="G68" s="239">
        <v>100</v>
      </c>
      <c r="H68" s="106"/>
      <c r="I68" s="106"/>
    </row>
    <row r="69" spans="2:14">
      <c r="B69" s="128">
        <v>2012</v>
      </c>
      <c r="C69" s="171">
        <v>73.672000854921549</v>
      </c>
      <c r="D69" s="171">
        <v>26.327999145078461</v>
      </c>
      <c r="E69" s="172">
        <v>0</v>
      </c>
      <c r="F69" s="173">
        <v>0</v>
      </c>
      <c r="G69" s="240">
        <v>100</v>
      </c>
      <c r="H69" s="106"/>
      <c r="I69" s="106"/>
    </row>
    <row r="70" spans="2:14">
      <c r="B70" s="128">
        <v>2013</v>
      </c>
      <c r="C70" s="171">
        <v>74.425076000262052</v>
      </c>
      <c r="D70" s="171">
        <v>25.574923999737941</v>
      </c>
      <c r="E70" s="172">
        <v>0</v>
      </c>
      <c r="F70" s="173">
        <v>0</v>
      </c>
      <c r="G70" s="240">
        <v>100</v>
      </c>
      <c r="H70" s="185"/>
      <c r="I70" s="185"/>
      <c r="J70" s="184"/>
      <c r="K70" s="184"/>
      <c r="L70" s="184"/>
      <c r="M70" s="184"/>
      <c r="N70" s="184"/>
    </row>
    <row r="71" spans="2:14">
      <c r="B71" s="133">
        <v>2014</v>
      </c>
      <c r="C71" s="171">
        <v>75.247297300060879</v>
      </c>
      <c r="D71" s="171">
        <v>24.752702699939125</v>
      </c>
      <c r="E71" s="172">
        <v>0</v>
      </c>
      <c r="F71" s="173">
        <v>0</v>
      </c>
      <c r="G71" s="240">
        <v>100</v>
      </c>
      <c r="H71" s="106"/>
      <c r="I71" s="106"/>
    </row>
    <row r="72" spans="2:14">
      <c r="B72" s="137">
        <v>2015</v>
      </c>
      <c r="C72" s="139">
        <v>76.404139564418969</v>
      </c>
      <c r="D72" s="139">
        <v>23.595860435581031</v>
      </c>
      <c r="E72" s="140">
        <v>0</v>
      </c>
      <c r="F72" s="141">
        <v>0</v>
      </c>
      <c r="G72" s="241">
        <v>100</v>
      </c>
      <c r="H72" s="106"/>
      <c r="I72" s="106"/>
    </row>
    <row r="73" spans="2:14" ht="12.75" customHeight="1">
      <c r="B73" s="245" t="s">
        <v>32</v>
      </c>
      <c r="C73" s="245"/>
      <c r="D73" s="245"/>
      <c r="E73" s="245"/>
      <c r="F73" s="245"/>
      <c r="G73" s="245"/>
      <c r="H73" s="106"/>
      <c r="I73" s="106"/>
    </row>
    <row r="74" spans="2:14">
      <c r="B74" s="157">
        <v>2011</v>
      </c>
      <c r="C74" s="166">
        <v>80.027516072499722</v>
      </c>
      <c r="D74" s="166">
        <v>19.774801005898073</v>
      </c>
      <c r="E74" s="167">
        <v>3.8873111252317807E-3</v>
      </c>
      <c r="F74" s="168">
        <v>0.19379561047697486</v>
      </c>
      <c r="G74" s="239">
        <v>100</v>
      </c>
      <c r="H74" s="106"/>
      <c r="I74" s="106"/>
    </row>
    <row r="75" spans="2:14">
      <c r="B75" s="158">
        <v>2012</v>
      </c>
      <c r="C75" s="171">
        <v>81.973729638393579</v>
      </c>
      <c r="D75" s="171">
        <v>17.824564373479586</v>
      </c>
      <c r="E75" s="172">
        <v>3.4821226681208193E-3</v>
      </c>
      <c r="F75" s="173">
        <v>0.1982238654587157</v>
      </c>
      <c r="G75" s="240">
        <v>100</v>
      </c>
      <c r="H75" s="106"/>
      <c r="I75" s="106"/>
    </row>
    <row r="76" spans="2:14">
      <c r="B76" s="158">
        <v>2013</v>
      </c>
      <c r="C76" s="171">
        <v>83.793272350630858</v>
      </c>
      <c r="D76" s="171">
        <v>16.012890794625747</v>
      </c>
      <c r="E76" s="172">
        <v>3.2086650226035005E-3</v>
      </c>
      <c r="F76" s="173">
        <v>0.19062818972078044</v>
      </c>
      <c r="G76" s="240">
        <v>100</v>
      </c>
      <c r="H76" s="106"/>
      <c r="I76" s="106"/>
    </row>
    <row r="77" spans="2:14">
      <c r="B77" s="159">
        <v>2014</v>
      </c>
      <c r="C77" s="171">
        <v>85.192062220650527</v>
      </c>
      <c r="D77" s="171">
        <v>14.624246588324255</v>
      </c>
      <c r="E77" s="172">
        <v>2.6008064960339025E-3</v>
      </c>
      <c r="F77" s="173">
        <v>0.18109038452918075</v>
      </c>
      <c r="G77" s="240">
        <v>100</v>
      </c>
      <c r="H77" s="106"/>
      <c r="I77" s="106"/>
    </row>
    <row r="78" spans="2:14">
      <c r="B78" s="160">
        <v>2015</v>
      </c>
      <c r="C78" s="139">
        <v>85.772601789311693</v>
      </c>
      <c r="D78" s="139">
        <v>14.047185373290532</v>
      </c>
      <c r="E78" s="140">
        <v>2.3664028742549953E-3</v>
      </c>
      <c r="F78" s="141">
        <v>0.17784643452350754</v>
      </c>
      <c r="G78" s="241">
        <v>99.999999999999986</v>
      </c>
      <c r="H78" s="106"/>
      <c r="I78" s="106"/>
    </row>
    <row r="79" spans="2:14">
      <c r="B79" s="106"/>
      <c r="C79" s="106"/>
      <c r="D79" s="106"/>
      <c r="E79" s="106"/>
      <c r="F79" s="106"/>
      <c r="G79" s="232"/>
      <c r="H79" s="106"/>
      <c r="I79" s="106"/>
    </row>
    <row r="80" spans="2:14">
      <c r="B80" s="106"/>
      <c r="C80" s="106"/>
      <c r="D80" s="106"/>
      <c r="E80" s="106"/>
      <c r="F80" s="106"/>
      <c r="G80" s="232"/>
      <c r="H80" s="106"/>
      <c r="I80" s="106"/>
    </row>
    <row r="81" spans="2:14">
      <c r="B81" s="177" t="s">
        <v>92</v>
      </c>
      <c r="C81" s="178"/>
      <c r="D81" s="178"/>
      <c r="E81" s="178"/>
      <c r="F81" s="178"/>
      <c r="G81" s="231"/>
      <c r="H81" s="106"/>
      <c r="I81" s="106"/>
    </row>
    <row r="82" spans="2:14">
      <c r="B82" s="177" t="s">
        <v>93</v>
      </c>
      <c r="C82" s="178"/>
      <c r="D82" s="178"/>
      <c r="E82" s="178"/>
      <c r="F82" s="178"/>
      <c r="G82" s="231"/>
      <c r="H82" s="106"/>
      <c r="I82" s="106"/>
    </row>
    <row r="83" spans="2:14">
      <c r="B83" s="106"/>
      <c r="C83" s="106"/>
      <c r="D83" s="106"/>
      <c r="E83" s="106"/>
      <c r="F83" s="106"/>
      <c r="G83" s="232"/>
      <c r="H83" s="106"/>
      <c r="I83" s="106"/>
    </row>
    <row r="84" spans="2:14">
      <c r="B84" s="233" t="s">
        <v>83</v>
      </c>
      <c r="C84" s="233"/>
      <c r="D84" s="233"/>
      <c r="E84" s="233"/>
      <c r="F84" s="233"/>
      <c r="G84" s="233"/>
      <c r="H84" s="106"/>
      <c r="I84" s="106"/>
    </row>
    <row r="85" spans="2:14" s="250" customFormat="1">
      <c r="B85" s="113" t="s">
        <v>52</v>
      </c>
      <c r="C85" s="113" t="s">
        <v>86</v>
      </c>
      <c r="D85" s="113" t="s">
        <v>94</v>
      </c>
      <c r="E85" s="113" t="s">
        <v>95</v>
      </c>
      <c r="F85" s="113" t="s">
        <v>87</v>
      </c>
      <c r="G85" s="234" t="s">
        <v>88</v>
      </c>
      <c r="H85" s="106"/>
      <c r="I85" s="106"/>
      <c r="J85" s="104"/>
      <c r="K85" s="104"/>
      <c r="L85" s="104"/>
      <c r="M85" s="104"/>
      <c r="N85" s="104"/>
    </row>
    <row r="86" spans="2:14">
      <c r="B86" s="251" t="s">
        <v>89</v>
      </c>
      <c r="C86" s="251"/>
      <c r="D86" s="251"/>
      <c r="E86" s="251"/>
      <c r="F86" s="251"/>
      <c r="G86" s="251"/>
      <c r="H86" s="65"/>
      <c r="I86" s="65"/>
    </row>
    <row r="87" spans="2:14">
      <c r="B87" s="157">
        <v>2011</v>
      </c>
      <c r="C87" s="166">
        <v>24.814275675133018</v>
      </c>
      <c r="D87" s="166">
        <v>7.3637185021584175</v>
      </c>
      <c r="E87" s="167">
        <v>66.848208011243855</v>
      </c>
      <c r="F87" s="168">
        <v>0.97379781146471234</v>
      </c>
      <c r="G87" s="239">
        <v>100</v>
      </c>
      <c r="H87" s="65"/>
      <c r="I87" s="65"/>
    </row>
    <row r="88" spans="2:14">
      <c r="B88" s="158">
        <v>2012</v>
      </c>
      <c r="C88" s="171">
        <v>25.480288172903744</v>
      </c>
      <c r="D88" s="171">
        <v>7.5245147088252953</v>
      </c>
      <c r="E88" s="172">
        <v>66.277266359815897</v>
      </c>
      <c r="F88" s="173">
        <v>0.71793075845507304</v>
      </c>
      <c r="G88" s="240">
        <v>100</v>
      </c>
      <c r="H88" s="106"/>
      <c r="I88" s="106"/>
    </row>
    <row r="89" spans="2:14">
      <c r="B89" s="158">
        <v>2013</v>
      </c>
      <c r="C89" s="171">
        <v>27.263586812721595</v>
      </c>
      <c r="D89" s="171">
        <v>7.7313859342752815</v>
      </c>
      <c r="E89" s="172">
        <v>64.325025136265012</v>
      </c>
      <c r="F89" s="173">
        <v>0.68000211673810662</v>
      </c>
      <c r="G89" s="240">
        <v>100</v>
      </c>
      <c r="H89" s="106"/>
      <c r="I89" s="106"/>
    </row>
    <row r="90" spans="2:14">
      <c r="B90" s="159">
        <v>2014</v>
      </c>
      <c r="C90" s="171">
        <v>29.30222059196975</v>
      </c>
      <c r="D90" s="171">
        <v>7.7255156457210568</v>
      </c>
      <c r="E90" s="172">
        <v>62.365621737535619</v>
      </c>
      <c r="F90" s="173">
        <v>0.60664202477356732</v>
      </c>
      <c r="G90" s="240">
        <v>100</v>
      </c>
      <c r="H90" s="106"/>
      <c r="I90" s="106"/>
    </row>
    <row r="91" spans="2:14">
      <c r="B91" s="160">
        <v>2015</v>
      </c>
      <c r="C91" s="139">
        <v>30.760391266571371</v>
      </c>
      <c r="D91" s="139">
        <v>7.9234283472070404</v>
      </c>
      <c r="E91" s="140">
        <v>60.766837635583954</v>
      </c>
      <c r="F91" s="141">
        <v>0.54934275063762994</v>
      </c>
      <c r="G91" s="241">
        <v>100</v>
      </c>
      <c r="H91" s="106"/>
      <c r="I91" s="106"/>
    </row>
    <row r="92" spans="2:14">
      <c r="B92" s="252" t="s">
        <v>32</v>
      </c>
      <c r="C92" s="252"/>
      <c r="D92" s="252"/>
      <c r="E92" s="252"/>
      <c r="F92" s="252"/>
      <c r="G92" s="252"/>
      <c r="H92" s="106"/>
      <c r="I92" s="106"/>
    </row>
    <row r="93" spans="2:14">
      <c r="B93" s="157">
        <v>2011</v>
      </c>
      <c r="C93" s="166">
        <v>32.473042889927015</v>
      </c>
      <c r="D93" s="166">
        <v>2.6137541330570175</v>
      </c>
      <c r="E93" s="167">
        <v>62.937507429189992</v>
      </c>
      <c r="F93" s="168">
        <v>1.9756955478259701</v>
      </c>
      <c r="G93" s="239">
        <v>100</v>
      </c>
      <c r="H93" s="106"/>
      <c r="I93" s="106"/>
    </row>
    <row r="94" spans="2:14">
      <c r="B94" s="158">
        <v>2012</v>
      </c>
      <c r="C94" s="171">
        <v>32.540931863840363</v>
      </c>
      <c r="D94" s="171">
        <v>2.3786827319948092</v>
      </c>
      <c r="E94" s="172">
        <v>62.911949321401053</v>
      </c>
      <c r="F94" s="173">
        <v>2.1684360827637712</v>
      </c>
      <c r="G94" s="240">
        <v>100</v>
      </c>
      <c r="H94" s="106"/>
      <c r="I94" s="253"/>
      <c r="J94" s="149"/>
      <c r="K94" s="149"/>
      <c r="L94" s="149"/>
      <c r="M94" s="149"/>
      <c r="N94" s="193"/>
    </row>
    <row r="95" spans="2:14">
      <c r="B95" s="158">
        <v>2013</v>
      </c>
      <c r="C95" s="171">
        <v>30.881889957414632</v>
      </c>
      <c r="D95" s="171">
        <v>2.2260176908105582</v>
      </c>
      <c r="E95" s="172">
        <v>64.388495264439314</v>
      </c>
      <c r="F95" s="173">
        <v>2.5035970873355118</v>
      </c>
      <c r="G95" s="240">
        <v>100.00000000000001</v>
      </c>
      <c r="H95" s="106"/>
      <c r="I95" s="253"/>
      <c r="J95" s="149"/>
      <c r="K95" s="149"/>
      <c r="L95" s="149"/>
      <c r="M95" s="149"/>
      <c r="N95" s="193"/>
    </row>
    <row r="96" spans="2:14">
      <c r="B96" s="159">
        <v>2014</v>
      </c>
      <c r="C96" s="171">
        <v>30.873632476156523</v>
      </c>
      <c r="D96" s="171">
        <v>2.0747227780197255</v>
      </c>
      <c r="E96" s="172">
        <v>64.326172958455587</v>
      </c>
      <c r="F96" s="173">
        <v>2.7254717873681638</v>
      </c>
      <c r="G96" s="240">
        <v>99.999999999999986</v>
      </c>
      <c r="H96" s="106"/>
      <c r="I96" s="253"/>
      <c r="J96" s="149"/>
      <c r="K96" s="149"/>
      <c r="L96" s="149"/>
      <c r="M96" s="149"/>
      <c r="N96" s="193"/>
    </row>
    <row r="97" spans="2:14">
      <c r="B97" s="160">
        <v>2015</v>
      </c>
      <c r="C97" s="139">
        <v>29.868879338067998</v>
      </c>
      <c r="D97" s="139">
        <v>1.9479678190426624</v>
      </c>
      <c r="E97" s="140">
        <v>65.618026307896955</v>
      </c>
      <c r="F97" s="141">
        <v>2.565126534992384</v>
      </c>
      <c r="G97" s="241">
        <v>100</v>
      </c>
      <c r="H97" s="106"/>
      <c r="I97" s="253"/>
      <c r="J97" s="149"/>
      <c r="K97" s="149"/>
      <c r="L97" s="149"/>
      <c r="M97" s="149"/>
      <c r="N97" s="193"/>
    </row>
    <row r="98" spans="2:14">
      <c r="B98" s="106"/>
      <c r="C98" s="106"/>
      <c r="D98" s="106"/>
      <c r="E98" s="106"/>
      <c r="F98" s="106"/>
      <c r="G98" s="232"/>
      <c r="H98" s="106"/>
      <c r="I98" s="253"/>
      <c r="J98" s="253"/>
      <c r="K98" s="253"/>
      <c r="L98" s="253"/>
      <c r="M98" s="250"/>
      <c r="N98" s="193"/>
    </row>
    <row r="99" spans="2:14">
      <c r="B99" s="106"/>
      <c r="C99" s="106"/>
      <c r="D99" s="106"/>
      <c r="E99" s="106"/>
      <c r="F99" s="106"/>
      <c r="G99" s="232"/>
      <c r="H99" s="106"/>
      <c r="I99" s="253"/>
      <c r="J99" s="149"/>
      <c r="K99" s="149"/>
      <c r="L99" s="149"/>
      <c r="M99" s="149"/>
      <c r="N99" s="193"/>
    </row>
    <row r="100" spans="2:14">
      <c r="B100" s="106"/>
      <c r="C100" s="106"/>
      <c r="D100" s="106"/>
      <c r="E100" s="106"/>
      <c r="F100" s="106"/>
      <c r="G100" s="232"/>
      <c r="H100" s="106"/>
      <c r="I100" s="253"/>
      <c r="J100" s="149"/>
      <c r="K100" s="149"/>
      <c r="L100" s="149"/>
      <c r="M100" s="149"/>
    </row>
    <row r="101" spans="2:14">
      <c r="B101" s="106"/>
      <c r="C101" s="106"/>
      <c r="D101" s="106"/>
      <c r="E101" s="106"/>
      <c r="F101" s="106"/>
      <c r="G101" s="232"/>
      <c r="H101" s="106"/>
      <c r="I101" s="253"/>
      <c r="J101" s="149"/>
      <c r="K101" s="149"/>
      <c r="L101" s="149"/>
      <c r="M101" s="149"/>
    </row>
    <row r="102" spans="2:14">
      <c r="B102" s="106"/>
      <c r="C102" s="106"/>
      <c r="D102" s="106"/>
      <c r="E102" s="106"/>
      <c r="F102" s="106"/>
      <c r="G102" s="232"/>
      <c r="H102" s="106"/>
      <c r="I102" s="253"/>
      <c r="J102" s="149"/>
      <c r="K102" s="149"/>
      <c r="L102" s="149"/>
      <c r="M102" s="149"/>
    </row>
    <row r="103" spans="2:14">
      <c r="B103" s="106"/>
      <c r="C103" s="106"/>
      <c r="D103" s="106"/>
      <c r="E103" s="106"/>
      <c r="F103" s="106"/>
      <c r="G103" s="232"/>
      <c r="H103" s="106"/>
      <c r="I103" s="253"/>
      <c r="J103" s="149"/>
      <c r="K103" s="149"/>
      <c r="L103" s="149"/>
      <c r="M103" s="149"/>
    </row>
    <row r="104" spans="2:14">
      <c r="B104" s="106"/>
      <c r="C104" s="106"/>
      <c r="D104" s="106"/>
      <c r="E104" s="106"/>
      <c r="F104" s="106"/>
      <c r="G104" s="232"/>
      <c r="H104" s="106"/>
      <c r="I104" s="253"/>
      <c r="J104" s="149"/>
      <c r="K104" s="149"/>
      <c r="L104" s="149"/>
      <c r="M104" s="149"/>
    </row>
    <row r="105" spans="2:14">
      <c r="B105" s="106"/>
      <c r="C105" s="106"/>
      <c r="D105" s="106"/>
      <c r="E105" s="106"/>
      <c r="F105" s="106"/>
      <c r="G105" s="232"/>
      <c r="H105" s="106"/>
      <c r="I105" s="253"/>
      <c r="J105" s="149"/>
      <c r="K105" s="149"/>
      <c r="L105" s="149"/>
      <c r="M105" s="149"/>
    </row>
    <row r="106" spans="2:14">
      <c r="B106" s="106"/>
      <c r="C106" s="106"/>
      <c r="D106" s="106"/>
      <c r="E106" s="106"/>
      <c r="F106" s="106"/>
      <c r="G106" s="232"/>
      <c r="H106" s="106"/>
      <c r="I106" s="106"/>
    </row>
    <row r="107" spans="2:14">
      <c r="B107" s="106"/>
      <c r="C107" s="106"/>
      <c r="D107" s="106"/>
      <c r="E107" s="106"/>
      <c r="F107" s="106"/>
      <c r="G107" s="232"/>
      <c r="H107" s="106"/>
      <c r="I107" s="253"/>
      <c r="J107" s="149"/>
      <c r="M107" s="149"/>
    </row>
    <row r="108" spans="2:14">
      <c r="B108" s="106"/>
      <c r="C108" s="106"/>
      <c r="D108" s="106"/>
      <c r="E108" s="106"/>
      <c r="F108" s="106"/>
      <c r="G108" s="232"/>
      <c r="H108" s="106"/>
      <c r="I108" s="253"/>
      <c r="J108" s="149"/>
      <c r="M108" s="149"/>
    </row>
    <row r="109" spans="2:14">
      <c r="B109" s="106"/>
      <c r="C109" s="106"/>
      <c r="D109" s="106"/>
      <c r="E109" s="106"/>
      <c r="F109" s="106"/>
      <c r="G109" s="232"/>
      <c r="H109" s="106"/>
      <c r="I109" s="253"/>
      <c r="J109" s="149"/>
      <c r="M109" s="149"/>
    </row>
    <row r="110" spans="2:14">
      <c r="B110" s="106"/>
      <c r="C110" s="106"/>
      <c r="D110" s="106"/>
      <c r="E110" s="106"/>
      <c r="F110" s="106"/>
      <c r="G110" s="232"/>
      <c r="H110" s="106"/>
      <c r="I110" s="253"/>
      <c r="J110" s="149"/>
      <c r="M110" s="149"/>
    </row>
    <row r="111" spans="2:14" ht="12.75" customHeight="1">
      <c r="B111" s="106"/>
      <c r="C111" s="106"/>
      <c r="D111" s="106"/>
      <c r="E111" s="106"/>
      <c r="F111" s="106"/>
      <c r="G111" s="232"/>
      <c r="H111" s="106"/>
      <c r="I111" s="253"/>
      <c r="J111" s="149"/>
      <c r="M111" s="149"/>
    </row>
    <row r="112" spans="2:14">
      <c r="B112" s="106"/>
      <c r="C112" s="106"/>
      <c r="D112" s="106"/>
      <c r="E112" s="106"/>
      <c r="F112" s="106"/>
      <c r="G112" s="232"/>
      <c r="H112" s="106"/>
      <c r="I112" s="253"/>
      <c r="J112" s="149"/>
      <c r="M112" s="149"/>
    </row>
    <row r="113" spans="2:13">
      <c r="B113" s="106"/>
      <c r="C113" s="106"/>
      <c r="D113" s="106"/>
      <c r="E113" s="106"/>
      <c r="F113" s="106"/>
      <c r="G113" s="232"/>
      <c r="H113" s="106"/>
      <c r="I113" s="253"/>
      <c r="J113" s="149"/>
      <c r="K113" s="149"/>
      <c r="L113" s="149"/>
      <c r="M113" s="149"/>
    </row>
    <row r="114" spans="2:13">
      <c r="B114" s="106"/>
      <c r="C114" s="106"/>
      <c r="D114" s="106"/>
      <c r="E114" s="106"/>
      <c r="F114" s="106"/>
      <c r="G114" s="232"/>
      <c r="H114" s="106"/>
      <c r="I114" s="253"/>
      <c r="J114" s="149"/>
      <c r="K114" s="149"/>
      <c r="L114" s="149"/>
      <c r="M114" s="149"/>
    </row>
    <row r="115" spans="2:13">
      <c r="B115" s="106"/>
      <c r="C115" s="106"/>
      <c r="D115" s="106"/>
      <c r="E115" s="106"/>
      <c r="F115" s="106"/>
      <c r="G115" s="232"/>
      <c r="H115" s="106"/>
      <c r="I115" s="253"/>
      <c r="J115" s="149"/>
      <c r="K115" s="149"/>
      <c r="L115" s="149"/>
      <c r="M115" s="149"/>
    </row>
    <row r="116" spans="2:13">
      <c r="B116" s="106"/>
      <c r="C116" s="106"/>
      <c r="D116" s="106"/>
      <c r="E116" s="106"/>
      <c r="F116" s="106"/>
      <c r="G116" s="232"/>
      <c r="H116" s="106"/>
      <c r="I116" s="253"/>
      <c r="J116" s="149"/>
      <c r="K116" s="149"/>
      <c r="L116" s="149"/>
      <c r="M116" s="149"/>
    </row>
    <row r="117" spans="2:13" ht="12.75" customHeight="1">
      <c r="B117" s="106"/>
      <c r="C117" s="106"/>
      <c r="D117" s="106"/>
      <c r="E117" s="106"/>
      <c r="F117" s="106"/>
      <c r="G117" s="232"/>
      <c r="H117" s="106"/>
      <c r="I117" s="253"/>
      <c r="J117" s="149"/>
      <c r="K117" s="149"/>
      <c r="L117" s="149"/>
      <c r="M117" s="149"/>
    </row>
    <row r="118" spans="2:13">
      <c r="B118" s="106"/>
      <c r="C118" s="106"/>
      <c r="D118" s="106"/>
      <c r="E118" s="106"/>
      <c r="F118" s="106"/>
      <c r="G118" s="232"/>
      <c r="H118" s="106"/>
      <c r="I118" s="253"/>
      <c r="J118" s="149"/>
      <c r="K118" s="149"/>
      <c r="L118" s="149"/>
      <c r="M118" s="149"/>
    </row>
    <row r="119" spans="2:13">
      <c r="B119" s="106"/>
      <c r="C119" s="106"/>
      <c r="D119" s="106"/>
      <c r="E119" s="106"/>
      <c r="F119" s="106"/>
      <c r="G119" s="232"/>
      <c r="H119" s="65"/>
      <c r="I119" s="65"/>
    </row>
    <row r="120" spans="2:13">
      <c r="B120" s="106"/>
      <c r="C120" s="106"/>
      <c r="D120" s="106"/>
      <c r="E120" s="106"/>
      <c r="F120" s="106"/>
      <c r="G120" s="232"/>
      <c r="H120" s="65"/>
      <c r="I120" s="65"/>
    </row>
    <row r="121" spans="2:13">
      <c r="B121" s="106"/>
      <c r="C121" s="106"/>
      <c r="D121" s="106"/>
      <c r="E121" s="106"/>
      <c r="F121" s="106"/>
      <c r="G121" s="232"/>
      <c r="H121" s="106"/>
      <c r="I121" s="106"/>
    </row>
    <row r="122" spans="2:13">
      <c r="B122" s="106"/>
      <c r="C122" s="106"/>
      <c r="D122" s="106"/>
      <c r="E122" s="106"/>
      <c r="F122" s="106"/>
      <c r="G122" s="232"/>
      <c r="H122" s="106"/>
      <c r="I122" s="106"/>
    </row>
    <row r="123" spans="2:13">
      <c r="B123" s="106"/>
      <c r="C123" s="106"/>
      <c r="D123" s="106"/>
      <c r="E123" s="106"/>
      <c r="F123" s="106"/>
      <c r="G123" s="232"/>
      <c r="H123" s="106"/>
      <c r="I123" s="106"/>
    </row>
    <row r="124" spans="2:13">
      <c r="B124" s="106"/>
      <c r="C124" s="106"/>
      <c r="D124" s="106"/>
      <c r="E124" s="106"/>
      <c r="F124" s="106"/>
      <c r="G124" s="232"/>
      <c r="H124" s="106"/>
      <c r="I124" s="106"/>
    </row>
    <row r="125" spans="2:13">
      <c r="B125" s="106"/>
      <c r="C125" s="106"/>
      <c r="D125" s="106"/>
      <c r="E125" s="106"/>
      <c r="F125" s="106"/>
      <c r="G125" s="232"/>
      <c r="H125" s="106"/>
      <c r="I125" s="106"/>
    </row>
    <row r="126" spans="2:13">
      <c r="B126" s="106"/>
      <c r="C126" s="106"/>
      <c r="D126" s="106"/>
      <c r="E126" s="106"/>
      <c r="F126" s="106"/>
      <c r="G126" s="232"/>
      <c r="H126" s="106"/>
      <c r="I126" s="106"/>
    </row>
    <row r="127" spans="2:13">
      <c r="B127" s="106"/>
      <c r="C127" s="106"/>
      <c r="D127" s="106"/>
      <c r="E127" s="106"/>
      <c r="F127" s="106"/>
      <c r="G127" s="232"/>
      <c r="H127" s="106"/>
      <c r="I127" s="106"/>
    </row>
    <row r="128" spans="2:13">
      <c r="B128" s="106"/>
      <c r="C128" s="106"/>
      <c r="D128" s="106"/>
      <c r="E128" s="106"/>
      <c r="F128" s="106"/>
      <c r="G128" s="232"/>
      <c r="H128" s="106"/>
      <c r="I128" s="106"/>
    </row>
    <row r="129" spans="2:9">
      <c r="B129" s="106"/>
      <c r="C129" s="106"/>
      <c r="D129" s="106"/>
      <c r="E129" s="106"/>
      <c r="F129" s="106"/>
      <c r="G129" s="232"/>
      <c r="H129" s="106"/>
      <c r="I129" s="106"/>
    </row>
    <row r="130" spans="2:9">
      <c r="B130" s="106"/>
      <c r="C130" s="106"/>
      <c r="D130" s="106"/>
      <c r="E130" s="106"/>
      <c r="F130" s="106"/>
      <c r="G130" s="232"/>
      <c r="H130" s="106"/>
      <c r="I130" s="106"/>
    </row>
    <row r="131" spans="2:9">
      <c r="B131" s="106"/>
      <c r="C131" s="106"/>
      <c r="D131" s="106"/>
      <c r="E131" s="106"/>
      <c r="F131" s="106"/>
      <c r="G131" s="232"/>
      <c r="H131" s="106"/>
      <c r="I131" s="106"/>
    </row>
    <row r="132" spans="2:9">
      <c r="B132" s="106"/>
      <c r="C132" s="106"/>
      <c r="D132" s="106"/>
      <c r="E132" s="106"/>
      <c r="F132" s="106"/>
      <c r="G132" s="232"/>
      <c r="H132" s="106"/>
      <c r="I132" s="106"/>
    </row>
    <row r="133" spans="2:9">
      <c r="B133" s="106"/>
      <c r="C133" s="106"/>
      <c r="D133" s="106"/>
      <c r="E133" s="106"/>
      <c r="F133" s="106"/>
      <c r="G133" s="232"/>
      <c r="H133" s="106"/>
      <c r="I133" s="106"/>
    </row>
    <row r="134" spans="2:9">
      <c r="B134" s="106"/>
      <c r="C134" s="106"/>
      <c r="D134" s="106"/>
      <c r="E134" s="106"/>
      <c r="F134" s="106"/>
      <c r="G134" s="232"/>
      <c r="H134" s="106"/>
      <c r="I134" s="106"/>
    </row>
    <row r="135" spans="2:9">
      <c r="B135" s="106"/>
      <c r="C135" s="106"/>
      <c r="D135" s="106"/>
      <c r="E135" s="106"/>
      <c r="F135" s="106"/>
      <c r="G135" s="232"/>
      <c r="H135" s="106"/>
      <c r="I135" s="106"/>
    </row>
    <row r="136" spans="2:9">
      <c r="B136" s="106"/>
      <c r="C136" s="106"/>
      <c r="D136" s="106"/>
      <c r="E136" s="106"/>
      <c r="F136" s="106"/>
      <c r="G136" s="232"/>
      <c r="H136" s="106"/>
      <c r="I136" s="106"/>
    </row>
    <row r="137" spans="2:9">
      <c r="B137" s="106"/>
      <c r="C137" s="106"/>
      <c r="D137" s="106"/>
      <c r="E137" s="106"/>
      <c r="F137" s="106"/>
      <c r="G137" s="232"/>
      <c r="H137" s="106"/>
      <c r="I137" s="106"/>
    </row>
    <row r="138" spans="2:9">
      <c r="B138" s="106"/>
      <c r="C138" s="106"/>
      <c r="D138" s="106"/>
      <c r="E138" s="106"/>
      <c r="F138" s="106"/>
      <c r="G138" s="232"/>
      <c r="H138" s="106"/>
      <c r="I138" s="106"/>
    </row>
    <row r="139" spans="2:9">
      <c r="B139" s="106"/>
      <c r="C139" s="106"/>
      <c r="D139" s="106"/>
      <c r="E139" s="106"/>
      <c r="F139" s="106"/>
      <c r="G139" s="232"/>
      <c r="H139" s="106"/>
      <c r="I139" s="106"/>
    </row>
    <row r="140" spans="2:9">
      <c r="B140" s="106"/>
      <c r="C140" s="106"/>
      <c r="D140" s="106"/>
      <c r="E140" s="106"/>
      <c r="F140" s="106"/>
      <c r="G140" s="232"/>
      <c r="H140" s="106"/>
      <c r="I140" s="106"/>
    </row>
    <row r="141" spans="2:9">
      <c r="B141" s="106"/>
      <c r="C141" s="106"/>
      <c r="D141" s="106"/>
      <c r="E141" s="106"/>
      <c r="F141" s="106"/>
      <c r="G141" s="232"/>
      <c r="H141" s="106"/>
      <c r="I141" s="106"/>
    </row>
    <row r="142" spans="2:9">
      <c r="B142" s="106"/>
      <c r="C142" s="106"/>
      <c r="D142" s="106"/>
      <c r="E142" s="106"/>
      <c r="F142" s="106"/>
      <c r="G142" s="232"/>
      <c r="H142" s="106"/>
      <c r="I142" s="106"/>
    </row>
    <row r="143" spans="2:9">
      <c r="B143" s="106"/>
      <c r="C143" s="106"/>
      <c r="D143" s="106"/>
      <c r="E143" s="106"/>
      <c r="F143" s="106"/>
      <c r="G143" s="232"/>
      <c r="H143" s="106"/>
      <c r="I143" s="106"/>
    </row>
    <row r="144" spans="2:9">
      <c r="B144" s="106"/>
      <c r="C144" s="106"/>
      <c r="D144" s="106"/>
      <c r="E144" s="106"/>
      <c r="F144" s="106"/>
      <c r="G144" s="232"/>
      <c r="H144" s="106"/>
      <c r="I144" s="106"/>
    </row>
    <row r="145" spans="2:10">
      <c r="B145" s="106"/>
      <c r="C145" s="106"/>
      <c r="D145" s="106"/>
      <c r="E145" s="106"/>
      <c r="F145" s="106"/>
      <c r="G145" s="232"/>
      <c r="H145" s="106"/>
      <c r="I145" s="106"/>
    </row>
    <row r="146" spans="2:10">
      <c r="B146" s="106"/>
      <c r="C146" s="106"/>
      <c r="D146" s="106"/>
      <c r="E146" s="106"/>
      <c r="F146" s="106"/>
      <c r="G146" s="232"/>
      <c r="H146" s="106"/>
      <c r="I146" s="106"/>
    </row>
    <row r="147" spans="2:10">
      <c r="B147" s="106"/>
      <c r="C147" s="106"/>
      <c r="D147" s="106"/>
      <c r="E147" s="106"/>
      <c r="F147" s="106"/>
      <c r="G147" s="232"/>
      <c r="H147" s="106"/>
      <c r="I147" s="106"/>
    </row>
    <row r="148" spans="2:10">
      <c r="B148" s="106"/>
      <c r="C148" s="106"/>
      <c r="D148" s="106"/>
      <c r="E148" s="106"/>
      <c r="F148" s="106"/>
      <c r="G148" s="232"/>
      <c r="H148" s="106"/>
      <c r="I148" s="106"/>
    </row>
    <row r="149" spans="2:10">
      <c r="B149" s="106"/>
      <c r="C149" s="106"/>
      <c r="D149" s="106"/>
      <c r="E149" s="106"/>
      <c r="F149" s="106"/>
      <c r="G149" s="232"/>
      <c r="H149" s="106"/>
      <c r="I149" s="106"/>
    </row>
    <row r="150" spans="2:10">
      <c r="B150" s="106"/>
      <c r="C150" s="106"/>
      <c r="D150" s="106"/>
      <c r="E150" s="106"/>
      <c r="F150" s="106"/>
      <c r="G150" s="232"/>
      <c r="H150" s="106"/>
      <c r="I150" s="106"/>
    </row>
    <row r="151" spans="2:10">
      <c r="B151" s="106"/>
      <c r="C151" s="106"/>
      <c r="D151" s="106"/>
      <c r="E151" s="106"/>
      <c r="F151" s="106"/>
      <c r="G151" s="232"/>
      <c r="H151" s="106"/>
      <c r="I151" s="106"/>
    </row>
    <row r="152" spans="2:10">
      <c r="B152" s="106"/>
      <c r="C152" s="106"/>
      <c r="D152" s="106"/>
      <c r="E152" s="106"/>
      <c r="F152" s="106"/>
      <c r="G152" s="232"/>
      <c r="H152" s="106"/>
      <c r="I152" s="106"/>
    </row>
    <row r="153" spans="2:10">
      <c r="B153" s="106"/>
      <c r="C153" s="106"/>
      <c r="D153" s="106"/>
      <c r="E153" s="106"/>
      <c r="F153" s="106"/>
      <c r="G153" s="232"/>
      <c r="H153" s="106"/>
      <c r="I153" s="106"/>
    </row>
    <row r="154" spans="2:10">
      <c r="B154" s="106"/>
      <c r="C154" s="106"/>
      <c r="D154" s="106"/>
      <c r="E154" s="106"/>
      <c r="F154" s="106"/>
      <c r="G154" s="232"/>
      <c r="H154" s="106"/>
      <c r="I154" s="106"/>
    </row>
    <row r="155" spans="2:10">
      <c r="B155" s="106"/>
      <c r="C155" s="106"/>
      <c r="D155" s="106"/>
      <c r="E155" s="106"/>
      <c r="F155" s="106"/>
      <c r="G155" s="232"/>
      <c r="H155" s="106"/>
      <c r="I155" s="106"/>
    </row>
    <row r="156" spans="2:10">
      <c r="B156" s="106"/>
      <c r="C156" s="106"/>
      <c r="D156" s="106"/>
      <c r="E156" s="106"/>
      <c r="F156" s="106"/>
      <c r="G156" s="232"/>
      <c r="H156" s="106"/>
      <c r="I156" s="106"/>
      <c r="J156" s="106"/>
    </row>
    <row r="157" spans="2:10">
      <c r="B157" s="106"/>
      <c r="C157" s="106"/>
      <c r="D157" s="106"/>
      <c r="E157" s="106"/>
      <c r="F157" s="106"/>
      <c r="G157" s="232"/>
      <c r="H157" s="106"/>
      <c r="I157" s="106"/>
      <c r="J157" s="106"/>
    </row>
    <row r="158" spans="2:10">
      <c r="B158" s="106"/>
      <c r="C158" s="106"/>
      <c r="D158" s="106"/>
      <c r="E158" s="106"/>
      <c r="F158" s="106"/>
      <c r="G158" s="232"/>
      <c r="H158" s="106"/>
      <c r="I158" s="106"/>
      <c r="J158" s="106"/>
    </row>
    <row r="159" spans="2:10">
      <c r="B159" s="106"/>
      <c r="C159" s="106"/>
      <c r="D159" s="106"/>
      <c r="E159" s="106"/>
      <c r="F159" s="106"/>
      <c r="G159" s="232"/>
      <c r="H159" s="106"/>
      <c r="I159" s="106"/>
      <c r="J159" s="106"/>
    </row>
    <row r="160" spans="2:10">
      <c r="B160" s="106"/>
      <c r="C160" s="106"/>
      <c r="D160" s="106"/>
      <c r="E160" s="106"/>
      <c r="F160" s="106"/>
      <c r="G160" s="232"/>
      <c r="H160" s="106"/>
      <c r="I160" s="106"/>
      <c r="J160" s="106"/>
    </row>
    <row r="161" spans="2:10">
      <c r="B161" s="106"/>
      <c r="C161" s="106"/>
      <c r="D161" s="106"/>
      <c r="E161" s="106"/>
      <c r="F161" s="106"/>
      <c r="G161" s="232"/>
      <c r="H161" s="106"/>
      <c r="I161" s="106"/>
      <c r="J161" s="106"/>
    </row>
    <row r="162" spans="2:10">
      <c r="B162" s="106"/>
      <c r="C162" s="106"/>
      <c r="D162" s="106"/>
      <c r="E162" s="106"/>
      <c r="F162" s="106"/>
      <c r="G162" s="232"/>
      <c r="H162" s="106"/>
      <c r="I162" s="106"/>
      <c r="J162" s="106"/>
    </row>
    <row r="163" spans="2:10">
      <c r="B163" s="106"/>
      <c r="C163" s="106"/>
      <c r="D163" s="106"/>
      <c r="E163" s="106"/>
      <c r="F163" s="106"/>
      <c r="G163" s="232"/>
      <c r="H163" s="106"/>
      <c r="I163" s="106"/>
      <c r="J163" s="106"/>
    </row>
    <row r="164" spans="2:10">
      <c r="B164" s="106"/>
      <c r="C164" s="106"/>
      <c r="D164" s="106"/>
      <c r="E164" s="106"/>
      <c r="F164" s="106"/>
      <c r="G164" s="232"/>
      <c r="H164" s="106"/>
      <c r="I164" s="106"/>
      <c r="J164" s="106"/>
    </row>
    <row r="165" spans="2:10">
      <c r="B165" s="106"/>
      <c r="C165" s="106"/>
      <c r="D165" s="106"/>
      <c r="E165" s="106"/>
      <c r="F165" s="106"/>
      <c r="G165" s="232"/>
      <c r="H165" s="106"/>
      <c r="I165" s="106"/>
      <c r="J165" s="106"/>
    </row>
    <row r="166" spans="2:10">
      <c r="B166" s="106"/>
      <c r="C166" s="106"/>
      <c r="D166" s="106"/>
      <c r="E166" s="106"/>
      <c r="F166" s="106"/>
      <c r="G166" s="232"/>
      <c r="H166" s="106"/>
      <c r="I166" s="106"/>
      <c r="J166" s="106"/>
    </row>
    <row r="167" spans="2:10">
      <c r="B167" s="106"/>
      <c r="C167" s="106"/>
      <c r="D167" s="106"/>
      <c r="E167" s="106"/>
      <c r="F167" s="106"/>
      <c r="G167" s="232"/>
      <c r="H167" s="106"/>
      <c r="I167" s="106"/>
      <c r="J167" s="106"/>
    </row>
    <row r="168" spans="2:10">
      <c r="B168" s="106"/>
      <c r="C168" s="106"/>
      <c r="D168" s="106"/>
      <c r="E168" s="106"/>
      <c r="F168" s="106"/>
      <c r="G168" s="232"/>
      <c r="H168" s="106"/>
      <c r="I168" s="106"/>
      <c r="J168" s="106"/>
    </row>
    <row r="169" spans="2:10">
      <c r="B169" s="106"/>
      <c r="C169" s="106"/>
      <c r="D169" s="106"/>
      <c r="E169" s="106"/>
      <c r="F169" s="106"/>
      <c r="G169" s="232"/>
      <c r="H169" s="106"/>
      <c r="I169" s="106"/>
      <c r="J169" s="106"/>
    </row>
    <row r="170" spans="2:10">
      <c r="B170" s="106"/>
      <c r="C170" s="106"/>
      <c r="D170" s="106"/>
      <c r="E170" s="106"/>
      <c r="F170" s="106"/>
      <c r="G170" s="232"/>
      <c r="H170" s="106"/>
      <c r="I170" s="106"/>
      <c r="J170" s="106"/>
    </row>
    <row r="171" spans="2:10">
      <c r="B171" s="106"/>
      <c r="C171" s="106"/>
      <c r="D171" s="106"/>
      <c r="E171" s="106"/>
      <c r="F171" s="106"/>
      <c r="G171" s="232"/>
      <c r="H171" s="106"/>
      <c r="I171" s="106"/>
      <c r="J171" s="106"/>
    </row>
    <row r="172" spans="2:10">
      <c r="B172" s="106"/>
      <c r="C172" s="106"/>
      <c r="D172" s="106"/>
      <c r="E172" s="106"/>
      <c r="F172" s="106"/>
      <c r="G172" s="232"/>
      <c r="H172" s="106"/>
      <c r="I172" s="106"/>
      <c r="J172" s="106"/>
    </row>
    <row r="173" spans="2:10">
      <c r="B173" s="106"/>
      <c r="C173" s="106"/>
      <c r="D173" s="106"/>
      <c r="E173" s="106"/>
      <c r="F173" s="106"/>
      <c r="G173" s="232"/>
      <c r="H173" s="106"/>
      <c r="I173" s="106"/>
      <c r="J173" s="106"/>
    </row>
    <row r="174" spans="2:10">
      <c r="B174" s="106"/>
      <c r="C174" s="106"/>
      <c r="D174" s="106"/>
      <c r="E174" s="106"/>
      <c r="F174" s="106"/>
      <c r="G174" s="232"/>
      <c r="H174" s="106"/>
      <c r="I174" s="106"/>
      <c r="J174" s="106"/>
    </row>
    <row r="175" spans="2:10">
      <c r="B175" s="106"/>
      <c r="C175" s="106"/>
      <c r="D175" s="106"/>
      <c r="E175" s="106"/>
      <c r="F175" s="106"/>
      <c r="G175" s="232"/>
      <c r="H175" s="106"/>
      <c r="I175" s="106"/>
      <c r="J175" s="106"/>
    </row>
    <row r="176" spans="2:10">
      <c r="B176" s="106"/>
      <c r="C176" s="106"/>
      <c r="D176" s="106"/>
      <c r="E176" s="106"/>
      <c r="F176" s="106"/>
      <c r="G176" s="232"/>
      <c r="H176" s="106"/>
      <c r="I176" s="106"/>
      <c r="J176" s="106"/>
    </row>
    <row r="177" spans="2:10">
      <c r="B177" s="106"/>
      <c r="C177" s="106"/>
      <c r="D177" s="106"/>
      <c r="E177" s="106"/>
      <c r="F177" s="106"/>
      <c r="G177" s="232"/>
      <c r="H177" s="106"/>
      <c r="I177" s="106"/>
      <c r="J177" s="106"/>
    </row>
    <row r="178" spans="2:10">
      <c r="B178" s="106"/>
      <c r="C178" s="106"/>
      <c r="D178" s="106"/>
      <c r="E178" s="106"/>
      <c r="F178" s="106"/>
      <c r="G178" s="232"/>
      <c r="H178" s="106"/>
      <c r="I178" s="106"/>
      <c r="J178" s="106"/>
    </row>
    <row r="179" spans="2:10">
      <c r="B179" s="106"/>
      <c r="C179" s="106"/>
      <c r="D179" s="106"/>
      <c r="E179" s="106"/>
      <c r="F179" s="106"/>
      <c r="G179" s="232"/>
      <c r="H179" s="106"/>
      <c r="I179" s="106"/>
      <c r="J179" s="106"/>
    </row>
    <row r="180" spans="2:10">
      <c r="B180" s="106"/>
      <c r="C180" s="106"/>
      <c r="D180" s="106"/>
      <c r="E180" s="106"/>
      <c r="F180" s="106"/>
      <c r="G180" s="232"/>
      <c r="H180" s="106"/>
      <c r="I180" s="106"/>
      <c r="J180" s="106"/>
    </row>
    <row r="181" spans="2:10">
      <c r="B181" s="106"/>
      <c r="C181" s="106"/>
      <c r="D181" s="106"/>
      <c r="E181" s="106"/>
      <c r="F181" s="106"/>
      <c r="G181" s="232"/>
      <c r="H181" s="106"/>
      <c r="I181" s="106"/>
      <c r="J181" s="106"/>
    </row>
    <row r="182" spans="2:10">
      <c r="B182" s="106"/>
      <c r="C182" s="106"/>
      <c r="D182" s="106"/>
      <c r="E182" s="106"/>
      <c r="F182" s="106"/>
      <c r="G182" s="232"/>
      <c r="H182" s="106"/>
      <c r="I182" s="106"/>
      <c r="J182" s="106"/>
    </row>
    <row r="183" spans="2:10">
      <c r="B183" s="106"/>
      <c r="C183" s="106"/>
      <c r="D183" s="106"/>
      <c r="E183" s="106"/>
      <c r="F183" s="106"/>
      <c r="G183" s="232"/>
      <c r="H183" s="106"/>
      <c r="I183" s="106"/>
      <c r="J183" s="106"/>
    </row>
    <row r="184" spans="2:10">
      <c r="B184" s="106"/>
      <c r="C184" s="106"/>
      <c r="D184" s="106"/>
      <c r="E184" s="106"/>
      <c r="F184" s="106"/>
      <c r="G184" s="232"/>
      <c r="H184" s="106"/>
      <c r="I184" s="106"/>
      <c r="J184" s="106"/>
    </row>
    <row r="185" spans="2:10">
      <c r="B185" s="106"/>
      <c r="C185" s="106"/>
      <c r="D185" s="106"/>
      <c r="E185" s="106"/>
      <c r="F185" s="106"/>
      <c r="G185" s="232"/>
      <c r="H185" s="106"/>
      <c r="I185" s="106"/>
      <c r="J185" s="106"/>
    </row>
    <row r="186" spans="2:10">
      <c r="B186" s="106"/>
      <c r="C186" s="106"/>
      <c r="D186" s="106"/>
      <c r="E186" s="106"/>
      <c r="F186" s="106"/>
      <c r="G186" s="232"/>
      <c r="H186" s="106"/>
      <c r="I186" s="106"/>
      <c r="J186" s="106"/>
    </row>
    <row r="187" spans="2:10">
      <c r="B187" s="106"/>
      <c r="C187" s="106"/>
      <c r="D187" s="106"/>
      <c r="E187" s="106"/>
      <c r="F187" s="106"/>
      <c r="G187" s="232"/>
      <c r="H187" s="106"/>
      <c r="I187" s="106"/>
      <c r="J187" s="106"/>
    </row>
    <row r="188" spans="2:10">
      <c r="B188" s="106"/>
      <c r="C188" s="106"/>
      <c r="D188" s="106"/>
      <c r="E188" s="106"/>
      <c r="F188" s="106"/>
      <c r="G188" s="232"/>
      <c r="H188" s="106"/>
      <c r="I188" s="106"/>
      <c r="J188" s="106"/>
    </row>
    <row r="189" spans="2:10">
      <c r="B189" s="106"/>
      <c r="C189" s="106"/>
      <c r="D189" s="106"/>
      <c r="E189" s="106"/>
      <c r="F189" s="106"/>
      <c r="G189" s="232"/>
      <c r="H189" s="106"/>
      <c r="I189" s="106"/>
      <c r="J189" s="106"/>
    </row>
    <row r="190" spans="2:10">
      <c r="B190" s="106"/>
      <c r="C190" s="106"/>
      <c r="D190" s="106"/>
      <c r="E190" s="106"/>
      <c r="F190" s="106"/>
      <c r="G190" s="232"/>
      <c r="H190" s="106"/>
      <c r="I190" s="106"/>
      <c r="J190" s="106"/>
    </row>
    <row r="191" spans="2:10">
      <c r="B191" s="106"/>
      <c r="C191" s="106"/>
      <c r="D191" s="106"/>
      <c r="E191" s="106"/>
      <c r="F191" s="106"/>
      <c r="G191" s="232"/>
      <c r="H191" s="106"/>
      <c r="I191" s="106"/>
      <c r="J191" s="106"/>
    </row>
    <row r="192" spans="2:10">
      <c r="B192" s="106"/>
      <c r="C192" s="106"/>
      <c r="D192" s="106"/>
      <c r="E192" s="106"/>
      <c r="F192" s="106"/>
      <c r="G192" s="232"/>
      <c r="H192" s="106"/>
      <c r="I192" s="106"/>
      <c r="J192" s="106"/>
    </row>
    <row r="193" spans="2:10">
      <c r="B193" s="106"/>
      <c r="C193" s="106"/>
      <c r="D193" s="106"/>
      <c r="E193" s="106"/>
      <c r="F193" s="106"/>
      <c r="G193" s="232"/>
      <c r="H193" s="106"/>
      <c r="I193" s="106"/>
      <c r="J193" s="106"/>
    </row>
    <row r="194" spans="2:10">
      <c r="B194" s="106"/>
      <c r="C194" s="106"/>
      <c r="D194" s="106"/>
      <c r="E194" s="106"/>
      <c r="F194" s="106"/>
      <c r="G194" s="232"/>
      <c r="H194" s="106"/>
      <c r="I194" s="106"/>
      <c r="J194" s="106"/>
    </row>
    <row r="195" spans="2:10">
      <c r="B195" s="106"/>
      <c r="C195" s="106"/>
      <c r="D195" s="106"/>
      <c r="E195" s="106"/>
      <c r="F195" s="106"/>
      <c r="G195" s="232"/>
      <c r="H195" s="106"/>
      <c r="I195" s="106"/>
      <c r="J195" s="106"/>
    </row>
    <row r="196" spans="2:10">
      <c r="B196" s="106"/>
      <c r="C196" s="106"/>
      <c r="D196" s="106"/>
      <c r="E196" s="106"/>
      <c r="F196" s="106"/>
      <c r="G196" s="232"/>
      <c r="H196" s="106"/>
      <c r="I196" s="106"/>
      <c r="J196" s="106"/>
    </row>
    <row r="197" spans="2:10">
      <c r="B197" s="106"/>
      <c r="C197" s="106"/>
      <c r="D197" s="106"/>
      <c r="E197" s="106"/>
      <c r="F197" s="106"/>
      <c r="G197" s="232"/>
      <c r="H197" s="106"/>
      <c r="I197" s="106"/>
      <c r="J197" s="106"/>
    </row>
    <row r="198" spans="2:10">
      <c r="B198" s="106"/>
      <c r="C198" s="106"/>
      <c r="D198" s="106"/>
      <c r="E198" s="106"/>
      <c r="F198" s="106"/>
      <c r="G198" s="232"/>
      <c r="H198" s="106"/>
      <c r="I198" s="106"/>
      <c r="J198" s="106"/>
    </row>
    <row r="199" spans="2:10">
      <c r="B199" s="106"/>
      <c r="C199" s="106"/>
      <c r="D199" s="106"/>
      <c r="E199" s="106"/>
      <c r="F199" s="106"/>
      <c r="G199" s="232"/>
      <c r="H199" s="106"/>
      <c r="I199" s="106"/>
      <c r="J199" s="106"/>
    </row>
    <row r="200" spans="2:10">
      <c r="B200" s="106"/>
      <c r="C200" s="106"/>
      <c r="D200" s="106"/>
      <c r="E200" s="106"/>
      <c r="F200" s="106"/>
      <c r="G200" s="232"/>
      <c r="H200" s="106"/>
      <c r="I200" s="106"/>
      <c r="J200" s="106"/>
    </row>
    <row r="201" spans="2:10">
      <c r="B201" s="106"/>
      <c r="C201" s="106"/>
      <c r="D201" s="106"/>
      <c r="E201" s="106"/>
      <c r="F201" s="106"/>
      <c r="G201" s="232"/>
      <c r="H201" s="106"/>
      <c r="I201" s="106"/>
      <c r="J201" s="106"/>
    </row>
    <row r="202" spans="2:10">
      <c r="B202" s="106"/>
      <c r="C202" s="106"/>
      <c r="D202" s="106"/>
      <c r="E202" s="106"/>
      <c r="F202" s="106"/>
      <c r="G202" s="232"/>
      <c r="H202" s="106"/>
      <c r="I202" s="106"/>
      <c r="J202" s="106"/>
    </row>
    <row r="203" spans="2:10">
      <c r="B203" s="106"/>
      <c r="C203" s="106"/>
      <c r="D203" s="106"/>
      <c r="E203" s="106"/>
      <c r="F203" s="106"/>
      <c r="G203" s="232"/>
      <c r="H203" s="106"/>
      <c r="I203" s="106"/>
      <c r="J203" s="106"/>
    </row>
    <row r="204" spans="2:10">
      <c r="B204" s="106"/>
      <c r="C204" s="106"/>
      <c r="D204" s="106"/>
      <c r="E204" s="106"/>
      <c r="F204" s="106"/>
      <c r="G204" s="232"/>
      <c r="H204" s="106"/>
      <c r="I204" s="106"/>
      <c r="J204" s="106"/>
    </row>
    <row r="205" spans="2:10">
      <c r="B205" s="106"/>
      <c r="C205" s="106"/>
      <c r="D205" s="106"/>
      <c r="E205" s="106"/>
      <c r="F205" s="106"/>
      <c r="G205" s="232"/>
      <c r="H205" s="106"/>
      <c r="I205" s="106"/>
      <c r="J205" s="106"/>
    </row>
    <row r="206" spans="2:10">
      <c r="B206" s="106"/>
      <c r="C206" s="106"/>
      <c r="D206" s="106"/>
      <c r="E206" s="106"/>
      <c r="F206" s="106"/>
      <c r="G206" s="232"/>
      <c r="H206" s="106"/>
      <c r="I206" s="106"/>
      <c r="J206" s="106"/>
    </row>
    <row r="207" spans="2:10">
      <c r="B207" s="106"/>
      <c r="C207" s="106"/>
      <c r="D207" s="106"/>
      <c r="E207" s="106"/>
      <c r="F207" s="106"/>
      <c r="G207" s="232"/>
      <c r="H207" s="106"/>
      <c r="I207" s="106"/>
      <c r="J207" s="106"/>
    </row>
    <row r="208" spans="2:10">
      <c r="B208" s="106"/>
      <c r="C208" s="106"/>
      <c r="D208" s="106"/>
      <c r="E208" s="106"/>
      <c r="F208" s="106"/>
      <c r="G208" s="232"/>
      <c r="H208" s="106"/>
      <c r="I208" s="106"/>
      <c r="J208" s="106"/>
    </row>
    <row r="209" spans="2:10">
      <c r="B209" s="106"/>
      <c r="C209" s="106"/>
      <c r="D209" s="106"/>
      <c r="E209" s="106"/>
      <c r="F209" s="106"/>
      <c r="G209" s="232"/>
      <c r="H209" s="106"/>
      <c r="I209" s="106"/>
      <c r="J209" s="106"/>
    </row>
    <row r="210" spans="2:10">
      <c r="B210" s="106"/>
      <c r="C210" s="106"/>
      <c r="D210" s="106"/>
      <c r="E210" s="106"/>
      <c r="F210" s="106"/>
      <c r="G210" s="232"/>
      <c r="H210" s="106"/>
      <c r="I210" s="106"/>
      <c r="J210" s="106"/>
    </row>
    <row r="211" spans="2:10">
      <c r="B211" s="106"/>
      <c r="C211" s="106"/>
      <c r="D211" s="106"/>
      <c r="E211" s="106"/>
      <c r="F211" s="106"/>
      <c r="G211" s="232"/>
      <c r="H211" s="106"/>
      <c r="I211" s="106"/>
      <c r="J211" s="106"/>
    </row>
    <row r="212" spans="2:10">
      <c r="B212" s="106"/>
      <c r="C212" s="106"/>
      <c r="D212" s="106"/>
      <c r="E212" s="106"/>
      <c r="F212" s="106"/>
      <c r="G212" s="232"/>
      <c r="H212" s="106"/>
      <c r="I212" s="106"/>
      <c r="J212" s="106"/>
    </row>
    <row r="213" spans="2:10">
      <c r="B213" s="106"/>
      <c r="C213" s="106"/>
      <c r="D213" s="106"/>
      <c r="E213" s="106"/>
      <c r="F213" s="106"/>
      <c r="G213" s="232"/>
      <c r="H213" s="106"/>
      <c r="I213" s="106"/>
      <c r="J213" s="106"/>
    </row>
    <row r="214" spans="2:10">
      <c r="B214" s="106"/>
      <c r="C214" s="106"/>
      <c r="D214" s="106"/>
      <c r="E214" s="106"/>
      <c r="F214" s="106"/>
      <c r="G214" s="232"/>
      <c r="H214" s="106"/>
      <c r="I214" s="106"/>
      <c r="J214" s="106"/>
    </row>
    <row r="215" spans="2:10">
      <c r="B215" s="106"/>
      <c r="C215" s="106"/>
      <c r="D215" s="106"/>
      <c r="E215" s="106"/>
      <c r="F215" s="106"/>
      <c r="G215" s="232"/>
      <c r="H215" s="106"/>
      <c r="I215" s="106"/>
      <c r="J215" s="106"/>
    </row>
    <row r="216" spans="2:10">
      <c r="B216" s="106"/>
      <c r="C216" s="106"/>
      <c r="D216" s="106"/>
      <c r="E216" s="106"/>
      <c r="F216" s="106"/>
      <c r="G216" s="232"/>
      <c r="H216" s="106"/>
      <c r="I216" s="106"/>
      <c r="J216" s="106"/>
    </row>
    <row r="217" spans="2:10">
      <c r="B217" s="106"/>
      <c r="C217" s="106"/>
      <c r="D217" s="106"/>
      <c r="E217" s="106"/>
      <c r="F217" s="106"/>
      <c r="G217" s="232"/>
      <c r="H217" s="106"/>
      <c r="I217" s="106"/>
      <c r="J217" s="106"/>
    </row>
    <row r="218" spans="2:10">
      <c r="B218" s="106"/>
      <c r="C218" s="106"/>
      <c r="D218" s="106"/>
      <c r="E218" s="106"/>
      <c r="F218" s="106"/>
      <c r="G218" s="232"/>
      <c r="H218" s="106"/>
      <c r="I218" s="106"/>
      <c r="J218" s="106"/>
    </row>
    <row r="219" spans="2:10">
      <c r="B219" s="106"/>
      <c r="C219" s="106"/>
      <c r="D219" s="106"/>
      <c r="E219" s="106"/>
      <c r="F219" s="106"/>
      <c r="G219" s="232"/>
      <c r="H219" s="106"/>
      <c r="I219" s="106"/>
      <c r="J219" s="106"/>
    </row>
    <row r="220" spans="2:10">
      <c r="B220" s="106"/>
      <c r="C220" s="106"/>
      <c r="D220" s="106"/>
      <c r="E220" s="106"/>
      <c r="F220" s="106"/>
      <c r="G220" s="232"/>
      <c r="H220" s="106"/>
      <c r="I220" s="106"/>
      <c r="J220" s="106"/>
    </row>
    <row r="221" spans="2:10">
      <c r="B221" s="106"/>
      <c r="C221" s="106"/>
      <c r="D221" s="106"/>
      <c r="E221" s="106"/>
      <c r="F221" s="106"/>
      <c r="G221" s="232"/>
      <c r="H221" s="106"/>
      <c r="I221" s="106"/>
      <c r="J221" s="106"/>
    </row>
    <row r="222" spans="2:10">
      <c r="B222" s="106"/>
      <c r="C222" s="106"/>
      <c r="D222" s="106"/>
      <c r="E222" s="106"/>
      <c r="F222" s="106"/>
      <c r="G222" s="232"/>
      <c r="H222" s="106"/>
      <c r="I222" s="106"/>
      <c r="J222" s="106"/>
    </row>
    <row r="223" spans="2:10">
      <c r="B223" s="106"/>
      <c r="C223" s="106"/>
      <c r="D223" s="106"/>
      <c r="E223" s="106"/>
      <c r="F223" s="106"/>
      <c r="G223" s="232"/>
      <c r="H223" s="106"/>
      <c r="I223" s="106"/>
      <c r="J223" s="106"/>
    </row>
    <row r="224" spans="2:10">
      <c r="B224" s="106"/>
      <c r="C224" s="106"/>
      <c r="D224" s="106"/>
      <c r="E224" s="106"/>
      <c r="F224" s="106"/>
      <c r="G224" s="232"/>
      <c r="H224" s="106"/>
      <c r="I224" s="106"/>
      <c r="J224" s="106"/>
    </row>
    <row r="225" spans="2:10">
      <c r="B225" s="106"/>
      <c r="C225" s="106"/>
      <c r="D225" s="106"/>
      <c r="E225" s="106"/>
      <c r="F225" s="106"/>
      <c r="G225" s="232"/>
      <c r="H225" s="106"/>
      <c r="I225" s="106"/>
      <c r="J225" s="106"/>
    </row>
    <row r="226" spans="2:10">
      <c r="B226" s="106"/>
      <c r="C226" s="106"/>
      <c r="D226" s="106"/>
      <c r="E226" s="106"/>
      <c r="F226" s="106"/>
      <c r="G226" s="232"/>
      <c r="H226" s="106"/>
      <c r="I226" s="106"/>
      <c r="J226" s="106"/>
    </row>
    <row r="227" spans="2:10">
      <c r="B227" s="106"/>
      <c r="C227" s="106"/>
      <c r="D227" s="106"/>
      <c r="E227" s="106"/>
      <c r="F227" s="106"/>
      <c r="G227" s="232"/>
      <c r="H227" s="106"/>
      <c r="I227" s="106"/>
      <c r="J227" s="106"/>
    </row>
    <row r="228" spans="2:10">
      <c r="B228" s="106"/>
      <c r="C228" s="106"/>
      <c r="D228" s="106"/>
      <c r="E228" s="106"/>
      <c r="F228" s="106"/>
      <c r="G228" s="232"/>
      <c r="H228" s="106"/>
      <c r="I228" s="106"/>
      <c r="J228" s="106"/>
    </row>
    <row r="229" spans="2:10">
      <c r="B229" s="106"/>
      <c r="C229" s="106"/>
      <c r="D229" s="106"/>
      <c r="E229" s="106"/>
      <c r="F229" s="106"/>
      <c r="G229" s="232"/>
      <c r="H229" s="106"/>
      <c r="I229" s="106"/>
      <c r="J229" s="106"/>
    </row>
    <row r="230" spans="2:10">
      <c r="B230" s="106"/>
      <c r="C230" s="106"/>
      <c r="D230" s="106"/>
      <c r="E230" s="106"/>
      <c r="F230" s="106"/>
      <c r="G230" s="232"/>
      <c r="H230" s="106"/>
      <c r="I230" s="106"/>
      <c r="J230" s="106"/>
    </row>
    <row r="231" spans="2:10">
      <c r="B231" s="106"/>
      <c r="C231" s="106"/>
      <c r="D231" s="106"/>
      <c r="E231" s="106"/>
      <c r="F231" s="106"/>
      <c r="G231" s="232"/>
      <c r="H231" s="106"/>
      <c r="I231" s="106"/>
      <c r="J231" s="106"/>
    </row>
    <row r="232" spans="2:10">
      <c r="B232" s="106"/>
      <c r="C232" s="106"/>
      <c r="D232" s="106"/>
      <c r="E232" s="106"/>
      <c r="F232" s="106"/>
      <c r="G232" s="232"/>
      <c r="H232" s="106"/>
      <c r="I232" s="106"/>
      <c r="J232" s="106"/>
    </row>
    <row r="233" spans="2:10">
      <c r="B233" s="106"/>
      <c r="C233" s="106"/>
      <c r="D233" s="106"/>
      <c r="E233" s="106"/>
      <c r="F233" s="106"/>
      <c r="G233" s="232"/>
      <c r="H233" s="106"/>
      <c r="I233" s="106"/>
      <c r="J233" s="106"/>
    </row>
    <row r="234" spans="2:10">
      <c r="B234" s="106"/>
      <c r="C234" s="106"/>
      <c r="D234" s="106"/>
      <c r="E234" s="106"/>
      <c r="F234" s="106"/>
      <c r="G234" s="232"/>
      <c r="H234" s="106"/>
      <c r="I234" s="106"/>
      <c r="J234" s="106"/>
    </row>
    <row r="235" spans="2:10">
      <c r="B235" s="106"/>
      <c r="C235" s="106"/>
      <c r="D235" s="106"/>
      <c r="E235" s="106"/>
      <c r="F235" s="106"/>
      <c r="G235" s="232"/>
      <c r="H235" s="106"/>
      <c r="I235" s="106"/>
      <c r="J235" s="106"/>
    </row>
    <row r="236" spans="2:10">
      <c r="B236" s="106"/>
      <c r="C236" s="106"/>
      <c r="D236" s="106"/>
      <c r="E236" s="106"/>
      <c r="F236" s="106"/>
      <c r="G236" s="232"/>
      <c r="H236" s="106"/>
      <c r="I236" s="106"/>
      <c r="J236" s="106"/>
    </row>
    <row r="237" spans="2:10">
      <c r="B237" s="106"/>
      <c r="C237" s="106"/>
      <c r="D237" s="106"/>
      <c r="E237" s="106"/>
      <c r="F237" s="106"/>
      <c r="G237" s="232"/>
      <c r="H237" s="106"/>
      <c r="I237" s="106"/>
      <c r="J237" s="106"/>
    </row>
    <row r="238" spans="2:10">
      <c r="B238" s="106"/>
      <c r="C238" s="106"/>
      <c r="D238" s="106"/>
      <c r="E238" s="106"/>
      <c r="F238" s="106"/>
      <c r="G238" s="232"/>
      <c r="H238" s="106"/>
      <c r="I238" s="106"/>
      <c r="J238" s="106"/>
    </row>
    <row r="239" spans="2:10">
      <c r="B239" s="106"/>
      <c r="C239" s="106"/>
      <c r="D239" s="106"/>
      <c r="E239" s="106"/>
      <c r="F239" s="106"/>
      <c r="G239" s="232"/>
      <c r="H239" s="106"/>
      <c r="I239" s="106"/>
      <c r="J239" s="106"/>
    </row>
    <row r="240" spans="2:10">
      <c r="B240" s="106"/>
      <c r="C240" s="106"/>
      <c r="D240" s="106"/>
      <c r="E240" s="106"/>
      <c r="F240" s="106"/>
      <c r="G240" s="232"/>
      <c r="H240" s="106"/>
      <c r="I240" s="106"/>
      <c r="J240" s="106"/>
    </row>
    <row r="241" spans="2:10">
      <c r="B241" s="106"/>
      <c r="C241" s="106"/>
      <c r="D241" s="106"/>
      <c r="E241" s="106"/>
      <c r="F241" s="106"/>
      <c r="G241" s="232"/>
      <c r="H241" s="106"/>
      <c r="I241" s="106"/>
      <c r="J241" s="106"/>
    </row>
    <row r="242" spans="2:10">
      <c r="B242" s="106"/>
      <c r="C242" s="106"/>
      <c r="D242" s="106"/>
      <c r="E242" s="106"/>
      <c r="F242" s="106"/>
      <c r="G242" s="232"/>
      <c r="H242" s="106"/>
      <c r="I242" s="106"/>
      <c r="J242" s="106"/>
    </row>
    <row r="243" spans="2:10">
      <c r="B243" s="106"/>
      <c r="C243" s="106"/>
      <c r="D243" s="106"/>
      <c r="E243" s="106"/>
      <c r="F243" s="106"/>
      <c r="G243" s="232"/>
      <c r="H243" s="106"/>
      <c r="I243" s="106"/>
      <c r="J243" s="106"/>
    </row>
    <row r="244" spans="2:10">
      <c r="B244" s="106"/>
      <c r="C244" s="106"/>
      <c r="D244" s="106"/>
      <c r="E244" s="106"/>
      <c r="F244" s="106"/>
      <c r="G244" s="232"/>
      <c r="H244" s="106"/>
      <c r="I244" s="106"/>
      <c r="J244" s="106"/>
    </row>
    <row r="245" spans="2:10">
      <c r="B245" s="106"/>
      <c r="C245" s="106"/>
      <c r="D245" s="106"/>
      <c r="E245" s="106"/>
      <c r="F245" s="106"/>
      <c r="G245" s="232"/>
      <c r="H245" s="106"/>
      <c r="I245" s="106"/>
      <c r="J245" s="106"/>
    </row>
    <row r="246" spans="2:10">
      <c r="B246" s="106"/>
      <c r="C246" s="106"/>
      <c r="D246" s="106"/>
      <c r="E246" s="106"/>
      <c r="F246" s="106"/>
      <c r="G246" s="232"/>
      <c r="H246" s="106"/>
      <c r="I246" s="106"/>
      <c r="J246" s="106"/>
    </row>
    <row r="247" spans="2:10">
      <c r="B247" s="106"/>
      <c r="C247" s="106"/>
      <c r="D247" s="106"/>
      <c r="E247" s="106"/>
      <c r="F247" s="106"/>
      <c r="G247" s="232"/>
      <c r="H247" s="106"/>
      <c r="I247" s="106"/>
      <c r="J247" s="106"/>
    </row>
    <row r="248" spans="2:10">
      <c r="B248" s="106"/>
      <c r="C248" s="106"/>
      <c r="D248" s="106"/>
      <c r="E248" s="106"/>
      <c r="F248" s="106"/>
      <c r="G248" s="232"/>
      <c r="H248" s="106"/>
      <c r="I248" s="106"/>
      <c r="J248" s="106"/>
    </row>
    <row r="249" spans="2:10">
      <c r="B249" s="106"/>
      <c r="C249" s="106"/>
      <c r="D249" s="106"/>
      <c r="E249" s="106"/>
      <c r="F249" s="106"/>
      <c r="G249" s="232"/>
      <c r="H249" s="106"/>
      <c r="I249" s="106"/>
      <c r="J249" s="106"/>
    </row>
    <row r="250" spans="2:10">
      <c r="B250" s="106"/>
      <c r="C250" s="106"/>
      <c r="D250" s="106"/>
      <c r="E250" s="106"/>
      <c r="F250" s="106"/>
      <c r="G250" s="232"/>
      <c r="H250" s="106"/>
      <c r="I250" s="106"/>
      <c r="J250" s="106"/>
    </row>
    <row r="251" spans="2:10">
      <c r="B251" s="106"/>
      <c r="C251" s="106"/>
      <c r="D251" s="106"/>
      <c r="E251" s="106"/>
      <c r="F251" s="106"/>
      <c r="G251" s="232"/>
      <c r="H251" s="106"/>
      <c r="I251" s="106"/>
      <c r="J251" s="106"/>
    </row>
    <row r="252" spans="2:10">
      <c r="B252" s="106"/>
      <c r="C252" s="106"/>
      <c r="D252" s="106"/>
      <c r="E252" s="106"/>
      <c r="F252" s="106"/>
      <c r="G252" s="232"/>
      <c r="H252" s="106"/>
      <c r="I252" s="106"/>
      <c r="J252" s="106"/>
    </row>
    <row r="253" spans="2:10">
      <c r="B253" s="106"/>
      <c r="C253" s="106"/>
      <c r="D253" s="106"/>
      <c r="E253" s="106"/>
      <c r="F253" s="106"/>
      <c r="G253" s="232"/>
      <c r="H253" s="106"/>
      <c r="I253" s="106"/>
      <c r="J253" s="106"/>
    </row>
    <row r="254" spans="2:10">
      <c r="B254" s="106"/>
      <c r="C254" s="106"/>
      <c r="D254" s="106"/>
      <c r="E254" s="106"/>
      <c r="F254" s="106"/>
      <c r="G254" s="232"/>
      <c r="H254" s="106"/>
      <c r="I254" s="106"/>
      <c r="J254" s="106"/>
    </row>
    <row r="255" spans="2:10">
      <c r="B255" s="106"/>
      <c r="C255" s="106"/>
      <c r="D255" s="106"/>
      <c r="E255" s="106"/>
      <c r="F255" s="106"/>
      <c r="G255" s="232"/>
      <c r="H255" s="106"/>
      <c r="I255" s="106"/>
      <c r="J255" s="106"/>
    </row>
    <row r="256" spans="2:10">
      <c r="B256" s="106"/>
      <c r="C256" s="106"/>
      <c r="D256" s="106"/>
      <c r="E256" s="106"/>
      <c r="F256" s="106"/>
      <c r="G256" s="232"/>
      <c r="H256" s="106"/>
      <c r="I256" s="106"/>
      <c r="J256" s="106"/>
    </row>
    <row r="257" spans="2:10">
      <c r="B257" s="106"/>
      <c r="C257" s="106"/>
      <c r="D257" s="106"/>
      <c r="E257" s="106"/>
      <c r="F257" s="106"/>
      <c r="G257" s="232"/>
      <c r="H257" s="106"/>
      <c r="I257" s="106"/>
      <c r="J257" s="106"/>
    </row>
    <row r="258" spans="2:10">
      <c r="B258" s="106"/>
      <c r="C258" s="106"/>
      <c r="D258" s="106"/>
      <c r="E258" s="106"/>
      <c r="F258" s="106"/>
      <c r="G258" s="232"/>
      <c r="H258" s="106"/>
      <c r="I258" s="106"/>
      <c r="J258" s="106"/>
    </row>
    <row r="259" spans="2:10">
      <c r="B259" s="106"/>
      <c r="C259" s="106"/>
      <c r="D259" s="106"/>
      <c r="E259" s="106"/>
      <c r="F259" s="106"/>
      <c r="G259" s="232"/>
      <c r="H259" s="106"/>
      <c r="I259" s="106"/>
      <c r="J259" s="106"/>
    </row>
    <row r="260" spans="2:10">
      <c r="B260" s="106"/>
      <c r="C260" s="106"/>
      <c r="D260" s="106"/>
      <c r="E260" s="106"/>
      <c r="F260" s="106"/>
      <c r="G260" s="232"/>
      <c r="H260" s="106"/>
      <c r="I260" s="106"/>
      <c r="J260" s="106"/>
    </row>
    <row r="261" spans="2:10">
      <c r="B261" s="106"/>
      <c r="C261" s="106"/>
      <c r="D261" s="106"/>
      <c r="E261" s="106"/>
      <c r="F261" s="106"/>
      <c r="G261" s="232"/>
      <c r="H261" s="106"/>
      <c r="I261" s="106"/>
      <c r="J261" s="106"/>
    </row>
    <row r="262" spans="2:10">
      <c r="B262" s="106"/>
      <c r="C262" s="106"/>
      <c r="D262" s="106"/>
      <c r="E262" s="106"/>
      <c r="F262" s="106"/>
      <c r="G262" s="232"/>
      <c r="H262" s="106"/>
      <c r="I262" s="106"/>
      <c r="J262" s="106"/>
    </row>
    <row r="263" spans="2:10">
      <c r="B263" s="106"/>
      <c r="C263" s="106"/>
      <c r="D263" s="106"/>
      <c r="E263" s="106"/>
      <c r="F263" s="106"/>
      <c r="G263" s="232"/>
      <c r="H263" s="106"/>
      <c r="I263" s="106"/>
      <c r="J263" s="106"/>
    </row>
    <row r="264" spans="2:10">
      <c r="B264" s="106"/>
      <c r="C264" s="106"/>
      <c r="D264" s="106"/>
      <c r="E264" s="106"/>
      <c r="F264" s="106"/>
      <c r="G264" s="232"/>
      <c r="H264" s="106"/>
      <c r="I264" s="106"/>
      <c r="J264" s="106"/>
    </row>
    <row r="265" spans="2:10">
      <c r="B265" s="106"/>
      <c r="C265" s="106"/>
      <c r="D265" s="106"/>
      <c r="E265" s="106"/>
      <c r="F265" s="106"/>
      <c r="G265" s="232"/>
      <c r="H265" s="106"/>
      <c r="I265" s="106"/>
      <c r="J265" s="106"/>
    </row>
    <row r="266" spans="2:10">
      <c r="B266" s="106"/>
      <c r="C266" s="106"/>
      <c r="D266" s="106"/>
      <c r="E266" s="106"/>
      <c r="F266" s="106"/>
      <c r="G266" s="232"/>
      <c r="H266" s="106"/>
      <c r="I266" s="106"/>
      <c r="J266" s="106"/>
    </row>
    <row r="267" spans="2:10">
      <c r="B267" s="106"/>
      <c r="C267" s="106"/>
      <c r="D267" s="106"/>
      <c r="E267" s="106"/>
      <c r="F267" s="106"/>
      <c r="G267" s="232"/>
      <c r="H267" s="106"/>
      <c r="I267" s="106"/>
      <c r="J267" s="106"/>
    </row>
    <row r="268" spans="2:10">
      <c r="B268" s="106"/>
      <c r="C268" s="106"/>
      <c r="D268" s="106"/>
      <c r="E268" s="106"/>
      <c r="F268" s="106"/>
      <c r="G268" s="232"/>
      <c r="H268" s="106"/>
      <c r="I268" s="106"/>
      <c r="J268" s="106"/>
    </row>
    <row r="269" spans="2:10">
      <c r="B269" s="106"/>
      <c r="C269" s="106"/>
      <c r="D269" s="106"/>
      <c r="E269" s="106"/>
      <c r="F269" s="106"/>
      <c r="G269" s="232"/>
      <c r="H269" s="106"/>
      <c r="I269" s="106"/>
      <c r="J269" s="106"/>
    </row>
    <row r="270" spans="2:10">
      <c r="B270" s="106"/>
      <c r="C270" s="106"/>
      <c r="D270" s="106"/>
      <c r="E270" s="106"/>
      <c r="F270" s="106"/>
      <c r="G270" s="232"/>
      <c r="H270" s="106"/>
      <c r="I270" s="106"/>
      <c r="J270" s="106"/>
    </row>
    <row r="271" spans="2:10">
      <c r="B271" s="106"/>
      <c r="C271" s="106"/>
      <c r="D271" s="106"/>
      <c r="E271" s="106"/>
      <c r="F271" s="106"/>
      <c r="G271" s="232"/>
      <c r="H271" s="106"/>
      <c r="I271" s="106"/>
      <c r="J271" s="106"/>
    </row>
    <row r="272" spans="2:10">
      <c r="B272" s="106"/>
      <c r="C272" s="106"/>
      <c r="D272" s="106"/>
      <c r="E272" s="106"/>
      <c r="F272" s="106"/>
      <c r="G272" s="232"/>
      <c r="H272" s="106"/>
      <c r="I272" s="106"/>
      <c r="J272" s="106"/>
    </row>
    <row r="273" spans="2:10">
      <c r="B273" s="106"/>
      <c r="C273" s="106"/>
      <c r="D273" s="106"/>
      <c r="E273" s="106"/>
      <c r="F273" s="106"/>
      <c r="G273" s="232"/>
      <c r="H273" s="106"/>
      <c r="I273" s="106"/>
      <c r="J273" s="106"/>
    </row>
    <row r="274" spans="2:10">
      <c r="B274" s="106"/>
      <c r="C274" s="106"/>
      <c r="D274" s="106"/>
      <c r="E274" s="106"/>
      <c r="F274" s="106"/>
      <c r="G274" s="232"/>
      <c r="H274" s="106"/>
      <c r="I274" s="106"/>
      <c r="J274" s="106"/>
    </row>
    <row r="275" spans="2:10">
      <c r="B275" s="106"/>
      <c r="C275" s="106"/>
      <c r="D275" s="106"/>
      <c r="E275" s="106"/>
      <c r="F275" s="106"/>
      <c r="G275" s="232"/>
      <c r="H275" s="106"/>
      <c r="I275" s="106"/>
      <c r="J275" s="106"/>
    </row>
    <row r="276" spans="2:10">
      <c r="B276" s="106"/>
      <c r="C276" s="106"/>
      <c r="D276" s="106"/>
      <c r="E276" s="106"/>
      <c r="F276" s="106"/>
      <c r="G276" s="232"/>
      <c r="H276" s="106"/>
      <c r="I276" s="106"/>
      <c r="J276" s="106"/>
    </row>
    <row r="277" spans="2:10">
      <c r="B277" s="106"/>
      <c r="C277" s="106"/>
      <c r="D277" s="106"/>
      <c r="E277" s="106"/>
      <c r="F277" s="106"/>
      <c r="G277" s="232"/>
      <c r="H277" s="106"/>
      <c r="I277" s="106"/>
      <c r="J277" s="106"/>
    </row>
    <row r="278" spans="2:10">
      <c r="B278" s="106"/>
      <c r="C278" s="106"/>
      <c r="D278" s="106"/>
      <c r="E278" s="106"/>
      <c r="F278" s="106"/>
      <c r="G278" s="232"/>
      <c r="H278" s="106"/>
      <c r="I278" s="106"/>
      <c r="J278" s="106"/>
    </row>
    <row r="279" spans="2:10">
      <c r="B279" s="106"/>
      <c r="C279" s="106"/>
      <c r="D279" s="106"/>
      <c r="E279" s="106"/>
      <c r="F279" s="106"/>
      <c r="G279" s="232"/>
      <c r="H279" s="106"/>
      <c r="I279" s="106"/>
      <c r="J279" s="106"/>
    </row>
    <row r="280" spans="2:10">
      <c r="B280" s="106"/>
      <c r="C280" s="106"/>
      <c r="D280" s="106"/>
      <c r="E280" s="106"/>
      <c r="F280" s="106"/>
      <c r="G280" s="232"/>
      <c r="H280" s="106"/>
      <c r="I280" s="106"/>
      <c r="J280" s="106"/>
    </row>
    <row r="281" spans="2:10">
      <c r="B281" s="106"/>
      <c r="C281" s="106"/>
      <c r="D281" s="106"/>
      <c r="E281" s="106"/>
      <c r="F281" s="106"/>
      <c r="G281" s="232"/>
      <c r="H281" s="106"/>
      <c r="I281" s="106"/>
      <c r="J281" s="106"/>
    </row>
    <row r="282" spans="2:10">
      <c r="B282" s="106"/>
      <c r="C282" s="106"/>
      <c r="D282" s="106"/>
      <c r="E282" s="106"/>
      <c r="F282" s="106"/>
      <c r="G282" s="232"/>
      <c r="H282" s="106"/>
      <c r="I282" s="106"/>
      <c r="J282" s="106"/>
    </row>
    <row r="283" spans="2:10">
      <c r="B283" s="106"/>
      <c r="C283" s="106"/>
      <c r="D283" s="106"/>
      <c r="E283" s="106"/>
      <c r="F283" s="106"/>
      <c r="G283" s="232"/>
      <c r="H283" s="106"/>
      <c r="I283" s="106"/>
      <c r="J283" s="106"/>
    </row>
    <row r="284" spans="2:10">
      <c r="B284" s="106"/>
      <c r="C284" s="106"/>
      <c r="D284" s="106"/>
      <c r="E284" s="106"/>
      <c r="F284" s="106"/>
      <c r="G284" s="232"/>
      <c r="H284" s="106"/>
      <c r="I284" s="106"/>
      <c r="J284" s="106"/>
    </row>
    <row r="285" spans="2:10">
      <c r="B285" s="106"/>
      <c r="C285" s="106"/>
      <c r="D285" s="106"/>
      <c r="E285" s="106"/>
      <c r="F285" s="106"/>
      <c r="G285" s="232"/>
      <c r="H285" s="106"/>
      <c r="I285" s="106"/>
      <c r="J285" s="106"/>
    </row>
    <row r="286" spans="2:10">
      <c r="B286" s="106"/>
      <c r="C286" s="106"/>
      <c r="D286" s="106"/>
      <c r="E286" s="106"/>
      <c r="F286" s="106"/>
      <c r="G286" s="232"/>
      <c r="H286" s="106"/>
      <c r="I286" s="106"/>
      <c r="J286" s="106"/>
    </row>
    <row r="287" spans="2:10">
      <c r="B287" s="106"/>
      <c r="C287" s="106"/>
      <c r="D287" s="106"/>
      <c r="E287" s="106"/>
      <c r="F287" s="106"/>
      <c r="G287" s="232"/>
      <c r="H287" s="106"/>
      <c r="I287" s="106"/>
      <c r="J287" s="106"/>
    </row>
    <row r="288" spans="2:10">
      <c r="B288" s="106"/>
      <c r="C288" s="106"/>
      <c r="D288" s="106"/>
      <c r="E288" s="106"/>
      <c r="F288" s="106"/>
      <c r="G288" s="232"/>
      <c r="H288" s="106"/>
      <c r="I288" s="106"/>
      <c r="J288" s="106"/>
    </row>
    <row r="289" spans="2:10">
      <c r="B289" s="106"/>
      <c r="C289" s="106"/>
      <c r="D289" s="106"/>
      <c r="E289" s="106"/>
      <c r="F289" s="106"/>
      <c r="G289" s="232"/>
      <c r="H289" s="106"/>
      <c r="I289" s="106"/>
      <c r="J289" s="106"/>
    </row>
    <row r="290" spans="2:10">
      <c r="B290" s="106"/>
      <c r="C290" s="106"/>
      <c r="D290" s="106"/>
      <c r="E290" s="106"/>
      <c r="F290" s="106"/>
      <c r="G290" s="232"/>
      <c r="H290" s="106"/>
      <c r="I290" s="106"/>
      <c r="J290" s="106"/>
    </row>
    <row r="291" spans="2:10">
      <c r="B291" s="106"/>
      <c r="C291" s="106"/>
      <c r="D291" s="106"/>
      <c r="E291" s="106"/>
      <c r="F291" s="106"/>
      <c r="G291" s="232"/>
      <c r="H291" s="106"/>
      <c r="I291" s="106"/>
      <c r="J291" s="106"/>
    </row>
    <row r="292" spans="2:10">
      <c r="B292" s="106"/>
      <c r="C292" s="106"/>
      <c r="D292" s="106"/>
      <c r="E292" s="106"/>
      <c r="F292" s="106"/>
      <c r="G292" s="232"/>
      <c r="H292" s="106"/>
      <c r="I292" s="106"/>
      <c r="J292" s="106"/>
    </row>
    <row r="293" spans="2:10">
      <c r="I293" s="106"/>
      <c r="J293" s="106"/>
    </row>
    <row r="294" spans="2:10">
      <c r="I294" s="106"/>
      <c r="J294" s="106"/>
    </row>
    <row r="295" spans="2:10">
      <c r="I295" s="106"/>
      <c r="J295" s="106"/>
    </row>
    <row r="296" spans="2:10">
      <c r="I296" s="106"/>
      <c r="J296" s="106"/>
    </row>
    <row r="297" spans="2:10">
      <c r="I297" s="106"/>
      <c r="J297" s="106"/>
    </row>
    <row r="298" spans="2:10">
      <c r="I298" s="106"/>
      <c r="J298" s="106"/>
    </row>
    <row r="299" spans="2:10">
      <c r="I299" s="106"/>
      <c r="J299" s="106"/>
    </row>
    <row r="300" spans="2:10">
      <c r="I300" s="106"/>
      <c r="J300" s="106"/>
    </row>
    <row r="301" spans="2:10">
      <c r="I301" s="106"/>
      <c r="J301" s="106"/>
    </row>
    <row r="302" spans="2:10">
      <c r="I302" s="106"/>
      <c r="J302" s="106"/>
    </row>
    <row r="303" spans="2:10">
      <c r="I303" s="106"/>
      <c r="J303" s="106"/>
    </row>
    <row r="304" spans="2:10">
      <c r="I304" s="106"/>
      <c r="J304" s="106"/>
    </row>
    <row r="305" spans="9:10">
      <c r="I305" s="106"/>
      <c r="J305" s="106"/>
    </row>
    <row r="306" spans="9:10">
      <c r="I306" s="106"/>
      <c r="J306" s="106"/>
    </row>
    <row r="307" spans="9:10">
      <c r="I307" s="106"/>
      <c r="J307" s="106"/>
    </row>
    <row r="308" spans="9:10">
      <c r="I308" s="106"/>
      <c r="J308" s="106"/>
    </row>
    <row r="309" spans="9:10">
      <c r="I309" s="106"/>
      <c r="J309" s="106"/>
    </row>
    <row r="310" spans="9:10">
      <c r="I310" s="106"/>
      <c r="J310" s="106"/>
    </row>
    <row r="311" spans="9:10">
      <c r="I311" s="106"/>
      <c r="J311" s="106"/>
    </row>
    <row r="312" spans="9:10">
      <c r="I312" s="106"/>
      <c r="J312" s="106"/>
    </row>
    <row r="313" spans="9:10">
      <c r="I313" s="106"/>
      <c r="J313" s="106"/>
    </row>
    <row r="314" spans="9:10">
      <c r="I314" s="106"/>
      <c r="J314" s="106"/>
    </row>
    <row r="315" spans="9:10">
      <c r="I315" s="106"/>
      <c r="J315" s="106"/>
    </row>
    <row r="316" spans="9:10">
      <c r="I316" s="106"/>
      <c r="J316" s="106"/>
    </row>
    <row r="317" spans="9:10">
      <c r="I317" s="106"/>
      <c r="J317" s="106"/>
    </row>
  </sheetData>
  <mergeCells count="15">
    <mergeCell ref="B84:G84"/>
    <mergeCell ref="B86:G86"/>
    <mergeCell ref="B92:G92"/>
    <mergeCell ref="B39:G39"/>
    <mergeCell ref="B51:G51"/>
    <mergeCell ref="B54:G54"/>
    <mergeCell ref="B60:G60"/>
    <mergeCell ref="B67:G67"/>
    <mergeCell ref="B73:G73"/>
    <mergeCell ref="B5:G5"/>
    <mergeCell ref="B8:G8"/>
    <mergeCell ref="B14:G14"/>
    <mergeCell ref="B20:G20"/>
    <mergeCell ref="B27:G27"/>
    <mergeCell ref="B33:G33"/>
  </mergeCells>
  <pageMargins left="0.78740157480314965" right="0" top="0.78740157480314965" bottom="0.39370078740157483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7.28515625" customWidth="1"/>
    <col min="8" max="8" width="16" customWidth="1"/>
    <col min="9" max="9" width="17" customWidth="1"/>
  </cols>
  <sheetData>
    <row r="2" spans="2:10" ht="12.75" customHeight="1">
      <c r="B2" s="341" t="s">
        <v>500</v>
      </c>
      <c r="C2" s="341"/>
      <c r="D2" s="341"/>
      <c r="E2" s="341"/>
      <c r="F2" s="341"/>
      <c r="G2" s="341"/>
      <c r="H2" s="341"/>
      <c r="I2" s="341"/>
      <c r="J2" s="693"/>
    </row>
    <row r="4" spans="2:10">
      <c r="B4" s="678"/>
      <c r="C4" s="679" t="s">
        <v>243</v>
      </c>
      <c r="D4" s="680"/>
      <c r="E4" s="680"/>
      <c r="F4" s="680"/>
      <c r="G4" s="680"/>
      <c r="H4" s="680"/>
      <c r="I4" s="680"/>
    </row>
    <row r="5" spans="2:10" ht="38.25">
      <c r="B5" s="675" t="s">
        <v>155</v>
      </c>
      <c r="C5" s="365" t="s">
        <v>480</v>
      </c>
      <c r="D5" s="365" t="s">
        <v>482</v>
      </c>
      <c r="E5" s="365" t="s">
        <v>276</v>
      </c>
      <c r="F5" s="365" t="s">
        <v>275</v>
      </c>
      <c r="G5" s="365" t="s">
        <v>483</v>
      </c>
      <c r="H5" s="365" t="s">
        <v>484</v>
      </c>
      <c r="I5" s="365" t="s">
        <v>485</v>
      </c>
    </row>
    <row r="6" spans="2:10" ht="18.399999999999999" customHeight="1">
      <c r="B6" s="676" t="s">
        <v>376</v>
      </c>
      <c r="C6" s="677">
        <v>4182.2420000000002</v>
      </c>
      <c r="D6" s="677">
        <v>2605.38</v>
      </c>
      <c r="E6" s="677">
        <v>1409.2660000000001</v>
      </c>
      <c r="F6" s="677">
        <v>463.76600000000002</v>
      </c>
      <c r="G6" s="677">
        <v>-296.17</v>
      </c>
      <c r="H6" s="677">
        <v>28.457999999999998</v>
      </c>
      <c r="I6" s="677">
        <v>-267.71199999999999</v>
      </c>
    </row>
    <row r="7" spans="2:10" ht="18.399999999999999" customHeight="1">
      <c r="B7" s="676" t="s">
        <v>377</v>
      </c>
      <c r="C7" s="677">
        <v>0</v>
      </c>
      <c r="D7" s="677">
        <v>0</v>
      </c>
      <c r="E7" s="677">
        <v>0</v>
      </c>
      <c r="F7" s="677">
        <v>0</v>
      </c>
      <c r="G7" s="677">
        <v>0</v>
      </c>
      <c r="H7" s="677">
        <v>0</v>
      </c>
      <c r="I7" s="677">
        <v>0</v>
      </c>
    </row>
    <row r="8" spans="2:10" ht="18.399999999999999" customHeight="1">
      <c r="B8" s="676" t="s">
        <v>265</v>
      </c>
      <c r="C8" s="677">
        <v>0</v>
      </c>
      <c r="D8" s="677">
        <v>0</v>
      </c>
      <c r="E8" s="677">
        <v>0</v>
      </c>
      <c r="F8" s="677">
        <v>0</v>
      </c>
      <c r="G8" s="677">
        <v>0</v>
      </c>
      <c r="H8" s="677">
        <v>0</v>
      </c>
      <c r="I8" s="677">
        <v>0</v>
      </c>
    </row>
    <row r="9" spans="2:10" ht="18.399999999999999" customHeight="1">
      <c r="B9" s="676" t="s">
        <v>378</v>
      </c>
      <c r="C9" s="677">
        <v>1213.721</v>
      </c>
      <c r="D9" s="677">
        <v>7010.3140000000003</v>
      </c>
      <c r="E9" s="677">
        <v>18253.296999999999</v>
      </c>
      <c r="F9" s="677">
        <v>-23227.973000000002</v>
      </c>
      <c r="G9" s="677">
        <v>-821.91700000000003</v>
      </c>
      <c r="H9" s="677">
        <v>379.601</v>
      </c>
      <c r="I9" s="677">
        <v>-442.31599999999997</v>
      </c>
    </row>
    <row r="10" spans="2:10" ht="18.399999999999999" customHeight="1">
      <c r="B10" s="676" t="s">
        <v>379</v>
      </c>
      <c r="C10" s="677">
        <v>122705.304</v>
      </c>
      <c r="D10" s="677">
        <v>48566.919000000002</v>
      </c>
      <c r="E10" s="677">
        <v>38488.523999999998</v>
      </c>
      <c r="F10" s="677">
        <v>14398.011</v>
      </c>
      <c r="G10" s="677">
        <v>21251.85</v>
      </c>
      <c r="H10" s="677">
        <v>1733.0229999999999</v>
      </c>
      <c r="I10" s="677">
        <v>22984.873</v>
      </c>
    </row>
    <row r="11" spans="2:10" ht="18.399999999999999" customHeight="1">
      <c r="B11" s="676" t="s">
        <v>380</v>
      </c>
      <c r="C11" s="677">
        <v>43137.052000000003</v>
      </c>
      <c r="D11" s="677">
        <v>44615.925999999999</v>
      </c>
      <c r="E11" s="677">
        <v>22702.253000000001</v>
      </c>
      <c r="F11" s="677">
        <v>-10253.324000000001</v>
      </c>
      <c r="G11" s="677">
        <v>-13927.803</v>
      </c>
      <c r="H11" s="677">
        <v>1013.585</v>
      </c>
      <c r="I11" s="677">
        <v>-12914.218000000001</v>
      </c>
    </row>
    <row r="12" spans="2:10" ht="18.399999999999999" customHeight="1">
      <c r="B12" s="676" t="s">
        <v>381</v>
      </c>
      <c r="C12" s="677">
        <v>3783.6170000000002</v>
      </c>
      <c r="D12" s="677">
        <v>733.00699999999995</v>
      </c>
      <c r="E12" s="677">
        <v>3919.7220000000002</v>
      </c>
      <c r="F12" s="677">
        <v>-1655.5360000000001</v>
      </c>
      <c r="G12" s="677">
        <v>786.42399999999998</v>
      </c>
      <c r="H12" s="677">
        <v>14.978999999999999</v>
      </c>
      <c r="I12" s="677">
        <v>801.40300000000002</v>
      </c>
    </row>
    <row r="13" spans="2:10" ht="18.399999999999999" customHeight="1">
      <c r="B13" s="676" t="s">
        <v>264</v>
      </c>
      <c r="C13" s="677">
        <v>0</v>
      </c>
      <c r="D13" s="677">
        <v>0</v>
      </c>
      <c r="E13" s="677">
        <v>0</v>
      </c>
      <c r="F13" s="677">
        <v>0</v>
      </c>
      <c r="G13" s="677">
        <v>0</v>
      </c>
      <c r="H13" s="677">
        <v>0</v>
      </c>
      <c r="I13" s="677">
        <v>0</v>
      </c>
    </row>
    <row r="14" spans="2:10" ht="18.399999999999999" customHeight="1">
      <c r="B14" s="676" t="s">
        <v>382</v>
      </c>
      <c r="C14" s="677">
        <v>41957.381999999998</v>
      </c>
      <c r="D14" s="677">
        <v>20931.05</v>
      </c>
      <c r="E14" s="677">
        <v>6816.25</v>
      </c>
      <c r="F14" s="677">
        <v>6053.1660000000002</v>
      </c>
      <c r="G14" s="677">
        <v>8156.9160000000002</v>
      </c>
      <c r="H14" s="677">
        <v>-304.267</v>
      </c>
      <c r="I14" s="677">
        <v>7852.6490000000003</v>
      </c>
    </row>
    <row r="15" spans="2:10" ht="18.399999999999999" customHeight="1">
      <c r="B15" s="676" t="s">
        <v>383</v>
      </c>
      <c r="C15" s="677">
        <v>14206.2</v>
      </c>
      <c r="D15" s="677">
        <v>2526.6729999999998</v>
      </c>
      <c r="E15" s="677">
        <v>3020.7080000000001</v>
      </c>
      <c r="F15" s="677">
        <v>1214.1130000000001</v>
      </c>
      <c r="G15" s="677">
        <v>7444.7060000000001</v>
      </c>
      <c r="H15" s="677">
        <v>288.89499999999998</v>
      </c>
      <c r="I15" s="677">
        <v>7733.6009999999997</v>
      </c>
    </row>
    <row r="16" spans="2:10" ht="18.399999999999999" customHeight="1">
      <c r="B16" s="676" t="s">
        <v>384</v>
      </c>
      <c r="C16" s="677">
        <v>26112.78</v>
      </c>
      <c r="D16" s="677">
        <v>3927.4490000000001</v>
      </c>
      <c r="E16" s="677">
        <v>4992.5749999999998</v>
      </c>
      <c r="F16" s="677">
        <v>3883.1779999999999</v>
      </c>
      <c r="G16" s="677">
        <v>13309.578</v>
      </c>
      <c r="H16" s="677">
        <v>1568.4870000000001</v>
      </c>
      <c r="I16" s="677">
        <v>14878.065000000001</v>
      </c>
    </row>
    <row r="17" spans="2:9" ht="18.399999999999999" customHeight="1">
      <c r="B17" s="676" t="s">
        <v>385</v>
      </c>
      <c r="C17" s="677">
        <v>18883.411</v>
      </c>
      <c r="D17" s="677">
        <v>11846.451999999999</v>
      </c>
      <c r="E17" s="677">
        <v>1767.96</v>
      </c>
      <c r="F17" s="677">
        <v>8748.64</v>
      </c>
      <c r="G17" s="677">
        <v>-3479.6410000000001</v>
      </c>
      <c r="H17" s="677">
        <v>1347.5340000000001</v>
      </c>
      <c r="I17" s="677">
        <v>-2132.107</v>
      </c>
    </row>
    <row r="18" spans="2:9" ht="18.399999999999999" customHeight="1">
      <c r="B18" s="676" t="s">
        <v>386</v>
      </c>
      <c r="C18" s="677">
        <v>27485.556</v>
      </c>
      <c r="D18" s="677">
        <v>7981.4409999999998</v>
      </c>
      <c r="E18" s="677">
        <v>11980.289000000001</v>
      </c>
      <c r="F18" s="677">
        <v>8568.9940000000006</v>
      </c>
      <c r="G18" s="677">
        <v>-1045.1679999999999</v>
      </c>
      <c r="H18" s="677">
        <v>31.481000000000002</v>
      </c>
      <c r="I18" s="677">
        <v>-1013.687</v>
      </c>
    </row>
    <row r="19" spans="2:9" ht="18.399999999999999" customHeight="1">
      <c r="B19" s="676" t="s">
        <v>387</v>
      </c>
      <c r="C19" s="677">
        <v>2134.9059999999999</v>
      </c>
      <c r="D19" s="677">
        <v>583.54</v>
      </c>
      <c r="E19" s="677">
        <v>373.55700000000002</v>
      </c>
      <c r="F19" s="677">
        <v>159.53299999999999</v>
      </c>
      <c r="G19" s="677">
        <v>1018.276</v>
      </c>
      <c r="H19" s="677">
        <v>153.11000000000001</v>
      </c>
      <c r="I19" s="677">
        <v>1171.386</v>
      </c>
    </row>
    <row r="20" spans="2:9" ht="18.399999999999999" customHeight="1">
      <c r="B20" s="676" t="s">
        <v>388</v>
      </c>
      <c r="C20" s="677">
        <v>12894.769</v>
      </c>
      <c r="D20" s="677">
        <v>6367.24</v>
      </c>
      <c r="E20" s="677">
        <v>5571.3530000000001</v>
      </c>
      <c r="F20" s="677">
        <v>2234.4050000000002</v>
      </c>
      <c r="G20" s="677">
        <v>-1278.229</v>
      </c>
      <c r="H20" s="677">
        <v>1898.9469999999999</v>
      </c>
      <c r="I20" s="677">
        <v>620.71799999999996</v>
      </c>
    </row>
    <row r="21" spans="2:9" ht="18.399999999999999" customHeight="1">
      <c r="B21" s="676" t="s">
        <v>389</v>
      </c>
      <c r="C21" s="677">
        <v>0</v>
      </c>
      <c r="D21" s="677">
        <v>0</v>
      </c>
      <c r="E21" s="677">
        <v>0</v>
      </c>
      <c r="F21" s="677">
        <v>0</v>
      </c>
      <c r="G21" s="677">
        <v>0</v>
      </c>
      <c r="H21" s="677">
        <v>0</v>
      </c>
      <c r="I21" s="677">
        <v>0</v>
      </c>
    </row>
    <row r="22" spans="2:9" ht="18.399999999999999" customHeight="1">
      <c r="B22" s="676" t="s">
        <v>390</v>
      </c>
      <c r="C22" s="677">
        <v>10806.29</v>
      </c>
      <c r="D22" s="677">
        <v>2081.2620000000002</v>
      </c>
      <c r="E22" s="677">
        <v>3180.3</v>
      </c>
      <c r="F22" s="677">
        <v>3394.875</v>
      </c>
      <c r="G22" s="677">
        <v>2149.8530000000001</v>
      </c>
      <c r="H22" s="677">
        <v>1052.1669999999999</v>
      </c>
      <c r="I22" s="677">
        <v>3202.02</v>
      </c>
    </row>
    <row r="23" spans="2:9" ht="18.399999999999999" customHeight="1">
      <c r="B23" s="676" t="s">
        <v>391</v>
      </c>
      <c r="C23" s="677">
        <v>0</v>
      </c>
      <c r="D23" s="677">
        <v>3503.9540000000002</v>
      </c>
      <c r="E23" s="677">
        <v>988.10900000000004</v>
      </c>
      <c r="F23" s="677">
        <v>1.4E-2</v>
      </c>
      <c r="G23" s="677">
        <v>-4492.0770000000002</v>
      </c>
      <c r="H23" s="677">
        <v>140.38399999999999</v>
      </c>
      <c r="I23" s="677">
        <v>-4351.6930000000002</v>
      </c>
    </row>
    <row r="24" spans="2:9" ht="18.399999999999999" customHeight="1">
      <c r="B24" s="676" t="s">
        <v>392</v>
      </c>
      <c r="C24" s="677">
        <v>0</v>
      </c>
      <c r="D24" s="677">
        <v>0</v>
      </c>
      <c r="E24" s="677">
        <v>0</v>
      </c>
      <c r="F24" s="677">
        <v>0</v>
      </c>
      <c r="G24" s="677">
        <v>0</v>
      </c>
      <c r="H24" s="677">
        <v>0</v>
      </c>
      <c r="I24" s="677">
        <v>0</v>
      </c>
    </row>
    <row r="25" spans="2:9" ht="18.399999999999999" customHeight="1">
      <c r="B25" s="676" t="s">
        <v>393</v>
      </c>
      <c r="C25" s="677">
        <v>51.442</v>
      </c>
      <c r="D25" s="677">
        <v>0</v>
      </c>
      <c r="E25" s="677">
        <v>280.84199999999998</v>
      </c>
      <c r="F25" s="677">
        <v>-36.631999999999998</v>
      </c>
      <c r="G25" s="677">
        <v>-192.768</v>
      </c>
      <c r="H25" s="677">
        <v>17.102</v>
      </c>
      <c r="I25" s="677">
        <v>-175.666</v>
      </c>
    </row>
    <row r="26" spans="2:9" ht="18.399999999999999" customHeight="1">
      <c r="B26" s="676" t="s">
        <v>394</v>
      </c>
      <c r="C26" s="677">
        <v>86.119</v>
      </c>
      <c r="D26" s="677">
        <v>-18.024999999999999</v>
      </c>
      <c r="E26" s="677">
        <v>16.315999999999999</v>
      </c>
      <c r="F26" s="677">
        <v>10.656000000000001</v>
      </c>
      <c r="G26" s="677">
        <v>77.171999999999997</v>
      </c>
      <c r="H26" s="677">
        <v>5.984</v>
      </c>
      <c r="I26" s="677">
        <v>83.156000000000006</v>
      </c>
    </row>
    <row r="27" spans="2:9" ht="18.399999999999999" customHeight="1">
      <c r="B27" s="676" t="s">
        <v>395</v>
      </c>
      <c r="C27" s="677">
        <v>0</v>
      </c>
      <c r="D27" s="677">
        <v>0</v>
      </c>
      <c r="E27" s="677">
        <v>0</v>
      </c>
      <c r="F27" s="677">
        <v>0</v>
      </c>
      <c r="G27" s="677">
        <v>0</v>
      </c>
      <c r="H27" s="677">
        <v>0</v>
      </c>
      <c r="I27" s="677">
        <v>0</v>
      </c>
    </row>
    <row r="28" spans="2:9" ht="18.399999999999999" customHeight="1">
      <c r="B28" s="676" t="s">
        <v>261</v>
      </c>
      <c r="C28" s="677">
        <v>407.31400000000002</v>
      </c>
      <c r="D28" s="677">
        <v>-631.69200000000001</v>
      </c>
      <c r="E28" s="677">
        <v>136.90899999999999</v>
      </c>
      <c r="F28" s="677">
        <v>86.094999999999999</v>
      </c>
      <c r="G28" s="677">
        <v>816.00199999999995</v>
      </c>
      <c r="H28" s="677">
        <v>38.049999999999997</v>
      </c>
      <c r="I28" s="677">
        <v>854.05200000000002</v>
      </c>
    </row>
    <row r="29" spans="2:9" ht="18.399999999999999" customHeight="1">
      <c r="B29" s="676" t="s">
        <v>396</v>
      </c>
      <c r="C29" s="677">
        <v>1042.5920000000001</v>
      </c>
      <c r="D29" s="677">
        <v>-994.03700000000003</v>
      </c>
      <c r="E29" s="677">
        <v>6450.7790000000005</v>
      </c>
      <c r="F29" s="677">
        <v>-2956.4270000000001</v>
      </c>
      <c r="G29" s="677">
        <v>-1457.723</v>
      </c>
      <c r="H29" s="677">
        <v>126.467</v>
      </c>
      <c r="I29" s="677">
        <v>-1331.2560000000001</v>
      </c>
    </row>
    <row r="30" spans="2:9" ht="18.399999999999999" customHeight="1">
      <c r="B30" s="676" t="s">
        <v>397</v>
      </c>
      <c r="C30" s="677">
        <v>0</v>
      </c>
      <c r="D30" s="677">
        <v>0</v>
      </c>
      <c r="E30" s="677">
        <v>0</v>
      </c>
      <c r="F30" s="677">
        <v>0</v>
      </c>
      <c r="G30" s="677">
        <v>0</v>
      </c>
      <c r="H30" s="677">
        <v>0</v>
      </c>
      <c r="I30" s="677">
        <v>0</v>
      </c>
    </row>
    <row r="31" spans="2:9" ht="18.399999999999999" customHeight="1">
      <c r="B31" s="676" t="s">
        <v>398</v>
      </c>
      <c r="C31" s="677">
        <v>8643.6630000000005</v>
      </c>
      <c r="D31" s="677">
        <v>6369.5370000000003</v>
      </c>
      <c r="E31" s="677">
        <v>1891.85</v>
      </c>
      <c r="F31" s="677">
        <v>1631.827</v>
      </c>
      <c r="G31" s="677">
        <v>-1249.5509999999999</v>
      </c>
      <c r="H31" s="677">
        <v>251.19900000000001</v>
      </c>
      <c r="I31" s="677">
        <v>-998.35199999999998</v>
      </c>
    </row>
    <row r="32" spans="2:9" ht="18.399999999999999" customHeight="1">
      <c r="B32" s="676" t="s">
        <v>399</v>
      </c>
      <c r="C32" s="677">
        <v>71099.063999999998</v>
      </c>
      <c r="D32" s="677">
        <v>59139.652000000002</v>
      </c>
      <c r="E32" s="677">
        <v>8531.5669999999991</v>
      </c>
      <c r="F32" s="677">
        <v>-17920.492999999999</v>
      </c>
      <c r="G32" s="677">
        <v>21348.338</v>
      </c>
      <c r="H32" s="677">
        <v>17136.78</v>
      </c>
      <c r="I32" s="677">
        <v>38485.118000000002</v>
      </c>
    </row>
    <row r="33" spans="2:9" ht="18.399999999999999" customHeight="1">
      <c r="B33" s="676" t="s">
        <v>400</v>
      </c>
      <c r="C33" s="677">
        <v>0</v>
      </c>
      <c r="D33" s="677">
        <v>0</v>
      </c>
      <c r="E33" s="677">
        <v>0</v>
      </c>
      <c r="F33" s="677">
        <v>0</v>
      </c>
      <c r="G33" s="677">
        <v>0</v>
      </c>
      <c r="H33" s="677">
        <v>0</v>
      </c>
      <c r="I33" s="677">
        <v>0</v>
      </c>
    </row>
    <row r="34" spans="2:9" ht="18.399999999999999" customHeight="1">
      <c r="B34" s="676" t="s">
        <v>401</v>
      </c>
      <c r="C34" s="677">
        <v>7208.884</v>
      </c>
      <c r="D34" s="677">
        <v>4768.1049999999996</v>
      </c>
      <c r="E34" s="677">
        <v>193.916</v>
      </c>
      <c r="F34" s="677">
        <v>-11.058</v>
      </c>
      <c r="G34" s="677">
        <v>2257.9209999999998</v>
      </c>
      <c r="H34" s="677">
        <v>-701.00099999999998</v>
      </c>
      <c r="I34" s="677">
        <v>1556.92</v>
      </c>
    </row>
    <row r="35" spans="2:9" ht="18.399999999999999" customHeight="1">
      <c r="B35" s="676" t="s">
        <v>402</v>
      </c>
      <c r="C35" s="677">
        <v>1585.683</v>
      </c>
      <c r="D35" s="677">
        <v>266.30399999999997</v>
      </c>
      <c r="E35" s="677">
        <v>18.222000000000001</v>
      </c>
      <c r="F35" s="677">
        <v>356.149</v>
      </c>
      <c r="G35" s="677">
        <v>945.00800000000004</v>
      </c>
      <c r="H35" s="677">
        <v>-135.65799999999999</v>
      </c>
      <c r="I35" s="677">
        <v>809.35</v>
      </c>
    </row>
    <row r="36" spans="2:9" ht="18.399999999999999" customHeight="1">
      <c r="B36" s="676" t="s">
        <v>403</v>
      </c>
      <c r="C36" s="677">
        <v>1255.818</v>
      </c>
      <c r="D36" s="677">
        <v>627.36699999999996</v>
      </c>
      <c r="E36" s="677">
        <v>1523.943</v>
      </c>
      <c r="F36" s="677">
        <v>663.51800000000003</v>
      </c>
      <c r="G36" s="677">
        <v>-1559.01</v>
      </c>
      <c r="H36" s="677">
        <v>0</v>
      </c>
      <c r="I36" s="677">
        <v>-1559.01</v>
      </c>
    </row>
    <row r="37" spans="2:9" ht="18.399999999999999" customHeight="1">
      <c r="B37" s="676" t="s">
        <v>404</v>
      </c>
      <c r="C37" s="677">
        <v>92.093999999999994</v>
      </c>
      <c r="D37" s="677">
        <v>-1948.672</v>
      </c>
      <c r="E37" s="677">
        <v>528.22199999999998</v>
      </c>
      <c r="F37" s="677">
        <v>2.4260000000000002</v>
      </c>
      <c r="G37" s="677">
        <v>1510.1179999999999</v>
      </c>
      <c r="H37" s="677">
        <v>91.29</v>
      </c>
      <c r="I37" s="677">
        <v>1601.4079999999999</v>
      </c>
    </row>
    <row r="38" spans="2:9" ht="18.399999999999999" customHeight="1">
      <c r="B38" s="676" t="s">
        <v>405</v>
      </c>
      <c r="C38" s="677">
        <v>6353.6790000000001</v>
      </c>
      <c r="D38" s="677">
        <v>4302.1509999999998</v>
      </c>
      <c r="E38" s="677">
        <v>1182.32</v>
      </c>
      <c r="F38" s="677">
        <v>416.89</v>
      </c>
      <c r="G38" s="677">
        <v>452.31799999999998</v>
      </c>
      <c r="H38" s="677">
        <v>38.68</v>
      </c>
      <c r="I38" s="677">
        <v>490.99799999999999</v>
      </c>
    </row>
    <row r="39" spans="2:9" ht="18.399999999999999" customHeight="1">
      <c r="B39" s="676" t="s">
        <v>406</v>
      </c>
      <c r="C39" s="677">
        <v>2222.732</v>
      </c>
      <c r="D39" s="677">
        <v>1312.519</v>
      </c>
      <c r="E39" s="677">
        <v>1883.6590000000001</v>
      </c>
      <c r="F39" s="677">
        <v>307.53800000000001</v>
      </c>
      <c r="G39" s="677">
        <v>-1280.9839999999999</v>
      </c>
      <c r="H39" s="677">
        <v>6.5380000000000003</v>
      </c>
      <c r="I39" s="677">
        <v>-1274.4459999999999</v>
      </c>
    </row>
    <row r="40" spans="2:9" ht="18.399999999999999" customHeight="1">
      <c r="B40" s="676" t="s">
        <v>407</v>
      </c>
      <c r="C40" s="677">
        <v>0</v>
      </c>
      <c r="D40" s="677">
        <v>0</v>
      </c>
      <c r="E40" s="677">
        <v>0</v>
      </c>
      <c r="F40" s="677">
        <v>0</v>
      </c>
      <c r="G40" s="677">
        <v>0</v>
      </c>
      <c r="H40" s="677">
        <v>0</v>
      </c>
      <c r="I40" s="677">
        <v>0</v>
      </c>
    </row>
    <row r="41" spans="2:9" ht="18.399999999999999" customHeight="1">
      <c r="B41" s="676" t="s">
        <v>408</v>
      </c>
      <c r="C41" s="677">
        <v>53786.726000000002</v>
      </c>
      <c r="D41" s="677">
        <v>54277.036</v>
      </c>
      <c r="E41" s="677">
        <v>4481.2979999999998</v>
      </c>
      <c r="F41" s="677">
        <v>10404.967000000001</v>
      </c>
      <c r="G41" s="677">
        <v>-15376.575000000001</v>
      </c>
      <c r="H41" s="677">
        <v>14148.231</v>
      </c>
      <c r="I41" s="677">
        <v>-1228.3440000000001</v>
      </c>
    </row>
    <row r="42" spans="2:9" ht="18.399999999999999" customHeight="1">
      <c r="B42" s="676" t="s">
        <v>409</v>
      </c>
      <c r="C42" s="677">
        <v>11585.418</v>
      </c>
      <c r="D42" s="677">
        <v>19613.291000000001</v>
      </c>
      <c r="E42" s="677">
        <v>2177.8510000000001</v>
      </c>
      <c r="F42" s="677">
        <v>1587.8150000000001</v>
      </c>
      <c r="G42" s="677">
        <v>-11793.539000000001</v>
      </c>
      <c r="H42" s="677">
        <v>367.15600000000001</v>
      </c>
      <c r="I42" s="677">
        <v>-11426.383</v>
      </c>
    </row>
    <row r="43" spans="2:9" ht="18.399999999999999" customHeight="1">
      <c r="B43" s="676" t="s">
        <v>410</v>
      </c>
      <c r="C43" s="677">
        <v>0</v>
      </c>
      <c r="D43" s="677">
        <v>0</v>
      </c>
      <c r="E43" s="677">
        <v>0</v>
      </c>
      <c r="F43" s="677">
        <v>0</v>
      </c>
      <c r="G43" s="677">
        <v>0</v>
      </c>
      <c r="H43" s="677">
        <v>0</v>
      </c>
      <c r="I43" s="677">
        <v>0</v>
      </c>
    </row>
    <row r="44" spans="2:9" ht="18.399999999999999" customHeight="1">
      <c r="B44" s="676" t="s">
        <v>411</v>
      </c>
      <c r="C44" s="677">
        <v>4761.6480000000001</v>
      </c>
      <c r="D44" s="677">
        <v>1913.461</v>
      </c>
      <c r="E44" s="677">
        <v>4.383</v>
      </c>
      <c r="F44" s="677">
        <v>845.61699999999996</v>
      </c>
      <c r="G44" s="677">
        <v>1998.1869999999999</v>
      </c>
      <c r="H44" s="677">
        <v>104.11199999999999</v>
      </c>
      <c r="I44" s="677">
        <v>2102.299</v>
      </c>
    </row>
    <row r="45" spans="2:9" ht="18.399999999999999" customHeight="1">
      <c r="B45" s="676" t="s">
        <v>412</v>
      </c>
      <c r="C45" s="677">
        <v>23364.152999999998</v>
      </c>
      <c r="D45" s="677">
        <v>15772.29</v>
      </c>
      <c r="E45" s="677">
        <v>17177.532999999999</v>
      </c>
      <c r="F45" s="677">
        <v>1429.6389999999999</v>
      </c>
      <c r="G45" s="677">
        <v>-11015.308999999999</v>
      </c>
      <c r="H45" s="677">
        <v>566.94899999999996</v>
      </c>
      <c r="I45" s="677">
        <v>-10448.36</v>
      </c>
    </row>
    <row r="46" spans="2:9" ht="18.399999999999999" customHeight="1">
      <c r="B46" s="676" t="s">
        <v>413</v>
      </c>
      <c r="C46" s="677">
        <v>625415.00399999996</v>
      </c>
      <c r="D46" s="677">
        <v>354219.17</v>
      </c>
      <c r="E46" s="677">
        <v>95731.792000000001</v>
      </c>
      <c r="F46" s="677">
        <v>122334.34</v>
      </c>
      <c r="G46" s="677">
        <v>53129.701999999997</v>
      </c>
      <c r="H46" s="677">
        <v>21566.062000000002</v>
      </c>
      <c r="I46" s="677">
        <v>74695.763999999996</v>
      </c>
    </row>
    <row r="47" spans="2:9" ht="18.399999999999999" customHeight="1">
      <c r="B47" s="676" t="s">
        <v>414</v>
      </c>
      <c r="C47" s="677">
        <v>0</v>
      </c>
      <c r="D47" s="677">
        <v>0</v>
      </c>
      <c r="E47" s="677">
        <v>0</v>
      </c>
      <c r="F47" s="677">
        <v>0</v>
      </c>
      <c r="G47" s="677">
        <v>0</v>
      </c>
      <c r="H47" s="677">
        <v>0</v>
      </c>
      <c r="I47" s="677">
        <v>0</v>
      </c>
    </row>
    <row r="48" spans="2:9" ht="18.399999999999999" customHeight="1">
      <c r="B48" s="676" t="s">
        <v>415</v>
      </c>
      <c r="C48" s="677">
        <v>6931.2349999999997</v>
      </c>
      <c r="D48" s="677">
        <v>2608.5540000000001</v>
      </c>
      <c r="E48" s="677">
        <v>3431.4450000000002</v>
      </c>
      <c r="F48" s="677">
        <v>147.815</v>
      </c>
      <c r="G48" s="677">
        <v>743.42100000000005</v>
      </c>
      <c r="H48" s="677">
        <v>157.108</v>
      </c>
      <c r="I48" s="677">
        <v>900.529</v>
      </c>
    </row>
    <row r="49" spans="2:9" ht="18.399999999999999" customHeight="1">
      <c r="B49" s="676" t="s">
        <v>416</v>
      </c>
      <c r="C49" s="677">
        <v>0</v>
      </c>
      <c r="D49" s="677">
        <v>0</v>
      </c>
      <c r="E49" s="677">
        <v>0</v>
      </c>
      <c r="F49" s="677">
        <v>0</v>
      </c>
      <c r="G49" s="677">
        <v>0</v>
      </c>
      <c r="H49" s="677">
        <v>0</v>
      </c>
      <c r="I49" s="677">
        <v>0</v>
      </c>
    </row>
    <row r="50" spans="2:9" ht="18.399999999999999" customHeight="1">
      <c r="B50" s="676" t="s">
        <v>254</v>
      </c>
      <c r="C50" s="677">
        <v>239.35499999999999</v>
      </c>
      <c r="D50" s="677">
        <v>59.411999999999999</v>
      </c>
      <c r="E50" s="677">
        <v>91.426000000000002</v>
      </c>
      <c r="F50" s="677">
        <v>36.856000000000002</v>
      </c>
      <c r="G50" s="677">
        <v>51.661000000000001</v>
      </c>
      <c r="H50" s="677">
        <v>82.192999999999998</v>
      </c>
      <c r="I50" s="677">
        <v>133.85400000000001</v>
      </c>
    </row>
    <row r="51" spans="2:9" ht="18.399999999999999" customHeight="1">
      <c r="B51" s="676" t="s">
        <v>253</v>
      </c>
      <c r="C51" s="677">
        <v>0</v>
      </c>
      <c r="D51" s="677">
        <v>0</v>
      </c>
      <c r="E51" s="677">
        <v>0</v>
      </c>
      <c r="F51" s="677">
        <v>0</v>
      </c>
      <c r="G51" s="677">
        <v>0</v>
      </c>
      <c r="H51" s="677">
        <v>0</v>
      </c>
      <c r="I51" s="677">
        <v>0</v>
      </c>
    </row>
    <row r="52" spans="2:9" ht="18.399999999999999" customHeight="1">
      <c r="B52" s="676" t="s">
        <v>417</v>
      </c>
      <c r="C52" s="677">
        <v>29059.573</v>
      </c>
      <c r="D52" s="677">
        <v>22860.503000000001</v>
      </c>
      <c r="E52" s="677">
        <v>6211.384</v>
      </c>
      <c r="F52" s="677">
        <v>6201.6819999999998</v>
      </c>
      <c r="G52" s="677">
        <v>-6213.9960000000001</v>
      </c>
      <c r="H52" s="677">
        <v>2220.1840000000002</v>
      </c>
      <c r="I52" s="677">
        <v>-3993.8119999999999</v>
      </c>
    </row>
    <row r="53" spans="2:9" ht="18.399999999999999" customHeight="1">
      <c r="B53" s="676" t="s">
        <v>418</v>
      </c>
      <c r="C53" s="677">
        <v>11718.816999999999</v>
      </c>
      <c r="D53" s="677">
        <v>1926.3889999999999</v>
      </c>
      <c r="E53" s="677">
        <v>2891.777</v>
      </c>
      <c r="F53" s="677">
        <v>2179.125</v>
      </c>
      <c r="G53" s="677">
        <v>4721.5259999999998</v>
      </c>
      <c r="H53" s="677">
        <v>-10.15</v>
      </c>
      <c r="I53" s="677">
        <v>4711.3760000000002</v>
      </c>
    </row>
    <row r="54" spans="2:9" ht="18.399999999999999" customHeight="1">
      <c r="B54" s="676" t="s">
        <v>419</v>
      </c>
      <c r="C54" s="677">
        <v>0</v>
      </c>
      <c r="D54" s="677">
        <v>-539.49</v>
      </c>
      <c r="E54" s="677">
        <v>857.22</v>
      </c>
      <c r="F54" s="677">
        <v>0</v>
      </c>
      <c r="G54" s="677">
        <v>-317.73</v>
      </c>
      <c r="H54" s="677">
        <v>201.595</v>
      </c>
      <c r="I54" s="677">
        <v>-116.13500000000001</v>
      </c>
    </row>
    <row r="55" spans="2:9" ht="18.399999999999999" customHeight="1">
      <c r="B55" s="676" t="s">
        <v>420</v>
      </c>
      <c r="C55" s="677">
        <v>0</v>
      </c>
      <c r="D55" s="677">
        <v>0</v>
      </c>
      <c r="E55" s="677">
        <v>0</v>
      </c>
      <c r="F55" s="677">
        <v>0</v>
      </c>
      <c r="G55" s="677">
        <v>0</v>
      </c>
      <c r="H55" s="677">
        <v>0</v>
      </c>
      <c r="I55" s="677">
        <v>0</v>
      </c>
    </row>
    <row r="56" spans="2:9" ht="18.399999999999999" customHeight="1">
      <c r="B56" s="676" t="s">
        <v>421</v>
      </c>
      <c r="C56" s="677">
        <v>28011.377</v>
      </c>
      <c r="D56" s="677">
        <v>4803.576</v>
      </c>
      <c r="E56" s="677">
        <v>9118.6170000000002</v>
      </c>
      <c r="F56" s="677">
        <v>11150.375</v>
      </c>
      <c r="G56" s="677">
        <v>2938.8090000000002</v>
      </c>
      <c r="H56" s="677">
        <v>46.027999999999999</v>
      </c>
      <c r="I56" s="677">
        <v>2984.837</v>
      </c>
    </row>
    <row r="57" spans="2:9" ht="18.399999999999999" customHeight="1">
      <c r="B57" s="676" t="s">
        <v>422</v>
      </c>
      <c r="C57" s="677">
        <v>780.91</v>
      </c>
      <c r="D57" s="677">
        <v>252.13200000000001</v>
      </c>
      <c r="E57" s="677">
        <v>572.46400000000006</v>
      </c>
      <c r="F57" s="677">
        <v>458.577</v>
      </c>
      <c r="G57" s="677">
        <v>-502.26299999999998</v>
      </c>
      <c r="H57" s="677">
        <v>0</v>
      </c>
      <c r="I57" s="677">
        <v>-502.26299999999998</v>
      </c>
    </row>
    <row r="58" spans="2:9" ht="18.399999999999999" customHeight="1">
      <c r="B58" s="676" t="s">
        <v>423</v>
      </c>
      <c r="C58" s="677">
        <v>21362.682000000001</v>
      </c>
      <c r="D58" s="677">
        <v>7113.527</v>
      </c>
      <c r="E58" s="677">
        <v>3623.5079999999998</v>
      </c>
      <c r="F58" s="677">
        <v>6792.835</v>
      </c>
      <c r="G58" s="677">
        <v>3832.8119999999999</v>
      </c>
      <c r="H58" s="677">
        <v>3233.567</v>
      </c>
      <c r="I58" s="677">
        <v>7066.3789999999999</v>
      </c>
    </row>
    <row r="59" spans="2:9" ht="18.399999999999999" customHeight="1">
      <c r="B59" s="676" t="s">
        <v>424</v>
      </c>
      <c r="C59" s="677">
        <v>8617.0509999999995</v>
      </c>
      <c r="D59" s="677">
        <v>365.21899999999999</v>
      </c>
      <c r="E59" s="677">
        <v>5738.61</v>
      </c>
      <c r="F59" s="677">
        <v>3482.6</v>
      </c>
      <c r="G59" s="677">
        <v>-969.37800000000004</v>
      </c>
      <c r="H59" s="677">
        <v>566.36</v>
      </c>
      <c r="I59" s="677">
        <v>-403.01799999999997</v>
      </c>
    </row>
    <row r="60" spans="2:9" ht="18.399999999999999" customHeight="1">
      <c r="B60" s="676" t="s">
        <v>425</v>
      </c>
      <c r="C60" s="677">
        <v>2737.02</v>
      </c>
      <c r="D60" s="677">
        <v>514.66600000000005</v>
      </c>
      <c r="E60" s="677">
        <v>7331.9219999999996</v>
      </c>
      <c r="F60" s="677">
        <v>-8246.7690000000002</v>
      </c>
      <c r="G60" s="677">
        <v>3137.201</v>
      </c>
      <c r="H60" s="677">
        <v>572.23599999999999</v>
      </c>
      <c r="I60" s="677">
        <v>3709.4369999999999</v>
      </c>
    </row>
    <row r="61" spans="2:9" ht="18.399999999999999" customHeight="1">
      <c r="B61" s="676" t="s">
        <v>426</v>
      </c>
      <c r="C61" s="677">
        <v>45325.339</v>
      </c>
      <c r="D61" s="677">
        <v>44306.87</v>
      </c>
      <c r="E61" s="677">
        <v>23480.078000000001</v>
      </c>
      <c r="F61" s="677">
        <v>-2015.279</v>
      </c>
      <c r="G61" s="677">
        <v>-20446.330000000002</v>
      </c>
      <c r="H61" s="677">
        <v>5938.5959999999995</v>
      </c>
      <c r="I61" s="677">
        <v>-14507.734</v>
      </c>
    </row>
    <row r="62" spans="2:9" ht="18.399999999999999" customHeight="1">
      <c r="B62" s="676" t="s">
        <v>427</v>
      </c>
      <c r="C62" s="677">
        <v>4799.317</v>
      </c>
      <c r="D62" s="677">
        <v>1460.905</v>
      </c>
      <c r="E62" s="677">
        <v>5268.8310000000001</v>
      </c>
      <c r="F62" s="677">
        <v>-4544.8789999999999</v>
      </c>
      <c r="G62" s="677">
        <v>2614.46</v>
      </c>
      <c r="H62" s="677">
        <v>832.62</v>
      </c>
      <c r="I62" s="677">
        <v>3447.08</v>
      </c>
    </row>
    <row r="63" spans="2:9" ht="18.399999999999999" customHeight="1">
      <c r="B63" s="676" t="s">
        <v>428</v>
      </c>
      <c r="C63" s="677">
        <v>439.56</v>
      </c>
      <c r="D63" s="677">
        <v>28.452999999999999</v>
      </c>
      <c r="E63" s="677">
        <v>301.85399999999998</v>
      </c>
      <c r="F63" s="677">
        <v>21.324000000000002</v>
      </c>
      <c r="G63" s="677">
        <v>87.929000000000002</v>
      </c>
      <c r="H63" s="677">
        <v>-59.405999999999999</v>
      </c>
      <c r="I63" s="677">
        <v>28.523</v>
      </c>
    </row>
    <row r="64" spans="2:9" ht="18.399999999999999" customHeight="1">
      <c r="B64" s="676" t="s">
        <v>429</v>
      </c>
      <c r="C64" s="677">
        <v>235.28100000000001</v>
      </c>
      <c r="D64" s="677">
        <v>7.9950000000000001</v>
      </c>
      <c r="E64" s="677">
        <v>39.008000000000003</v>
      </c>
      <c r="F64" s="677">
        <v>90.128</v>
      </c>
      <c r="G64" s="677">
        <v>98.15</v>
      </c>
      <c r="H64" s="677">
        <v>2.8000000000000001E-2</v>
      </c>
      <c r="I64" s="677">
        <v>98.177999999999997</v>
      </c>
    </row>
    <row r="65" spans="2:9" ht="18.399999999999999" customHeight="1">
      <c r="B65" s="676" t="s">
        <v>430</v>
      </c>
      <c r="C65" s="677">
        <v>9990.2479999999996</v>
      </c>
      <c r="D65" s="677">
        <v>6034.1189999999997</v>
      </c>
      <c r="E65" s="677">
        <v>1890.4480000000001</v>
      </c>
      <c r="F65" s="677">
        <v>925.99199999999996</v>
      </c>
      <c r="G65" s="677">
        <v>1139.6890000000001</v>
      </c>
      <c r="H65" s="677">
        <v>317.44299999999998</v>
      </c>
      <c r="I65" s="677">
        <v>1457.1320000000001</v>
      </c>
    </row>
    <row r="66" spans="2:9" ht="18.399999999999999" customHeight="1">
      <c r="B66" s="676" t="s">
        <v>431</v>
      </c>
      <c r="C66" s="677">
        <v>15320.486000000001</v>
      </c>
      <c r="D66" s="677">
        <v>12221.578</v>
      </c>
      <c r="E66" s="677">
        <v>17534.231</v>
      </c>
      <c r="F66" s="677">
        <v>-1933.895</v>
      </c>
      <c r="G66" s="677">
        <v>-12501.428</v>
      </c>
      <c r="H66" s="677">
        <v>386.91699999999997</v>
      </c>
      <c r="I66" s="677">
        <v>-12114.511</v>
      </c>
    </row>
    <row r="67" spans="2:9" ht="18.399999999999999" customHeight="1">
      <c r="B67" s="676" t="s">
        <v>432</v>
      </c>
      <c r="C67" s="677">
        <v>4623.0460000000003</v>
      </c>
      <c r="D67" s="677">
        <v>3988.5940000000001</v>
      </c>
      <c r="E67" s="677">
        <v>11037.85</v>
      </c>
      <c r="F67" s="677">
        <v>-4799.6000000000004</v>
      </c>
      <c r="G67" s="677">
        <v>-5603.7979999999998</v>
      </c>
      <c r="H67" s="677">
        <v>2377.1950000000002</v>
      </c>
      <c r="I67" s="677">
        <v>-3226.6030000000001</v>
      </c>
    </row>
    <row r="68" spans="2:9" ht="12.4" customHeight="1"/>
    <row r="69" spans="2:9" ht="18.399999999999999" customHeight="1">
      <c r="B69" s="678"/>
      <c r="C69" s="679" t="s">
        <v>243</v>
      </c>
      <c r="D69" s="680"/>
      <c r="E69" s="680"/>
      <c r="F69" s="680"/>
      <c r="G69" s="680"/>
      <c r="H69" s="680"/>
      <c r="I69" s="680"/>
    </row>
    <row r="70" spans="2:9" ht="38.25">
      <c r="B70" s="675" t="s">
        <v>156</v>
      </c>
      <c r="C70" s="365" t="s">
        <v>480</v>
      </c>
      <c r="D70" s="365" t="s">
        <v>482</v>
      </c>
      <c r="E70" s="365" t="s">
        <v>276</v>
      </c>
      <c r="F70" s="365" t="s">
        <v>275</v>
      </c>
      <c r="G70" s="365" t="s">
        <v>483</v>
      </c>
      <c r="H70" s="365" t="s">
        <v>484</v>
      </c>
      <c r="I70" s="365" t="s">
        <v>485</v>
      </c>
    </row>
    <row r="71" spans="2:9" ht="18.399999999999999" customHeight="1">
      <c r="B71" s="676" t="s">
        <v>235</v>
      </c>
      <c r="C71" s="677">
        <v>531933.68200000003</v>
      </c>
      <c r="D71" s="677">
        <v>532059.81299999997</v>
      </c>
      <c r="E71" s="677">
        <v>19430.751</v>
      </c>
      <c r="F71" s="677">
        <v>136318.45699999999</v>
      </c>
      <c r="G71" s="677">
        <v>-155875.33900000001</v>
      </c>
      <c r="H71" s="677">
        <v>40728.764000000003</v>
      </c>
      <c r="I71" s="677">
        <v>-115146.575</v>
      </c>
    </row>
    <row r="72" spans="2:9" ht="18.399999999999999" customHeight="1">
      <c r="B72" s="676" t="s">
        <v>433</v>
      </c>
      <c r="C72" s="677">
        <v>21146.629000000001</v>
      </c>
      <c r="D72" s="677">
        <v>19664.538</v>
      </c>
      <c r="E72" s="677">
        <v>1840.8520000000001</v>
      </c>
      <c r="F72" s="677">
        <v>4876.3829999999998</v>
      </c>
      <c r="G72" s="677">
        <v>-5235.1440000000002</v>
      </c>
      <c r="H72" s="677">
        <v>3589.087</v>
      </c>
      <c r="I72" s="677">
        <v>-1646.057</v>
      </c>
    </row>
    <row r="73" spans="2:9" ht="18.399999999999999" customHeight="1">
      <c r="B73" s="676" t="s">
        <v>234</v>
      </c>
      <c r="C73" s="677">
        <v>301868.326</v>
      </c>
      <c r="D73" s="677">
        <v>211918.478</v>
      </c>
      <c r="E73" s="677">
        <v>40285.273000000001</v>
      </c>
      <c r="F73" s="677">
        <v>76202.462</v>
      </c>
      <c r="G73" s="677">
        <v>-26537.886999999999</v>
      </c>
      <c r="H73" s="677">
        <v>18926.705999999998</v>
      </c>
      <c r="I73" s="677">
        <v>-7611.1809999999996</v>
      </c>
    </row>
    <row r="74" spans="2:9" ht="18.399999999999999" customHeight="1">
      <c r="B74" s="676" t="s">
        <v>434</v>
      </c>
      <c r="C74" s="677">
        <v>17053.083999999999</v>
      </c>
      <c r="D74" s="677">
        <v>23355.976999999999</v>
      </c>
      <c r="E74" s="677">
        <v>9548.3279999999995</v>
      </c>
      <c r="F74" s="677">
        <v>-1244.761</v>
      </c>
      <c r="G74" s="677">
        <v>-14606.46</v>
      </c>
      <c r="H74" s="677">
        <v>-396.339</v>
      </c>
      <c r="I74" s="677">
        <v>-15002.799000000001</v>
      </c>
    </row>
    <row r="75" spans="2:9" ht="18.399999999999999" customHeight="1">
      <c r="B75" s="676" t="s">
        <v>435</v>
      </c>
      <c r="C75" s="677">
        <v>5209.0889999999999</v>
      </c>
      <c r="D75" s="677">
        <v>5596.8220000000001</v>
      </c>
      <c r="E75" s="677">
        <v>2505.4</v>
      </c>
      <c r="F75" s="677">
        <v>1036.402</v>
      </c>
      <c r="G75" s="677">
        <v>-3929.5349999999999</v>
      </c>
      <c r="H75" s="677">
        <v>1292.008</v>
      </c>
      <c r="I75" s="677">
        <v>-2637.527</v>
      </c>
    </row>
    <row r="76" spans="2:9" ht="18.399999999999999" customHeight="1">
      <c r="B76" s="676" t="s">
        <v>436</v>
      </c>
      <c r="C76" s="677">
        <v>-34661.338000000003</v>
      </c>
      <c r="D76" s="677">
        <v>-32482.41</v>
      </c>
      <c r="E76" s="677">
        <v>1322.3</v>
      </c>
      <c r="F76" s="677">
        <v>317.81700000000001</v>
      </c>
      <c r="G76" s="677">
        <v>-3819.0450000000001</v>
      </c>
      <c r="H76" s="677">
        <v>100.44799999999999</v>
      </c>
      <c r="I76" s="677">
        <v>-3718.5970000000002</v>
      </c>
    </row>
    <row r="77" spans="2:9" ht="18.399999999999999" customHeight="1">
      <c r="B77" s="676" t="s">
        <v>437</v>
      </c>
      <c r="C77" s="677">
        <v>7361.7579999999998</v>
      </c>
      <c r="D77" s="677">
        <v>5774.58</v>
      </c>
      <c r="E77" s="677">
        <v>1349.579</v>
      </c>
      <c r="F77" s="677">
        <v>824.12</v>
      </c>
      <c r="G77" s="677">
        <v>-586.52099999999996</v>
      </c>
      <c r="H77" s="677">
        <v>0</v>
      </c>
      <c r="I77" s="677">
        <v>-586.52099999999996</v>
      </c>
    </row>
    <row r="78" spans="2:9" ht="18.399999999999999" customHeight="1">
      <c r="B78" s="676" t="s">
        <v>438</v>
      </c>
      <c r="C78" s="677">
        <v>141750.98699999999</v>
      </c>
      <c r="D78" s="677">
        <v>63547.521999999997</v>
      </c>
      <c r="E78" s="677">
        <v>14986.72</v>
      </c>
      <c r="F78" s="677">
        <v>32505.277999999998</v>
      </c>
      <c r="G78" s="677">
        <v>30711.467000000001</v>
      </c>
      <c r="H78" s="677">
        <v>1464.191</v>
      </c>
      <c r="I78" s="677">
        <v>32175.657999999999</v>
      </c>
    </row>
    <row r="79" spans="2:9" ht="18.399999999999999" customHeight="1">
      <c r="B79" s="676" t="s">
        <v>439</v>
      </c>
      <c r="C79" s="677">
        <v>263707.13799999998</v>
      </c>
      <c r="D79" s="677">
        <v>164261.652</v>
      </c>
      <c r="E79" s="677">
        <v>12307.861999999999</v>
      </c>
      <c r="F79" s="677">
        <v>54514.163999999997</v>
      </c>
      <c r="G79" s="677">
        <v>32623.46</v>
      </c>
      <c r="H79" s="677">
        <v>38939.071000000004</v>
      </c>
      <c r="I79" s="677">
        <v>71562.531000000003</v>
      </c>
    </row>
    <row r="80" spans="2:9" ht="18.399999999999999" customHeight="1">
      <c r="B80" s="676" t="s">
        <v>233</v>
      </c>
      <c r="C80" s="677">
        <v>3392.7710000000002</v>
      </c>
      <c r="D80" s="677">
        <v>1045.691</v>
      </c>
      <c r="E80" s="677">
        <v>2638.2289999999998</v>
      </c>
      <c r="F80" s="677">
        <v>72.537000000000006</v>
      </c>
      <c r="G80" s="677">
        <v>-363.68599999999998</v>
      </c>
      <c r="H80" s="677">
        <v>3552.1889999999999</v>
      </c>
      <c r="I80" s="677">
        <v>3188.5030000000002</v>
      </c>
    </row>
    <row r="81" spans="2:9" ht="18.399999999999999" customHeight="1">
      <c r="B81" s="676" t="s">
        <v>440</v>
      </c>
      <c r="C81" s="677">
        <v>201637.50099999999</v>
      </c>
      <c r="D81" s="677">
        <v>-42996.843000000001</v>
      </c>
      <c r="E81" s="677">
        <v>6485.6549999999997</v>
      </c>
      <c r="F81" s="677">
        <v>36201.24</v>
      </c>
      <c r="G81" s="677">
        <v>201947.44899999999</v>
      </c>
      <c r="H81" s="677">
        <v>8231.2440000000006</v>
      </c>
      <c r="I81" s="677">
        <v>210178.693</v>
      </c>
    </row>
    <row r="82" spans="2:9" ht="18.399999999999999" customHeight="1">
      <c r="B82" s="676" t="s">
        <v>441</v>
      </c>
      <c r="C82" s="677">
        <v>78582.258000000002</v>
      </c>
      <c r="D82" s="677">
        <v>47945.517999999996</v>
      </c>
      <c r="E82" s="677">
        <v>2811.54</v>
      </c>
      <c r="F82" s="677">
        <v>23994.133000000002</v>
      </c>
      <c r="G82" s="677">
        <v>3831.067</v>
      </c>
      <c r="H82" s="677">
        <v>915.24800000000005</v>
      </c>
      <c r="I82" s="677">
        <v>4746.3149999999996</v>
      </c>
    </row>
    <row r="83" spans="2:9" ht="18.399999999999999" customHeight="1">
      <c r="B83" s="676" t="s">
        <v>232</v>
      </c>
      <c r="C83" s="677">
        <v>0</v>
      </c>
      <c r="D83" s="677">
        <v>0</v>
      </c>
      <c r="E83" s="677">
        <v>1155.973</v>
      </c>
      <c r="F83" s="677">
        <v>0</v>
      </c>
      <c r="G83" s="677">
        <v>-1155.973</v>
      </c>
      <c r="H83" s="677">
        <v>0</v>
      </c>
      <c r="I83" s="677">
        <v>-1155.973</v>
      </c>
    </row>
    <row r="84" spans="2:9" ht="18.399999999999999" customHeight="1">
      <c r="B84" s="676" t="s">
        <v>442</v>
      </c>
      <c r="C84" s="677">
        <v>24310.271000000001</v>
      </c>
      <c r="D84" s="677">
        <v>11580.966</v>
      </c>
      <c r="E84" s="677">
        <v>2968.0949999999998</v>
      </c>
      <c r="F84" s="677">
        <v>7371.9129999999996</v>
      </c>
      <c r="G84" s="677">
        <v>2389.297</v>
      </c>
      <c r="H84" s="677">
        <v>1018.8680000000001</v>
      </c>
      <c r="I84" s="677">
        <v>3408.165</v>
      </c>
    </row>
    <row r="85" spans="2:9" ht="18.399999999999999" customHeight="1">
      <c r="B85" s="676" t="s">
        <v>231</v>
      </c>
      <c r="C85" s="677">
        <v>174409.622</v>
      </c>
      <c r="D85" s="677">
        <v>86181.952999999994</v>
      </c>
      <c r="E85" s="677">
        <v>12077.713</v>
      </c>
      <c r="F85" s="677">
        <v>42818.258000000002</v>
      </c>
      <c r="G85" s="677">
        <v>33331.697999999997</v>
      </c>
      <c r="H85" s="677">
        <v>34648.92</v>
      </c>
      <c r="I85" s="677">
        <v>67980.618000000002</v>
      </c>
    </row>
    <row r="86" spans="2:9" ht="18.399999999999999" customHeight="1">
      <c r="B86" s="676" t="s">
        <v>443</v>
      </c>
      <c r="C86" s="677">
        <v>219033.54399999999</v>
      </c>
      <c r="D86" s="677">
        <v>149168.899</v>
      </c>
      <c r="E86" s="677">
        <v>10964.999</v>
      </c>
      <c r="F86" s="677">
        <v>49020.118999999999</v>
      </c>
      <c r="G86" s="677">
        <v>9879.527</v>
      </c>
      <c r="H86" s="677">
        <v>-4741.8050000000003</v>
      </c>
      <c r="I86" s="677">
        <v>5137.7219999999998</v>
      </c>
    </row>
    <row r="87" spans="2:9" ht="18.399999999999999" customHeight="1">
      <c r="B87" s="676" t="s">
        <v>229</v>
      </c>
      <c r="C87" s="677">
        <v>146220.41899999999</v>
      </c>
      <c r="D87" s="677">
        <v>72049.104000000007</v>
      </c>
      <c r="E87" s="677">
        <v>4072.1579999999999</v>
      </c>
      <c r="F87" s="677">
        <v>46104.622000000003</v>
      </c>
      <c r="G87" s="677">
        <v>23994.535</v>
      </c>
      <c r="H87" s="677">
        <v>-4687.7920000000004</v>
      </c>
      <c r="I87" s="677">
        <v>19306.742999999999</v>
      </c>
    </row>
    <row r="88" spans="2:9" ht="18.399999999999999" customHeight="1">
      <c r="B88" s="676" t="s">
        <v>444</v>
      </c>
      <c r="C88" s="677">
        <v>6301.8130000000001</v>
      </c>
      <c r="D88" s="677">
        <v>5924.8770000000004</v>
      </c>
      <c r="E88" s="677">
        <v>7679.8109999999997</v>
      </c>
      <c r="F88" s="677">
        <v>-1853.7329999999999</v>
      </c>
      <c r="G88" s="677">
        <v>-5449.1419999999998</v>
      </c>
      <c r="H88" s="677">
        <v>0</v>
      </c>
      <c r="I88" s="677">
        <v>-5449.1419999999998</v>
      </c>
    </row>
    <row r="89" spans="2:9" ht="18.399999999999999" customHeight="1">
      <c r="B89" s="676" t="s">
        <v>445</v>
      </c>
      <c r="C89" s="677">
        <v>21937.505000000001</v>
      </c>
      <c r="D89" s="677">
        <v>18615.173999999999</v>
      </c>
      <c r="E89" s="677">
        <v>1388.76</v>
      </c>
      <c r="F89" s="677">
        <v>712.36500000000001</v>
      </c>
      <c r="G89" s="677">
        <v>1221.2059999999999</v>
      </c>
      <c r="H89" s="677">
        <v>375.779</v>
      </c>
      <c r="I89" s="677">
        <v>1596.9849999999999</v>
      </c>
    </row>
    <row r="90" spans="2:9" ht="18.399999999999999" customHeight="1">
      <c r="B90" s="676" t="s">
        <v>446</v>
      </c>
      <c r="C90" s="677">
        <v>38478.101999999999</v>
      </c>
      <c r="D90" s="677">
        <v>20979.06</v>
      </c>
      <c r="E90" s="677">
        <v>6763.7790000000005</v>
      </c>
      <c r="F90" s="677">
        <v>5718.4960000000001</v>
      </c>
      <c r="G90" s="677">
        <v>5016.7669999999998</v>
      </c>
      <c r="H90" s="677">
        <v>5284.64</v>
      </c>
      <c r="I90" s="677">
        <v>10301.406999999999</v>
      </c>
    </row>
    <row r="91" spans="2:9" ht="18.399999999999999" customHeight="1">
      <c r="B91" s="676" t="s">
        <v>226</v>
      </c>
      <c r="C91" s="677">
        <v>120245.402</v>
      </c>
      <c r="D91" s="677">
        <v>111083.054</v>
      </c>
      <c r="E91" s="677">
        <v>21027.672999999999</v>
      </c>
      <c r="F91" s="677">
        <v>31292.237000000001</v>
      </c>
      <c r="G91" s="677">
        <v>-43157.561999999998</v>
      </c>
      <c r="H91" s="677">
        <v>6179.7380000000003</v>
      </c>
      <c r="I91" s="677">
        <v>-36977.824000000001</v>
      </c>
    </row>
    <row r="92" spans="2:9" ht="18.399999999999999" customHeight="1">
      <c r="B92" s="676" t="s">
        <v>447</v>
      </c>
      <c r="C92" s="677">
        <v>13169.361000000001</v>
      </c>
      <c r="D92" s="677">
        <v>9397.4159999999993</v>
      </c>
      <c r="E92" s="677">
        <v>3306.2869999999998</v>
      </c>
      <c r="F92" s="677">
        <v>3526.7280000000001</v>
      </c>
      <c r="G92" s="677">
        <v>-3061.07</v>
      </c>
      <c r="H92" s="677">
        <v>2383.7820000000002</v>
      </c>
      <c r="I92" s="677">
        <v>-677.28800000000001</v>
      </c>
    </row>
    <row r="93" spans="2:9" ht="18.399999999999999" customHeight="1">
      <c r="B93" s="676" t="s">
        <v>448</v>
      </c>
      <c r="C93" s="677">
        <v>43007.826000000001</v>
      </c>
      <c r="D93" s="677">
        <v>26572.34</v>
      </c>
      <c r="E93" s="677">
        <v>8300.9069999999992</v>
      </c>
      <c r="F93" s="677">
        <v>5828.4449999999997</v>
      </c>
      <c r="G93" s="677">
        <v>2306.134</v>
      </c>
      <c r="H93" s="677">
        <v>14761.963</v>
      </c>
      <c r="I93" s="677">
        <v>17068.097000000002</v>
      </c>
    </row>
    <row r="94" spans="2:9" ht="18.399999999999999" customHeight="1">
      <c r="B94" s="676" t="s">
        <v>225</v>
      </c>
      <c r="C94" s="677">
        <v>427555</v>
      </c>
      <c r="D94" s="677">
        <v>316418.69</v>
      </c>
      <c r="E94" s="677">
        <v>51818.817999999999</v>
      </c>
      <c r="F94" s="677">
        <v>69503.149000000005</v>
      </c>
      <c r="G94" s="677">
        <v>-10185.656999999999</v>
      </c>
      <c r="H94" s="677">
        <v>35462.697</v>
      </c>
      <c r="I94" s="677">
        <v>25277.040000000001</v>
      </c>
    </row>
    <row r="95" spans="2:9" ht="18.399999999999999" customHeight="1">
      <c r="B95" s="676" t="s">
        <v>449</v>
      </c>
      <c r="C95" s="677">
        <v>40011.752999999997</v>
      </c>
      <c r="D95" s="677">
        <v>6799.19</v>
      </c>
      <c r="E95" s="677">
        <v>2868.8820000000001</v>
      </c>
      <c r="F95" s="677">
        <v>11337.573</v>
      </c>
      <c r="G95" s="677">
        <v>19006.108</v>
      </c>
      <c r="H95" s="677">
        <v>6702.3819999999996</v>
      </c>
      <c r="I95" s="677">
        <v>25708.49</v>
      </c>
    </row>
    <row r="96" spans="2:9" ht="18.399999999999999" customHeight="1">
      <c r="B96" s="676" t="s">
        <v>450</v>
      </c>
      <c r="C96" s="677">
        <v>37134.792999999998</v>
      </c>
      <c r="D96" s="677">
        <v>26103.231</v>
      </c>
      <c r="E96" s="677">
        <v>4336.2460000000001</v>
      </c>
      <c r="F96" s="677">
        <v>9607.1769999999997</v>
      </c>
      <c r="G96" s="677">
        <v>-2911.8609999999999</v>
      </c>
      <c r="H96" s="677">
        <v>0</v>
      </c>
      <c r="I96" s="677">
        <v>-2911.8609999999999</v>
      </c>
    </row>
    <row r="97" spans="2:9" ht="18.399999999999999" customHeight="1">
      <c r="B97" s="676" t="s">
        <v>451</v>
      </c>
      <c r="C97" s="677">
        <v>42781.474999999999</v>
      </c>
      <c r="D97" s="677">
        <v>47587.54</v>
      </c>
      <c r="E97" s="677">
        <v>5757.2579999999998</v>
      </c>
      <c r="F97" s="677">
        <v>13746.361999999999</v>
      </c>
      <c r="G97" s="677">
        <v>-24309.685000000001</v>
      </c>
      <c r="H97" s="677">
        <v>-350.14400000000001</v>
      </c>
      <c r="I97" s="677">
        <v>-24659.829000000002</v>
      </c>
    </row>
    <row r="98" spans="2:9" ht="18.399999999999999" customHeight="1">
      <c r="B98" s="676" t="s">
        <v>452</v>
      </c>
      <c r="C98" s="677">
        <v>93576.202999999994</v>
      </c>
      <c r="D98" s="677">
        <v>75706.203999999998</v>
      </c>
      <c r="E98" s="677">
        <v>11214.429</v>
      </c>
      <c r="F98" s="677">
        <v>28046.436000000002</v>
      </c>
      <c r="G98" s="677">
        <v>-21390.866000000002</v>
      </c>
      <c r="H98" s="677">
        <v>18907.763999999999</v>
      </c>
      <c r="I98" s="677">
        <v>-2483.1019999999999</v>
      </c>
    </row>
    <row r="99" spans="2:9" ht="37.35" customHeight="1"/>
    <row r="100" spans="2:9" ht="54.75" customHeight="1">
      <c r="B100" s="671" t="s">
        <v>453</v>
      </c>
      <c r="C100" s="671"/>
      <c r="D100" s="671"/>
      <c r="E100" s="671"/>
      <c r="F100" s="671"/>
      <c r="G100" s="671"/>
    </row>
  </sheetData>
  <mergeCells count="4">
    <mergeCell ref="B2:I2"/>
    <mergeCell ref="C4:I4"/>
    <mergeCell ref="C69:I69"/>
    <mergeCell ref="B100:G100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"/>
  <sheetViews>
    <sheetView workbookViewId="0">
      <selection activeCell="N14" sqref="N14"/>
    </sheetView>
  </sheetViews>
  <sheetFormatPr defaultRowHeight="12.75"/>
  <cols>
    <col min="1" max="1" width="3" customWidth="1"/>
    <col min="2" max="2" width="30.5703125" bestFit="1" customWidth="1"/>
    <col min="3" max="6" width="19.28515625" customWidth="1"/>
    <col min="7" max="7" width="14" customWidth="1"/>
  </cols>
  <sheetData>
    <row r="1" spans="2:6" ht="25.5" customHeight="1"/>
    <row r="2" spans="2:6" ht="24.95" customHeight="1">
      <c r="B2" s="341" t="s">
        <v>501</v>
      </c>
      <c r="C2" s="658"/>
      <c r="D2" s="658"/>
      <c r="E2" s="658"/>
      <c r="F2" s="658"/>
    </row>
    <row r="4" spans="2:6" ht="18.399999999999999" customHeight="1">
      <c r="B4" s="681" t="s">
        <v>155</v>
      </c>
      <c r="C4" s="390" t="s">
        <v>487</v>
      </c>
      <c r="D4" s="682"/>
      <c r="E4" s="682"/>
      <c r="F4" s="683"/>
    </row>
    <row r="5" spans="2:6" ht="25.5">
      <c r="B5" s="661"/>
      <c r="C5" s="684" t="s">
        <v>482</v>
      </c>
      <c r="D5" s="365" t="s">
        <v>276</v>
      </c>
      <c r="E5" s="365" t="s">
        <v>275</v>
      </c>
      <c r="F5" s="365" t="s">
        <v>483</v>
      </c>
    </row>
    <row r="6" spans="2:6" ht="18.399999999999999" customHeight="1">
      <c r="B6" s="706" t="s">
        <v>376</v>
      </c>
      <c r="C6" s="451">
        <v>62.296251627715471</v>
      </c>
      <c r="D6" s="451">
        <v>33.696424071108275</v>
      </c>
      <c r="E6" s="451">
        <v>11.088932682518132</v>
      </c>
      <c r="F6" s="451">
        <v>-7.0816083813418738</v>
      </c>
    </row>
    <row r="7" spans="2:6" ht="18.399999999999999" customHeight="1">
      <c r="B7" s="706" t="s">
        <v>377</v>
      </c>
      <c r="C7" s="451">
        <v>0</v>
      </c>
      <c r="D7" s="451">
        <v>0</v>
      </c>
      <c r="E7" s="451">
        <v>0</v>
      </c>
      <c r="F7" s="451">
        <v>0</v>
      </c>
    </row>
    <row r="8" spans="2:6" ht="18.399999999999999" customHeight="1">
      <c r="B8" s="706" t="s">
        <v>265</v>
      </c>
      <c r="C8" s="451">
        <v>0</v>
      </c>
      <c r="D8" s="451">
        <v>0</v>
      </c>
      <c r="E8" s="451">
        <v>0</v>
      </c>
      <c r="F8" s="451">
        <v>0</v>
      </c>
    </row>
    <row r="9" spans="2:6" ht="18.399999999999999" customHeight="1">
      <c r="B9" s="706" t="s">
        <v>378</v>
      </c>
      <c r="C9" s="451">
        <v>577.58858914033783</v>
      </c>
      <c r="D9" s="451">
        <v>1503.9121017103603</v>
      </c>
      <c r="E9" s="451">
        <v>-1913.7819152836605</v>
      </c>
      <c r="F9" s="451">
        <v>-67.718775567037241</v>
      </c>
    </row>
    <row r="10" spans="2:6" ht="18.399999999999999" customHeight="1">
      <c r="B10" s="706" t="s">
        <v>379</v>
      </c>
      <c r="C10" s="451">
        <v>39.580130130316128</v>
      </c>
      <c r="D10" s="451">
        <v>31.366634322506549</v>
      </c>
      <c r="E10" s="451">
        <v>11.733813071356721</v>
      </c>
      <c r="F10" s="451">
        <v>17.319422475820605</v>
      </c>
    </row>
    <row r="11" spans="2:6" ht="18.399999999999999" customHeight="1">
      <c r="B11" s="706" t="s">
        <v>380</v>
      </c>
      <c r="C11" s="451">
        <v>103.42831494372867</v>
      </c>
      <c r="D11" s="451">
        <v>52.628197680267995</v>
      </c>
      <c r="E11" s="451">
        <v>-23.769181074311707</v>
      </c>
      <c r="F11" s="451">
        <v>-32.287331549684943</v>
      </c>
    </row>
    <row r="12" spans="2:6" ht="18.399999999999999" customHeight="1">
      <c r="B12" s="706" t="s">
        <v>381</v>
      </c>
      <c r="C12" s="451">
        <v>19.373181799320598</v>
      </c>
      <c r="D12" s="451">
        <v>103.59721927457247</v>
      </c>
      <c r="E12" s="451">
        <v>-43.755380103218691</v>
      </c>
      <c r="F12" s="451">
        <v>20.784979029325644</v>
      </c>
    </row>
    <row r="13" spans="2:6" ht="18.399999999999999" customHeight="1">
      <c r="B13" s="706" t="s">
        <v>264</v>
      </c>
      <c r="C13" s="451">
        <v>0</v>
      </c>
      <c r="D13" s="451">
        <v>0</v>
      </c>
      <c r="E13" s="451">
        <v>0</v>
      </c>
      <c r="F13" s="451">
        <v>0</v>
      </c>
    </row>
    <row r="14" spans="2:6" ht="18.399999999999999" customHeight="1">
      <c r="B14" s="706" t="s">
        <v>382</v>
      </c>
      <c r="C14" s="451">
        <v>49.886453830698969</v>
      </c>
      <c r="D14" s="451">
        <v>16.245651361183594</v>
      </c>
      <c r="E14" s="451">
        <v>14.426939221327013</v>
      </c>
      <c r="F14" s="451">
        <v>19.440955586790427</v>
      </c>
    </row>
    <row r="15" spans="2:6" ht="18.399999999999999" customHeight="1">
      <c r="B15" s="706" t="s">
        <v>383</v>
      </c>
      <c r="C15" s="451">
        <v>17.785706240937056</v>
      </c>
      <c r="D15" s="451">
        <v>21.263307569934252</v>
      </c>
      <c r="E15" s="451">
        <v>8.5463600399825417</v>
      </c>
      <c r="F15" s="451">
        <v>52.404626149146146</v>
      </c>
    </row>
    <row r="16" spans="2:6" ht="18.399999999999999" customHeight="1">
      <c r="B16" s="706" t="s">
        <v>384</v>
      </c>
      <c r="C16" s="451">
        <v>15.040332741286067</v>
      </c>
      <c r="D16" s="451">
        <v>19.119277993381019</v>
      </c>
      <c r="E16" s="451">
        <v>14.87079506663021</v>
      </c>
      <c r="F16" s="451">
        <v>50.969594198702708</v>
      </c>
    </row>
    <row r="17" spans="2:6" ht="18.399999999999999" customHeight="1">
      <c r="B17" s="706" t="s">
        <v>385</v>
      </c>
      <c r="C17" s="451">
        <v>62.734704021429181</v>
      </c>
      <c r="D17" s="451">
        <v>9.3625034163584111</v>
      </c>
      <c r="E17" s="451">
        <v>46.329765316234443</v>
      </c>
      <c r="F17" s="451">
        <v>-18.426972754022035</v>
      </c>
    </row>
    <row r="18" spans="2:6" ht="18.399999999999999" customHeight="1">
      <c r="B18" s="706" t="s">
        <v>386</v>
      </c>
      <c r="C18" s="451">
        <v>29.038673985710894</v>
      </c>
      <c r="D18" s="451">
        <v>43.587581055300461</v>
      </c>
      <c r="E18" s="451">
        <v>31.176353136170871</v>
      </c>
      <c r="F18" s="451">
        <v>-3.8026081771822264</v>
      </c>
    </row>
    <row r="19" spans="2:6" ht="18.399999999999999" customHeight="1">
      <c r="B19" s="706" t="s">
        <v>387</v>
      </c>
      <c r="C19" s="451">
        <v>27.333287741942737</v>
      </c>
      <c r="D19" s="451">
        <v>17.497585373782265</v>
      </c>
      <c r="E19" s="451">
        <v>7.4726006671956515</v>
      </c>
      <c r="F19" s="451">
        <v>47.696526217079352</v>
      </c>
    </row>
    <row r="20" spans="2:6" ht="18.399999999999999" customHeight="1">
      <c r="B20" s="706" t="s">
        <v>388</v>
      </c>
      <c r="C20" s="451">
        <v>49.37847277450259</v>
      </c>
      <c r="D20" s="451">
        <v>43.206303269178377</v>
      </c>
      <c r="E20" s="451">
        <v>17.327995561611068</v>
      </c>
      <c r="F20" s="451">
        <v>-9.912771605292038</v>
      </c>
    </row>
    <row r="21" spans="2:6" ht="18.399999999999999" customHeight="1">
      <c r="B21" s="706" t="s">
        <v>389</v>
      </c>
      <c r="C21" s="451">
        <v>0</v>
      </c>
      <c r="D21" s="451">
        <v>0</v>
      </c>
      <c r="E21" s="451">
        <v>0</v>
      </c>
      <c r="F21" s="451">
        <v>0</v>
      </c>
    </row>
    <row r="22" spans="2:6" ht="18.399999999999999" customHeight="1">
      <c r="B22" s="706" t="s">
        <v>390</v>
      </c>
      <c r="C22" s="451">
        <v>19.25972743652077</v>
      </c>
      <c r="D22" s="451">
        <v>29.430081924508784</v>
      </c>
      <c r="E22" s="451">
        <v>31.415731023320674</v>
      </c>
      <c r="F22" s="451">
        <v>19.894459615649772</v>
      </c>
    </row>
    <row r="23" spans="2:6" ht="18.399999999999999" customHeight="1">
      <c r="B23" s="706" t="s">
        <v>391</v>
      </c>
      <c r="C23" s="451">
        <v>0</v>
      </c>
      <c r="D23" s="451">
        <v>0</v>
      </c>
      <c r="E23" s="451">
        <v>0</v>
      </c>
      <c r="F23" s="451">
        <v>0</v>
      </c>
    </row>
    <row r="24" spans="2:6" ht="18.399999999999999" customHeight="1">
      <c r="B24" s="706" t="s">
        <v>392</v>
      </c>
      <c r="C24" s="451">
        <v>0</v>
      </c>
      <c r="D24" s="451">
        <v>0</v>
      </c>
      <c r="E24" s="451">
        <v>0</v>
      </c>
      <c r="F24" s="451">
        <v>0</v>
      </c>
    </row>
    <row r="25" spans="2:6" ht="18.399999999999999" customHeight="1">
      <c r="B25" s="706" t="s">
        <v>393</v>
      </c>
      <c r="C25" s="451">
        <v>0</v>
      </c>
      <c r="D25" s="451">
        <v>545.93911589751565</v>
      </c>
      <c r="E25" s="451">
        <v>-71.210295089615499</v>
      </c>
      <c r="F25" s="451">
        <v>-374.72882080790015</v>
      </c>
    </row>
    <row r="26" spans="2:6" ht="18.399999999999999" customHeight="1">
      <c r="B26" s="706" t="s">
        <v>394</v>
      </c>
      <c r="C26" s="451">
        <v>-20.930340575250526</v>
      </c>
      <c r="D26" s="451">
        <v>18.945877216409851</v>
      </c>
      <c r="E26" s="451">
        <v>12.373576098189714</v>
      </c>
      <c r="F26" s="451">
        <v>89.610887260650969</v>
      </c>
    </row>
    <row r="27" spans="2:6" ht="18.399999999999999" customHeight="1">
      <c r="B27" s="706" t="s">
        <v>395</v>
      </c>
      <c r="C27" s="451">
        <v>0</v>
      </c>
      <c r="D27" s="451">
        <v>0</v>
      </c>
      <c r="E27" s="451">
        <v>0</v>
      </c>
      <c r="F27" s="451">
        <v>0</v>
      </c>
    </row>
    <row r="28" spans="2:6" ht="18.399999999999999" customHeight="1">
      <c r="B28" s="706" t="s">
        <v>261</v>
      </c>
      <c r="C28" s="451">
        <v>-155.08722999945988</v>
      </c>
      <c r="D28" s="451">
        <v>33.612642825927907</v>
      </c>
      <c r="E28" s="451">
        <v>21.137255287075817</v>
      </c>
      <c r="F28" s="451">
        <v>200.33733188645618</v>
      </c>
    </row>
    <row r="29" spans="2:6" ht="18.399999999999999" customHeight="1">
      <c r="B29" s="706" t="s">
        <v>396</v>
      </c>
      <c r="C29" s="451">
        <v>-95.342857033240236</v>
      </c>
      <c r="D29" s="451">
        <v>618.72515806758543</v>
      </c>
      <c r="E29" s="451">
        <v>-283.56509545440593</v>
      </c>
      <c r="F29" s="451">
        <v>-139.81720557993921</v>
      </c>
    </row>
    <row r="30" spans="2:6" ht="18.399999999999999" customHeight="1">
      <c r="B30" s="706" t="s">
        <v>397</v>
      </c>
      <c r="C30" s="451">
        <v>0</v>
      </c>
      <c r="D30" s="451">
        <v>0</v>
      </c>
      <c r="E30" s="451">
        <v>0</v>
      </c>
      <c r="F30" s="451">
        <v>0</v>
      </c>
    </row>
    <row r="31" spans="2:6" ht="18.399999999999999" customHeight="1">
      <c r="B31" s="706" t="s">
        <v>398</v>
      </c>
      <c r="C31" s="451">
        <v>73.690251459363935</v>
      </c>
      <c r="D31" s="451">
        <v>21.887132804691714</v>
      </c>
      <c r="E31" s="451">
        <v>18.878882714423273</v>
      </c>
      <c r="F31" s="451">
        <v>-14.456266978478915</v>
      </c>
    </row>
    <row r="32" spans="2:6" ht="18.399999999999999" customHeight="1">
      <c r="B32" s="706" t="s">
        <v>399</v>
      </c>
      <c r="C32" s="451">
        <v>83.179227225832392</v>
      </c>
      <c r="D32" s="451">
        <v>11.999548967339429</v>
      </c>
      <c r="E32" s="451">
        <v>-25.204963317097956</v>
      </c>
      <c r="F32" s="451">
        <v>30.026187123926135</v>
      </c>
    </row>
    <row r="33" spans="2:6" ht="18.399999999999999" customHeight="1">
      <c r="B33" s="706" t="s">
        <v>400</v>
      </c>
      <c r="C33" s="451">
        <v>0</v>
      </c>
      <c r="D33" s="451">
        <v>0</v>
      </c>
      <c r="E33" s="451">
        <v>0</v>
      </c>
      <c r="F33" s="451">
        <v>0</v>
      </c>
    </row>
    <row r="34" spans="2:6" ht="18.399999999999999" customHeight="1">
      <c r="B34" s="706" t="s">
        <v>401</v>
      </c>
      <c r="C34" s="451">
        <v>66.14206859203172</v>
      </c>
      <c r="D34" s="451">
        <v>2.6899586676661742</v>
      </c>
      <c r="E34" s="451">
        <v>-0.15339406210448109</v>
      </c>
      <c r="F34" s="451">
        <v>31.321366802406587</v>
      </c>
    </row>
    <row r="35" spans="2:6" ht="18.399999999999999" customHeight="1">
      <c r="B35" s="706" t="s">
        <v>402</v>
      </c>
      <c r="C35" s="451">
        <v>16.794277292497934</v>
      </c>
      <c r="D35" s="451">
        <v>1.1491578077080982</v>
      </c>
      <c r="E35" s="451">
        <v>22.460289982297848</v>
      </c>
      <c r="F35" s="451">
        <v>59.596274917496117</v>
      </c>
    </row>
    <row r="36" spans="2:6" ht="18.399999999999999" customHeight="1">
      <c r="B36" s="706" t="s">
        <v>403</v>
      </c>
      <c r="C36" s="451">
        <v>49.956840879809015</v>
      </c>
      <c r="D36" s="451">
        <v>121.35062564798402</v>
      </c>
      <c r="E36" s="451">
        <v>52.83552234479837</v>
      </c>
      <c r="F36" s="451">
        <v>-124.1429888725914</v>
      </c>
    </row>
    <row r="37" spans="2:6" ht="18.399999999999999" customHeight="1">
      <c r="B37" s="706" t="s">
        <v>404</v>
      </c>
      <c r="C37" s="451">
        <v>-2115.959780224553</v>
      </c>
      <c r="D37" s="451">
        <v>573.56831063912955</v>
      </c>
      <c r="E37" s="451">
        <v>2.6342649901187913</v>
      </c>
      <c r="F37" s="451">
        <v>1639.7572045953048</v>
      </c>
    </row>
    <row r="38" spans="2:6" ht="18.399999999999999" customHeight="1">
      <c r="B38" s="706" t="s">
        <v>405</v>
      </c>
      <c r="C38" s="451">
        <v>67.7111796173524</v>
      </c>
      <c r="D38" s="451">
        <v>18.608431430042344</v>
      </c>
      <c r="E38" s="451">
        <v>6.5613953742390834</v>
      </c>
      <c r="F38" s="451">
        <v>7.1189935783661715</v>
      </c>
    </row>
    <row r="39" spans="2:6" ht="18.399999999999999" customHeight="1">
      <c r="B39" s="706" t="s">
        <v>406</v>
      </c>
      <c r="C39" s="451">
        <v>59.049808973821406</v>
      </c>
      <c r="D39" s="451">
        <v>84.745214447805665</v>
      </c>
      <c r="E39" s="451">
        <v>13.836036013338541</v>
      </c>
      <c r="F39" s="451">
        <v>-57.631059434965614</v>
      </c>
    </row>
    <row r="40" spans="2:6" ht="18.399999999999999" customHeight="1">
      <c r="B40" s="706" t="s">
        <v>407</v>
      </c>
      <c r="C40" s="451">
        <v>0</v>
      </c>
      <c r="D40" s="451">
        <v>0</v>
      </c>
      <c r="E40" s="451">
        <v>0</v>
      </c>
      <c r="F40" s="451">
        <v>0</v>
      </c>
    </row>
    <row r="41" spans="2:6" ht="18.399999999999999" customHeight="1">
      <c r="B41" s="706" t="s">
        <v>408</v>
      </c>
      <c r="C41" s="451">
        <v>100.91158179064476</v>
      </c>
      <c r="D41" s="451">
        <v>8.3316058315205872</v>
      </c>
      <c r="E41" s="451">
        <v>19.344860291366313</v>
      </c>
      <c r="F41" s="451">
        <v>-28.588047913531678</v>
      </c>
    </row>
    <row r="42" spans="2:6" ht="18.399999999999999" customHeight="1">
      <c r="B42" s="706" t="s">
        <v>409</v>
      </c>
      <c r="C42" s="451">
        <v>169.29290768792288</v>
      </c>
      <c r="D42" s="451">
        <v>18.798208230380638</v>
      </c>
      <c r="E42" s="451">
        <v>13.7052888380894</v>
      </c>
      <c r="F42" s="451">
        <v>-101.79640475639292</v>
      </c>
    </row>
    <row r="43" spans="2:6" ht="18.399999999999999" customHeight="1">
      <c r="B43" s="706" t="s">
        <v>410</v>
      </c>
      <c r="C43" s="451">
        <v>0</v>
      </c>
      <c r="D43" s="451">
        <v>0</v>
      </c>
      <c r="E43" s="451">
        <v>0</v>
      </c>
      <c r="F43" s="451">
        <v>0</v>
      </c>
    </row>
    <row r="44" spans="2:6" ht="18.399999999999999" customHeight="1">
      <c r="B44" s="706" t="s">
        <v>411</v>
      </c>
      <c r="C44" s="451">
        <v>40.184847766991595</v>
      </c>
      <c r="D44" s="451">
        <v>9.2047963226177157E-2</v>
      </c>
      <c r="E44" s="451">
        <v>17.758914560673112</v>
      </c>
      <c r="F44" s="451">
        <v>41.964189709109121</v>
      </c>
    </row>
    <row r="45" spans="2:6" ht="18.399999999999999" customHeight="1">
      <c r="B45" s="706" t="s">
        <v>412</v>
      </c>
      <c r="C45" s="451">
        <v>67.50636327368683</v>
      </c>
      <c r="D45" s="451">
        <v>73.520889030302101</v>
      </c>
      <c r="E45" s="451">
        <v>6.1189421247155842</v>
      </c>
      <c r="F45" s="451">
        <v>-47.146194428704518</v>
      </c>
    </row>
    <row r="46" spans="2:6" ht="18.399999999999999" customHeight="1">
      <c r="B46" s="706" t="s">
        <v>413</v>
      </c>
      <c r="C46" s="451">
        <v>56.637459564369522</v>
      </c>
      <c r="D46" s="451">
        <v>15.30692282527971</v>
      </c>
      <c r="E46" s="451">
        <v>19.560506098763184</v>
      </c>
      <c r="F46" s="451">
        <v>8.4951115115875933</v>
      </c>
    </row>
    <row r="47" spans="2:6" ht="18.399999999999999" customHeight="1">
      <c r="B47" s="706" t="s">
        <v>414</v>
      </c>
      <c r="C47" s="451">
        <v>0</v>
      </c>
      <c r="D47" s="451">
        <v>0</v>
      </c>
      <c r="E47" s="451">
        <v>0</v>
      </c>
      <c r="F47" s="451">
        <v>0</v>
      </c>
    </row>
    <row r="48" spans="2:6" ht="18.399999999999999" customHeight="1">
      <c r="B48" s="706" t="s">
        <v>415</v>
      </c>
      <c r="C48" s="451">
        <v>37.634764944486804</v>
      </c>
      <c r="D48" s="451">
        <v>49.506978193640819</v>
      </c>
      <c r="E48" s="451">
        <v>2.1325925322110706</v>
      </c>
      <c r="F48" s="451">
        <v>10.725664329661308</v>
      </c>
    </row>
    <row r="49" spans="2:6" ht="18.399999999999999" customHeight="1">
      <c r="B49" s="706" t="s">
        <v>416</v>
      </c>
      <c r="C49" s="451">
        <v>0</v>
      </c>
      <c r="D49" s="451">
        <v>0</v>
      </c>
      <c r="E49" s="451">
        <v>0</v>
      </c>
      <c r="F49" s="451">
        <v>0</v>
      </c>
    </row>
    <row r="50" spans="2:6" ht="18.399999999999999" customHeight="1">
      <c r="B50" s="706" t="s">
        <v>254</v>
      </c>
      <c r="C50" s="451">
        <v>24.821708341166886</v>
      </c>
      <c r="D50" s="451">
        <v>38.196820622088531</v>
      </c>
      <c r="E50" s="451">
        <v>15.398048923147625</v>
      </c>
      <c r="F50" s="451">
        <v>21.58342211359696</v>
      </c>
    </row>
    <row r="51" spans="2:6" ht="18.399999999999999" customHeight="1">
      <c r="B51" s="706" t="s">
        <v>253</v>
      </c>
      <c r="C51" s="451">
        <v>0</v>
      </c>
      <c r="D51" s="451">
        <v>0</v>
      </c>
      <c r="E51" s="451">
        <v>0</v>
      </c>
      <c r="F51" s="451">
        <v>0</v>
      </c>
    </row>
    <row r="52" spans="2:6" ht="18.399999999999999" customHeight="1">
      <c r="B52" s="706" t="s">
        <v>417</v>
      </c>
      <c r="C52" s="451">
        <v>78.667718207696993</v>
      </c>
      <c r="D52" s="451">
        <v>21.374656812748075</v>
      </c>
      <c r="E52" s="451">
        <v>21.341270224445484</v>
      </c>
      <c r="F52" s="451">
        <v>-21.383645244890555</v>
      </c>
    </row>
    <row r="53" spans="2:6" ht="18.399999999999999" customHeight="1">
      <c r="B53" s="706" t="s">
        <v>418</v>
      </c>
      <c r="C53" s="451">
        <v>16.438425482708709</v>
      </c>
      <c r="D53" s="451">
        <v>24.676355983714053</v>
      </c>
      <c r="E53" s="451">
        <v>18.595093685651033</v>
      </c>
      <c r="F53" s="451">
        <v>40.290124847926201</v>
      </c>
    </row>
    <row r="54" spans="2:6" ht="18.399999999999999" customHeight="1">
      <c r="B54" s="706" t="s">
        <v>419</v>
      </c>
      <c r="C54" s="451">
        <v>0</v>
      </c>
      <c r="D54" s="451">
        <v>0</v>
      </c>
      <c r="E54" s="451">
        <v>0</v>
      </c>
      <c r="F54" s="451">
        <v>0</v>
      </c>
    </row>
    <row r="55" spans="2:6" ht="18.399999999999999" customHeight="1">
      <c r="B55" s="706" t="s">
        <v>420</v>
      </c>
      <c r="C55" s="451">
        <v>0</v>
      </c>
      <c r="D55" s="451">
        <v>0</v>
      </c>
      <c r="E55" s="451">
        <v>0</v>
      </c>
      <c r="F55" s="451">
        <v>0</v>
      </c>
    </row>
    <row r="56" spans="2:6" ht="18.399999999999999" customHeight="1">
      <c r="B56" s="706" t="s">
        <v>421</v>
      </c>
      <c r="C56" s="451">
        <v>17.148660703113595</v>
      </c>
      <c r="D56" s="451">
        <v>32.553262197713451</v>
      </c>
      <c r="E56" s="451">
        <v>39.806593585170766</v>
      </c>
      <c r="F56" s="451">
        <v>10.491483514002185</v>
      </c>
    </row>
    <row r="57" spans="2:6" ht="18.399999999999999" customHeight="1">
      <c r="B57" s="706" t="s">
        <v>422</v>
      </c>
      <c r="C57" s="451">
        <v>32.286947279456015</v>
      </c>
      <c r="D57" s="451">
        <v>73.307295334929762</v>
      </c>
      <c r="E57" s="451">
        <v>58.723412429089137</v>
      </c>
      <c r="F57" s="451">
        <v>-64.317655043474915</v>
      </c>
    </row>
    <row r="58" spans="2:6" ht="18.399999999999999" customHeight="1">
      <c r="B58" s="706" t="s">
        <v>423</v>
      </c>
      <c r="C58" s="451">
        <v>33.298847963003894</v>
      </c>
      <c r="D58" s="451">
        <v>16.961859002535356</v>
      </c>
      <c r="E58" s="451">
        <v>31.79766941248295</v>
      </c>
      <c r="F58" s="451">
        <v>17.941623621977804</v>
      </c>
    </row>
    <row r="59" spans="2:6" ht="18.399999999999999" customHeight="1">
      <c r="B59" s="706" t="s">
        <v>424</v>
      </c>
      <c r="C59" s="451">
        <v>4.2383293309973444</v>
      </c>
      <c r="D59" s="451">
        <v>66.59598509977485</v>
      </c>
      <c r="E59" s="451">
        <v>40.415218617134798</v>
      </c>
      <c r="F59" s="451">
        <v>-11.249533047906993</v>
      </c>
    </row>
    <row r="60" spans="2:6" ht="18.399999999999999" customHeight="1">
      <c r="B60" s="706" t="s">
        <v>425</v>
      </c>
      <c r="C60" s="451">
        <v>18.803881593850246</v>
      </c>
      <c r="D60" s="451">
        <v>267.87973781704187</v>
      </c>
      <c r="E60" s="451">
        <v>-301.30466711971417</v>
      </c>
      <c r="F60" s="451">
        <v>114.621047708822</v>
      </c>
    </row>
    <row r="61" spans="2:6" ht="18.399999999999999" customHeight="1">
      <c r="B61" s="706" t="s">
        <v>426</v>
      </c>
      <c r="C61" s="451">
        <v>97.752980953986906</v>
      </c>
      <c r="D61" s="451">
        <v>51.803425011338575</v>
      </c>
      <c r="E61" s="451">
        <v>-4.4462524593583295</v>
      </c>
      <c r="F61" s="451">
        <v>-45.110153505967162</v>
      </c>
    </row>
    <row r="62" spans="2:6" ht="18.399999999999999" customHeight="1">
      <c r="B62" s="706" t="s">
        <v>427</v>
      </c>
      <c r="C62" s="451">
        <v>30.439852170631781</v>
      </c>
      <c r="D62" s="451">
        <v>109.78293369660726</v>
      </c>
      <c r="E62" s="451">
        <v>-94.698453967512464</v>
      </c>
      <c r="F62" s="451">
        <v>54.475668100273431</v>
      </c>
    </row>
    <row r="63" spans="2:6" ht="18.399999999999999" customHeight="1">
      <c r="B63" s="706" t="s">
        <v>428</v>
      </c>
      <c r="C63" s="451">
        <v>6.4730639730639732</v>
      </c>
      <c r="D63" s="451">
        <v>68.671853671853668</v>
      </c>
      <c r="E63" s="451">
        <v>4.8512148512148512</v>
      </c>
      <c r="F63" s="451">
        <v>20.003867503867504</v>
      </c>
    </row>
    <row r="64" spans="2:6" ht="18.399999999999999" customHeight="1">
      <c r="B64" s="706" t="s">
        <v>429</v>
      </c>
      <c r="C64" s="451">
        <v>3.3980644420926467</v>
      </c>
      <c r="D64" s="451">
        <v>16.579324297329574</v>
      </c>
      <c r="E64" s="451">
        <v>38.306535589359108</v>
      </c>
      <c r="F64" s="451">
        <v>41.716075671218675</v>
      </c>
    </row>
    <row r="65" spans="2:6" ht="18.399999999999999" customHeight="1">
      <c r="B65" s="706" t="s">
        <v>430</v>
      </c>
      <c r="C65" s="451">
        <v>60.400092169884068</v>
      </c>
      <c r="D65" s="451">
        <v>18.922933644890495</v>
      </c>
      <c r="E65" s="451">
        <v>9.2689590889034985</v>
      </c>
      <c r="F65" s="451">
        <v>11.408015096321932</v>
      </c>
    </row>
    <row r="66" spans="2:6" ht="18.399999999999999" customHeight="1">
      <c r="B66" s="706" t="s">
        <v>431</v>
      </c>
      <c r="C66" s="451">
        <v>79.772782664988569</v>
      </c>
      <c r="D66" s="451">
        <v>114.4495742497986</v>
      </c>
      <c r="E66" s="451">
        <v>-12.62293506877001</v>
      </c>
      <c r="F66" s="451">
        <v>-81.599421846017165</v>
      </c>
    </row>
    <row r="67" spans="2:6" ht="18.399999999999999" customHeight="1">
      <c r="B67" s="706" t="s">
        <v>432</v>
      </c>
      <c r="C67" s="451">
        <v>86.276320849933143</v>
      </c>
      <c r="D67" s="451">
        <v>238.75708785938969</v>
      </c>
      <c r="E67" s="451">
        <v>-103.81899725851744</v>
      </c>
      <c r="F67" s="451">
        <v>-121.21441145080539</v>
      </c>
    </row>
    <row r="68" spans="2:6" ht="14.65" customHeight="1"/>
    <row r="69" spans="2:6" ht="18.399999999999999" customHeight="1">
      <c r="B69" s="681" t="s">
        <v>156</v>
      </c>
      <c r="C69" s="390" t="s">
        <v>487</v>
      </c>
      <c r="D69" s="682"/>
      <c r="E69" s="682"/>
      <c r="F69" s="683"/>
    </row>
    <row r="70" spans="2:6" ht="25.5">
      <c r="B70" s="661"/>
      <c r="C70" s="684" t="s">
        <v>482</v>
      </c>
      <c r="D70" s="365" t="s">
        <v>276</v>
      </c>
      <c r="E70" s="365" t="s">
        <v>275</v>
      </c>
      <c r="F70" s="365" t="s">
        <v>483</v>
      </c>
    </row>
    <row r="71" spans="2:6" ht="18.399999999999999" customHeight="1">
      <c r="B71" s="706" t="s">
        <v>235</v>
      </c>
      <c r="C71" s="451">
        <v>100.02371179044833</v>
      </c>
      <c r="D71" s="451">
        <v>3.6528521613714995</v>
      </c>
      <c r="E71" s="451">
        <v>25.626964716251976</v>
      </c>
      <c r="F71" s="451">
        <v>-29.30352866807182</v>
      </c>
    </row>
    <row r="72" spans="2:6" ht="18.399999999999999" customHeight="1">
      <c r="B72" s="706" t="s">
        <v>433</v>
      </c>
      <c r="C72" s="451">
        <v>92.991360466956692</v>
      </c>
      <c r="D72" s="451">
        <v>8.7051794401840592</v>
      </c>
      <c r="E72" s="451">
        <v>23.059859800822156</v>
      </c>
      <c r="F72" s="451">
        <v>-24.75639970796291</v>
      </c>
    </row>
    <row r="73" spans="2:6" ht="18.399999999999999" customHeight="1">
      <c r="B73" s="706" t="s">
        <v>234</v>
      </c>
      <c r="C73" s="451">
        <v>70.202290120361951</v>
      </c>
      <c r="D73" s="451">
        <v>13.345313015715336</v>
      </c>
      <c r="E73" s="451">
        <v>25.243609692260328</v>
      </c>
      <c r="F73" s="451">
        <v>-8.7912128283376099</v>
      </c>
    </row>
    <row r="74" spans="2:6" ht="18.399999999999999" customHeight="1">
      <c r="B74" s="706" t="s">
        <v>434</v>
      </c>
      <c r="C74" s="451">
        <v>136.96042897577939</v>
      </c>
      <c r="D74" s="451">
        <v>55.991795970746402</v>
      </c>
      <c r="E74" s="451">
        <v>-7.2993307251638466</v>
      </c>
      <c r="F74" s="451">
        <v>-85.652894221361947</v>
      </c>
    </row>
    <row r="75" spans="2:6" ht="18.399999999999999" customHeight="1">
      <c r="B75" s="706" t="s">
        <v>435</v>
      </c>
      <c r="C75" s="451">
        <v>107.4433936529017</v>
      </c>
      <c r="D75" s="451">
        <v>48.096701745737114</v>
      </c>
      <c r="E75" s="451">
        <v>19.89603172454915</v>
      </c>
      <c r="F75" s="451">
        <v>-75.436127123187944</v>
      </c>
    </row>
    <row r="76" spans="2:6" ht="18.399999999999999" customHeight="1">
      <c r="B76" s="706" t="s">
        <v>436</v>
      </c>
      <c r="C76" s="451">
        <v>93.713664486927769</v>
      </c>
      <c r="D76" s="451">
        <v>-3.8149133192723257</v>
      </c>
      <c r="E76" s="451">
        <v>-0.9169207489912824</v>
      </c>
      <c r="F76" s="451">
        <v>11.018169581335838</v>
      </c>
    </row>
    <row r="77" spans="2:6" ht="18.399999999999999" customHeight="1">
      <c r="B77" s="706" t="s">
        <v>437</v>
      </c>
      <c r="C77" s="451">
        <v>78.44023125997893</v>
      </c>
      <c r="D77" s="451">
        <v>18.332292368208787</v>
      </c>
      <c r="E77" s="451">
        <v>11.194608679068233</v>
      </c>
      <c r="F77" s="451">
        <v>-7.967132307255957</v>
      </c>
    </row>
    <row r="78" spans="2:6" ht="18.399999999999999" customHeight="1">
      <c r="B78" s="706" t="s">
        <v>438</v>
      </c>
      <c r="C78" s="451">
        <v>44.830391198616489</v>
      </c>
      <c r="D78" s="451">
        <v>10.572568358906736</v>
      </c>
      <c r="E78" s="451">
        <v>22.931253381678392</v>
      </c>
      <c r="F78" s="451">
        <v>21.665787060798383</v>
      </c>
    </row>
    <row r="79" spans="2:6" ht="18.399999999999999" customHeight="1">
      <c r="B79" s="706" t="s">
        <v>439</v>
      </c>
      <c r="C79" s="451">
        <v>62.289421987507978</v>
      </c>
      <c r="D79" s="451">
        <v>4.6672464360824399</v>
      </c>
      <c r="E79" s="451">
        <v>20.67223679019261</v>
      </c>
      <c r="F79" s="451">
        <v>12.371094786216974</v>
      </c>
    </row>
    <row r="80" spans="2:6" ht="18.399999999999999" customHeight="1">
      <c r="B80" s="706" t="s">
        <v>233</v>
      </c>
      <c r="C80" s="451">
        <v>30.821148848537085</v>
      </c>
      <c r="D80" s="451">
        <v>77.760302714212074</v>
      </c>
      <c r="E80" s="451">
        <v>2.137986913941436</v>
      </c>
      <c r="F80" s="451">
        <v>-10.719438476690588</v>
      </c>
    </row>
    <row r="81" spans="2:6" ht="18.399999999999999" customHeight="1">
      <c r="B81" s="706" t="s">
        <v>440</v>
      </c>
      <c r="C81" s="451">
        <v>-21.323832514667</v>
      </c>
      <c r="D81" s="451">
        <v>3.2164924519670577</v>
      </c>
      <c r="E81" s="451">
        <v>17.953624608747752</v>
      </c>
      <c r="F81" s="451">
        <v>100.1537154539522</v>
      </c>
    </row>
    <row r="82" spans="2:6" ht="18.399999999999999" customHeight="1">
      <c r="B82" s="706" t="s">
        <v>441</v>
      </c>
      <c r="C82" s="451">
        <v>61.013158975401296</v>
      </c>
      <c r="D82" s="451">
        <v>3.577830507237397</v>
      </c>
      <c r="E82" s="451">
        <v>30.533779011542272</v>
      </c>
      <c r="F82" s="451">
        <v>4.8752315058190359</v>
      </c>
    </row>
    <row r="83" spans="2:6" ht="18.399999999999999" customHeight="1">
      <c r="B83" s="706" t="s">
        <v>232</v>
      </c>
      <c r="C83" s="451">
        <v>0</v>
      </c>
      <c r="D83" s="451">
        <v>0</v>
      </c>
      <c r="E83" s="451">
        <v>0</v>
      </c>
      <c r="F83" s="451">
        <v>0</v>
      </c>
    </row>
    <row r="84" spans="2:6" ht="18.399999999999999" customHeight="1">
      <c r="B84" s="706" t="s">
        <v>442</v>
      </c>
      <c r="C84" s="451">
        <v>47.638160841563632</v>
      </c>
      <c r="D84" s="451">
        <v>12.209222184318719</v>
      </c>
      <c r="E84" s="451">
        <v>30.324273225913441</v>
      </c>
      <c r="F84" s="451">
        <v>9.8283437482042064</v>
      </c>
    </row>
    <row r="85" spans="2:6" ht="18.399999999999999" customHeight="1">
      <c r="B85" s="706" t="s">
        <v>231</v>
      </c>
      <c r="C85" s="451">
        <v>49.41353120987786</v>
      </c>
      <c r="D85" s="451">
        <v>6.9249120899992551</v>
      </c>
      <c r="E85" s="451">
        <v>24.550398945305897</v>
      </c>
      <c r="F85" s="451">
        <v>19.11115775481699</v>
      </c>
    </row>
    <row r="86" spans="2:6" ht="18.399999999999999" customHeight="1">
      <c r="B86" s="706" t="s">
        <v>443</v>
      </c>
      <c r="C86" s="451">
        <v>68.10322121254633</v>
      </c>
      <c r="D86" s="451">
        <v>5.0060820821125009</v>
      </c>
      <c r="E86" s="451">
        <v>22.380188031838628</v>
      </c>
      <c r="F86" s="451">
        <v>4.5105086735025388</v>
      </c>
    </row>
    <row r="87" spans="2:6" ht="18.399999999999999" customHeight="1">
      <c r="B87" s="706" t="s">
        <v>229</v>
      </c>
      <c r="C87" s="451">
        <v>49.274310997563205</v>
      </c>
      <c r="D87" s="451">
        <v>2.7849448304480648</v>
      </c>
      <c r="E87" s="451">
        <v>31.530905406583472</v>
      </c>
      <c r="F87" s="451">
        <v>16.409838765405262</v>
      </c>
    </row>
    <row r="88" spans="2:6" ht="18.399999999999999" customHeight="1">
      <c r="B88" s="706" t="s">
        <v>444</v>
      </c>
      <c r="C88" s="451">
        <v>94.018610199953571</v>
      </c>
      <c r="D88" s="451">
        <v>121.86669137913168</v>
      </c>
      <c r="E88" s="451">
        <v>-29.415868100180059</v>
      </c>
      <c r="F88" s="451">
        <v>-86.469433478905202</v>
      </c>
    </row>
    <row r="89" spans="2:6" ht="18.399999999999999" customHeight="1">
      <c r="B89" s="706" t="s">
        <v>445</v>
      </c>
      <c r="C89" s="451">
        <v>84.855474676814893</v>
      </c>
      <c r="D89" s="451">
        <v>6.3305284716744223</v>
      </c>
      <c r="E89" s="451">
        <v>3.2472471231345592</v>
      </c>
      <c r="F89" s="451">
        <v>5.5667497283761307</v>
      </c>
    </row>
    <row r="90" spans="2:6" ht="18.399999999999999" customHeight="1">
      <c r="B90" s="706" t="s">
        <v>446</v>
      </c>
      <c r="C90" s="451">
        <v>54.522075958944129</v>
      </c>
      <c r="D90" s="451">
        <v>17.578255289203192</v>
      </c>
      <c r="E90" s="451">
        <v>14.861689383743512</v>
      </c>
      <c r="F90" s="451">
        <v>13.037979368109164</v>
      </c>
    </row>
    <row r="91" spans="2:6" ht="18.399999999999999" customHeight="1">
      <c r="B91" s="706" t="s">
        <v>226</v>
      </c>
      <c r="C91" s="451">
        <v>92.380292428977867</v>
      </c>
      <c r="D91" s="451">
        <v>17.487299015391873</v>
      </c>
      <c r="E91" s="451">
        <v>26.023645378140948</v>
      </c>
      <c r="F91" s="451">
        <v>-35.891236822510685</v>
      </c>
    </row>
    <row r="92" spans="2:6" ht="18.399999999999999" customHeight="1">
      <c r="B92" s="706" t="s">
        <v>447</v>
      </c>
      <c r="C92" s="451">
        <v>71.358177515218841</v>
      </c>
      <c r="D92" s="451">
        <v>25.105903012302573</v>
      </c>
      <c r="E92" s="451">
        <v>26.779795921761124</v>
      </c>
      <c r="F92" s="451">
        <v>-23.243876449282546</v>
      </c>
    </row>
    <row r="93" spans="2:6" ht="18.399999999999999" customHeight="1">
      <c r="B93" s="706" t="s">
        <v>448</v>
      </c>
      <c r="C93" s="451">
        <v>61.784894684051231</v>
      </c>
      <c r="D93" s="451">
        <v>19.300922115895837</v>
      </c>
      <c r="E93" s="451">
        <v>13.552056781479724</v>
      </c>
      <c r="F93" s="451">
        <v>5.3621264185732151</v>
      </c>
    </row>
    <row r="94" spans="2:6" ht="18.399999999999999" customHeight="1">
      <c r="B94" s="706" t="s">
        <v>225</v>
      </c>
      <c r="C94" s="451">
        <v>74.006546526177914</v>
      </c>
      <c r="D94" s="451">
        <v>12.119801662943949</v>
      </c>
      <c r="E94" s="451">
        <v>16.255955140274349</v>
      </c>
      <c r="F94" s="451">
        <v>-2.3823033293962181</v>
      </c>
    </row>
    <row r="95" spans="2:6" ht="18.399999999999999" customHeight="1">
      <c r="B95" s="706" t="s">
        <v>449</v>
      </c>
      <c r="C95" s="451">
        <v>16.992982037052961</v>
      </c>
      <c r="D95" s="451">
        <v>7.1700982458829037</v>
      </c>
      <c r="E95" s="451">
        <v>28.335606790334829</v>
      </c>
      <c r="F95" s="451">
        <v>47.501312926729305</v>
      </c>
    </row>
    <row r="96" spans="2:6" ht="18.399999999999999" customHeight="1">
      <c r="B96" s="706" t="s">
        <v>450</v>
      </c>
      <c r="C96" s="451">
        <v>70.293191078242984</v>
      </c>
      <c r="D96" s="451">
        <v>11.677043682457041</v>
      </c>
      <c r="E96" s="451">
        <v>25.871093451362448</v>
      </c>
      <c r="F96" s="451">
        <v>-7.8413282120624723</v>
      </c>
    </row>
    <row r="97" spans="2:7" ht="18.399999999999999" customHeight="1">
      <c r="B97" s="706" t="s">
        <v>451</v>
      </c>
      <c r="C97" s="451">
        <v>111.23398620547795</v>
      </c>
      <c r="D97" s="451">
        <v>13.457362094224193</v>
      </c>
      <c r="E97" s="451">
        <v>32.131575641092319</v>
      </c>
      <c r="F97" s="451">
        <v>-56.822923940794468</v>
      </c>
    </row>
    <row r="98" spans="2:7" ht="18.399999999999999" customHeight="1">
      <c r="B98" s="706" t="s">
        <v>452</v>
      </c>
      <c r="C98" s="451">
        <v>80.903265544980485</v>
      </c>
      <c r="D98" s="451">
        <v>11.984274463455201</v>
      </c>
      <c r="E98" s="451">
        <v>29.971761089729192</v>
      </c>
      <c r="F98" s="451">
        <v>-22.859301098164885</v>
      </c>
    </row>
    <row r="99" spans="2:7" ht="37.35" customHeight="1"/>
    <row r="100" spans="2:7" ht="50.1" customHeight="1">
      <c r="B100" s="671" t="s">
        <v>453</v>
      </c>
      <c r="C100" s="671"/>
      <c r="D100" s="671"/>
      <c r="E100" s="671"/>
      <c r="F100" s="671"/>
      <c r="G100" s="671"/>
    </row>
  </sheetData>
  <mergeCells count="6">
    <mergeCell ref="B2:F2"/>
    <mergeCell ref="B4:B5"/>
    <mergeCell ref="C4:F4"/>
    <mergeCell ref="B69:B70"/>
    <mergeCell ref="C69:F69"/>
    <mergeCell ref="B100:G100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13" style="104" customWidth="1"/>
    <col min="3" max="3" width="17" style="104" hidden="1" customWidth="1"/>
    <col min="4" max="8" width="12.7109375" style="104" customWidth="1"/>
    <col min="9" max="16384" width="9.140625" style="104"/>
  </cols>
  <sheetData>
    <row r="2" spans="2:9" s="65" customFormat="1" ht="29.25" customHeight="1">
      <c r="B2" s="255" t="s">
        <v>96</v>
      </c>
      <c r="C2" s="256"/>
      <c r="D2" s="256"/>
      <c r="E2" s="256"/>
      <c r="F2" s="256"/>
      <c r="G2" s="256"/>
      <c r="H2" s="256"/>
    </row>
    <row r="3" spans="2:9" s="65" customFormat="1" ht="18" customHeight="1">
      <c r="B3" s="257"/>
      <c r="C3" s="48"/>
      <c r="D3" s="48"/>
      <c r="E3" s="48"/>
      <c r="F3" s="48"/>
      <c r="G3" s="48"/>
      <c r="H3" s="48"/>
    </row>
    <row r="4" spans="2:9" s="65" customFormat="1" ht="18" customHeight="1">
      <c r="B4" s="258" t="s">
        <v>97</v>
      </c>
      <c r="C4" s="259" t="s">
        <v>83</v>
      </c>
      <c r="D4" s="259"/>
      <c r="E4" s="259"/>
      <c r="F4" s="259"/>
      <c r="G4" s="259"/>
      <c r="H4" s="259"/>
    </row>
    <row r="5" spans="2:9" s="65" customFormat="1" ht="18" customHeight="1">
      <c r="B5" s="258"/>
      <c r="C5" s="260" t="s">
        <v>98</v>
      </c>
      <c r="D5" s="260"/>
      <c r="E5" s="260"/>
      <c r="F5" s="260"/>
      <c r="G5" s="260"/>
      <c r="H5" s="260"/>
    </row>
    <row r="6" spans="2:9" s="65" customFormat="1" ht="18" customHeight="1">
      <c r="B6" s="258"/>
      <c r="C6" s="261"/>
      <c r="D6" s="261" t="s">
        <v>99</v>
      </c>
      <c r="E6" s="261" t="s">
        <v>100</v>
      </c>
      <c r="F6" s="261" t="s">
        <v>101</v>
      </c>
      <c r="G6" s="261" t="s">
        <v>102</v>
      </c>
      <c r="H6" s="261" t="s">
        <v>103</v>
      </c>
    </row>
    <row r="7" spans="2:9" s="65" customFormat="1" ht="18" customHeight="1">
      <c r="B7" s="262">
        <v>2011</v>
      </c>
      <c r="C7" s="263"/>
      <c r="D7" s="264">
        <v>98.259350128267542</v>
      </c>
      <c r="E7" s="264">
        <v>94.854235547766294</v>
      </c>
      <c r="F7" s="264">
        <v>92.145013931004371</v>
      </c>
      <c r="G7" s="264">
        <v>79.495745792829396</v>
      </c>
      <c r="H7" s="265">
        <v>73.795717282122155</v>
      </c>
    </row>
    <row r="8" spans="2:9" s="65" customFormat="1" ht="18" customHeight="1">
      <c r="B8" s="262">
        <v>2012</v>
      </c>
      <c r="C8" s="263"/>
      <c r="D8" s="264">
        <v>99.18466215986048</v>
      </c>
      <c r="E8" s="264">
        <v>96.14787873357497</v>
      </c>
      <c r="F8" s="264">
        <v>93.288263498231117</v>
      </c>
      <c r="G8" s="264">
        <v>87.834220847625019</v>
      </c>
      <c r="H8" s="265"/>
    </row>
    <row r="9" spans="2:9" s="65" customFormat="1" ht="18" customHeight="1">
      <c r="B9" s="262">
        <v>2013</v>
      </c>
      <c r="C9" s="263"/>
      <c r="D9" s="264">
        <v>99.053049410168839</v>
      </c>
      <c r="E9" s="264">
        <v>96.207682062920725</v>
      </c>
      <c r="F9" s="265">
        <v>93.915947178636557</v>
      </c>
      <c r="G9" s="266"/>
      <c r="H9" s="266"/>
    </row>
    <row r="10" spans="2:9" s="65" customFormat="1" ht="18" customHeight="1">
      <c r="B10" s="262">
        <v>2014</v>
      </c>
      <c r="C10" s="263"/>
      <c r="D10" s="264">
        <v>99.107915215695925</v>
      </c>
      <c r="E10" s="265">
        <v>96.327438658926397</v>
      </c>
      <c r="F10" s="265"/>
      <c r="G10" s="266"/>
      <c r="H10" s="266"/>
    </row>
    <row r="11" spans="2:9" s="65" customFormat="1" ht="18" customHeight="1">
      <c r="B11" s="267">
        <v>2015</v>
      </c>
      <c r="C11" s="268"/>
      <c r="D11" s="269">
        <v>99.068219530732463</v>
      </c>
      <c r="E11" s="266"/>
      <c r="F11" s="265"/>
      <c r="G11" s="266"/>
      <c r="H11" s="266"/>
      <c r="I11" s="175"/>
    </row>
    <row r="12" spans="2:9" s="65" customFormat="1" ht="32.25" customHeight="1">
      <c r="B12" s="270" t="s">
        <v>104</v>
      </c>
      <c r="C12" s="270"/>
      <c r="D12" s="270"/>
      <c r="E12" s="270"/>
      <c r="F12" s="270"/>
      <c r="G12" s="270"/>
      <c r="H12" s="270"/>
    </row>
  </sheetData>
  <mergeCells count="5">
    <mergeCell ref="B2:H2"/>
    <mergeCell ref="B4:B6"/>
    <mergeCell ref="C4:H4"/>
    <mergeCell ref="C5:H5"/>
    <mergeCell ref="B12:H12"/>
  </mergeCells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9.7109375" style="104" customWidth="1"/>
    <col min="3" max="8" width="11.7109375" style="104" customWidth="1"/>
    <col min="9" max="16384" width="9.140625" style="104"/>
  </cols>
  <sheetData>
    <row r="2" spans="2:8">
      <c r="B2" s="177" t="s">
        <v>105</v>
      </c>
      <c r="C2" s="178"/>
      <c r="D2" s="178"/>
      <c r="E2" s="178"/>
      <c r="F2" s="178"/>
      <c r="G2" s="178"/>
      <c r="H2" s="178"/>
    </row>
    <row r="3" spans="2:8">
      <c r="B3" s="177" t="s">
        <v>106</v>
      </c>
      <c r="C3" s="178"/>
      <c r="D3" s="178"/>
      <c r="E3" s="178"/>
      <c r="F3" s="178"/>
      <c r="G3" s="178"/>
      <c r="H3" s="178"/>
    </row>
    <row r="4" spans="2:8">
      <c r="B4" s="106"/>
      <c r="C4" s="106"/>
      <c r="D4" s="106"/>
      <c r="E4" s="106"/>
      <c r="F4" s="106"/>
      <c r="G4" s="106"/>
      <c r="H4" s="106"/>
    </row>
    <row r="5" spans="2:8">
      <c r="B5" s="233" t="s">
        <v>107</v>
      </c>
      <c r="C5" s="233"/>
      <c r="D5" s="233"/>
      <c r="E5" s="233"/>
      <c r="F5" s="233"/>
      <c r="G5" s="233"/>
      <c r="H5" s="233"/>
    </row>
    <row r="6" spans="2:8">
      <c r="B6" s="113" t="s">
        <v>52</v>
      </c>
      <c r="C6" s="113" t="s">
        <v>108</v>
      </c>
      <c r="D6" s="113" t="s">
        <v>109</v>
      </c>
      <c r="E6" s="113" t="s">
        <v>110</v>
      </c>
      <c r="F6" s="113" t="s">
        <v>111</v>
      </c>
      <c r="G6" s="271" t="s">
        <v>112</v>
      </c>
      <c r="H6" s="113" t="s">
        <v>87</v>
      </c>
    </row>
    <row r="7" spans="2:8">
      <c r="B7" s="272" t="s">
        <v>32</v>
      </c>
      <c r="C7" s="272"/>
      <c r="D7" s="272"/>
      <c r="E7" s="272"/>
      <c r="F7" s="272"/>
      <c r="G7" s="272"/>
      <c r="H7" s="272"/>
    </row>
    <row r="8" spans="2:8">
      <c r="B8" s="273" t="s">
        <v>57</v>
      </c>
      <c r="C8" s="274"/>
      <c r="D8" s="275"/>
      <c r="E8" s="275"/>
      <c r="F8" s="275"/>
      <c r="G8" s="275"/>
      <c r="H8" s="276"/>
    </row>
    <row r="9" spans="2:8">
      <c r="B9" s="123">
        <v>2011</v>
      </c>
      <c r="C9" s="166">
        <v>12.614262</v>
      </c>
      <c r="D9" s="166">
        <v>103.116704</v>
      </c>
      <c r="E9" s="166">
        <v>58.257641999999997</v>
      </c>
      <c r="F9" s="167">
        <v>50.448447000000002</v>
      </c>
      <c r="G9" s="168">
        <v>96.083003000000005</v>
      </c>
      <c r="H9" s="168">
        <v>126.04707999999999</v>
      </c>
    </row>
    <row r="10" spans="2:8">
      <c r="B10" s="128">
        <v>2012</v>
      </c>
      <c r="C10" s="171">
        <v>13.025124</v>
      </c>
      <c r="D10" s="171">
        <v>100.510762</v>
      </c>
      <c r="E10" s="171">
        <v>58.807969999999997</v>
      </c>
      <c r="F10" s="172">
        <v>58.394545000000001</v>
      </c>
      <c r="G10" s="173">
        <v>104.57105799999999</v>
      </c>
      <c r="H10" s="173">
        <v>412.92264599999999</v>
      </c>
    </row>
    <row r="11" spans="2:8">
      <c r="B11" s="128">
        <v>2013</v>
      </c>
      <c r="C11" s="171">
        <v>12.989582</v>
      </c>
      <c r="D11" s="171">
        <v>105.17231200000001</v>
      </c>
      <c r="E11" s="171">
        <v>59.610653999999997</v>
      </c>
      <c r="F11" s="172">
        <v>73.432079000000002</v>
      </c>
      <c r="G11" s="173">
        <v>143.17617200000001</v>
      </c>
      <c r="H11" s="173">
        <v>319.61710299999999</v>
      </c>
    </row>
    <row r="12" spans="2:8">
      <c r="B12" s="128">
        <v>2014</v>
      </c>
      <c r="C12" s="171">
        <v>16.057255999999999</v>
      </c>
      <c r="D12" s="171">
        <v>97.390038000000004</v>
      </c>
      <c r="E12" s="171">
        <v>65.566626999999997</v>
      </c>
      <c r="F12" s="172">
        <v>93.043915999999996</v>
      </c>
      <c r="G12" s="173">
        <v>143.178845</v>
      </c>
      <c r="H12" s="173">
        <v>343.859871</v>
      </c>
    </row>
    <row r="13" spans="2:8" s="184" customFormat="1">
      <c r="B13" s="137">
        <v>2015</v>
      </c>
      <c r="C13" s="139">
        <v>17.739062000000001</v>
      </c>
      <c r="D13" s="139">
        <v>90.416227000000006</v>
      </c>
      <c r="E13" s="139">
        <v>82.543056000000007</v>
      </c>
      <c r="F13" s="140">
        <v>114.66681</v>
      </c>
      <c r="G13" s="141">
        <v>159.96482800000001</v>
      </c>
      <c r="H13" s="141">
        <v>364.43030800000003</v>
      </c>
    </row>
    <row r="14" spans="2:8">
      <c r="B14" s="186" t="s">
        <v>58</v>
      </c>
      <c r="C14" s="277"/>
      <c r="D14" s="277"/>
      <c r="E14" s="277"/>
      <c r="F14" s="277"/>
      <c r="G14" s="277"/>
      <c r="H14" s="278"/>
    </row>
    <row r="15" spans="2:8">
      <c r="B15" s="123">
        <v>2011</v>
      </c>
      <c r="C15" s="166">
        <v>0.74407999999999996</v>
      </c>
      <c r="D15" s="166">
        <v>2.49498</v>
      </c>
      <c r="E15" s="166">
        <v>64.716031999999998</v>
      </c>
      <c r="F15" s="167">
        <v>5.0076599999999996</v>
      </c>
      <c r="G15" s="168">
        <v>0.91230199999999995</v>
      </c>
      <c r="H15" s="168">
        <v>46.019809000000002</v>
      </c>
    </row>
    <row r="16" spans="2:8">
      <c r="B16" s="128">
        <v>2012</v>
      </c>
      <c r="C16" s="171">
        <v>1.205829</v>
      </c>
      <c r="D16" s="171">
        <v>1.308538</v>
      </c>
      <c r="E16" s="171">
        <v>73.696175999999994</v>
      </c>
      <c r="F16" s="172">
        <v>4.7148849999999998</v>
      </c>
      <c r="G16" s="173">
        <v>1.740807</v>
      </c>
      <c r="H16" s="173">
        <v>76.847292999999993</v>
      </c>
    </row>
    <row r="17" spans="2:8">
      <c r="B17" s="128">
        <v>2013</v>
      </c>
      <c r="C17" s="171">
        <v>1.211665</v>
      </c>
      <c r="D17" s="171">
        <v>2.6901890000000002</v>
      </c>
      <c r="E17" s="171">
        <v>94.511149000000003</v>
      </c>
      <c r="F17" s="172">
        <v>4.2659609999999999</v>
      </c>
      <c r="G17" s="173">
        <v>0.88899300000000003</v>
      </c>
      <c r="H17" s="173">
        <v>74.465768999999995</v>
      </c>
    </row>
    <row r="18" spans="2:8">
      <c r="B18" s="128">
        <v>2014</v>
      </c>
      <c r="C18" s="171">
        <v>1.2953319999999999</v>
      </c>
      <c r="D18" s="171">
        <v>3.6673</v>
      </c>
      <c r="E18" s="171">
        <v>95.300072999999998</v>
      </c>
      <c r="F18" s="172">
        <v>4.5079849999999997</v>
      </c>
      <c r="G18" s="173">
        <v>0.89719700000000002</v>
      </c>
      <c r="H18" s="173">
        <v>81.300060999999999</v>
      </c>
    </row>
    <row r="19" spans="2:8">
      <c r="B19" s="137">
        <v>2015</v>
      </c>
      <c r="C19" s="139">
        <v>1.809763</v>
      </c>
      <c r="D19" s="139">
        <v>3.1227860000000001</v>
      </c>
      <c r="E19" s="139">
        <v>98.343806999999998</v>
      </c>
      <c r="F19" s="140">
        <v>2.9379810000000002</v>
      </c>
      <c r="G19" s="141">
        <v>0.68016200000000004</v>
      </c>
      <c r="H19" s="141">
        <v>107.497119</v>
      </c>
    </row>
    <row r="20" spans="2:8" ht="15" customHeight="1">
      <c r="B20" s="175" t="s">
        <v>113</v>
      </c>
      <c r="C20" s="65"/>
      <c r="D20" s="65"/>
      <c r="E20" s="65"/>
      <c r="F20" s="65"/>
      <c r="G20" s="65"/>
      <c r="H20" s="65"/>
    </row>
    <row r="21" spans="2:8">
      <c r="B21" s="175"/>
      <c r="C21" s="65"/>
      <c r="D21" s="65"/>
      <c r="E21" s="65"/>
      <c r="F21" s="65"/>
      <c r="G21" s="65"/>
      <c r="H21" s="65"/>
    </row>
    <row r="22" spans="2:8">
      <c r="B22" s="65"/>
      <c r="C22" s="65"/>
      <c r="D22" s="65"/>
      <c r="E22" s="65"/>
      <c r="F22" s="65"/>
      <c r="G22" s="175"/>
      <c r="H22" s="65"/>
    </row>
    <row r="23" spans="2:8" ht="42.75" customHeight="1">
      <c r="C23" s="103" t="s">
        <v>114</v>
      </c>
      <c r="D23" s="103"/>
      <c r="E23" s="103"/>
      <c r="F23" s="65"/>
      <c r="G23" s="65"/>
      <c r="H23" s="65"/>
    </row>
    <row r="24" spans="2:8">
      <c r="B24" s="177"/>
      <c r="C24" s="178"/>
      <c r="D24" s="178"/>
      <c r="E24" s="178"/>
      <c r="F24" s="65"/>
      <c r="G24" s="65"/>
      <c r="H24" s="65"/>
    </row>
    <row r="25" spans="2:8">
      <c r="C25" s="279" t="s">
        <v>107</v>
      </c>
      <c r="D25" s="280"/>
      <c r="E25" s="281"/>
      <c r="F25" s="176"/>
      <c r="G25" s="106"/>
      <c r="H25" s="106"/>
    </row>
    <row r="26" spans="2:8">
      <c r="C26" s="113" t="s">
        <v>52</v>
      </c>
      <c r="D26" s="113" t="s">
        <v>112</v>
      </c>
      <c r="E26" s="113" t="s">
        <v>87</v>
      </c>
      <c r="F26" s="43"/>
      <c r="G26" s="65"/>
      <c r="H26" s="65"/>
    </row>
    <row r="27" spans="2:8" ht="12.75" customHeight="1">
      <c r="C27" s="282" t="s">
        <v>32</v>
      </c>
      <c r="D27" s="283"/>
      <c r="E27" s="284"/>
      <c r="F27" s="43"/>
      <c r="G27" s="65"/>
      <c r="H27" s="65"/>
    </row>
    <row r="28" spans="2:8">
      <c r="C28" s="123">
        <v>2011</v>
      </c>
      <c r="D28" s="213">
        <v>85.706046000000001</v>
      </c>
      <c r="E28" s="167">
        <v>43.178744000000002</v>
      </c>
      <c r="G28" s="65"/>
      <c r="H28" s="65"/>
    </row>
    <row r="29" spans="2:8">
      <c r="C29" s="128">
        <v>2012</v>
      </c>
      <c r="D29" s="217">
        <v>97.802125000000004</v>
      </c>
      <c r="E29" s="172">
        <v>45.806095999999997</v>
      </c>
      <c r="G29" s="65"/>
      <c r="H29" s="65"/>
    </row>
    <row r="30" spans="2:8">
      <c r="C30" s="128">
        <v>2013</v>
      </c>
      <c r="D30" s="217">
        <v>134.34707299999999</v>
      </c>
      <c r="E30" s="172">
        <v>62.543340000000001</v>
      </c>
      <c r="G30" s="65"/>
      <c r="H30" s="65"/>
    </row>
    <row r="31" spans="2:8">
      <c r="C31" s="128">
        <v>2014</v>
      </c>
      <c r="D31" s="217">
        <v>101.836624</v>
      </c>
      <c r="E31" s="172">
        <v>66.609207999999995</v>
      </c>
      <c r="G31" s="65"/>
      <c r="H31" s="65"/>
    </row>
    <row r="32" spans="2:8">
      <c r="C32" s="137">
        <v>2015</v>
      </c>
      <c r="D32" s="221">
        <v>139.792969</v>
      </c>
      <c r="E32" s="140">
        <v>83.194049000000007</v>
      </c>
      <c r="G32" s="65"/>
      <c r="H32" s="65"/>
    </row>
    <row r="33" spans="2:8">
      <c r="C33" s="175" t="s">
        <v>115</v>
      </c>
      <c r="D33" s="65"/>
      <c r="E33" s="65"/>
      <c r="F33" s="65"/>
      <c r="G33" s="65"/>
      <c r="H33" s="65"/>
    </row>
    <row r="34" spans="2:8">
      <c r="B34" s="65"/>
      <c r="C34" s="65"/>
      <c r="D34" s="65"/>
      <c r="E34" s="65"/>
      <c r="F34" s="65"/>
      <c r="G34" s="65"/>
      <c r="H34" s="65"/>
    </row>
    <row r="35" spans="2:8">
      <c r="B35" s="65"/>
      <c r="C35" s="65"/>
      <c r="D35" s="65"/>
      <c r="E35" s="65"/>
      <c r="F35" s="65"/>
      <c r="G35" s="65"/>
      <c r="H35" s="65"/>
    </row>
    <row r="36" spans="2:8">
      <c r="B36" s="65"/>
      <c r="C36" s="65"/>
      <c r="D36" s="65"/>
      <c r="E36" s="65"/>
      <c r="F36" s="65"/>
      <c r="G36" s="65"/>
      <c r="H36" s="65"/>
    </row>
    <row r="37" spans="2:8">
      <c r="B37" s="65"/>
      <c r="C37" s="65"/>
      <c r="D37" s="65"/>
      <c r="E37" s="65"/>
      <c r="F37" s="65"/>
      <c r="G37" s="65"/>
      <c r="H37" s="65"/>
    </row>
    <row r="38" spans="2:8">
      <c r="B38" s="65"/>
      <c r="C38" s="65"/>
      <c r="D38" s="65"/>
      <c r="E38" s="65"/>
      <c r="F38" s="65"/>
      <c r="G38" s="65"/>
      <c r="H38" s="65"/>
    </row>
    <row r="39" spans="2:8">
      <c r="B39" s="65"/>
      <c r="C39" s="65"/>
      <c r="D39" s="65"/>
      <c r="E39" s="65"/>
      <c r="F39" s="65"/>
      <c r="G39" s="65"/>
      <c r="H39" s="65"/>
    </row>
    <row r="40" spans="2:8">
      <c r="B40" s="65"/>
      <c r="C40" s="65"/>
      <c r="D40" s="65"/>
      <c r="E40" s="65"/>
      <c r="F40" s="65"/>
      <c r="G40" s="65"/>
      <c r="H40" s="65"/>
    </row>
    <row r="41" spans="2:8">
      <c r="B41" s="65"/>
      <c r="C41" s="65"/>
      <c r="D41" s="65"/>
      <c r="E41" s="65"/>
      <c r="F41" s="65"/>
      <c r="G41" s="65"/>
      <c r="H41" s="65"/>
    </row>
    <row r="42" spans="2:8">
      <c r="B42" s="65"/>
      <c r="C42" s="65"/>
      <c r="D42" s="65"/>
      <c r="E42" s="65"/>
      <c r="F42" s="65"/>
      <c r="G42" s="65"/>
      <c r="H42" s="65"/>
    </row>
    <row r="43" spans="2:8">
      <c r="B43" s="65"/>
      <c r="C43" s="65"/>
      <c r="D43" s="65"/>
      <c r="E43" s="65"/>
      <c r="F43" s="65"/>
      <c r="G43" s="65"/>
      <c r="H43" s="65"/>
    </row>
    <row r="44" spans="2:8">
      <c r="B44" s="65"/>
      <c r="C44" s="65"/>
      <c r="D44" s="65"/>
      <c r="E44" s="65"/>
      <c r="F44" s="65"/>
      <c r="G44" s="65"/>
      <c r="H44" s="65"/>
    </row>
    <row r="45" spans="2:8">
      <c r="B45" s="65"/>
      <c r="C45" s="65"/>
      <c r="D45" s="65"/>
      <c r="E45" s="65"/>
      <c r="F45" s="65"/>
      <c r="G45" s="65"/>
      <c r="H45" s="65"/>
    </row>
    <row r="46" spans="2:8">
      <c r="B46" s="65"/>
      <c r="C46" s="65"/>
      <c r="D46" s="65"/>
      <c r="E46" s="65"/>
      <c r="F46" s="65"/>
      <c r="G46" s="65"/>
      <c r="H46" s="65"/>
    </row>
  </sheetData>
  <mergeCells count="5">
    <mergeCell ref="B5:H5"/>
    <mergeCell ref="B7:H7"/>
    <mergeCell ref="B8:C8"/>
    <mergeCell ref="C23:E23"/>
    <mergeCell ref="C25:E25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104" customWidth="1"/>
    <col min="2" max="2" width="9.140625" style="104"/>
    <col min="3" max="3" width="12" style="104" customWidth="1"/>
    <col min="4" max="8" width="11.7109375" style="104" customWidth="1"/>
    <col min="9" max="16384" width="9.140625" style="104"/>
  </cols>
  <sheetData>
    <row r="2" spans="2:10">
      <c r="B2" s="177" t="s">
        <v>116</v>
      </c>
      <c r="C2" s="178"/>
      <c r="D2" s="178"/>
      <c r="E2" s="178"/>
      <c r="F2" s="178"/>
      <c r="G2" s="178"/>
      <c r="H2" s="178"/>
    </row>
    <row r="3" spans="2:10">
      <c r="B3" s="177" t="s">
        <v>117</v>
      </c>
      <c r="C3" s="178"/>
      <c r="D3" s="178"/>
      <c r="E3" s="178"/>
      <c r="F3" s="178"/>
      <c r="G3" s="178"/>
      <c r="H3" s="178"/>
    </row>
    <row r="4" spans="2:10">
      <c r="B4" s="106"/>
      <c r="C4" s="106"/>
      <c r="D4" s="106"/>
      <c r="E4" s="106"/>
      <c r="F4" s="106"/>
      <c r="G4" s="106"/>
      <c r="H4" s="106"/>
    </row>
    <row r="5" spans="2:10">
      <c r="B5" s="233" t="s">
        <v>107</v>
      </c>
      <c r="C5" s="233"/>
      <c r="D5" s="233"/>
      <c r="E5" s="233"/>
      <c r="F5" s="233"/>
      <c r="G5" s="233"/>
      <c r="H5" s="233"/>
    </row>
    <row r="6" spans="2:10" ht="25.5">
      <c r="B6" s="113" t="s">
        <v>52</v>
      </c>
      <c r="C6" s="113" t="s">
        <v>118</v>
      </c>
      <c r="D6" s="113" t="s">
        <v>119</v>
      </c>
      <c r="E6" s="113" t="s">
        <v>120</v>
      </c>
      <c r="F6" s="113" t="s">
        <v>121</v>
      </c>
      <c r="G6" s="271" t="s">
        <v>122</v>
      </c>
      <c r="H6" s="113" t="s">
        <v>87</v>
      </c>
    </row>
    <row r="7" spans="2:10" ht="12.75" customHeight="1">
      <c r="B7" s="251" t="s">
        <v>57</v>
      </c>
      <c r="C7" s="251"/>
      <c r="D7" s="251"/>
      <c r="E7" s="251"/>
      <c r="F7" s="251"/>
      <c r="G7" s="251"/>
      <c r="H7" s="251"/>
    </row>
    <row r="8" spans="2:10">
      <c r="B8" s="123">
        <v>2011</v>
      </c>
      <c r="C8" s="166">
        <v>666.11760400000003</v>
      </c>
      <c r="D8" s="166">
        <v>5658.0080639999996</v>
      </c>
      <c r="E8" s="166">
        <v>839.53074100000003</v>
      </c>
      <c r="F8" s="167">
        <v>205.164491</v>
      </c>
      <c r="G8" s="168">
        <v>263.214448</v>
      </c>
      <c r="H8" s="168">
        <v>890.39611200000002</v>
      </c>
      <c r="J8" s="150"/>
    </row>
    <row r="9" spans="2:10">
      <c r="B9" s="128">
        <v>2012</v>
      </c>
      <c r="C9" s="171">
        <v>745.30892800000004</v>
      </c>
      <c r="D9" s="171">
        <v>6466.4202809999997</v>
      </c>
      <c r="E9" s="171">
        <v>913.58312599999999</v>
      </c>
      <c r="F9" s="172">
        <v>236.204689</v>
      </c>
      <c r="G9" s="173">
        <v>238.152885</v>
      </c>
      <c r="H9" s="173">
        <v>1028.0490339999999</v>
      </c>
      <c r="J9" s="150"/>
    </row>
    <row r="10" spans="2:10">
      <c r="B10" s="128">
        <v>2013</v>
      </c>
      <c r="C10" s="171">
        <v>757.644183</v>
      </c>
      <c r="D10" s="171">
        <v>7470.5120049999996</v>
      </c>
      <c r="E10" s="171">
        <v>893.06168500000001</v>
      </c>
      <c r="F10" s="172">
        <v>255.429508</v>
      </c>
      <c r="G10" s="173">
        <v>249.77517499999999</v>
      </c>
      <c r="H10" s="173">
        <v>1278.1058350000001</v>
      </c>
      <c r="J10" s="150"/>
    </row>
    <row r="11" spans="2:10">
      <c r="B11" s="128">
        <v>2014</v>
      </c>
      <c r="C11" s="171">
        <v>859.18215299999997</v>
      </c>
      <c r="D11" s="171">
        <v>7689.8048049999998</v>
      </c>
      <c r="E11" s="171">
        <v>996.99413800000002</v>
      </c>
      <c r="F11" s="172">
        <v>292.92827399999999</v>
      </c>
      <c r="G11" s="173">
        <v>257.28936800000002</v>
      </c>
      <c r="H11" s="173">
        <v>1464.1180280000001</v>
      </c>
      <c r="J11" s="150"/>
    </row>
    <row r="12" spans="2:10">
      <c r="B12" s="137">
        <v>2015</v>
      </c>
      <c r="C12" s="139">
        <v>970.40461600000003</v>
      </c>
      <c r="D12" s="139">
        <v>6020.7866389999999</v>
      </c>
      <c r="E12" s="139">
        <v>1219.9559400000001</v>
      </c>
      <c r="F12" s="140">
        <v>352.14816400000001</v>
      </c>
      <c r="G12" s="141">
        <v>263.17434800000001</v>
      </c>
      <c r="H12" s="141">
        <v>1644.1966640000001</v>
      </c>
      <c r="I12" s="193"/>
      <c r="J12" s="150"/>
    </row>
    <row r="13" spans="2:10">
      <c r="B13" s="252" t="s">
        <v>58</v>
      </c>
      <c r="C13" s="252"/>
      <c r="D13" s="252"/>
      <c r="E13" s="252"/>
      <c r="F13" s="252"/>
      <c r="G13" s="252"/>
      <c r="H13" s="252"/>
    </row>
    <row r="14" spans="2:10">
      <c r="B14" s="123">
        <v>2011</v>
      </c>
      <c r="C14" s="166">
        <v>52.261026999999999</v>
      </c>
      <c r="D14" s="166">
        <v>29.017037999999999</v>
      </c>
      <c r="E14" s="166">
        <v>2419.7682690000001</v>
      </c>
      <c r="F14" s="167">
        <v>3.615955</v>
      </c>
      <c r="G14" s="168">
        <v>0</v>
      </c>
      <c r="H14" s="168">
        <v>34.145701000000003</v>
      </c>
      <c r="J14" s="150"/>
    </row>
    <row r="15" spans="2:10">
      <c r="B15" s="128">
        <v>2012</v>
      </c>
      <c r="C15" s="171">
        <v>84.008286999999996</v>
      </c>
      <c r="D15" s="171">
        <v>144.686418</v>
      </c>
      <c r="E15" s="171">
        <v>2371.4473029999999</v>
      </c>
      <c r="F15" s="172">
        <v>6.3449</v>
      </c>
      <c r="G15" s="173">
        <v>0</v>
      </c>
      <c r="H15" s="173">
        <v>19.224475000000002</v>
      </c>
      <c r="J15" s="150"/>
    </row>
    <row r="16" spans="2:10">
      <c r="B16" s="128">
        <v>2013</v>
      </c>
      <c r="C16" s="171">
        <v>85.901593000000005</v>
      </c>
      <c r="D16" s="171">
        <v>41.216667999999999</v>
      </c>
      <c r="E16" s="171">
        <v>2814.2224649999998</v>
      </c>
      <c r="F16" s="172">
        <v>9.2511679999999998</v>
      </c>
      <c r="G16" s="173">
        <v>0</v>
      </c>
      <c r="H16" s="173">
        <v>24.290514999999999</v>
      </c>
      <c r="J16" s="150"/>
    </row>
    <row r="17" spans="2:10">
      <c r="B17" s="128">
        <v>2014</v>
      </c>
      <c r="C17" s="171">
        <v>93.527192999999997</v>
      </c>
      <c r="D17" s="171">
        <v>58.241965999999998</v>
      </c>
      <c r="E17" s="171">
        <v>3070.4507229999999</v>
      </c>
      <c r="F17" s="172">
        <v>15.152516</v>
      </c>
      <c r="G17" s="173">
        <v>0</v>
      </c>
      <c r="H17" s="173">
        <v>28.861018999999999</v>
      </c>
      <c r="J17" s="150"/>
    </row>
    <row r="18" spans="2:10">
      <c r="B18" s="137">
        <v>2015</v>
      </c>
      <c r="C18" s="139">
        <v>120.802273</v>
      </c>
      <c r="D18" s="139">
        <v>73.387521000000007</v>
      </c>
      <c r="E18" s="139">
        <v>3197.867162</v>
      </c>
      <c r="F18" s="140">
        <v>19.825475000000001</v>
      </c>
      <c r="G18" s="141">
        <v>0</v>
      </c>
      <c r="H18" s="141">
        <v>40.899006</v>
      </c>
      <c r="I18" s="193"/>
      <c r="J18" s="150"/>
    </row>
    <row r="19" spans="2:10">
      <c r="G19" s="194"/>
    </row>
    <row r="20" spans="2:10">
      <c r="J20" s="150"/>
    </row>
    <row r="21" spans="2:10">
      <c r="J21" s="150"/>
    </row>
    <row r="22" spans="2:10">
      <c r="J22" s="150"/>
    </row>
    <row r="23" spans="2:10">
      <c r="C23" s="149"/>
      <c r="D23" s="149"/>
      <c r="E23" s="149"/>
      <c r="F23" s="149"/>
      <c r="G23" s="149"/>
      <c r="H23" s="149"/>
      <c r="J23" s="150"/>
    </row>
    <row r="24" spans="2:10">
      <c r="C24" s="149"/>
      <c r="D24" s="149"/>
      <c r="E24" s="149"/>
      <c r="F24" s="149"/>
      <c r="G24" s="149"/>
      <c r="I24" s="149"/>
      <c r="J24" s="150"/>
    </row>
    <row r="25" spans="2:10">
      <c r="C25" s="149"/>
      <c r="D25" s="149"/>
      <c r="E25" s="149"/>
      <c r="F25" s="149"/>
      <c r="G25" s="149"/>
      <c r="I25" s="149"/>
    </row>
    <row r="26" spans="2:10">
      <c r="C26" s="149"/>
      <c r="E26" s="149"/>
      <c r="F26" s="149"/>
      <c r="I26" s="149"/>
    </row>
    <row r="27" spans="2:10">
      <c r="C27" s="149"/>
      <c r="E27" s="149"/>
      <c r="F27" s="149"/>
    </row>
    <row r="28" spans="2:10">
      <c r="C28" s="149"/>
      <c r="D28" s="149"/>
      <c r="E28" s="149"/>
      <c r="F28" s="149"/>
      <c r="G28" s="149"/>
      <c r="H28" s="149"/>
      <c r="I28" s="149"/>
    </row>
    <row r="29" spans="2:10">
      <c r="C29" s="149"/>
      <c r="D29" s="149"/>
      <c r="E29" s="149"/>
      <c r="F29" s="149"/>
      <c r="H29" s="149"/>
      <c r="I29" s="149"/>
    </row>
    <row r="30" spans="2:10">
      <c r="C30" s="149"/>
      <c r="D30" s="149"/>
      <c r="E30" s="149"/>
      <c r="F30" s="149"/>
      <c r="G30" s="149"/>
      <c r="I30" s="149"/>
    </row>
    <row r="31" spans="2:10">
      <c r="C31" s="149"/>
      <c r="D31" s="149"/>
      <c r="E31" s="149"/>
      <c r="F31" s="149"/>
      <c r="G31" s="149"/>
    </row>
    <row r="32" spans="2:10">
      <c r="C32" s="149"/>
      <c r="E32" s="149"/>
      <c r="F32" s="149"/>
      <c r="G32" s="149"/>
      <c r="I32" s="149"/>
    </row>
    <row r="33" spans="3:9">
      <c r="C33" s="149"/>
      <c r="E33" s="149"/>
      <c r="F33" s="149"/>
      <c r="G33" s="149"/>
      <c r="H33" s="149"/>
      <c r="I33" s="149"/>
    </row>
    <row r="34" spans="3:9">
      <c r="C34" s="149"/>
      <c r="F34" s="149"/>
    </row>
    <row r="35" spans="3:9">
      <c r="C35" s="149"/>
      <c r="D35" s="149"/>
      <c r="E35" s="149"/>
      <c r="F35" s="149"/>
      <c r="G35" s="149"/>
    </row>
    <row r="36" spans="3:9">
      <c r="C36" s="149"/>
      <c r="D36" s="149"/>
      <c r="E36" s="149"/>
      <c r="F36" s="149"/>
      <c r="G36" s="149"/>
      <c r="H36" s="149"/>
      <c r="I36" s="149"/>
    </row>
    <row r="37" spans="3:9">
      <c r="C37" s="149"/>
      <c r="D37" s="149"/>
      <c r="E37" s="149"/>
      <c r="F37" s="149"/>
      <c r="G37" s="149"/>
      <c r="H37" s="149"/>
      <c r="I37" s="149"/>
    </row>
    <row r="40" spans="3:9">
      <c r="C40" s="149"/>
      <c r="D40" s="149"/>
      <c r="E40" s="149"/>
      <c r="F40" s="149"/>
      <c r="G40" s="149"/>
    </row>
    <row r="41" spans="3:9">
      <c r="C41" s="149"/>
      <c r="D41" s="149"/>
      <c r="E41" s="149"/>
      <c r="F41" s="149"/>
      <c r="G41" s="149"/>
      <c r="I41" s="149"/>
    </row>
    <row r="42" spans="3:9">
      <c r="C42" s="149"/>
      <c r="D42" s="149"/>
      <c r="E42" s="149"/>
      <c r="F42" s="149"/>
      <c r="G42" s="149"/>
      <c r="I42" s="149"/>
    </row>
    <row r="43" spans="3:9">
      <c r="C43" s="149"/>
      <c r="E43" s="149"/>
      <c r="I43" s="149"/>
    </row>
    <row r="45" spans="3:9">
      <c r="C45" s="149"/>
      <c r="D45" s="149"/>
      <c r="E45" s="149"/>
      <c r="F45" s="149"/>
      <c r="G45" s="149"/>
      <c r="I45" s="149"/>
    </row>
    <row r="46" spans="3:9">
      <c r="C46" s="149"/>
      <c r="D46" s="149"/>
      <c r="E46" s="149"/>
      <c r="F46" s="149"/>
      <c r="I46" s="149"/>
    </row>
    <row r="47" spans="3:9">
      <c r="C47" s="149"/>
      <c r="D47" s="149"/>
    </row>
    <row r="48" spans="3:9">
      <c r="C48" s="149"/>
      <c r="D48" s="149"/>
      <c r="E48" s="149"/>
      <c r="F48" s="149"/>
      <c r="G48" s="149"/>
    </row>
    <row r="49" spans="3:9">
      <c r="C49" s="149"/>
      <c r="E49" s="149"/>
      <c r="F49" s="149"/>
      <c r="G49" s="149"/>
      <c r="I49" s="149"/>
    </row>
    <row r="50" spans="3:9">
      <c r="C50" s="149"/>
      <c r="E50" s="149"/>
      <c r="F50" s="149"/>
      <c r="G50" s="149"/>
      <c r="H50" s="149"/>
    </row>
    <row r="52" spans="3:9">
      <c r="C52" s="149"/>
      <c r="D52" s="149"/>
      <c r="E52" s="149"/>
      <c r="F52" s="149"/>
      <c r="G52" s="149"/>
    </row>
    <row r="55" spans="3:9">
      <c r="C55" s="149"/>
      <c r="E55" s="149"/>
      <c r="F55" s="149"/>
      <c r="G55" s="149"/>
      <c r="H55" s="149"/>
    </row>
    <row r="56" spans="3:9">
      <c r="C56" s="149"/>
      <c r="D56" s="149"/>
      <c r="E56" s="149"/>
      <c r="F56" s="149"/>
      <c r="I56" s="149"/>
    </row>
    <row r="57" spans="3:9">
      <c r="C57" s="149"/>
      <c r="E57" s="149"/>
      <c r="F57" s="149"/>
      <c r="I57" s="149"/>
    </row>
    <row r="58" spans="3:9">
      <c r="C58" s="149"/>
      <c r="E58" s="149"/>
      <c r="F58" s="149"/>
      <c r="I58" s="149"/>
    </row>
    <row r="59" spans="3:9">
      <c r="E59" s="149"/>
    </row>
    <row r="60" spans="3:9">
      <c r="C60" s="149"/>
      <c r="E60" s="149"/>
      <c r="F60" s="149"/>
      <c r="I60" s="149"/>
    </row>
    <row r="61" spans="3:9">
      <c r="C61" s="149"/>
      <c r="D61" s="149"/>
      <c r="E61" s="149"/>
      <c r="F61" s="149"/>
      <c r="I61" s="149"/>
    </row>
    <row r="62" spans="3:9">
      <c r="C62" s="149"/>
      <c r="D62" s="149"/>
      <c r="E62" s="149"/>
      <c r="F62" s="149"/>
      <c r="G62" s="149"/>
    </row>
    <row r="63" spans="3:9">
      <c r="C63" s="149"/>
      <c r="E63" s="149"/>
      <c r="F63" s="149"/>
      <c r="G63" s="149"/>
    </row>
    <row r="64" spans="3:9">
      <c r="C64" s="149"/>
      <c r="E64" s="149"/>
      <c r="F64" s="149"/>
    </row>
    <row r="65" spans="3:9">
      <c r="C65" s="149"/>
      <c r="E65" s="149"/>
      <c r="F65" s="149"/>
      <c r="G65" s="149"/>
      <c r="I65" s="149"/>
    </row>
    <row r="67" spans="3:9">
      <c r="C67" s="149"/>
      <c r="D67" s="149"/>
      <c r="E67" s="149"/>
      <c r="F67" s="149"/>
      <c r="G67" s="149"/>
    </row>
  </sheetData>
  <mergeCells count="3">
    <mergeCell ref="B5:H5"/>
    <mergeCell ref="B7:H7"/>
    <mergeCell ref="B13:H13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5</vt:i4>
      </vt:variant>
    </vt:vector>
  </HeadingPairs>
  <TitlesOfParts>
    <vt:vector size="66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'AG 10'!Print_Area</vt:lpstr>
      <vt:lpstr>'AG 2'!Print_Area</vt:lpstr>
      <vt:lpstr>'AL 1'!Print_Area</vt:lpstr>
      <vt:lpstr>'L11'!Print_Area</vt:lpstr>
      <vt:lpstr>'L5'!Print_Area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2014-07-11T04:33:40Z</cp:lastPrinted>
  <dcterms:created xsi:type="dcterms:W3CDTF">2014-06-27T06:04:34Z</dcterms:created>
  <dcterms:modified xsi:type="dcterms:W3CDTF">2016-08-01T03:03:48Z</dcterms:modified>
</cp:coreProperties>
</file>