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995" yWindow="-15" windowWidth="8250" windowHeight="8745" tabRatio="727"/>
  </bookViews>
  <sheets>
    <sheet name="Insurance Development Data" sheetId="62" r:id="rId1"/>
    <sheet name="Life Insurance Data" sheetId="63" r:id="rId2"/>
    <sheet name="General Insurance Data" sheetId="64" r:id="rId3"/>
    <sheet name="AL 1" sheetId="1" r:id="rId4"/>
    <sheet name="AL 2" sheetId="4" r:id="rId5"/>
    <sheet name="AL 3" sheetId="3" r:id="rId6"/>
    <sheet name="AL 4" sheetId="10" r:id="rId7"/>
    <sheet name="AL 5" sheetId="5" r:id="rId8"/>
    <sheet name="AL 6" sheetId="6" r:id="rId9"/>
    <sheet name="AL 7" sheetId="8" r:id="rId10"/>
    <sheet name="AL 8" sheetId="11" r:id="rId11"/>
    <sheet name="AG 1" sheetId="23" r:id="rId12"/>
    <sheet name="AG 2" sheetId="24" r:id="rId13"/>
    <sheet name="AG 3" sheetId="25" r:id="rId14"/>
    <sheet name="AG 4" sheetId="26" r:id="rId15"/>
    <sheet name="AG 5" sheetId="27" r:id="rId16"/>
    <sheet name="AG 6" sheetId="28" r:id="rId17"/>
    <sheet name="AG 7" sheetId="29" r:id="rId18"/>
    <sheet name="AG 8" sheetId="30" r:id="rId19"/>
    <sheet name="AG 9" sheetId="31" r:id="rId20"/>
    <sheet name="AG 10" sheetId="32" r:id="rId21"/>
    <sheet name="AG 11" sheetId="33" r:id="rId22"/>
    <sheet name="AG 12" sheetId="34" r:id="rId23"/>
    <sheet name="AG 13" sheetId="35" r:id="rId24"/>
    <sheet name="AG 14" sheetId="36" r:id="rId25"/>
    <sheet name="AG 15" sheetId="37" r:id="rId26"/>
    <sheet name="AG 16" sheetId="87" r:id="rId27"/>
    <sheet name="AG 17" sheetId="39" r:id="rId28"/>
    <sheet name="L1" sheetId="12" r:id="rId29"/>
    <sheet name="L2" sheetId="13" r:id="rId30"/>
    <sheet name="L3" sheetId="14" r:id="rId31"/>
    <sheet name="L4" sheetId="15" r:id="rId32"/>
    <sheet name="L5" sheetId="16" r:id="rId33"/>
    <sheet name="L6" sheetId="17" r:id="rId34"/>
    <sheet name="L7" sheetId="18" r:id="rId35"/>
    <sheet name="L8" sheetId="19" r:id="rId36"/>
    <sheet name="L9" sheetId="20" r:id="rId37"/>
    <sheet name="L10" sheetId="21" r:id="rId38"/>
    <sheet name="L11" sheetId="22" r:id="rId39"/>
    <sheet name="G1" sheetId="88" r:id="rId40"/>
    <sheet name="G2" sheetId="89" r:id="rId41"/>
    <sheet name="G3 (PART I)" sheetId="90" r:id="rId42"/>
    <sheet name="G3 (PART II)" sheetId="91" r:id="rId43"/>
    <sheet name="G4 (PART I)" sheetId="92" r:id="rId44"/>
    <sheet name="G4 (PART II)" sheetId="93" r:id="rId45"/>
    <sheet name="G4 (PART III)" sheetId="94" r:id="rId46"/>
    <sheet name="G4 (PART IV)" sheetId="95" r:id="rId47"/>
    <sheet name="G4 (PART V)" sheetId="96" r:id="rId48"/>
    <sheet name="G5 (PART I)" sheetId="97" r:id="rId49"/>
    <sheet name="G5 (PART II)" sheetId="98" r:id="rId50"/>
    <sheet name="G6" sheetId="99" r:id="rId51"/>
    <sheet name="G7" sheetId="100" r:id="rId52"/>
    <sheet name="G8 (PART I)" sheetId="101" r:id="rId53"/>
    <sheet name="G8 (PART II)" sheetId="102" r:id="rId54"/>
    <sheet name="G9 (PART I)" sheetId="103" r:id="rId55"/>
    <sheet name="G9 (PART II)" sheetId="104" r:id="rId56"/>
    <sheet name="G9 (PART III)" sheetId="105" r:id="rId57"/>
    <sheet name="G9 (PART IV)" sheetId="106" r:id="rId58"/>
    <sheet name="G9 (PART V)" sheetId="107" r:id="rId59"/>
    <sheet name="G10 (PART I)" sheetId="108" r:id="rId60"/>
    <sheet name="G10 (PART II)" sheetId="109" r:id="rId61"/>
  </sheets>
  <definedNames>
    <definedName name="_xlnm.Print_Area" localSheetId="20">'AG 10'!$A$1:$G$81</definedName>
    <definedName name="_xlnm.Print_Area" localSheetId="12">'AG 2'!$A$1:$K$76</definedName>
    <definedName name="_xlnm.Print_Area" localSheetId="3">'AL 1'!$A$1:$L$66</definedName>
    <definedName name="_xlnm.Print_Area" localSheetId="38">'L11'!$A$1:$K$54</definedName>
    <definedName name="_xlnm.Print_Area" localSheetId="32">'L5'!$A$1:$M$94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F28" i="39" l="1"/>
  <c r="E28" i="39"/>
  <c r="F27" i="39"/>
  <c r="F25" i="39"/>
  <c r="E25" i="39"/>
  <c r="D25" i="39"/>
  <c r="F24" i="39"/>
  <c r="E24" i="39"/>
  <c r="F23" i="39"/>
  <c r="F21" i="39"/>
  <c r="E21" i="39"/>
  <c r="D21" i="39"/>
  <c r="F20" i="39"/>
  <c r="E20" i="39"/>
  <c r="F19" i="39"/>
  <c r="G17" i="39"/>
  <c r="G25" i="39" s="1"/>
  <c r="F17" i="39"/>
  <c r="F26" i="39" s="1"/>
  <c r="E17" i="39"/>
  <c r="E27" i="39" s="1"/>
  <c r="D17" i="39"/>
  <c r="D28" i="39" s="1"/>
  <c r="C17" i="39"/>
  <c r="C25" i="39" s="1"/>
  <c r="F16" i="39"/>
  <c r="F29" i="39" s="1"/>
  <c r="E16" i="39"/>
  <c r="E29" i="39" s="1"/>
  <c r="D16" i="39"/>
  <c r="D29" i="39" s="1"/>
  <c r="F30" i="39" l="1"/>
  <c r="G22" i="39"/>
  <c r="C26" i="39"/>
  <c r="C19" i="39"/>
  <c r="D22" i="39"/>
  <c r="C27" i="39"/>
  <c r="C22" i="39"/>
  <c r="G26" i="39"/>
  <c r="G19" i="39"/>
  <c r="G30" i="39" s="1"/>
  <c r="C23" i="39"/>
  <c r="G23" i="39"/>
  <c r="D26" i="39"/>
  <c r="G27" i="39"/>
  <c r="D19" i="39"/>
  <c r="C20" i="39"/>
  <c r="G20" i="39"/>
  <c r="E22" i="39"/>
  <c r="D23" i="39"/>
  <c r="C24" i="39"/>
  <c r="G24" i="39"/>
  <c r="E26" i="39"/>
  <c r="D27" i="39"/>
  <c r="C28" i="39"/>
  <c r="G28" i="39"/>
  <c r="C16" i="39"/>
  <c r="C29" i="39" s="1"/>
  <c r="G16" i="39"/>
  <c r="G29" i="39" s="1"/>
  <c r="E19" i="39"/>
  <c r="D20" i="39"/>
  <c r="C21" i="39"/>
  <c r="G21" i="39"/>
  <c r="F22" i="39"/>
  <c r="E23" i="39"/>
  <c r="D24" i="39"/>
  <c r="C30" i="39" l="1"/>
  <c r="E30" i="39"/>
  <c r="D30" i="39"/>
</calcChain>
</file>

<file path=xl/sharedStrings.xml><?xml version="1.0" encoding="utf-8"?>
<sst xmlns="http://schemas.openxmlformats.org/spreadsheetml/2006/main" count="5684" uniqueCount="497">
  <si>
    <t>% Change</t>
  </si>
  <si>
    <t>Number of Policies</t>
  </si>
  <si>
    <t>Annual Premiums</t>
  </si>
  <si>
    <t>Single Premiums</t>
  </si>
  <si>
    <t>Sum Insured</t>
  </si>
  <si>
    <t>Annual Payment</t>
  </si>
  <si>
    <t>Year</t>
  </si>
  <si>
    <t>Policies</t>
  </si>
  <si>
    <t>Number</t>
  </si>
  <si>
    <t>$m</t>
  </si>
  <si>
    <t>Annual Payments</t>
  </si>
  <si>
    <t>Lives Insured</t>
  </si>
  <si>
    <t>TABLE AL 1.4</t>
  </si>
  <si>
    <t>TOTAL NEW BUSINESS FOR LIFE REINSURERS</t>
  </si>
  <si>
    <t>SIF</t>
  </si>
  <si>
    <t>OIF</t>
  </si>
  <si>
    <t>TABLE AL 2.1</t>
  </si>
  <si>
    <t>TOTAL INDIVIDUAL BUSINESS IN FORCE (SIF)</t>
  </si>
  <si>
    <t>NON-LINKED</t>
  </si>
  <si>
    <t>LINKED</t>
  </si>
  <si>
    <t>TABLE AL 2.2</t>
  </si>
  <si>
    <t>TOTAL INDIVIDUAL ANNUITY BUSINESS IN FORCE (SIF)</t>
  </si>
  <si>
    <t>TABLE AL 2.3</t>
  </si>
  <si>
    <t>TOTAL GROUP BUSINESS IN FORCE (SIF)</t>
  </si>
  <si>
    <t>TABLE AL 2.4</t>
  </si>
  <si>
    <t>TOTAL BUSINESS IN FORCE FOR LIFE REINSURERS</t>
  </si>
  <si>
    <t>TABLE AL 3.1</t>
  </si>
  <si>
    <t>DISTRIBUTION OF NEW INDIVIDUAL BUSINESS (SIF)</t>
  </si>
  <si>
    <t>(%)</t>
  </si>
  <si>
    <t>Whole Life</t>
  </si>
  <si>
    <t>Endowment</t>
  </si>
  <si>
    <t xml:space="preserve">Term </t>
  </si>
  <si>
    <t>Others</t>
  </si>
  <si>
    <t>Total</t>
  </si>
  <si>
    <t>TABLE AL 3.2</t>
  </si>
  <si>
    <t>Health</t>
  </si>
  <si>
    <t>TABLE AL 3.3</t>
  </si>
  <si>
    <t>DISTRIBUTION OF INDIVIDUAL BUSINESS IN FORCE (SIF)</t>
  </si>
  <si>
    <t>DISTRIBUTION OF GROUP BUSINESS IN FORCE (SIF)</t>
  </si>
  <si>
    <t>Accident</t>
  </si>
  <si>
    <t>TABLE AL 5.1</t>
  </si>
  <si>
    <t>TERMINATION OF INDIVIDUAL BUSINESS (SIF)</t>
  </si>
  <si>
    <t>($ million)</t>
  </si>
  <si>
    <t>Death</t>
  </si>
  <si>
    <t>Maturity</t>
  </si>
  <si>
    <t>Surrender</t>
  </si>
  <si>
    <t>Forfeiture</t>
  </si>
  <si>
    <t>Expiry</t>
  </si>
  <si>
    <t>CLAIMS OF LIFE INSURERS (SIF)</t>
  </si>
  <si>
    <t>Net Investment Income</t>
  </si>
  <si>
    <t>TABLE AL 7.1</t>
  </si>
  <si>
    <t>NET INVESTMENT INCOME OF LIFE INSURERS (SIF)</t>
  </si>
  <si>
    <t>Interest/Dividend/Rental Income</t>
  </si>
  <si>
    <t>Realised Gains (Losses) from last reported value/Write backs (Write-offs)</t>
  </si>
  <si>
    <t>Unrealised Changes from Last Reported Value</t>
  </si>
  <si>
    <t>Investment Expenses</t>
  </si>
  <si>
    <t>TABLE AL 7.2</t>
  </si>
  <si>
    <t xml:space="preserve">NET INVESTMENT INCOME OF LIFE REINSURERS </t>
  </si>
  <si>
    <t>ASSETS AND LIABILITIES OF LIFE INSURANCE FUNDS (SIF)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</si>
  <si>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</si>
  <si>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</si>
  <si>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</si>
  <si>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</si>
  <si>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</si>
  <si>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</si>
  <si>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</si>
  <si>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</si>
  <si>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Total Assets</t>
  </si>
  <si>
    <t>Liabilities</t>
  </si>
  <si>
    <t>Policy Liabilities</t>
  </si>
  <si>
    <t>Total Liabilities</t>
  </si>
  <si>
    <t>Surplus</t>
  </si>
  <si>
    <t>ASSETS AND LIABILITIES OF LIFE REINSURERS</t>
  </si>
  <si>
    <t>TABLE AL 8.1</t>
  </si>
  <si>
    <t>Year of Issue</t>
  </si>
  <si>
    <t>Persistency Rates</t>
  </si>
  <si>
    <t>1 - Year</t>
  </si>
  <si>
    <t>2 - Year</t>
  </si>
  <si>
    <t>3 - Year</t>
  </si>
  <si>
    <t>4 - Year</t>
  </si>
  <si>
    <t>5 - Year</t>
  </si>
  <si>
    <t>TABLE AL 5.2
TERMINATION OF GROUP BUSINESS (SIF)</t>
  </si>
  <si>
    <t>Note: Excludes New Group Annuity Business</t>
  </si>
  <si>
    <t>Note: Excludes Group Annuity Business in Force</t>
  </si>
  <si>
    <t>Note: Excludes Group Annuity Business</t>
  </si>
  <si>
    <t>Note: Excludes Individual Annuity Business</t>
  </si>
  <si>
    <t>N year persistency rate: percentage of premiums in force at the end of (N - 1) calendar years after the year of issue</t>
  </si>
  <si>
    <t>Maturities</t>
  </si>
  <si>
    <t>Surrenders</t>
  </si>
  <si>
    <t>Cash Bonuses</t>
  </si>
  <si>
    <t>Annuities</t>
  </si>
  <si>
    <t>Deaths and Disabilities</t>
  </si>
  <si>
    <t>Outstanding claims</t>
  </si>
  <si>
    <t>TABLE AL 8.2</t>
  </si>
  <si>
    <t>TABLE AL 4
PERSISTENCY OF INDIVIDUAL POLICIES</t>
  </si>
  <si>
    <t>TABLE AL 6</t>
  </si>
  <si>
    <t>TABLE AL 1.1</t>
  </si>
  <si>
    <t xml:space="preserve">
</t>
  </si>
  <si>
    <t>TOTAL NEW INDIVIDUAL BUSINESS (SIF)</t>
  </si>
  <si>
    <t>TABLE AL 1.3</t>
  </si>
  <si>
    <t>TOTAL NEW GROUP BUSINESS (SIF)</t>
  </si>
  <si>
    <t>TABLE AL 1.2</t>
  </si>
  <si>
    <t>TOTAL NEW INDIVIDUAL ANNUITIES BUSINESS (SIF)</t>
  </si>
  <si>
    <t>TABLE L1 : LIFE INSURANCE PROFIT AND LOSS ACCOUNT: INCOME OF SINGAPORE LIFE INSURANCE FUNDS FOR THE YEAR ENDED 31ST DECEMBER 2014 (PART I)</t>
  </si>
  <si>
    <t>DIRECT INSURERS</t>
  </si>
  <si>
    <t>($'000)</t>
  </si>
  <si>
    <t>COMPANIES</t>
  </si>
  <si>
    <t>SINGLE PREMIUMS</t>
  </si>
  <si>
    <t>OTHER PREMIUMS</t>
  </si>
  <si>
    <t>OUTWARD REINSURANCE PREMIUMS</t>
  </si>
  <si>
    <t>INVESTMENT- LINKED</t>
  </si>
  <si>
    <t>AIA SPORE</t>
  </si>
  <si>
    <t>AVIVA</t>
  </si>
  <si>
    <t>AXA LIFE S'PORE</t>
  </si>
  <si>
    <t>ETIQA PL</t>
  </si>
  <si>
    <t>FRIENDS PROVIDENT</t>
  </si>
  <si>
    <t>GENERALI INTERNATIONAL</t>
  </si>
  <si>
    <t>GREAT EASTERN LIFE</t>
  </si>
  <si>
    <t>HSBC INSURANCE</t>
  </si>
  <si>
    <t>LIFE INSURANCE CORP</t>
  </si>
  <si>
    <t>MANULIFE</t>
  </si>
  <si>
    <t>NTUC INCOME</t>
  </si>
  <si>
    <t>OAC</t>
  </si>
  <si>
    <t>OLD MUTUAL INTL</t>
  </si>
  <si>
    <t>PRUDENTIAL</t>
  </si>
  <si>
    <t>RAFFLES HEALTH</t>
  </si>
  <si>
    <t>STANDARD LIFE</t>
  </si>
  <si>
    <t>SWISS LIFE</t>
  </si>
  <si>
    <t>TOKIO MARINE LIFE</t>
  </si>
  <si>
    <t>TRANSAMERICA</t>
  </si>
  <si>
    <t>ZURICH INTERNATIONAL</t>
  </si>
  <si>
    <t>ZURICH LIFE (S)</t>
  </si>
  <si>
    <t>REINSURERS</t>
  </si>
  <si>
    <t>ALLIANZ SE</t>
  </si>
  <si>
    <t>ASIA CAPITAL RE</t>
  </si>
  <si>
    <t>GENERAL RE</t>
  </si>
  <si>
    <t>MUNICH RE</t>
  </si>
  <si>
    <t>PACIFIC LIFE RE</t>
  </si>
  <si>
    <t>PARTNER RE SE</t>
  </si>
  <si>
    <t>`</t>
  </si>
  <si>
    <t>SCOR GLOBAL</t>
  </si>
  <si>
    <t>SCOR RE AP</t>
  </si>
  <si>
    <t>SWISS RE</t>
  </si>
  <si>
    <t>TOKIO MARINE</t>
  </si>
  <si>
    <t>TABLE L1 : LIFE INSURANCE PROFIT AND LOSS ACCOUNT: INCOME OF SINGAPORE LIFE INSURANCE FUNDS FOR THE YEAR ENDED 31ST DECEMBER 2014 (PART II)</t>
  </si>
  <si>
    <t>INVESTMENT REVENUE</t>
  </si>
  <si>
    <t>INVESTMENT EXPENSES</t>
  </si>
  <si>
    <t>OTHER INCOME</t>
  </si>
  <si>
    <t>INTEREST / DIVIDEND / RENTAL INCOME</t>
  </si>
  <si>
    <t>REALISED GAINS (LOSSES) FROM LAST REPORTED VALUE / WRITEBACK (WRITE-OFFS)</t>
  </si>
  <si>
    <t>UNREALISED CHANGES FROM LAST REPORTED VALUE</t>
  </si>
  <si>
    <t>TABLE L2 : LIFE INSURANCE PROFIT AND LOSS ACCOUNT: EXPENDITURE OF SINGAPORE INSURANCE FUNDS FOR THE YEAR ENDED 31ST DECEMBER 2014 (PART I)</t>
  </si>
  <si>
    <t>GROSS CLAIMS</t>
  </si>
  <si>
    <t>DEATH</t>
  </si>
  <si>
    <t>MATURITY</t>
  </si>
  <si>
    <t>SURRENDER</t>
  </si>
  <si>
    <t>CASH BONUS</t>
  </si>
  <si>
    <t>ANNUITY</t>
  </si>
  <si>
    <t>OTHERS</t>
  </si>
  <si>
    <t>TABLE L2 : LIFE INSURANCE PROFIT AND LOSS ACCOUNT: EXPENDITURE OF SINGAPORE INSURANCE FUNDS FOR THE YEAR ENDED 31ST DECEMBER 2014 (PART II)</t>
  </si>
  <si>
    <t>REINSURANCE RECOVERIES</t>
  </si>
  <si>
    <t>MANAGEMENT EXPENSES</t>
  </si>
  <si>
    <t>DISTRIBUTION EXPENSES</t>
  </si>
  <si>
    <t>INCREASE (DECREASE) IN NET POLICY LIABILITIES</t>
  </si>
  <si>
    <t>TABLE L3 : LIFE INSURANCE :  ASSETS AND LIABILITIES OF SINGAPORE INSURANCE FUNDS 
AS AT 31ST DECEMBER 2014 (PART I)</t>
  </si>
  <si>
    <t>LIABILITIES</t>
  </si>
  <si>
    <t>ASSETS</t>
  </si>
  <si>
    <t>POLICY LIABILITIES</t>
  </si>
  <si>
    <t>OUTSTANDING CLAIMS</t>
  </si>
  <si>
    <t>EQUITY SECURITIES</t>
  </si>
  <si>
    <t>DEBT SECURITIES</t>
  </si>
  <si>
    <t xml:space="preserve"> </t>
  </si>
  <si>
    <t>TABLE L3 : LIFE INSURANCE :  ASSETS AND LIABILITIES OF SINGAPORE INSURANCE FUNDS 
AS AT 31ST DECEMBER 2014 (PART II)</t>
  </si>
  <si>
    <t>LAND AND BUILDINGS</t>
  </si>
  <si>
    <t>MORTGAGE LOANS</t>
  </si>
  <si>
    <t>POLICY LOANS</t>
  </si>
  <si>
    <t>OTHER LOANS</t>
  </si>
  <si>
    <t>CASH AND DEPOSITS</t>
  </si>
  <si>
    <t>TABLE L4 : INDIVIDUAL LIFE INSURANCE : NEW POLICIES ISSUED OF SINGAPORE INSURANCE FUNDS 
DURING THE YEAR ENDED 31ST DECEMBER 2014 (PART I)</t>
  </si>
  <si>
    <t>POLICIES OTHER THAN ANNUITIES</t>
  </si>
  <si>
    <t>WHOLE LIFE INSURANCE</t>
  </si>
  <si>
    <t>ENDOWMENT INSURANCE</t>
  </si>
  <si>
    <r>
      <t>NO. OF POLICIES</t>
    </r>
    <r>
      <rPr>
        <b/>
        <vertAlign val="superscript"/>
        <sz val="10"/>
        <rFont val="Arial"/>
        <family val="2"/>
      </rPr>
      <t>1</t>
    </r>
  </si>
  <si>
    <t>SUM INSURED</t>
  </si>
  <si>
    <t>ANNUAL PREMIUMS</t>
  </si>
  <si>
    <t>TABLE L4 : INDIVIDUAL LIFE INSURANCE : NEW POLICIES ISSUED OF SINGAPORE INSURANCE FUNDS 
DURING THE YEAR ENDED 31ST DECEMBER 2014 (PART II)</t>
  </si>
  <si>
    <t>TERM INSURANCE</t>
  </si>
  <si>
    <t>ACCIDENT AND HEALTH INSURANCE</t>
  </si>
  <si>
    <t>TABLE L4 : INDIVIDUAL LIFE INSURANCE : NEW POLICIES ISSUED OF SINGAPORE INSURANCE FUNDS 
DURING THE YEAR ENDED 31ST DECEMBER 2014 (PART III)</t>
  </si>
  <si>
    <t>ANNUITIES</t>
  </si>
  <si>
    <t>OTHER INSURANCE</t>
  </si>
  <si>
    <t>ANNUAL PAYMENTS</t>
  </si>
  <si>
    <t>-</t>
  </si>
  <si>
    <t xml:space="preserve">Note: </t>
  </si>
  <si>
    <t>1  "No. of Policies" denotes the actual number of policies</t>
  </si>
  <si>
    <t>TABLE L5 : INDIVIDUAL LIFE INSURANCE : TERMINATIONS AND TRANSFERS OF POLICIES OF SINGAPORE INSURANCE FUNDS FOR THE YEAR ENDED 
31ST DECEMBER 2014 (PART I)</t>
  </si>
  <si>
    <t>EXPIRY</t>
  </si>
  <si>
    <t>TABLE L5 : INDIVIDUAL LIFE INSURANCE : TERMINATIONS AND TRANSFERS OF POLICIES OF SINGAPORE INSURANCE FUNDS FOR THE YEAR ENDED 31ST DECEMBER 2014 (PART II)</t>
  </si>
  <si>
    <t>FORFEITURE</t>
  </si>
  <si>
    <t>TABLE L6 : INDIVIDUAL LIFE INSURANCE : POLICIES IN FORCE OF SINGAPORE INSURANCE FUNDS AS AT 
31ST DECEMBER 2014 (PART I)</t>
  </si>
  <si>
    <t>TABLE L6 : INDIVIDUAL LIFE INSURANCE : POLICIES IN FORCE OF SINGAPORE INSURANCE FUNDS AS AT
31ST DECEMBER 2014 (PART II)</t>
  </si>
  <si>
    <t>ACCIDENT AND HEALTH POLICIES</t>
  </si>
  <si>
    <t>TABLE L7 : GROUP LIFE INSURANCE : NEW POLICIES ISSUED OF SINGAPORE INSURANCE FUNDS DURING 
THE YEAR ENDED 31ST DECEMBER 2014 (PART I)</t>
  </si>
  <si>
    <t>('000)</t>
  </si>
  <si>
    <t>ACCIDENT AND HEALTH</t>
  </si>
  <si>
    <t>NO. OF LIVES COVERED</t>
  </si>
  <si>
    <t>TABLE L7 : GROUP LIFE INSURANCE : NEW POLICIES ISSUED OF SINGAPORE INSURANCE FUNDS DURING 
THE YEAR ENDED 31ST DECEMBER 2014 (PART II)</t>
  </si>
  <si>
    <t xml:space="preserve">ANNUITIES </t>
  </si>
  <si>
    <t>TABLE L8 : GROUP LIFE INSURANCE : TERMINATIONS AND TRANSFERS OF POLICIES OF SINGAPORE INSURANCE FUNDS DURING THE YEAR ENDED 31ST DECEMBER 2014 (PART I)</t>
  </si>
  <si>
    <t xml:space="preserve">EXPIRY </t>
  </si>
  <si>
    <t>NO. OF LIVES INSURED</t>
  </si>
  <si>
    <t>TABLE L8 : GROUP LIFE INSURANCE : TERMINATIONS AND TRANSFERS OF POLICIES OF SINGAPORE INSURANCE FUNDS DURING THE YEAR ENDED 31ST DECEMBER 2014 (PART II)</t>
  </si>
  <si>
    <t>TABLE L9 : GROUP LIFE INSURANCE : POLICIES IN FORCE OF SINGAPORE INSURANCE FUNDS AS AT 31ST DECEMBER 2014 (PART I)</t>
  </si>
  <si>
    <t>TABLE 9 : GROUP LIFE INSURANCE : POLICIES IN FORCE OF SINGAPORE INSURANCE FUNDS AS AT 
31 DECEMBER 2008 (PART 2)</t>
  </si>
  <si>
    <t>TABLE L9 : GROUP LIFE INSURANCE : POLICIES IN FORCE OF SINGAPORE INSURANCE FUNDS AS AT 31ST DECEMBER 2014 (PART II)</t>
  </si>
  <si>
    <t>TABLE L10 : LIFE INSURANCE VALUATION RESULTS FOR THE YEAR ENDED 31ST DECEMBER 2014 (PART I) 
- PARTICIPATING FUNDS (SIF)</t>
  </si>
  <si>
    <t>PARTICULARS OF POLICIES VALUATION</t>
  </si>
  <si>
    <t>PRESENT VALUE STATISTICS</t>
  </si>
  <si>
    <t>OFFICE PREMIUMS</t>
  </si>
  <si>
    <t>BENEFITS</t>
  </si>
  <si>
    <t>EXPENSES</t>
  </si>
  <si>
    <t>PREMIUMS</t>
  </si>
  <si>
    <t>PAD</t>
  </si>
  <si>
    <t>NEGATIVE RESERVES</t>
  </si>
  <si>
    <t>TOTAL</t>
  </si>
  <si>
    <t>TABLE L10 : LIFE INSURANCE VALUATION RESULTS FOR THE YEAR ENDED 31ST DECEMBER 2014 (PART II) 
- NON-PARTICIPATING FUNDS (SIF)</t>
  </si>
  <si>
    <t>TABLE L10 : LIFE INSURANCE VALUATION RESULTS FOR THE YEAR ENDED 31ST DECEMBER 2014 (PART III) 
- INVESTMENT LINKED (SIF)</t>
  </si>
  <si>
    <t>NON-UNIT RESERVES</t>
  </si>
  <si>
    <t>UNIT RESERVES</t>
  </si>
  <si>
    <t>TABLE L10 : LIFE INSURANCE VALUATION RESULTS FOR THE YEAR ENDED 31ST DECEMBER 2014 (PART IV) 
- PROFESSIONAL REINSURER</t>
  </si>
  <si>
    <t>TABLE L11 : LIFE INSURANCE : SELECTED INDICATOR OF SINGAPORE INSURANCE FUNDS FOR THE YEAR ENDED 31ST DECEMBER 2014</t>
  </si>
  <si>
    <t>NEW SUM INSURED AS PERCENTAGE OF SUMS INSURED IN FORCE AT BEGINNING OF THE YEAR</t>
  </si>
  <si>
    <t>NEW ANNUAL PREMIUMS AS PERCENTAGE OF ANNUAL PREMIUMS IN FORCE AT BEGINNING OF THE YEAR</t>
  </si>
  <si>
    <t>GROWTH RATES OF BUSINESS IN FORCE</t>
  </si>
  <si>
    <t>COMMISSION RATE</t>
  </si>
  <si>
    <t>EXPENSE RATE</t>
  </si>
  <si>
    <r>
      <t>2- YEAR PERSISTENCY</t>
    </r>
    <r>
      <rPr>
        <b/>
        <vertAlign val="superscript"/>
        <sz val="10"/>
        <rFont val="Arial "/>
      </rPr>
      <t>6</t>
    </r>
  </si>
  <si>
    <t>INDIVIDUAL</t>
  </si>
  <si>
    <r>
      <t>GROUP</t>
    </r>
    <r>
      <rPr>
        <b/>
        <vertAlign val="superscript"/>
        <sz val="10"/>
        <rFont val="Arial "/>
      </rPr>
      <t>3</t>
    </r>
  </si>
  <si>
    <r>
      <t>DISTRIBUTION RELATED EXPENSE RATE</t>
    </r>
    <r>
      <rPr>
        <b/>
        <vertAlign val="superscript"/>
        <sz val="10"/>
        <rFont val="Arial "/>
      </rPr>
      <t>4</t>
    </r>
  </si>
  <si>
    <r>
      <t>MANAGEMENT RELATED EXPENSE RATE</t>
    </r>
    <r>
      <rPr>
        <b/>
        <vertAlign val="superscript"/>
        <sz val="10"/>
        <rFont val="Arial "/>
      </rPr>
      <t>5</t>
    </r>
  </si>
  <si>
    <r>
      <t>FIRST YEAR</t>
    </r>
    <r>
      <rPr>
        <b/>
        <vertAlign val="superscript"/>
        <sz val="10"/>
        <rFont val="Arial "/>
      </rPr>
      <t>1</t>
    </r>
  </si>
  <si>
    <r>
      <t>RENEWAL</t>
    </r>
    <r>
      <rPr>
        <b/>
        <vertAlign val="superscript"/>
        <sz val="10"/>
        <rFont val="Arial "/>
      </rPr>
      <t>2</t>
    </r>
  </si>
  <si>
    <t>Notes:</t>
  </si>
  <si>
    <t>1. First year commission rate = first year commissions as a percentage of first year premiums for the year</t>
  </si>
  <si>
    <t xml:space="preserve">2. Renewal commission rate = renewal commissions as a percentage of renewal premiums for the year </t>
  </si>
  <si>
    <t xml:space="preserve">3. Group commission rate = group commissions as a percentage of group premiums for the year </t>
  </si>
  <si>
    <t xml:space="preserve">4. Distribution related expense rate = distribution expenses as a percentage of gross premiums for the year </t>
  </si>
  <si>
    <t xml:space="preserve">5. Management related expense rate = management expenses as a percentage of gross premiums for the year </t>
  </si>
  <si>
    <t>6. 2-year persistency rate = percentage of premiums in force at end of one year after the year of issue</t>
  </si>
  <si>
    <t>TABLE AG 1
PREMIUMS OF SINGAPORE INSURANCE FUND BUSINESS</t>
  </si>
  <si>
    <t>Gross Premiums</t>
  </si>
  <si>
    <t>Reinsurance Ceded</t>
  </si>
  <si>
    <t>Net Premiums</t>
  </si>
  <si>
    <t>Retention Ratio</t>
  </si>
  <si>
    <t>In Singapore</t>
  </si>
  <si>
    <t>Outside Singapore</t>
  </si>
  <si>
    <t>%</t>
  </si>
  <si>
    <t>INDUSTRY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</si>
  <si>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</si>
  <si>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</si>
  <si>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</si>
  <si>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</si>
  <si>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</si>
  <si>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</si>
  <si>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</si>
  <si>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Miscellaneous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</si>
  <si>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</si>
  <si>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</si>
  <si>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</si>
  <si>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</si>
  <si>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</si>
  <si>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</si>
  <si>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</si>
  <si>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</si>
  <si>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</si>
  <si>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</si>
  <si>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</si>
  <si>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</si>
  <si>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</si>
  <si>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</si>
  <si>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</si>
  <si>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</si>
  <si>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</si>
  <si>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</si>
  <si>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</si>
  <si>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</si>
  <si>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r>
      <t>Net Investment Income</t>
    </r>
    <r>
      <rPr>
        <b/>
        <vertAlign val="superscript"/>
        <sz val="10"/>
        <rFont val="Arial"/>
        <family val="2"/>
      </rPr>
      <t>1</t>
    </r>
  </si>
  <si>
    <t>Operating Profit / (Loss)</t>
  </si>
  <si>
    <t>(% of Earned</t>
  </si>
  <si>
    <t>Premiums)</t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</si>
  <si>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</si>
  <si>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7
NET INVESTMENT INCOME OF SINGAPORE INSURANCE FUNDS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</si>
  <si>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</si>
  <si>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</si>
  <si>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t>TABLE AG 8
ASSETS AND LIABILITIES OF SINGAPORE INSURANCE FUNDS</t>
  </si>
  <si>
    <t>Premium Liabilities</t>
  </si>
  <si>
    <t>Claim Liabilities</t>
  </si>
  <si>
    <t>Reinsurance Deposits</t>
  </si>
  <si>
    <t>TABLE AG 9
PREMIUMS OF OFFSHORE INSURANCE FUND BUSINESS</t>
  </si>
  <si>
    <t>CAPTIVE INSURERS</t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</si>
  <si>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</si>
  <si>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</si>
  <si>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</si>
  <si>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</si>
  <si>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</si>
  <si>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13
INCURRED LOSS RATIOS OF OFFSHORE INSURANCE FUND BUSINESS BY LINE</t>
  </si>
  <si>
    <t>TABLE AG 14
RESULTS OF OFFSHORE INSURANCE FUND BUSINESS</t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</si>
  <si>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</si>
  <si>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t>(% of Earned Premiums)</t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</si>
  <si>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</si>
  <si>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</si>
  <si>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t>TABLE AG 15
NET INVESTMENT INCOME OF OFFSHORE INSURANCE FUNDS</t>
  </si>
  <si>
    <t>TABLE AG 16
ASSETS AND LIABILITIES OF OFFSHORE INSURANCE FUNDS</t>
  </si>
  <si>
    <t>TABLE AG 17
GROSS PREMIUMS OF OFFSHORE INSURANCE FUND BUSINESS BY TERRITORY
(REINSURERS)</t>
  </si>
  <si>
    <t>TERRITORY</t>
  </si>
  <si>
    <t xml:space="preserve">Australia                                         </t>
  </si>
  <si>
    <t xml:space="preserve">China                                             </t>
  </si>
  <si>
    <t xml:space="preserve">China, Hong Kong                                  </t>
  </si>
  <si>
    <t xml:space="preserve">India           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</si>
  <si>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</si>
  <si>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</si>
  <si>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</si>
  <si>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</si>
  <si>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Thailand                                          </t>
  </si>
  <si>
    <t xml:space="preserve">Taiwan                                            </t>
  </si>
  <si>
    <t>(% of Total)</t>
  </si>
  <si>
    <t>TABLE G1 GENERAL INSURANCE PROFIT &amp; LOSS ACCOUNT: INCOME OF SINGAPORE INSURANCE FUNDS
FOR THE YEAR ENDED 31ST DECEMBER 2014</t>
  </si>
  <si>
    <t>GROSS PREMIUMS</t>
  </si>
  <si>
    <t>REALISED GAINS (LOSSES) FROM LAST REPORTED VALUE / WRITE-BACKS (WRITE-OFFS)</t>
  </si>
  <si>
    <t>ACE INS</t>
  </si>
  <si>
    <t>AETNA</t>
  </si>
  <si>
    <t>AETNA S'PORE BRANCH</t>
  </si>
  <si>
    <t>AIG ASIA</t>
  </si>
  <si>
    <t>ALLIANZ GLOBAL C&amp;S</t>
  </si>
  <si>
    <t>ALLIED WORLD</t>
  </si>
  <si>
    <t>ATRADIUS CREDIT</t>
  </si>
  <si>
    <t>AXA CORPORATE</t>
  </si>
  <si>
    <t>AXA SINGAPORE</t>
  </si>
  <si>
    <t>AXIS SPECIALTY</t>
  </si>
  <si>
    <t>CATLIN</t>
  </si>
  <si>
    <t>CHINA TAIPING</t>
  </si>
  <si>
    <t>CIGNA EUROPE</t>
  </si>
  <si>
    <t>COFACE</t>
  </si>
  <si>
    <t>COSMIC 2</t>
  </si>
  <si>
    <t>DIRECT ASIA</t>
  </si>
  <si>
    <t>ECICS LTD</t>
  </si>
  <si>
    <t>EQ INS</t>
  </si>
  <si>
    <t>ERGO</t>
  </si>
  <si>
    <t>ETIQA</t>
  </si>
  <si>
    <t>EULER HERMES</t>
  </si>
  <si>
    <t>FACTORY MUTUAL</t>
  </si>
  <si>
    <t>FEDERAL</t>
  </si>
  <si>
    <t>FIRST CAPITAL</t>
  </si>
  <si>
    <t>FM INS 2</t>
  </si>
  <si>
    <t>GARD MARINE</t>
  </si>
  <si>
    <t>GROUPAMA SA 2</t>
  </si>
  <si>
    <t>HDI-GERLING</t>
  </si>
  <si>
    <t>HL ASSURANCE</t>
  </si>
  <si>
    <t>INDIA INTERNATIONAL</t>
  </si>
  <si>
    <t>IRONSHORE</t>
  </si>
  <si>
    <t>JAPAN SHIP OWNERS' 1</t>
  </si>
  <si>
    <t>LIBERTY</t>
  </si>
  <si>
    <t>LIBERTY MUTUAL</t>
  </si>
  <si>
    <t>LLOYD'S ASIA SCHEME</t>
  </si>
  <si>
    <t>LONPAC</t>
  </si>
  <si>
    <t>MSIG</t>
  </si>
  <si>
    <t>NORTH OF ENGLAND P&amp;I 1</t>
  </si>
  <si>
    <t>QBE</t>
  </si>
  <si>
    <t>REARDON 2</t>
  </si>
  <si>
    <t>RSA INS</t>
  </si>
  <si>
    <t>SHENTON</t>
  </si>
  <si>
    <t>SHIPOWNERS' MUTUAL P&amp;I 1</t>
  </si>
  <si>
    <t>SKULD 1</t>
  </si>
  <si>
    <t>STANDARD CLUB 1</t>
  </si>
  <si>
    <t>STARR INTERNATIONAL</t>
  </si>
  <si>
    <t>SWISS NATIONAL</t>
  </si>
  <si>
    <t>SWISS RE INTERNATIONAL</t>
  </si>
  <si>
    <t>TENET SOMPO</t>
  </si>
  <si>
    <t>TOKIO MARINE INS</t>
  </si>
  <si>
    <t>TT CLUB</t>
  </si>
  <si>
    <t>UK CLUB (BERMUDA) 1</t>
  </si>
  <si>
    <t>UK CLUB (EUROPE) 1</t>
  </si>
  <si>
    <t>UOI</t>
  </si>
  <si>
    <t>XL INS</t>
  </si>
  <si>
    <t>ZURICH</t>
  </si>
  <si>
    <t>ARAB INSURANCE</t>
  </si>
  <si>
    <t>ASPEN INSURANCE</t>
  </si>
  <si>
    <t>BERKLEY INSURANCE</t>
  </si>
  <si>
    <t>DAVINCI RE</t>
  </si>
  <si>
    <t>ENDURANCE SPECIALTY</t>
  </si>
  <si>
    <t>EVEREST RE</t>
  </si>
  <si>
    <t>IAG RE</t>
  </si>
  <si>
    <t>KOREAN RE</t>
  </si>
  <si>
    <t>MILLI RE</t>
  </si>
  <si>
    <t>MITSUI SUMITOMO RE 2</t>
  </si>
  <si>
    <t>ODYSSEY RE</t>
  </si>
  <si>
    <t>PARTNER RE ASIA</t>
  </si>
  <si>
    <t>RENAISSANCE RE</t>
  </si>
  <si>
    <t>R&amp;V</t>
  </si>
  <si>
    <t>SAMSUNG RE</t>
  </si>
  <si>
    <t>SINGAPORE RE</t>
  </si>
  <si>
    <t>SIRIUS INTERNATIONAL</t>
  </si>
  <si>
    <t>TOA RE</t>
  </si>
  <si>
    <t>TRANSATLANTIC REINSURANCE</t>
  </si>
  <si>
    <t>VALIDUS RE</t>
  </si>
  <si>
    <t>XL RE</t>
  </si>
  <si>
    <t>TABLE G2 GENERAL INSURANCE PROFIT &amp; LOSS ACCOUNT: OUTGO OF SINGAPORE INSURANCE FUNDS
FOR THE YEAR ENDED 31ST DECEMBER 2014</t>
  </si>
  <si>
    <t>REINSURANCE RECOVERABLES</t>
  </si>
  <si>
    <t>INCREASE (DECREASE) IN POLICY LIABILITIES</t>
  </si>
  <si>
    <t>TABLE G3 GENERAL INSURANCE: ASSETS AND LIABILITIES OF SINGAPORE INSURANCE FUNDS
FOR THE YEAR ENDED 31ST DECEMBER 2014 (PART I)</t>
  </si>
  <si>
    <t>PREMIUM LIABILITIES</t>
  </si>
  <si>
    <t>CLAIMS LIABILITIES</t>
  </si>
  <si>
    <t>REINSURANCE DEPOSITS</t>
  </si>
  <si>
    <t>TABLE G3 GENERAL INSURANCE: ASSETS AND LIABILITIES OF SINGAPORE INSURANCE FUNDS
FOR THE YEAR ENDED 31ST DECEMBER 2014 (PART II)</t>
  </si>
  <si>
    <t>LOANS</t>
  </si>
  <si>
    <t>TABLE G4 GENERAL INSURANCE: PREMIUMS OF SINGAPORE INSURANCE FUNDS FOR THE YEAR ENDED 31ST DECEMBER 2014 (PART I)</t>
  </si>
  <si>
    <t>CARGO</t>
  </si>
  <si>
    <t>HULL &amp; LIABILITY</t>
  </si>
  <si>
    <t>FIRE</t>
  </si>
  <si>
    <t>MOTOR</t>
  </si>
  <si>
    <t>WORK INJURY COMPENSATION</t>
  </si>
  <si>
    <t>PERSONAL ACCIDENT</t>
  </si>
  <si>
    <t>HEALTH</t>
  </si>
  <si>
    <t>MISCELLANEOUS</t>
  </si>
  <si>
    <t>TABLE G4 GENERAL INSURANCE: PREMIUMS OF SINGAPORE INSURANCE FUNDS FOR THE YEAR ENDED 31ST DECEMBER 2014 (PART II)</t>
  </si>
  <si>
    <t>REINSURANCE CEDED IN SINGAPORE</t>
  </si>
  <si>
    <t>TABLE G4 GENERAL INSURANCE: PREMIUMS OF SINGAPORE INSURANCE FUNDS FOR THE YEAR ENDED 31ST DECEMBER 2014 (PART III)</t>
  </si>
  <si>
    <t>REINSURANCE CEDED OUTSIDE SINGAPORE</t>
  </si>
  <si>
    <t>TABLE G4 GENERAL INSURANCE: PREMIUMS OF SINGAPORE INSURANCE FUNDS FOR THE YEAR ENDED 31ST DECEMBER 2014 (PART IV)</t>
  </si>
  <si>
    <t>NET PREMIUMS</t>
  </si>
  <si>
    <t>TABLE G4 GENERAL INSURANCE: PREMIUMS OF SINGAPORE INSURANCE FUNDS FOR THE YEAR ENDED 31ST DECEMBER 2014 (PART V)</t>
  </si>
  <si>
    <t>CHANGE IN
PREMIUM LIABILITIES</t>
  </si>
  <si>
    <t>EARNED PREMIUMS</t>
  </si>
  <si>
    <t>TABLE G5 GENERAL INSURANCE: OPERATING RESULTS OF SINGAPORE INSURANCE FUNDS FOR THE YEAR ENDED 31ST DECEMBER 2014 (PART I)</t>
  </si>
  <si>
    <t>NET CLAIMS INCURRED</t>
  </si>
  <si>
    <t>UNDERWRITING PROFIT (LOSS)</t>
  </si>
  <si>
    <t>NET INVESTMENT INCOME</t>
  </si>
  <si>
    <t>OPERATING PROFIT (LOSS)</t>
  </si>
  <si>
    <t>TABLE G5 GENERAL INSURANCE: OPERATING RESULTS OF SINGAPORE INSURANCE FUNDS FOR THE YEAR ENDED 31ST DECEMBER 2014 (PART II)</t>
  </si>
  <si>
    <t>% OF EARNED PREMIUMS</t>
  </si>
  <si>
    <t>TABLE G6 GENERAL INSURANCE PROFIT &amp; LOSS ACCOUNT: INCOME OF OFFSHORE INSURANCE FUNDS
FOR THE YEAR ENDED 31ST DECEMBER 2014</t>
  </si>
  <si>
    <t>TABLE G7 GENERAL INSURANCE PROFIT &amp; LOSS ACCOUNT: OUTGO OF OFFSHORE INSURANCE FUNDS
FOR THE YEAR ENDED 31ST DECEMBER 2014</t>
  </si>
  <si>
    <t>TABLE G8 GENERAL INSURANCE: ASSETS AND LIABILITIES OF OFFSHORE INSURANCE FUNDS
FOR THE YEAR ENDED 31ST DECEMBER 2014 (PART I)</t>
  </si>
  <si>
    <t>TABLE G8 GENERAL INSURANCE: ASSETS AND LIABILITIES OF OFFSHORE INSURANCE FUNDS
 FOR THE YEAR ENDED 31ST DECEMBER 2014 (PART II)</t>
  </si>
  <si>
    <t>TABLE G9 GENERAL INSURANCE: PREMIUMS OF OFFSHORE INSURANCE FUNDS FOR THE YEAR ENDED 31ST DECEMBER 2014 (PART I)</t>
  </si>
  <si>
    <t>PROPERTY</t>
  </si>
  <si>
    <t>CASUALTY &amp; OTHERS</t>
  </si>
  <si>
    <t>TABLE G9 GENERAL INSURANCE: PREMIUMS OF OFFSHORE INSURANCE FUNDS FOR THE YEAR ENDED 31ST DECEMBER 2014 (PART II)</t>
  </si>
  <si>
    <t>TABLE G9 GENERAL INSURANCE: PREMIUMS OF OFFSHORE INSURANCE FUNDS FOR THE YEAR ENDED 31ST DECEMBER 2014 (PART III)</t>
  </si>
  <si>
    <t>TABLE G9 GENERAL INSURANCE: PREMIUMS OF OFFSHORE INSURANCE FUNDS FOR THE YEAR ENDED 31ST DECEMBER 2014 (PART IV)</t>
  </si>
  <si>
    <t>TABLE G9 GENERAL INSURANCE: PREMIUMS OF OFFSHORE INSURANCE FUNDS FOR THE YEAR ENDED 31ST DECEMBER 2014 (PART V)</t>
  </si>
  <si>
    <t>TABLE G10 GENERAL INSURANCE: OPERATING RESULTS OF OFFSHORE INSURANCE FUNDS FOR THE YEAR ENDED 31ST DECEMBER 2014 (PART I)</t>
  </si>
  <si>
    <t>TABLE G10 GENERAL INSURANCE: OPERATING RESULTS OF OFFSHORE INSURANCE FUNDS FOR THE YEAR ENDED 31ST DECEMBER 2014 (PART II)</t>
  </si>
  <si>
    <t>INSURANCE DEVELOPMENT DATA</t>
  </si>
  <si>
    <t xml:space="preserve">   Total Industry Assets* ($m) </t>
  </si>
  <si>
    <t>Insurance Development :</t>
  </si>
  <si>
    <t xml:space="preserve">   Per Capita Expenditure ($)</t>
  </si>
  <si>
    <t xml:space="preserve">     -  Life Insurance</t>
  </si>
  <si>
    <t xml:space="preserve">     -  General Insurance</t>
  </si>
  <si>
    <t xml:space="preserve">   As % of GDP</t>
  </si>
  <si>
    <t xml:space="preserve">     -  Domestic Life Sums Insured</t>
  </si>
  <si>
    <t xml:space="preserve">     -  Domestic Life Premiums</t>
  </si>
  <si>
    <t xml:space="preserve">     -  Domestic General Premiums</t>
  </si>
  <si>
    <t xml:space="preserve">     -  Domestic Life Fund Assets</t>
  </si>
  <si>
    <t xml:space="preserve">     -  Domestic General Fund Assets</t>
  </si>
  <si>
    <t>*        Comprise assets of Singapore Insurance Fund, Offshore Insurance Fund and Shareholders' funds of local companies.</t>
  </si>
  <si>
    <t>LIFE INSURANCE DATA</t>
  </si>
  <si>
    <t>SINGAPORE INSURANCE FUND</t>
  </si>
  <si>
    <r>
      <t>Total New Business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</si>
  <si>
    <t>No. of Policies</t>
  </si>
  <si>
    <r>
      <t>Total Business in Force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:</t>
    </r>
  </si>
  <si>
    <t>New Annuity Business</t>
  </si>
  <si>
    <t>Considerations</t>
  </si>
  <si>
    <t>Annuity Business in Force:</t>
  </si>
  <si>
    <r>
      <t>Annual Payments</t>
    </r>
    <r>
      <rPr>
        <vertAlign val="superscript"/>
        <sz val="10"/>
        <rFont val="Arial"/>
        <family val="2"/>
      </rPr>
      <t>3</t>
    </r>
  </si>
  <si>
    <t>Net Premium:</t>
  </si>
  <si>
    <t>Benefit Payment</t>
  </si>
  <si>
    <r>
      <t>Total Assets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:</t>
    </r>
  </si>
  <si>
    <t>Surrender Rate:</t>
  </si>
  <si>
    <t>Average 2-year Persistency Rate:</t>
  </si>
  <si>
    <t>NA</t>
  </si>
  <si>
    <t>OFFSHORE INSURANCE FUND</t>
  </si>
  <si>
    <t>Direct Insurers</t>
  </si>
  <si>
    <t>Professional Reinsurers</t>
  </si>
  <si>
    <r>
      <t>1</t>
    </r>
    <r>
      <rPr>
        <sz val="10"/>
        <rFont val="Arial"/>
        <family val="2"/>
      </rPr>
      <t xml:space="preserve"> Total business excludes annuities</t>
    </r>
  </si>
  <si>
    <r>
      <t>2</t>
    </r>
    <r>
      <rPr>
        <sz val="10"/>
        <rFont val="Arial"/>
        <family val="2"/>
      </rPr>
      <t xml:space="preserve"> Includes both direct insurers and reinsurers.  </t>
    </r>
  </si>
  <si>
    <r>
      <t>3</t>
    </r>
    <r>
      <rPr>
        <sz val="10"/>
        <rFont val="Arial"/>
        <family val="2"/>
      </rPr>
      <t xml:space="preserve"> "Annual Payments" under annuity business in force include deferred annuity payments whereas benefit payments for annuity relate to the amount of annuities actually paid during the year.</t>
    </r>
  </si>
  <si>
    <t>GENERAL INSURANCE DATA</t>
  </si>
  <si>
    <r>
      <t>SINGAPORE INSURANCE FUND</t>
    </r>
    <r>
      <rPr>
        <b/>
        <vertAlign val="superscript"/>
        <sz val="10"/>
        <rFont val="Arial"/>
        <family val="2"/>
      </rPr>
      <t xml:space="preserve"> 1</t>
    </r>
  </si>
  <si>
    <r>
      <t xml:space="preserve">Gross Premiums </t>
    </r>
    <r>
      <rPr>
        <b/>
        <vertAlign val="superscript"/>
        <sz val="10"/>
        <rFont val="Arial"/>
        <family val="2"/>
      </rPr>
      <t>2</t>
    </r>
  </si>
  <si>
    <t>Retention Ratio (%)</t>
  </si>
  <si>
    <t>Incurred Loss Ratios (%)</t>
  </si>
  <si>
    <t>Underwriting Results</t>
  </si>
  <si>
    <r>
      <t>1</t>
    </r>
    <r>
      <rPr>
        <sz val="10"/>
        <rFont val="Arial "/>
        <family val="2"/>
      </rPr>
      <t xml:space="preserve"> Includes both direct insurers and reinsurers.</t>
    </r>
  </si>
  <si>
    <r>
      <t>2</t>
    </r>
    <r>
      <rPr>
        <sz val="10"/>
        <rFont val="Arial "/>
        <family val="2"/>
      </rPr>
      <t xml:space="preserve"> For direct insurers only.</t>
    </r>
  </si>
  <si>
    <t xml:space="preserve">Notes:
1 Figures are in respect of Marine Mutual Insurers’ financial years ended 20 Feb 2014 or 31 Mar 2014.
2 On run-off.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</si>
</sst>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mm/dd/yy"/>
    <numFmt numFmtId="168" formatCode="0.0%;\(0.0%\)"/>
    <numFmt numFmtId="169" formatCode="0.0_)"/>
    <numFmt numFmtId="170" formatCode="#,##0.0_);\(#,##0.0\)"/>
    <numFmt numFmtId="171" formatCode="_(* #,##0.0_);_(* \(#,##0.0\);_(* &quot;-&quot;??_);_(@_)"/>
    <numFmt numFmtId="172" formatCode="0.00000000"/>
    <numFmt numFmtId="173" formatCode="_(* #,##0_);_(* \(#,##0\);_(* &quot;-&quot;??_);_(@_)"/>
    <numFmt numFmtId="174" formatCode="0.000000"/>
    <numFmt numFmtId="175" formatCode="0.0000000"/>
    <numFmt numFmtId="176" formatCode="_(* #,##0.000_);_(* \(#,##0.000\);_(* &quot;-&quot;??_);_(@_)"/>
  </numFmts>
  <fonts count="33">
    <font>
      <sz val="10"/>
      <name val="Arial 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52"/>
      <name val="Arial"/>
      <family val="2"/>
    </font>
    <font>
      <sz val="10"/>
      <name val="Arial "/>
    </font>
    <font>
      <sz val="12"/>
      <name val="Tms Rmn"/>
    </font>
    <font>
      <sz val="12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sz val="10"/>
      <color indexed="1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 "/>
      <family val="2"/>
    </font>
    <font>
      <b/>
      <sz val="10"/>
      <name val="Arial "/>
    </font>
    <font>
      <b/>
      <u/>
      <sz val="10"/>
      <name val="Arial "/>
    </font>
    <font>
      <b/>
      <sz val="10"/>
      <name val="Arial "/>
      <family val="2"/>
    </font>
    <font>
      <b/>
      <u/>
      <sz val="10"/>
      <name val="Arial "/>
      <family val="2"/>
    </font>
    <font>
      <b/>
      <vertAlign val="superscript"/>
      <sz val="10"/>
      <name val="Arial"/>
      <family val="2"/>
    </font>
    <font>
      <sz val="10"/>
      <color indexed="9"/>
      <name val="Arial"/>
      <family val="2"/>
    </font>
    <font>
      <b/>
      <vertAlign val="superscript"/>
      <sz val="10"/>
      <name val="Arial "/>
    </font>
    <font>
      <b/>
      <sz val="10"/>
      <name val="Arial"/>
    </font>
    <font>
      <b/>
      <sz val="10"/>
      <color indexed="9"/>
      <name val="Arial"/>
    </font>
    <font>
      <sz val="10"/>
      <name val="Arial"/>
    </font>
    <font>
      <vertAlign val="superscript"/>
      <sz val="10"/>
      <name val="Arial "/>
    </font>
    <font>
      <b/>
      <sz val="10"/>
      <color indexed="9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10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11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11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10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0" tint="-0.14999847407452621"/>
        <bgColor indexed="1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rgb="FFFFFF99"/>
        <bgColor indexed="10"/>
      </patternFill>
    </fill>
    <fill>
      <patternFill patternType="solid">
        <fgColor rgb="FFFFFF99"/>
        <bgColor indexed="11"/>
      </patternFill>
    </fill>
    <fill>
      <patternFill patternType="solid">
        <fgColor theme="3" tint="0.7999816888943144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3">
    <xf numFmtId="0" fontId="0" fillId="0" borderId="0"/>
    <xf numFmtId="0" fontId="6" fillId="0" borderId="0" applyNumberFormat="0" applyFill="0" applyBorder="0" applyAlignment="0" applyProtection="0"/>
    <xf numFmtId="168" fontId="7" fillId="0" borderId="0" applyFill="0" applyBorder="0" applyAlignment="0"/>
    <xf numFmtId="0" fontId="8" fillId="0" borderId="0" applyNumberFormat="0" applyAlignment="0">
      <alignment horizontal="left"/>
    </xf>
    <xf numFmtId="0" fontId="9" fillId="0" borderId="0" applyNumberFormat="0" applyAlignment="0">
      <alignment horizontal="left"/>
    </xf>
    <xf numFmtId="38" fontId="10" fillId="2" borderId="0" applyNumberFormat="0" applyBorder="0" applyAlignment="0" applyProtection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10" fontId="10" fillId="3" borderId="3" applyNumberFormat="0" applyBorder="0" applyAlignment="0" applyProtection="0"/>
    <xf numFmtId="168" fontId="7" fillId="0" borderId="0"/>
    <xf numFmtId="9" fontId="5" fillId="0" borderId="0" applyFont="0" applyFill="0" applyBorder="0" applyAlignment="0" applyProtection="0"/>
    <xf numFmtId="10" fontId="3" fillId="0" borderId="0" applyFont="0" applyFill="0" applyBorder="0" applyAlignment="0" applyProtection="0"/>
    <xf numFmtId="167" fontId="12" fillId="0" borderId="0" applyNumberFormat="0" applyFill="0" applyBorder="0" applyAlignment="0" applyProtection="0">
      <alignment horizontal="left"/>
    </xf>
    <xf numFmtId="40" fontId="13" fillId="0" borderId="0" applyBorder="0">
      <alignment horizontal="right"/>
    </xf>
    <xf numFmtId="0" fontId="5" fillId="0" borderId="0"/>
    <xf numFmtId="43" fontId="5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</cellStyleXfs>
  <cellXfs count="730">
    <xf numFmtId="0" fontId="0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left" vertical="center" wrapText="1"/>
    </xf>
    <xf numFmtId="164" fontId="2" fillId="8" borderId="8" xfId="0" applyNumberFormat="1" applyFont="1" applyFill="1" applyBorder="1" applyAlignment="1">
      <alignment horizontal="right" vertical="center"/>
    </xf>
    <xf numFmtId="164" fontId="2" fillId="8" borderId="12" xfId="0" applyNumberFormat="1" applyFont="1" applyFill="1" applyBorder="1" applyAlignment="1">
      <alignment horizontal="right" vertical="center"/>
    </xf>
    <xf numFmtId="164" fontId="2" fillId="8" borderId="11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3" fontId="3" fillId="4" borderId="14" xfId="0" applyNumberFormat="1" applyFont="1" applyFill="1" applyBorder="1" applyAlignment="1">
      <alignment horizontal="right" vertical="center"/>
    </xf>
    <xf numFmtId="3" fontId="3" fillId="4" borderId="5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3" fontId="2" fillId="8" borderId="11" xfId="0" applyNumberFormat="1" applyFont="1" applyFill="1" applyBorder="1" applyAlignment="1">
      <alignment horizontal="right" vertical="center"/>
    </xf>
    <xf numFmtId="3" fontId="3" fillId="4" borderId="14" xfId="0" applyNumberFormat="1" applyFont="1" applyFill="1" applyBorder="1" applyAlignment="1">
      <alignment vertical="center"/>
    </xf>
    <xf numFmtId="3" fontId="3" fillId="4" borderId="5" xfId="0" applyNumberFormat="1" applyFont="1" applyFill="1" applyBorder="1" applyAlignment="1">
      <alignment vertical="center"/>
    </xf>
    <xf numFmtId="164" fontId="3" fillId="4" borderId="14" xfId="0" applyNumberFormat="1" applyFont="1" applyFill="1" applyBorder="1" applyAlignment="1">
      <alignment vertical="center"/>
    </xf>
    <xf numFmtId="164" fontId="3" fillId="4" borderId="15" xfId="0" applyNumberFormat="1" applyFont="1" applyFill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164" fontId="3" fillId="4" borderId="16" xfId="0" applyNumberFormat="1" applyFont="1" applyFill="1" applyBorder="1" applyAlignment="1">
      <alignment vertical="center"/>
    </xf>
    <xf numFmtId="164" fontId="3" fillId="4" borderId="13" xfId="0" applyNumberFormat="1" applyFont="1" applyFill="1" applyBorder="1" applyAlignment="1">
      <alignment vertical="center"/>
    </xf>
    <xf numFmtId="164" fontId="3" fillId="4" borderId="6" xfId="0" applyNumberFormat="1" applyFont="1" applyFill="1" applyBorder="1" applyAlignment="1">
      <alignment vertical="center"/>
    </xf>
    <xf numFmtId="3" fontId="2" fillId="8" borderId="11" xfId="0" applyNumberFormat="1" applyFont="1" applyFill="1" applyBorder="1" applyAlignment="1">
      <alignment vertical="center"/>
    </xf>
    <xf numFmtId="164" fontId="2" fillId="8" borderId="11" xfId="0" applyNumberFormat="1" applyFont="1" applyFill="1" applyBorder="1" applyAlignment="1">
      <alignment vertical="center"/>
    </xf>
    <xf numFmtId="164" fontId="2" fillId="8" borderId="8" xfId="0" applyNumberFormat="1" applyFont="1" applyFill="1" applyBorder="1" applyAlignment="1">
      <alignment vertical="center"/>
    </xf>
    <xf numFmtId="164" fontId="2" fillId="8" borderId="12" xfId="0" applyNumberFormat="1" applyFont="1" applyFill="1" applyBorder="1" applyAlignment="1">
      <alignment vertical="center"/>
    </xf>
    <xf numFmtId="0" fontId="2" fillId="12" borderId="3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164" fontId="3" fillId="4" borderId="12" xfId="0" applyNumberFormat="1" applyFont="1" applyFill="1" applyBorder="1" applyAlignment="1">
      <alignment horizontal="right" vertical="center"/>
    </xf>
    <xf numFmtId="164" fontId="3" fillId="4" borderId="8" xfId="0" applyNumberFormat="1" applyFont="1" applyFill="1" applyBorder="1" applyAlignment="1">
      <alignment horizontal="right" vertical="center"/>
    </xf>
    <xf numFmtId="164" fontId="2" fillId="8" borderId="16" xfId="0" applyNumberFormat="1" applyFont="1" applyFill="1" applyBorder="1" applyAlignment="1">
      <alignment horizontal="right" vertical="center"/>
    </xf>
    <xf numFmtId="164" fontId="2" fillId="8" borderId="15" xfId="0" applyNumberFormat="1" applyFont="1" applyFill="1" applyBorder="1" applyAlignment="1">
      <alignment horizontal="right" vertical="center"/>
    </xf>
    <xf numFmtId="0" fontId="2" fillId="5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166" fontId="3" fillId="0" borderId="0" xfId="10" applyNumberFormat="1" applyFont="1"/>
    <xf numFmtId="0" fontId="3" fillId="0" borderId="0" xfId="0" applyFont="1" applyAlignment="1">
      <alignment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3" fillId="2" borderId="9" xfId="0" applyFont="1" applyFill="1" applyBorder="1"/>
    <xf numFmtId="0" fontId="3" fillId="2" borderId="15" xfId="0" applyFont="1" applyFill="1" applyBorder="1"/>
    <xf numFmtId="3" fontId="3" fillId="0" borderId="0" xfId="0" applyNumberFormat="1" applyFont="1"/>
    <xf numFmtId="164" fontId="3" fillId="0" borderId="0" xfId="0" applyNumberFormat="1" applyFont="1"/>
    <xf numFmtId="0" fontId="2" fillId="9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9" borderId="14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166" fontId="3" fillId="0" borderId="0" xfId="1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5" fontId="3" fillId="0" borderId="0" xfId="0" applyNumberFormat="1" applyFont="1"/>
    <xf numFmtId="0" fontId="3" fillId="0" borderId="0" xfId="0" applyFont="1" applyFill="1"/>
    <xf numFmtId="0" fontId="2" fillId="9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6" fontId="3" fillId="0" borderId="0" xfId="10" applyNumberFormat="1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Border="1"/>
    <xf numFmtId="165" fontId="2" fillId="0" borderId="0" xfId="0" applyNumberFormat="1" applyFont="1"/>
    <xf numFmtId="3" fontId="3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 wrapText="1"/>
    </xf>
    <xf numFmtId="0" fontId="2" fillId="0" borderId="0" xfId="0" applyFont="1" applyFill="1"/>
    <xf numFmtId="0" fontId="2" fillId="9" borderId="7" xfId="0" applyFont="1" applyFill="1" applyBorder="1" applyAlignment="1">
      <alignment vertical="center"/>
    </xf>
    <xf numFmtId="0" fontId="2" fillId="9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3" fillId="4" borderId="5" xfId="0" applyNumberFormat="1" applyFont="1" applyFill="1" applyBorder="1" applyAlignment="1">
      <alignment horizontal="center" vertical="center"/>
    </xf>
    <xf numFmtId="1" fontId="2" fillId="8" borderId="11" xfId="0" applyNumberFormat="1" applyFont="1" applyFill="1" applyBorder="1" applyAlignment="1">
      <alignment horizontal="center" vertical="center"/>
    </xf>
    <xf numFmtId="0" fontId="2" fillId="6" borderId="3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64" fontId="3" fillId="2" borderId="10" xfId="0" applyNumberFormat="1" applyFont="1" applyFill="1" applyBorder="1"/>
    <xf numFmtId="164" fontId="3" fillId="2" borderId="12" xfId="0" applyNumberFormat="1" applyFont="1" applyFill="1" applyBorder="1"/>
    <xf numFmtId="0" fontId="2" fillId="0" borderId="3" xfId="0" applyFont="1" applyBorder="1" applyAlignment="1">
      <alignment vertical="center"/>
    </xf>
    <xf numFmtId="165" fontId="3" fillId="0" borderId="3" xfId="14" applyNumberFormat="1" applyFont="1" applyBorder="1" applyAlignment="1">
      <alignment vertical="center"/>
    </xf>
    <xf numFmtId="165" fontId="2" fillId="11" borderId="3" xfId="14" applyNumberFormat="1" applyFont="1" applyFill="1" applyBorder="1" applyAlignment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1" fontId="3" fillId="0" borderId="0" xfId="0" applyNumberFormat="1" applyFont="1" applyAlignment="1">
      <alignment horizontal="centerContinuous" vertical="center"/>
    </xf>
    <xf numFmtId="1" fontId="3" fillId="0" borderId="0" xfId="0" applyNumberFormat="1" applyFont="1" applyAlignment="1">
      <alignment vertical="center" wrapText="1"/>
    </xf>
    <xf numFmtId="1" fontId="2" fillId="9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3" fillId="0" borderId="0" xfId="0" applyNumberFormat="1" applyFont="1"/>
    <xf numFmtId="1" fontId="3" fillId="4" borderId="15" xfId="0" applyNumberFormat="1" applyFont="1" applyFill="1" applyBorder="1" applyAlignment="1">
      <alignment horizontal="right" vertical="center"/>
    </xf>
    <xf numFmtId="1" fontId="3" fillId="4" borderId="16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left" vertical="center" wrapText="1"/>
    </xf>
    <xf numFmtId="1" fontId="2" fillId="8" borderId="12" xfId="0" applyNumberFormat="1" applyFont="1" applyFill="1" applyBorder="1" applyAlignment="1">
      <alignment horizontal="right" vertical="center"/>
    </xf>
    <xf numFmtId="1" fontId="2" fillId="8" borderId="8" xfId="0" applyNumberFormat="1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1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/>
    <xf numFmtId="0" fontId="2" fillId="2" borderId="14" xfId="0" applyNumberFormat="1" applyFont="1" applyFill="1" applyBorder="1" applyAlignment="1">
      <alignment horizontal="left" vertical="center" wrapText="1"/>
    </xf>
    <xf numFmtId="164" fontId="2" fillId="8" borderId="1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3" fontId="2" fillId="8" borderId="8" xfId="0" applyNumberFormat="1" applyFont="1" applyFill="1" applyBorder="1" applyAlignment="1">
      <alignment horizontal="right" vertical="center"/>
    </xf>
    <xf numFmtId="3" fontId="2" fillId="8" borderId="16" xfId="0" applyNumberFormat="1" applyFont="1" applyFill="1" applyBorder="1" applyAlignment="1">
      <alignment horizontal="right" vertical="center"/>
    </xf>
    <xf numFmtId="0" fontId="2" fillId="9" borderId="4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3" fontId="17" fillId="4" borderId="0" xfId="0" applyNumberFormat="1" applyFont="1" applyFill="1" applyBorder="1" applyAlignment="1">
      <alignment horizontal="right" vertical="center"/>
    </xf>
    <xf numFmtId="164" fontId="17" fillId="4" borderId="0" xfId="0" applyNumberFormat="1" applyFont="1" applyFill="1" applyBorder="1" applyAlignment="1">
      <alignment horizontal="right" vertical="center"/>
    </xf>
    <xf numFmtId="1" fontId="17" fillId="4" borderId="13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3" fontId="17" fillId="4" borderId="17" xfId="0" applyNumberFormat="1" applyFont="1" applyFill="1" applyBorder="1" applyAlignment="1">
      <alignment horizontal="right" vertical="center"/>
    </xf>
    <xf numFmtId="164" fontId="17" fillId="4" borderId="13" xfId="0" applyNumberFormat="1" applyFont="1" applyFill="1" applyBorder="1" applyAlignment="1">
      <alignment horizontal="right" vertical="center"/>
    </xf>
    <xf numFmtId="164" fontId="17" fillId="4" borderId="6" xfId="0" applyNumberFormat="1" applyFont="1" applyFill="1" applyBorder="1" applyAlignment="1">
      <alignment horizontal="right" vertical="center"/>
    </xf>
    <xf numFmtId="164" fontId="17" fillId="4" borderId="17" xfId="0" applyNumberFormat="1" applyFont="1" applyFill="1" applyBorder="1" applyAlignment="1">
      <alignment horizontal="right" vertical="center"/>
    </xf>
    <xf numFmtId="1" fontId="17" fillId="4" borderId="14" xfId="0" applyNumberFormat="1" applyFont="1" applyFill="1" applyBorder="1" applyAlignment="1">
      <alignment horizontal="center" vertical="center"/>
    </xf>
    <xf numFmtId="1" fontId="17" fillId="4" borderId="5" xfId="0" applyNumberFormat="1" applyFont="1" applyFill="1" applyBorder="1" applyAlignment="1">
      <alignment horizontal="center" vertical="center"/>
    </xf>
    <xf numFmtId="164" fontId="17" fillId="4" borderId="14" xfId="0" applyNumberFormat="1" applyFont="1" applyFill="1" applyBorder="1" applyAlignment="1">
      <alignment horizontal="right" vertical="center"/>
    </xf>
    <xf numFmtId="164" fontId="17" fillId="4" borderId="9" xfId="0" applyNumberFormat="1" applyFont="1" applyFill="1" applyBorder="1" applyAlignment="1">
      <alignment horizontal="right" vertical="center"/>
    </xf>
    <xf numFmtId="164" fontId="17" fillId="4" borderId="15" xfId="0" applyNumberFormat="1" applyFont="1" applyFill="1" applyBorder="1" applyAlignment="1">
      <alignment horizontal="right" vertical="center"/>
    </xf>
    <xf numFmtId="164" fontId="17" fillId="4" borderId="5" xfId="0" applyNumberFormat="1" applyFont="1" applyFill="1" applyBorder="1" applyAlignment="1">
      <alignment horizontal="right" vertical="center"/>
    </xf>
    <xf numFmtId="164" fontId="17" fillId="4" borderId="16" xfId="0" applyNumberFormat="1" applyFont="1" applyFill="1" applyBorder="1" applyAlignment="1">
      <alignment horizontal="right" vertical="center"/>
    </xf>
    <xf numFmtId="0" fontId="2" fillId="6" borderId="14" xfId="0" applyNumberFormat="1" applyFont="1" applyFill="1" applyBorder="1" applyAlignment="1">
      <alignment horizontal="left" vertical="center"/>
    </xf>
    <xf numFmtId="3" fontId="17" fillId="4" borderId="13" xfId="0" applyNumberFormat="1" applyFont="1" applyFill="1" applyBorder="1" applyAlignment="1">
      <alignment horizontal="right" vertical="center"/>
    </xf>
    <xf numFmtId="3" fontId="17" fillId="4" borderId="6" xfId="0" applyNumberFormat="1" applyFont="1" applyFill="1" applyBorder="1" applyAlignment="1">
      <alignment horizontal="right" vertical="center"/>
    </xf>
    <xf numFmtId="3" fontId="17" fillId="4" borderId="14" xfId="0" applyNumberFormat="1" applyFont="1" applyFill="1" applyBorder="1" applyAlignment="1">
      <alignment horizontal="right" vertical="center"/>
    </xf>
    <xf numFmtId="3" fontId="17" fillId="4" borderId="5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3" fontId="2" fillId="8" borderId="18" xfId="0" applyNumberFormat="1" applyFont="1" applyFill="1" applyBorder="1" applyAlignment="1">
      <alignment horizontal="right" vertical="center"/>
    </xf>
    <xf numFmtId="164" fontId="2" fillId="8" borderId="18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1" fontId="3" fillId="4" borderId="1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164" fontId="3" fillId="4" borderId="0" xfId="0" applyNumberFormat="1" applyFont="1" applyFill="1" applyBorder="1" applyAlignment="1">
      <alignment horizontal="right" vertical="center"/>
    </xf>
    <xf numFmtId="164" fontId="3" fillId="4" borderId="9" xfId="0" applyNumberFormat="1" applyFont="1" applyFill="1" applyBorder="1" applyAlignment="1">
      <alignment horizontal="right" vertical="center"/>
    </xf>
    <xf numFmtId="164" fontId="3" fillId="8" borderId="11" xfId="0" applyNumberFormat="1" applyFont="1" applyFill="1" applyBorder="1" applyAlignment="1">
      <alignment horizontal="right" vertical="center"/>
    </xf>
    <xf numFmtId="164" fontId="3" fillId="8" borderId="8" xfId="0" applyNumberFormat="1" applyFont="1" applyFill="1" applyBorder="1" applyAlignment="1">
      <alignment horizontal="right" vertical="center"/>
    </xf>
    <xf numFmtId="164" fontId="3" fillId="8" borderId="12" xfId="0" applyNumberFormat="1" applyFont="1" applyFill="1" applyBorder="1" applyAlignment="1">
      <alignment horizontal="right" vertical="center"/>
    </xf>
    <xf numFmtId="1" fontId="3" fillId="8" borderId="11" xfId="0" applyNumberFormat="1" applyFont="1" applyFill="1" applyBorder="1" applyAlignment="1">
      <alignment horizontal="center" vertical="center"/>
    </xf>
    <xf numFmtId="164" fontId="2" fillId="8" borderId="13" xfId="0" applyNumberFormat="1" applyFont="1" applyFill="1" applyBorder="1" applyAlignment="1">
      <alignment horizontal="right" vertical="center"/>
    </xf>
    <xf numFmtId="164" fontId="2" fillId="8" borderId="6" xfId="0" applyNumberFormat="1" applyFont="1" applyFill="1" applyBorder="1" applyAlignment="1">
      <alignment horizontal="right" vertical="center"/>
    </xf>
    <xf numFmtId="164" fontId="2" fillId="8" borderId="3" xfId="0" applyNumberFormat="1" applyFont="1" applyFill="1" applyBorder="1" applyAlignment="1">
      <alignment horizontal="right" vertical="center"/>
    </xf>
    <xf numFmtId="3" fontId="3" fillId="4" borderId="16" xfId="0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right" vertical="center"/>
    </xf>
    <xf numFmtId="164" fontId="3" fillId="2" borderId="10" xfId="0" applyNumberFormat="1" applyFont="1" applyFill="1" applyBorder="1" applyAlignment="1">
      <alignment horizontal="left"/>
    </xf>
    <xf numFmtId="164" fontId="14" fillId="2" borderId="10" xfId="0" applyNumberFormat="1" applyFont="1" applyFill="1" applyBorder="1" applyAlignment="1">
      <alignment horizontal="left"/>
    </xf>
    <xf numFmtId="164" fontId="3" fillId="2" borderId="12" xfId="0" applyNumberFormat="1" applyFont="1" applyFill="1" applyBorder="1" applyAlignment="1">
      <alignment horizontal="left"/>
    </xf>
    <xf numFmtId="1" fontId="3" fillId="4" borderId="3" xfId="0" applyNumberFormat="1" applyFont="1" applyFill="1" applyBorder="1" applyAlignment="1">
      <alignment horizontal="center" vertical="center"/>
    </xf>
    <xf numFmtId="1" fontId="2" fillId="8" borderId="3" xfId="0" applyNumberFormat="1" applyFont="1" applyFill="1" applyBorder="1" applyAlignment="1">
      <alignment horizontal="center" vertical="center"/>
    </xf>
    <xf numFmtId="169" fontId="3" fillId="0" borderId="3" xfId="0" applyNumberFormat="1" applyFont="1" applyFill="1" applyBorder="1" applyAlignment="1" applyProtection="1">
      <alignment vertical="center"/>
    </xf>
    <xf numFmtId="170" fontId="3" fillId="0" borderId="3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>
      <alignment vertical="center"/>
    </xf>
    <xf numFmtId="169" fontId="3" fillId="11" borderId="3" xfId="0" applyNumberFormat="1" applyFont="1" applyFill="1" applyBorder="1" applyAlignment="1" applyProtection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18" fillId="0" borderId="0" xfId="0" applyFont="1"/>
    <xf numFmtId="0" fontId="20" fillId="0" borderId="0" xfId="0" applyFont="1" applyBorder="1"/>
    <xf numFmtId="0" fontId="18" fillId="0" borderId="0" xfId="0" applyFont="1" applyBorder="1"/>
    <xf numFmtId="0" fontId="19" fillId="0" borderId="0" xfId="0" applyFont="1" applyBorder="1" applyAlignment="1">
      <alignment horizontal="right"/>
    </xf>
    <xf numFmtId="0" fontId="2" fillId="14" borderId="3" xfId="0" applyNumberFormat="1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left" vertical="center"/>
    </xf>
    <xf numFmtId="3" fontId="3" fillId="4" borderId="20" xfId="0" applyNumberFormat="1" applyFont="1" applyFill="1" applyBorder="1" applyAlignment="1">
      <alignment vertical="center"/>
    </xf>
    <xf numFmtId="3" fontId="3" fillId="4" borderId="19" xfId="0" applyNumberFormat="1" applyFont="1" applyFill="1" applyBorder="1" applyAlignment="1">
      <alignment horizontal="right" vertical="center"/>
    </xf>
    <xf numFmtId="3" fontId="18" fillId="0" borderId="0" xfId="0" applyNumberFormat="1" applyFont="1"/>
    <xf numFmtId="0" fontId="2" fillId="14" borderId="7" xfId="0" applyNumberFormat="1" applyFont="1" applyFill="1" applyBorder="1" applyAlignment="1">
      <alignment horizontal="center" vertical="center" wrapText="1"/>
    </xf>
    <xf numFmtId="3" fontId="3" fillId="4" borderId="21" xfId="0" applyNumberFormat="1" applyFont="1" applyFill="1" applyBorder="1" applyAlignment="1">
      <alignment vertical="center"/>
    </xf>
    <xf numFmtId="0" fontId="3" fillId="4" borderId="0" xfId="0" applyNumberFormat="1" applyFont="1" applyFill="1" applyBorder="1" applyAlignment="1">
      <alignment horizontal="left" vertical="center"/>
    </xf>
    <xf numFmtId="3" fontId="3" fillId="4" borderId="0" xfId="0" applyNumberFormat="1" applyFont="1" applyFill="1" applyBorder="1" applyAlignment="1">
      <alignment vertical="center"/>
    </xf>
    <xf numFmtId="3" fontId="3" fillId="4" borderId="0" xfId="0" applyNumberFormat="1" applyFont="1" applyFill="1" applyBorder="1" applyAlignment="1">
      <alignment horizontal="right" vertical="center"/>
    </xf>
    <xf numFmtId="0" fontId="2" fillId="15" borderId="3" xfId="0" applyNumberFormat="1" applyFont="1" applyFill="1" applyBorder="1" applyAlignment="1">
      <alignment horizontal="center" vertical="center" wrapText="1"/>
    </xf>
    <xf numFmtId="0" fontId="3" fillId="16" borderId="20" xfId="0" applyNumberFormat="1" applyFont="1" applyFill="1" applyBorder="1" applyAlignment="1">
      <alignment vertical="center" wrapText="1"/>
    </xf>
    <xf numFmtId="3" fontId="3" fillId="16" borderId="19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/>
    <xf numFmtId="0" fontId="2" fillId="18" borderId="3" xfId="0" applyNumberFormat="1" applyFont="1" applyFill="1" applyBorder="1" applyAlignment="1">
      <alignment horizontal="center" vertical="center" wrapText="1"/>
    </xf>
    <xf numFmtId="0" fontId="3" fillId="16" borderId="20" xfId="0" applyNumberFormat="1" applyFont="1" applyFill="1" applyBorder="1" applyAlignment="1">
      <alignment vertical="center"/>
    </xf>
    <xf numFmtId="3" fontId="3" fillId="4" borderId="20" xfId="0" applyNumberFormat="1" applyFont="1" applyFill="1" applyBorder="1" applyAlignment="1">
      <alignment horizontal="right" vertical="center"/>
    </xf>
    <xf numFmtId="3" fontId="3" fillId="4" borderId="23" xfId="0" applyNumberFormat="1" applyFont="1" applyFill="1" applyBorder="1" applyAlignment="1">
      <alignment vertical="center"/>
    </xf>
    <xf numFmtId="3" fontId="3" fillId="4" borderId="24" xfId="0" applyNumberFormat="1" applyFont="1" applyFill="1" applyBorder="1" applyAlignment="1">
      <alignment vertical="center"/>
    </xf>
    <xf numFmtId="0" fontId="3" fillId="16" borderId="0" xfId="0" applyNumberFormat="1" applyFont="1" applyFill="1" applyBorder="1" applyAlignment="1">
      <alignment vertical="center"/>
    </xf>
    <xf numFmtId="3" fontId="3" fillId="16" borderId="0" xfId="0" applyNumberFormat="1" applyFont="1" applyFill="1" applyBorder="1" applyAlignment="1">
      <alignment horizontal="right" vertical="center" wrapText="1"/>
    </xf>
    <xf numFmtId="0" fontId="2" fillId="18" borderId="7" xfId="0" applyNumberFormat="1" applyFont="1" applyFill="1" applyBorder="1" applyAlignment="1">
      <alignment horizontal="center" vertical="center" wrapText="1"/>
    </xf>
    <xf numFmtId="3" fontId="3" fillId="16" borderId="20" xfId="0" applyNumberFormat="1" applyFont="1" applyFill="1" applyBorder="1" applyAlignment="1">
      <alignment vertical="center" wrapText="1"/>
    </xf>
    <xf numFmtId="3" fontId="3" fillId="16" borderId="23" xfId="0" applyNumberFormat="1" applyFont="1" applyFill="1" applyBorder="1" applyAlignment="1">
      <alignment vertical="center" wrapText="1"/>
    </xf>
    <xf numFmtId="0" fontId="2" fillId="17" borderId="3" xfId="0" applyNumberFormat="1" applyFont="1" applyFill="1" applyBorder="1" applyAlignment="1">
      <alignment horizontal="center" vertical="center"/>
    </xf>
    <xf numFmtId="0" fontId="2" fillId="19" borderId="25" xfId="0" applyNumberFormat="1" applyFont="1" applyFill="1" applyBorder="1" applyAlignment="1">
      <alignment horizontal="center" vertical="center" wrapText="1"/>
    </xf>
    <xf numFmtId="0" fontId="2" fillId="20" borderId="26" xfId="0" applyNumberFormat="1" applyFont="1" applyFill="1" applyBorder="1" applyAlignment="1">
      <alignment horizontal="center" vertical="center" wrapText="1"/>
    </xf>
    <xf numFmtId="0" fontId="2" fillId="19" borderId="26" xfId="0" applyNumberFormat="1" applyFont="1" applyFill="1" applyBorder="1" applyAlignment="1">
      <alignment horizontal="center" vertical="center" wrapText="1"/>
    </xf>
    <xf numFmtId="0" fontId="2" fillId="19" borderId="27" xfId="0" applyNumberFormat="1" applyFont="1" applyFill="1" applyBorder="1" applyAlignment="1">
      <alignment horizontal="center" vertical="center" wrapText="1"/>
    </xf>
    <xf numFmtId="0" fontId="2" fillId="2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3" fontId="3" fillId="16" borderId="0" xfId="0" applyNumberFormat="1" applyFont="1" applyFill="1" applyBorder="1" applyAlignment="1">
      <alignment vertical="center" wrapText="1"/>
    </xf>
    <xf numFmtId="0" fontId="3" fillId="16" borderId="0" xfId="0" applyNumberFormat="1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3" fontId="18" fillId="0" borderId="0" xfId="0" applyNumberFormat="1" applyFont="1" applyFill="1" applyBorder="1"/>
    <xf numFmtId="0" fontId="18" fillId="0" borderId="0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" fillId="20" borderId="30" xfId="0" applyNumberFormat="1" applyFont="1" applyFill="1" applyBorder="1" applyAlignment="1">
      <alignment horizontal="center" vertical="center" wrapText="1"/>
    </xf>
    <xf numFmtId="0" fontId="2" fillId="20" borderId="31" xfId="0" applyNumberFormat="1" applyFont="1" applyFill="1" applyBorder="1" applyAlignment="1">
      <alignment horizontal="center" vertical="center" wrapText="1"/>
    </xf>
    <xf numFmtId="0" fontId="2" fillId="20" borderId="29" xfId="0" applyNumberFormat="1" applyFont="1" applyFill="1" applyBorder="1" applyAlignment="1">
      <alignment horizontal="center" vertical="center" wrapText="1"/>
    </xf>
    <xf numFmtId="0" fontId="2" fillId="20" borderId="3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/>
    <xf numFmtId="0" fontId="21" fillId="0" borderId="0" xfId="0" applyFont="1" applyBorder="1"/>
    <xf numFmtId="0" fontId="21" fillId="0" borderId="0" xfId="0" applyFont="1"/>
    <xf numFmtId="0" fontId="21" fillId="0" borderId="0" xfId="0" applyFont="1" applyFill="1" applyBorder="1"/>
    <xf numFmtId="0" fontId="2" fillId="17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3" fontId="18" fillId="0" borderId="0" xfId="0" applyNumberFormat="1" applyFont="1" applyBorder="1" applyAlignment="1">
      <alignment vertical="center" wrapText="1"/>
    </xf>
    <xf numFmtId="3" fontId="18" fillId="0" borderId="0" xfId="0" applyNumberFormat="1" applyFont="1" applyBorder="1"/>
    <xf numFmtId="0" fontId="3" fillId="4" borderId="31" xfId="0" applyNumberFormat="1" applyFont="1" applyFill="1" applyBorder="1" applyAlignment="1">
      <alignment vertical="center"/>
    </xf>
    <xf numFmtId="3" fontId="3" fillId="4" borderId="34" xfId="0" applyNumberFormat="1" applyFont="1" applyFill="1" applyBorder="1" applyAlignment="1">
      <alignment horizontal="right" vertical="center"/>
    </xf>
    <xf numFmtId="0" fontId="3" fillId="4" borderId="20" xfId="0" applyNumberFormat="1" applyFont="1" applyFill="1" applyBorder="1" applyAlignment="1">
      <alignment vertical="center"/>
    </xf>
    <xf numFmtId="0" fontId="2" fillId="18" borderId="1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" fillId="18" borderId="14" xfId="0" applyNumberFormat="1" applyFont="1" applyFill="1" applyBorder="1" applyAlignment="1">
      <alignment horizontal="center" vertical="center" wrapText="1"/>
    </xf>
    <xf numFmtId="0" fontId="2" fillId="18" borderId="36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/>
    </xf>
    <xf numFmtId="0" fontId="24" fillId="4" borderId="0" xfId="0" applyNumberFormat="1" applyFont="1" applyFill="1" applyBorder="1" applyAlignment="1">
      <alignment vertical="center"/>
    </xf>
    <xf numFmtId="0" fontId="18" fillId="0" borderId="0" xfId="0" applyFont="1" applyAlignment="1">
      <alignment horizontal="left"/>
    </xf>
    <xf numFmtId="3" fontId="18" fillId="0" borderId="0" xfId="0" applyNumberFormat="1" applyFont="1" applyAlignment="1">
      <alignment horizontal="left"/>
    </xf>
    <xf numFmtId="3" fontId="18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3" fontId="18" fillId="0" borderId="0" xfId="15" applyFont="1"/>
    <xf numFmtId="0" fontId="19" fillId="0" borderId="0" xfId="0" applyFont="1" applyAlignment="1">
      <alignment horizontal="center" wrapText="1"/>
    </xf>
    <xf numFmtId="0" fontId="19" fillId="19" borderId="3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left" vertical="center"/>
    </xf>
    <xf numFmtId="0" fontId="19" fillId="19" borderId="4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center"/>
    </xf>
    <xf numFmtId="0" fontId="19" fillId="19" borderId="7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9" fillId="15" borderId="8" xfId="0" applyFont="1" applyFill="1" applyBorder="1" applyAlignment="1">
      <alignment horizontal="center" vertical="center" wrapText="1"/>
    </xf>
    <xf numFmtId="164" fontId="3" fillId="4" borderId="19" xfId="0" applyNumberFormat="1" applyFont="1" applyFill="1" applyBorder="1" applyAlignment="1">
      <alignment horizontal="right" vertical="center"/>
    </xf>
    <xf numFmtId="164" fontId="3" fillId="4" borderId="20" xfId="0" applyNumberFormat="1" applyFont="1" applyFill="1" applyBorder="1" applyAlignment="1">
      <alignment horizontal="right" vertical="center"/>
    </xf>
    <xf numFmtId="164" fontId="3" fillId="4" borderId="38" xfId="0" applyNumberFormat="1" applyFont="1" applyFill="1" applyBorder="1" applyAlignment="1">
      <alignment horizontal="right" vertical="center"/>
    </xf>
    <xf numFmtId="164" fontId="3" fillId="4" borderId="21" xfId="0" applyNumberFormat="1" applyFont="1" applyFill="1" applyBorder="1" applyAlignment="1">
      <alignment vertical="center"/>
    </xf>
    <xf numFmtId="0" fontId="18" fillId="0" borderId="3" xfId="0" applyFont="1" applyBorder="1" applyAlignment="1">
      <alignment horizontal="right" vertical="center"/>
    </xf>
    <xf numFmtId="164" fontId="3" fillId="4" borderId="39" xfId="0" applyNumberFormat="1" applyFont="1" applyFill="1" applyBorder="1" applyAlignment="1">
      <alignment horizontal="right" vertical="center"/>
    </xf>
    <xf numFmtId="164" fontId="3" fillId="4" borderId="40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26" fillId="21" borderId="41" xfId="0" applyNumberFormat="1" applyFont="1" applyFill="1" applyBorder="1" applyAlignment="1">
      <alignment horizontal="center" vertical="center" wrapText="1"/>
    </xf>
    <xf numFmtId="0" fontId="26" fillId="21" borderId="19" xfId="0" applyNumberFormat="1" applyFont="1" applyFill="1" applyBorder="1" applyAlignment="1">
      <alignment horizontal="center" vertical="center" wrapText="1"/>
    </xf>
    <xf numFmtId="0" fontId="26" fillId="21" borderId="42" xfId="0" applyNumberFormat="1" applyFont="1" applyFill="1" applyBorder="1" applyAlignment="1">
      <alignment horizontal="center" vertical="center" wrapText="1"/>
    </xf>
    <xf numFmtId="0" fontId="26" fillId="21" borderId="30" xfId="0" applyNumberFormat="1" applyFont="1" applyFill="1" applyBorder="1" applyAlignment="1">
      <alignment horizontal="center" vertical="center" wrapText="1"/>
    </xf>
    <xf numFmtId="1" fontId="28" fillId="4" borderId="41" xfId="0" applyNumberFormat="1" applyFont="1" applyFill="1" applyBorder="1" applyAlignment="1">
      <alignment horizontal="center" vertical="center"/>
    </xf>
    <xf numFmtId="164" fontId="28" fillId="4" borderId="43" xfId="0" applyNumberFormat="1" applyFont="1" applyFill="1" applyBorder="1" applyAlignment="1">
      <alignment horizontal="right" vertical="center"/>
    </xf>
    <xf numFmtId="164" fontId="28" fillId="4" borderId="41" xfId="0" applyNumberFormat="1" applyFont="1" applyFill="1" applyBorder="1" applyAlignment="1">
      <alignment horizontal="right" vertical="center"/>
    </xf>
    <xf numFmtId="164" fontId="18" fillId="0" borderId="0" xfId="0" applyNumberFormat="1" applyFont="1"/>
    <xf numFmtId="1" fontId="28" fillId="4" borderId="42" xfId="0" applyNumberFormat="1" applyFont="1" applyFill="1" applyBorder="1" applyAlignment="1">
      <alignment horizontal="center" vertical="center"/>
    </xf>
    <xf numFmtId="164" fontId="28" fillId="4" borderId="44" xfId="0" applyNumberFormat="1" applyFont="1" applyFill="1" applyBorder="1" applyAlignment="1">
      <alignment horizontal="right" vertical="center"/>
    </xf>
    <xf numFmtId="164" fontId="28" fillId="4" borderId="42" xfId="0" applyNumberFormat="1" applyFont="1" applyFill="1" applyBorder="1" applyAlignment="1">
      <alignment horizontal="right" vertical="center"/>
    </xf>
    <xf numFmtId="1" fontId="2" fillId="8" borderId="30" xfId="0" applyNumberFormat="1" applyFont="1" applyFill="1" applyBorder="1" applyAlignment="1">
      <alignment horizontal="center" vertical="center"/>
    </xf>
    <xf numFmtId="164" fontId="2" fillId="8" borderId="31" xfId="0" applyNumberFormat="1" applyFont="1" applyFill="1" applyBorder="1" applyAlignment="1">
      <alignment horizontal="right" vertical="center"/>
    </xf>
    <xf numFmtId="164" fontId="2" fillId="8" borderId="30" xfId="0" applyNumberFormat="1" applyFont="1" applyFill="1" applyBorder="1" applyAlignment="1">
      <alignment horizontal="right" vertical="center"/>
    </xf>
    <xf numFmtId="0" fontId="2" fillId="23" borderId="41" xfId="0" applyNumberFormat="1" applyFont="1" applyFill="1" applyBorder="1" applyAlignment="1">
      <alignment horizontal="center" vertical="center"/>
    </xf>
    <xf numFmtId="0" fontId="2" fillId="21" borderId="41" xfId="0" applyNumberFormat="1" applyFont="1" applyFill="1" applyBorder="1" applyAlignment="1">
      <alignment horizontal="center" vertical="center" wrapText="1"/>
    </xf>
    <xf numFmtId="0" fontId="2" fillId="24" borderId="4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" fontId="3" fillId="16" borderId="41" xfId="0" applyNumberFormat="1" applyFont="1" applyFill="1" applyBorder="1" applyAlignment="1">
      <alignment horizontal="center" vertical="center"/>
    </xf>
    <xf numFmtId="164" fontId="3" fillId="4" borderId="41" xfId="0" applyNumberFormat="1" applyFont="1" applyFill="1" applyBorder="1" applyAlignment="1">
      <alignment horizontal="right" vertical="center"/>
    </xf>
    <xf numFmtId="164" fontId="3" fillId="26" borderId="41" xfId="0" applyNumberFormat="1" applyFont="1" applyFill="1" applyBorder="1" applyAlignment="1">
      <alignment horizontal="right" vertical="center"/>
    </xf>
    <xf numFmtId="164" fontId="18" fillId="0" borderId="0" xfId="0" applyNumberFormat="1" applyFont="1" applyAlignment="1">
      <alignment vertical="center"/>
    </xf>
    <xf numFmtId="1" fontId="3" fillId="16" borderId="42" xfId="0" applyNumberFormat="1" applyFont="1" applyFill="1" applyBorder="1" applyAlignment="1">
      <alignment horizontal="center" vertical="center"/>
    </xf>
    <xf numFmtId="164" fontId="3" fillId="4" borderId="42" xfId="0" applyNumberFormat="1" applyFont="1" applyFill="1" applyBorder="1" applyAlignment="1">
      <alignment horizontal="right" vertical="center"/>
    </xf>
    <xf numFmtId="164" fontId="3" fillId="26" borderId="42" xfId="0" applyNumberFormat="1" applyFont="1" applyFill="1" applyBorder="1" applyAlignment="1">
      <alignment horizontal="right" vertical="center"/>
    </xf>
    <xf numFmtId="1" fontId="2" fillId="27" borderId="30" xfId="0" applyNumberFormat="1" applyFont="1" applyFill="1" applyBorder="1" applyAlignment="1">
      <alignment horizontal="center" vertical="center"/>
    </xf>
    <xf numFmtId="164" fontId="2" fillId="28" borderId="30" xfId="0" applyNumberFormat="1" applyFont="1" applyFill="1" applyBorder="1" applyAlignment="1">
      <alignment horizontal="right" vertical="center"/>
    </xf>
    <xf numFmtId="0" fontId="2" fillId="21" borderId="20" xfId="0" applyNumberFormat="1" applyFont="1" applyFill="1" applyBorder="1" applyAlignment="1">
      <alignment horizontal="center" vertical="center" wrapText="1"/>
    </xf>
    <xf numFmtId="0" fontId="2" fillId="21" borderId="19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/>
    </xf>
    <xf numFmtId="164" fontId="3" fillId="4" borderId="43" xfId="0" applyNumberFormat="1" applyFont="1" applyFill="1" applyBorder="1" applyAlignment="1">
      <alignment horizontal="right" vertical="center"/>
    </xf>
    <xf numFmtId="164" fontId="3" fillId="4" borderId="44" xfId="0" applyNumberFormat="1" applyFont="1" applyFill="1" applyBorder="1" applyAlignment="1">
      <alignment horizontal="right" vertical="center"/>
    </xf>
    <xf numFmtId="0" fontId="26" fillId="23" borderId="19" xfId="0" applyNumberFormat="1" applyFont="1" applyFill="1" applyBorder="1" applyAlignment="1">
      <alignment horizontal="center" vertical="center"/>
    </xf>
    <xf numFmtId="0" fontId="26" fillId="25" borderId="20" xfId="0" applyNumberFormat="1" applyFont="1" applyFill="1" applyBorder="1" applyAlignment="1">
      <alignment horizontal="left" vertical="center"/>
    </xf>
    <xf numFmtId="0" fontId="26" fillId="22" borderId="45" xfId="0" applyNumberFormat="1" applyFont="1" applyFill="1" applyBorder="1" applyAlignment="1">
      <alignment horizontal="center" vertical="center" wrapText="1"/>
    </xf>
    <xf numFmtId="0" fontId="26" fillId="22" borderId="34" xfId="0" applyNumberFormat="1" applyFont="1" applyFill="1" applyBorder="1" applyAlignment="1">
      <alignment horizontal="center" vertical="center" wrapText="1"/>
    </xf>
    <xf numFmtId="1" fontId="28" fillId="16" borderId="41" xfId="0" applyNumberFormat="1" applyFont="1" applyFill="1" applyBorder="1" applyAlignment="1">
      <alignment horizontal="center" vertical="center"/>
    </xf>
    <xf numFmtId="1" fontId="28" fillId="16" borderId="42" xfId="0" applyNumberFormat="1" applyFont="1" applyFill="1" applyBorder="1" applyAlignment="1">
      <alignment horizontal="center" vertical="center"/>
    </xf>
    <xf numFmtId="164" fontId="28" fillId="4" borderId="0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6" fillId="22" borderId="20" xfId="0" applyNumberFormat="1" applyFont="1" applyFill="1" applyBorder="1" applyAlignment="1">
      <alignment horizontal="left" vertical="center"/>
    </xf>
    <xf numFmtId="0" fontId="26" fillId="22" borderId="45" xfId="0" applyNumberFormat="1" applyFont="1" applyFill="1" applyBorder="1" applyAlignment="1">
      <alignment horizontal="left" vertical="center"/>
    </xf>
    <xf numFmtId="0" fontId="26" fillId="22" borderId="34" xfId="0" applyNumberFormat="1" applyFont="1" applyFill="1" applyBorder="1" applyAlignment="1">
      <alignment horizontal="left" vertical="center"/>
    </xf>
    <xf numFmtId="0" fontId="26" fillId="16" borderId="20" xfId="0" applyNumberFormat="1" applyFont="1" applyFill="1" applyBorder="1" applyAlignment="1">
      <alignment horizontal="left" vertical="center"/>
    </xf>
    <xf numFmtId="0" fontId="26" fillId="16" borderId="45" xfId="0" applyNumberFormat="1" applyFont="1" applyFill="1" applyBorder="1" applyAlignment="1">
      <alignment horizontal="left" vertical="center"/>
    </xf>
    <xf numFmtId="0" fontId="26" fillId="16" borderId="34" xfId="0" applyNumberFormat="1" applyFont="1" applyFill="1" applyBorder="1" applyAlignment="1">
      <alignment horizontal="right" vertical="center"/>
    </xf>
    <xf numFmtId="0" fontId="26" fillId="16" borderId="19" xfId="0" applyNumberFormat="1" applyFont="1" applyFill="1" applyBorder="1" applyAlignment="1">
      <alignment horizontal="center" vertical="center"/>
    </xf>
    <xf numFmtId="0" fontId="29" fillId="0" borderId="0" xfId="0" applyFont="1"/>
    <xf numFmtId="0" fontId="2" fillId="21" borderId="3" xfId="0" applyNumberFormat="1" applyFont="1" applyFill="1" applyBorder="1" applyAlignment="1">
      <alignment horizontal="center" vertical="center" wrapText="1"/>
    </xf>
    <xf numFmtId="1" fontId="3" fillId="4" borderId="13" xfId="0" applyNumberFormat="1" applyFont="1" applyFill="1" applyBorder="1" applyAlignment="1">
      <alignment horizontal="center" vertical="center"/>
    </xf>
    <xf numFmtId="1" fontId="3" fillId="4" borderId="6" xfId="0" applyNumberFormat="1" applyFont="1" applyFill="1" applyBorder="1" applyAlignment="1">
      <alignment horizontal="center" vertical="center"/>
    </xf>
    <xf numFmtId="0" fontId="26" fillId="21" borderId="25" xfId="0" applyNumberFormat="1" applyFont="1" applyFill="1" applyBorder="1" applyAlignment="1">
      <alignment horizontal="left" vertical="center"/>
    </xf>
    <xf numFmtId="0" fontId="26" fillId="29" borderId="26" xfId="0" applyNumberFormat="1" applyFont="1" applyFill="1" applyBorder="1" applyAlignment="1">
      <alignment horizontal="center" vertical="center"/>
    </xf>
    <xf numFmtId="0" fontId="26" fillId="29" borderId="50" xfId="0" applyNumberFormat="1" applyFont="1" applyFill="1" applyBorder="1" applyAlignment="1">
      <alignment horizontal="center" vertical="center"/>
    </xf>
    <xf numFmtId="0" fontId="26" fillId="16" borderId="46" xfId="0" applyNumberFormat="1" applyFont="1" applyFill="1" applyBorder="1" applyAlignment="1">
      <alignment horizontal="left" vertical="center"/>
    </xf>
    <xf numFmtId="0" fontId="28" fillId="4" borderId="47" xfId="0" applyNumberFormat="1" applyFont="1" applyFill="1" applyBorder="1" applyAlignment="1">
      <alignment horizontal="center" vertical="center"/>
    </xf>
    <xf numFmtId="0" fontId="2" fillId="4" borderId="51" xfId="0" applyNumberFormat="1" applyFont="1" applyFill="1" applyBorder="1" applyAlignment="1">
      <alignment horizontal="right" vertical="center"/>
    </xf>
    <xf numFmtId="0" fontId="28" fillId="16" borderId="41" xfId="0" applyNumberFormat="1" applyFont="1" applyFill="1" applyBorder="1" applyAlignment="1">
      <alignment horizontal="left" vertical="center"/>
    </xf>
    <xf numFmtId="164" fontId="2" fillId="8" borderId="41" xfId="0" applyNumberFormat="1" applyFont="1" applyFill="1" applyBorder="1" applyAlignment="1">
      <alignment horizontal="right" vertical="center"/>
    </xf>
    <xf numFmtId="0" fontId="28" fillId="16" borderId="42" xfId="0" applyNumberFormat="1" applyFont="1" applyFill="1" applyBorder="1" applyAlignment="1">
      <alignment horizontal="left" vertical="center"/>
    </xf>
    <xf numFmtId="164" fontId="2" fillId="8" borderId="42" xfId="0" applyNumberFormat="1" applyFont="1" applyFill="1" applyBorder="1" applyAlignment="1">
      <alignment horizontal="right" vertical="center"/>
    </xf>
    <xf numFmtId="0" fontId="28" fillId="16" borderId="30" xfId="0" applyNumberFormat="1" applyFont="1" applyFill="1" applyBorder="1" applyAlignment="1">
      <alignment horizontal="left" vertical="center"/>
    </xf>
    <xf numFmtId="164" fontId="28" fillId="4" borderId="30" xfId="0" applyNumberFormat="1" applyFont="1" applyFill="1" applyBorder="1" applyAlignment="1">
      <alignment horizontal="right" vertical="center"/>
    </xf>
    <xf numFmtId="0" fontId="28" fillId="4" borderId="45" xfId="0" applyNumberFormat="1" applyFont="1" applyFill="1" applyBorder="1" applyAlignment="1">
      <alignment horizontal="center" vertical="center"/>
    </xf>
    <xf numFmtId="0" fontId="28" fillId="4" borderId="34" xfId="0" applyNumberFormat="1" applyFont="1" applyFill="1" applyBorder="1" applyAlignment="1">
      <alignment horizontal="center" vertical="center"/>
    </xf>
    <xf numFmtId="0" fontId="26" fillId="16" borderId="3" xfId="0" applyNumberFormat="1" applyFont="1" applyFill="1" applyBorder="1" applyAlignment="1">
      <alignment horizontal="left" vertical="center"/>
    </xf>
    <xf numFmtId="164" fontId="28" fillId="4" borderId="3" xfId="0" applyNumberFormat="1" applyFont="1" applyFill="1" applyBorder="1" applyAlignment="1">
      <alignment horizontal="right" vertical="center"/>
    </xf>
    <xf numFmtId="0" fontId="26" fillId="16" borderId="19" xfId="0" applyNumberFormat="1" applyFont="1" applyFill="1" applyBorder="1" applyAlignment="1">
      <alignment horizontal="left" vertical="center"/>
    </xf>
    <xf numFmtId="164" fontId="28" fillId="4" borderId="19" xfId="0" applyNumberFormat="1" applyFont="1" applyFill="1" applyBorder="1" applyAlignment="1">
      <alignment horizontal="right" vertical="center"/>
    </xf>
    <xf numFmtId="164" fontId="2" fillId="8" borderId="19" xfId="0" applyNumberFormat="1" applyFont="1" applyFill="1" applyBorder="1" applyAlignment="1">
      <alignment horizontal="right" vertical="center"/>
    </xf>
    <xf numFmtId="0" fontId="26" fillId="23" borderId="41" xfId="0" applyNumberFormat="1" applyFont="1" applyFill="1" applyBorder="1" applyAlignment="1">
      <alignment horizontal="center" vertical="center"/>
    </xf>
    <xf numFmtId="0" fontId="26" fillId="24" borderId="41" xfId="0" applyNumberFormat="1" applyFont="1" applyFill="1" applyBorder="1" applyAlignment="1">
      <alignment horizontal="center" vertical="center"/>
    </xf>
    <xf numFmtId="0" fontId="26" fillId="0" borderId="46" xfId="0" applyNumberFormat="1" applyFont="1" applyFill="1" applyBorder="1" applyAlignment="1">
      <alignment horizontal="left" vertical="center"/>
    </xf>
    <xf numFmtId="0" fontId="26" fillId="16" borderId="47" xfId="0" applyNumberFormat="1" applyFont="1" applyFill="1" applyBorder="1" applyAlignment="1">
      <alignment horizontal="left" vertical="center" wrapText="1"/>
    </xf>
    <xf numFmtId="0" fontId="19" fillId="0" borderId="48" xfId="0" applyNumberFormat="1" applyFont="1" applyFill="1" applyBorder="1" applyAlignment="1">
      <alignment horizontal="right" vertical="center"/>
    </xf>
    <xf numFmtId="0" fontId="26" fillId="21" borderId="41" xfId="0" applyNumberFormat="1" applyFont="1" applyFill="1" applyBorder="1" applyAlignment="1">
      <alignment horizontal="left" vertical="center"/>
    </xf>
    <xf numFmtId="0" fontId="26" fillId="29" borderId="41" xfId="0" applyNumberFormat="1" applyFont="1" applyFill="1" applyBorder="1" applyAlignment="1">
      <alignment horizontal="center" vertical="center"/>
    </xf>
    <xf numFmtId="0" fontId="3" fillId="16" borderId="42" xfId="0" applyNumberFormat="1" applyFont="1" applyFill="1" applyBorder="1" applyAlignment="1">
      <alignment horizontal="left" vertical="center"/>
    </xf>
    <xf numFmtId="0" fontId="0" fillId="0" borderId="0" xfId="0"/>
    <xf numFmtId="0" fontId="26" fillId="29" borderId="19" xfId="0" applyNumberFormat="1" applyFont="1" applyFill="1" applyBorder="1" applyAlignment="1">
      <alignment horizontal="left" vertical="center" wrapText="1"/>
    </xf>
    <xf numFmtId="1" fontId="26" fillId="21" borderId="19" xfId="0" applyNumberFormat="1" applyFont="1" applyFill="1" applyBorder="1" applyAlignment="1">
      <alignment horizontal="center" vertical="center" wrapText="1"/>
    </xf>
    <xf numFmtId="0" fontId="28" fillId="16" borderId="52" xfId="0" applyNumberFormat="1" applyFont="1" applyFill="1" applyBorder="1" applyAlignment="1">
      <alignment horizontal="left" vertical="center"/>
    </xf>
    <xf numFmtId="164" fontId="28" fillId="4" borderId="52" xfId="0" applyNumberFormat="1" applyFont="1" applyFill="1" applyBorder="1" applyAlignment="1">
      <alignment horizontal="right" vertical="center"/>
    </xf>
    <xf numFmtId="164" fontId="2" fillId="8" borderId="52" xfId="0" applyNumberFormat="1" applyFont="1" applyFill="1" applyBorder="1" applyAlignment="1">
      <alignment horizontal="right" vertical="center"/>
    </xf>
    <xf numFmtId="0" fontId="26" fillId="26" borderId="8" xfId="0" applyNumberFormat="1" applyFont="1" applyFill="1" applyBorder="1" applyAlignment="1">
      <alignment horizontal="left" vertical="center"/>
    </xf>
    <xf numFmtId="164" fontId="3" fillId="26" borderId="8" xfId="0" applyNumberFormat="1" applyFont="1" applyFill="1" applyBorder="1" applyAlignment="1">
      <alignment horizontal="right" vertical="center"/>
    </xf>
    <xf numFmtId="164" fontId="2" fillId="28" borderId="8" xfId="0" applyNumberFormat="1" applyFont="1" applyFill="1" applyBorder="1" applyAlignment="1">
      <alignment horizontal="right" vertical="center"/>
    </xf>
    <xf numFmtId="0" fontId="28" fillId="16" borderId="13" xfId="0" applyNumberFormat="1" applyFont="1" applyFill="1" applyBorder="1" applyAlignment="1">
      <alignment horizontal="left" vertical="center"/>
    </xf>
    <xf numFmtId="164" fontId="28" fillId="4" borderId="13" xfId="0" applyNumberFormat="1" applyFont="1" applyFill="1" applyBorder="1" applyAlignment="1">
      <alignment horizontal="right" vertical="center"/>
    </xf>
    <xf numFmtId="164" fontId="28" fillId="4" borderId="49" xfId="0" applyNumberFormat="1" applyFont="1" applyFill="1" applyBorder="1" applyAlignment="1">
      <alignment horizontal="right" vertical="center"/>
    </xf>
    <xf numFmtId="0" fontId="3" fillId="16" borderId="6" xfId="0" applyNumberFormat="1" applyFont="1" applyFill="1" applyBorder="1" applyAlignment="1">
      <alignment horizontal="left" vertical="center"/>
    </xf>
    <xf numFmtId="164" fontId="28" fillId="4" borderId="6" xfId="0" applyNumberFormat="1" applyFont="1" applyFill="1" applyBorder="1" applyAlignment="1">
      <alignment horizontal="right" vertical="center"/>
    </xf>
    <xf numFmtId="164" fontId="28" fillId="4" borderId="53" xfId="0" applyNumberFormat="1" applyFont="1" applyFill="1" applyBorder="1" applyAlignment="1">
      <alignment horizontal="right" vertical="center"/>
    </xf>
    <xf numFmtId="0" fontId="28" fillId="16" borderId="6" xfId="0" applyNumberFormat="1" applyFont="1" applyFill="1" applyBorder="1" applyAlignment="1">
      <alignment horizontal="left" vertical="center"/>
    </xf>
    <xf numFmtId="0" fontId="28" fillId="16" borderId="54" xfId="0" applyNumberFormat="1" applyFont="1" applyFill="1" applyBorder="1" applyAlignment="1">
      <alignment horizontal="left" vertical="center"/>
    </xf>
    <xf numFmtId="164" fontId="28" fillId="4" borderId="54" xfId="0" applyNumberFormat="1" applyFont="1" applyFill="1" applyBorder="1" applyAlignment="1">
      <alignment horizontal="right" vertical="center"/>
    </xf>
    <xf numFmtId="164" fontId="28" fillId="4" borderId="55" xfId="0" applyNumberFormat="1" applyFont="1" applyFill="1" applyBorder="1" applyAlignment="1">
      <alignment horizontal="right" vertical="center"/>
    </xf>
    <xf numFmtId="164" fontId="28" fillId="4" borderId="56" xfId="0" applyNumberFormat="1" applyFont="1" applyFill="1" applyBorder="1" applyAlignment="1">
      <alignment horizontal="right" vertical="center"/>
    </xf>
    <xf numFmtId="164" fontId="28" fillId="4" borderId="57" xfId="0" applyNumberFormat="1" applyFont="1" applyFill="1" applyBorder="1" applyAlignment="1">
      <alignment horizontal="right" vertical="center"/>
    </xf>
    <xf numFmtId="164" fontId="28" fillId="4" borderId="58" xfId="0" applyNumberFormat="1" applyFont="1" applyFill="1" applyBorder="1" applyAlignment="1">
      <alignment horizontal="right" vertical="center"/>
    </xf>
    <xf numFmtId="164" fontId="2" fillId="8" borderId="58" xfId="0" applyNumberFormat="1" applyFont="1" applyFill="1" applyBorder="1" applyAlignment="1">
      <alignment horizontal="right" vertical="center"/>
    </xf>
    <xf numFmtId="0" fontId="2" fillId="16" borderId="0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left" vertical="center"/>
    </xf>
    <xf numFmtId="3" fontId="3" fillId="4" borderId="3" xfId="0" applyNumberFormat="1" applyFont="1" applyFill="1" applyBorder="1" applyAlignment="1">
      <alignment horizontal="right" vertical="center"/>
    </xf>
    <xf numFmtId="0" fontId="2" fillId="16" borderId="0" xfId="0" applyNumberFormat="1" applyFont="1" applyFill="1" applyBorder="1" applyAlignment="1">
      <alignment horizontal="left" vertical="center" wrapText="1"/>
    </xf>
    <xf numFmtId="0" fontId="2" fillId="21" borderId="41" xfId="0" applyNumberFormat="1" applyFont="1" applyFill="1" applyBorder="1" applyAlignment="1">
      <alignment horizontal="left" vertical="center" wrapText="1"/>
    </xf>
    <xf numFmtId="0" fontId="2" fillId="21" borderId="49" xfId="0" applyNumberFormat="1" applyFont="1" applyFill="1" applyBorder="1" applyAlignment="1">
      <alignment horizontal="center" vertical="center" wrapText="1"/>
    </xf>
    <xf numFmtId="0" fontId="3" fillId="16" borderId="3" xfId="0" applyNumberFormat="1" applyFont="1" applyFill="1" applyBorder="1" applyAlignment="1">
      <alignment horizontal="left" vertical="center" wrapText="1"/>
    </xf>
    <xf numFmtId="0" fontId="2" fillId="21" borderId="53" xfId="0" applyNumberFormat="1" applyFont="1" applyFill="1" applyBorder="1" applyAlignment="1">
      <alignment horizontal="center" vertical="center" wrapText="1"/>
    </xf>
    <xf numFmtId="0" fontId="2" fillId="21" borderId="42" xfId="0" applyNumberFormat="1" applyFont="1" applyFill="1" applyBorder="1" applyAlignment="1">
      <alignment horizontal="center" vertical="center" wrapText="1"/>
    </xf>
    <xf numFmtId="0" fontId="3" fillId="0" borderId="0" xfId="16" applyBorder="1"/>
    <xf numFmtId="0" fontId="3" fillId="0" borderId="0" xfId="16"/>
    <xf numFmtId="0" fontId="2" fillId="23" borderId="7" xfId="16" applyFont="1" applyFill="1" applyBorder="1" applyAlignment="1">
      <alignment vertical="center"/>
    </xf>
    <xf numFmtId="0" fontId="2" fillId="23" borderId="2" xfId="16" applyFont="1" applyFill="1" applyBorder="1" applyAlignment="1">
      <alignment horizontal="center" vertical="center"/>
    </xf>
    <xf numFmtId="0" fontId="2" fillId="23" borderId="4" xfId="16" applyFont="1" applyFill="1" applyBorder="1" applyAlignment="1">
      <alignment horizontal="center" vertical="center"/>
    </xf>
    <xf numFmtId="0" fontId="3" fillId="0" borderId="0" xfId="16" applyFill="1" applyBorder="1"/>
    <xf numFmtId="0" fontId="3" fillId="0" borderId="6" xfId="16" applyBorder="1"/>
    <xf numFmtId="164" fontId="3" fillId="0" borderId="6" xfId="16" applyNumberFormat="1" applyFill="1" applyBorder="1" applyAlignment="1">
      <alignment horizontal="right"/>
    </xf>
    <xf numFmtId="164" fontId="3" fillId="0" borderId="13" xfId="16" applyNumberFormat="1" applyFill="1" applyBorder="1" applyAlignment="1">
      <alignment horizontal="right"/>
    </xf>
    <xf numFmtId="164" fontId="2" fillId="0" borderId="13" xfId="16" applyNumberFormat="1" applyFont="1" applyFill="1" applyBorder="1" applyAlignment="1">
      <alignment horizontal="right"/>
    </xf>
    <xf numFmtId="171" fontId="2" fillId="30" borderId="13" xfId="15" applyNumberFormat="1" applyFont="1" applyFill="1" applyBorder="1"/>
    <xf numFmtId="171" fontId="3" fillId="0" borderId="6" xfId="15" applyNumberFormat="1" applyFont="1" applyFill="1" applyBorder="1"/>
    <xf numFmtId="171" fontId="2" fillId="30" borderId="6" xfId="15" applyNumberFormat="1" applyFont="1" applyFill="1" applyBorder="1"/>
    <xf numFmtId="4" fontId="3" fillId="0" borderId="0" xfId="16" applyNumberFormat="1" applyFill="1" applyBorder="1"/>
    <xf numFmtId="3" fontId="3" fillId="0" borderId="0" xfId="16" applyNumberFormat="1" applyFill="1" applyBorder="1"/>
    <xf numFmtId="3" fontId="31" fillId="0" borderId="0" xfId="17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vertical="center"/>
    </xf>
    <xf numFmtId="0" fontId="2" fillId="0" borderId="6" xfId="16" applyFont="1" applyBorder="1"/>
    <xf numFmtId="3" fontId="31" fillId="0" borderId="0" xfId="18" applyNumberFormat="1" applyFont="1" applyFill="1" applyBorder="1" applyAlignment="1">
      <alignment horizontal="center" wrapText="1"/>
    </xf>
    <xf numFmtId="164" fontId="21" fillId="0" borderId="0" xfId="0" applyNumberFormat="1" applyFont="1" applyFill="1" applyBorder="1" applyAlignment="1">
      <alignment vertical="center"/>
    </xf>
    <xf numFmtId="164" fontId="3" fillId="0" borderId="6" xfId="15" applyNumberFormat="1" applyFont="1" applyFill="1" applyBorder="1"/>
    <xf numFmtId="165" fontId="3" fillId="0" borderId="0" xfId="16" applyNumberFormat="1" applyFill="1" applyBorder="1"/>
    <xf numFmtId="171" fontId="3" fillId="0" borderId="0" xfId="15" applyNumberFormat="1" applyFont="1" applyBorder="1"/>
    <xf numFmtId="171" fontId="31" fillId="0" borderId="0" xfId="15" applyNumberFormat="1" applyFont="1" applyFill="1" applyBorder="1" applyAlignment="1">
      <alignment horizontal="center" wrapText="1"/>
    </xf>
    <xf numFmtId="43" fontId="3" fillId="0" borderId="0" xfId="15" applyNumberFormat="1" applyFont="1" applyFill="1" applyBorder="1"/>
    <xf numFmtId="172" fontId="3" fillId="0" borderId="0" xfId="16" applyNumberFormat="1" applyFill="1" applyBorder="1"/>
    <xf numFmtId="173" fontId="3" fillId="0" borderId="0" xfId="15" applyNumberFormat="1" applyFont="1" applyFill="1" applyBorder="1"/>
    <xf numFmtId="171" fontId="3" fillId="0" borderId="16" xfId="15" applyNumberFormat="1" applyFont="1" applyFill="1" applyBorder="1"/>
    <xf numFmtId="166" fontId="3" fillId="0" borderId="0" xfId="10" applyNumberFormat="1" applyFont="1" applyFill="1" applyBorder="1"/>
    <xf numFmtId="174" fontId="3" fillId="0" borderId="0" xfId="16" applyNumberFormat="1" applyFill="1" applyBorder="1"/>
    <xf numFmtId="171" fontId="3" fillId="0" borderId="0" xfId="15" applyNumberFormat="1" applyFont="1" applyFill="1" applyBorder="1"/>
    <xf numFmtId="165" fontId="3" fillId="0" borderId="0" xfId="16" applyNumberFormat="1" applyBorder="1"/>
    <xf numFmtId="164" fontId="2" fillId="0" borderId="0" xfId="0" applyNumberFormat="1" applyFont="1" applyFill="1" applyBorder="1" applyAlignment="1">
      <alignment vertical="center"/>
    </xf>
    <xf numFmtId="175" fontId="3" fillId="0" borderId="0" xfId="16" applyNumberFormat="1" applyFill="1" applyBorder="1"/>
    <xf numFmtId="1" fontId="3" fillId="0" borderId="0" xfId="16" applyNumberFormat="1" applyFill="1" applyBorder="1"/>
    <xf numFmtId="43" fontId="3" fillId="0" borderId="0" xfId="15" applyFont="1" applyFill="1" applyBorder="1"/>
    <xf numFmtId="0" fontId="3" fillId="0" borderId="8" xfId="16" applyBorder="1"/>
    <xf numFmtId="171" fontId="3" fillId="0" borderId="8" xfId="15" applyNumberFormat="1" applyFont="1" applyFill="1" applyBorder="1"/>
    <xf numFmtId="171" fontId="2" fillId="30" borderId="8" xfId="15" applyNumberFormat="1" applyFont="1" applyFill="1" applyBorder="1"/>
    <xf numFmtId="164" fontId="3" fillId="0" borderId="0" xfId="16" applyNumberFormat="1" applyFill="1" applyBorder="1"/>
    <xf numFmtId="171" fontId="3" fillId="0" borderId="0" xfId="15" applyNumberFormat="1" applyFont="1" applyAlignment="1">
      <alignment horizontal="right"/>
    </xf>
    <xf numFmtId="0" fontId="10" fillId="0" borderId="0" xfId="16" applyFont="1"/>
    <xf numFmtId="0" fontId="3" fillId="0" borderId="0" xfId="16" applyAlignment="1">
      <alignment horizontal="right"/>
    </xf>
    <xf numFmtId="176" fontId="3" fillId="0" borderId="0" xfId="15" applyNumberFormat="1" applyFont="1" applyFill="1" applyBorder="1"/>
    <xf numFmtId="1" fontId="2" fillId="21" borderId="5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11" borderId="6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3" fontId="3" fillId="16" borderId="6" xfId="0" applyNumberFormat="1" applyFont="1" applyFill="1" applyBorder="1" applyAlignment="1">
      <alignment horizontal="right" vertical="center"/>
    </xf>
    <xf numFmtId="3" fontId="3" fillId="16" borderId="16" xfId="0" applyNumberFormat="1" applyFont="1" applyFill="1" applyBorder="1" applyAlignment="1">
      <alignment horizontal="right" vertical="center"/>
    </xf>
    <xf numFmtId="3" fontId="2" fillId="27" borderId="16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2" fillId="11" borderId="6" xfId="0" applyNumberFormat="1" applyFont="1" applyFill="1" applyBorder="1" applyAlignment="1">
      <alignment vertical="center"/>
    </xf>
    <xf numFmtId="3" fontId="2" fillId="16" borderId="6" xfId="0" applyNumberFormat="1" applyFont="1" applyFill="1" applyBorder="1" applyAlignment="1">
      <alignment horizontal="center" vertical="center"/>
    </xf>
    <xf numFmtId="3" fontId="2" fillId="16" borderId="16" xfId="0" applyNumberFormat="1" applyFont="1" applyFill="1" applyBorder="1" applyAlignment="1">
      <alignment horizontal="center" vertical="center"/>
    </xf>
    <xf numFmtId="3" fontId="2" fillId="27" borderId="16" xfId="0" applyNumberFormat="1" applyFont="1" applyFill="1" applyBorder="1" applyAlignment="1">
      <alignment horizontal="center" vertical="center"/>
    </xf>
    <xf numFmtId="3" fontId="3" fillId="16" borderId="5" xfId="0" applyNumberFormat="1" applyFont="1" applyFill="1" applyBorder="1" applyAlignment="1">
      <alignment horizontal="right" vertical="center"/>
    </xf>
    <xf numFmtId="3" fontId="3" fillId="16" borderId="0" xfId="0" applyNumberFormat="1" applyFont="1" applyFill="1" applyBorder="1" applyAlignment="1">
      <alignment horizontal="right" vertical="center"/>
    </xf>
    <xf numFmtId="3" fontId="2" fillId="16" borderId="0" xfId="0" applyNumberFormat="1" applyFont="1" applyFill="1" applyBorder="1" applyAlignment="1">
      <alignment horizontal="center" vertical="center"/>
    </xf>
    <xf numFmtId="0" fontId="3" fillId="0" borderId="6" xfId="19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3" fontId="3" fillId="16" borderId="6" xfId="0" applyNumberFormat="1" applyFont="1" applyFill="1" applyBorder="1" applyAlignment="1">
      <alignment horizontal="center" vertical="center"/>
    </xf>
    <xf numFmtId="3" fontId="3" fillId="16" borderId="16" xfId="0" applyNumberFormat="1" applyFont="1" applyFill="1" applyBorder="1" applyAlignment="1">
      <alignment horizontal="center" vertical="center"/>
    </xf>
    <xf numFmtId="0" fontId="2" fillId="0" borderId="6" xfId="20" applyFont="1" applyBorder="1" applyAlignment="1">
      <alignment vertical="center" wrapText="1"/>
    </xf>
    <xf numFmtId="164" fontId="3" fillId="16" borderId="6" xfId="0" applyNumberFormat="1" applyFont="1" applyFill="1" applyBorder="1" applyAlignment="1">
      <alignment horizontal="right" vertical="center"/>
    </xf>
    <xf numFmtId="0" fontId="3" fillId="0" borderId="8" xfId="19" applyFont="1" applyBorder="1" applyAlignment="1">
      <alignment vertical="center" wrapText="1"/>
    </xf>
    <xf numFmtId="0" fontId="3" fillId="0" borderId="8" xfId="19" applyFont="1" applyBorder="1" applyAlignment="1">
      <alignment horizontal="right" vertical="center" wrapText="1"/>
    </xf>
    <xf numFmtId="0" fontId="3" fillId="0" borderId="10" xfId="19" applyFont="1" applyFill="1" applyBorder="1" applyAlignment="1">
      <alignment horizontal="right" vertical="center" wrapText="1"/>
    </xf>
    <xf numFmtId="0" fontId="3" fillId="0" borderId="8" xfId="19" applyFont="1" applyFill="1" applyBorder="1" applyAlignment="1">
      <alignment horizontal="right" vertical="center" wrapText="1"/>
    </xf>
    <xf numFmtId="0" fontId="3" fillId="0" borderId="12" xfId="19" applyFont="1" applyFill="1" applyBorder="1" applyAlignment="1">
      <alignment horizontal="right" vertical="center" wrapText="1"/>
    </xf>
    <xf numFmtId="0" fontId="2" fillId="11" borderId="12" xfId="19" applyFont="1" applyFill="1" applyBorder="1" applyAlignment="1">
      <alignment vertical="center" wrapText="1"/>
    </xf>
    <xf numFmtId="0" fontId="3" fillId="0" borderId="0" xfId="19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19" applyFont="1" applyBorder="1" applyAlignment="1">
      <alignment vertical="center" wrapText="1"/>
    </xf>
    <xf numFmtId="0" fontId="32" fillId="0" borderId="0" xfId="19" applyFont="1" applyAlignment="1">
      <alignment vertical="center" wrapText="1"/>
    </xf>
    <xf numFmtId="0" fontId="2" fillId="0" borderId="0" xfId="19" applyFont="1" applyAlignment="1">
      <alignment vertical="center" wrapText="1"/>
    </xf>
    <xf numFmtId="0" fontId="21" fillId="0" borderId="0" xfId="0" applyFont="1" applyAlignment="1">
      <alignment vertical="center"/>
    </xf>
    <xf numFmtId="0" fontId="2" fillId="29" borderId="20" xfId="0" applyNumberFormat="1" applyFont="1" applyFill="1" applyBorder="1" applyAlignment="1">
      <alignment horizontal="left" vertical="center"/>
    </xf>
    <xf numFmtId="1" fontId="2" fillId="21" borderId="45" xfId="0" applyNumberFormat="1" applyFont="1" applyFill="1" applyBorder="1" applyAlignment="1">
      <alignment horizontal="center" vertical="center"/>
    </xf>
    <xf numFmtId="0" fontId="2" fillId="4" borderId="42" xfId="0" applyNumberFormat="1" applyFont="1" applyFill="1" applyBorder="1" applyAlignment="1">
      <alignment horizontal="left" vertical="center"/>
    </xf>
    <xf numFmtId="0" fontId="3" fillId="16" borderId="42" xfId="0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3" fillId="31" borderId="59" xfId="0" applyNumberFormat="1" applyFont="1" applyFill="1" applyBorder="1" applyAlignment="1">
      <alignment horizontal="center" vertical="center"/>
    </xf>
    <xf numFmtId="0" fontId="3" fillId="31" borderId="6" xfId="0" applyNumberFormat="1" applyFont="1" applyFill="1" applyBorder="1" applyAlignment="1">
      <alignment horizontal="center" vertical="center"/>
    </xf>
    <xf numFmtId="0" fontId="2" fillId="16" borderId="42" xfId="0" applyNumberFormat="1" applyFont="1" applyFill="1" applyBorder="1" applyAlignment="1">
      <alignment horizontal="center" vertical="center"/>
    </xf>
    <xf numFmtId="0" fontId="2" fillId="31" borderId="6" xfId="0" applyNumberFormat="1" applyFont="1" applyFill="1" applyBorder="1" applyAlignment="1">
      <alignment horizontal="center" vertical="center"/>
    </xf>
    <xf numFmtId="0" fontId="2" fillId="31" borderId="16" xfId="0" applyNumberFormat="1" applyFont="1" applyFill="1" applyBorder="1" applyAlignment="1">
      <alignment horizontal="center" vertical="center"/>
    </xf>
    <xf numFmtId="164" fontId="3" fillId="16" borderId="42" xfId="0" applyNumberFormat="1" applyFont="1" applyFill="1" applyBorder="1" applyAlignment="1">
      <alignment vertical="center"/>
    </xf>
    <xf numFmtId="164" fontId="3" fillId="0" borderId="42" xfId="0" applyNumberFormat="1" applyFont="1" applyFill="1" applyBorder="1" applyAlignment="1">
      <alignment vertical="center"/>
    </xf>
    <xf numFmtId="164" fontId="21" fillId="30" borderId="16" xfId="0" applyNumberFormat="1" applyFont="1" applyFill="1" applyBorder="1" applyAlignment="1">
      <alignment vertical="center"/>
    </xf>
    <xf numFmtId="164" fontId="2" fillId="31" borderId="6" xfId="0" applyNumberFormat="1" applyFont="1" applyFill="1" applyBorder="1" applyAlignment="1">
      <alignment vertical="center"/>
    </xf>
    <xf numFmtId="0" fontId="2" fillId="4" borderId="30" xfId="0" applyNumberFormat="1" applyFont="1" applyFill="1" applyBorder="1" applyAlignment="1">
      <alignment horizontal="left" vertical="center"/>
    </xf>
    <xf numFmtId="0" fontId="3" fillId="16" borderId="30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3" fillId="31" borderId="8" xfId="0" applyNumberFormat="1" applyFont="1" applyFill="1" applyBorder="1" applyAlignment="1">
      <alignment horizontal="center" vertical="center"/>
    </xf>
    <xf numFmtId="0" fontId="2" fillId="21" borderId="13" xfId="0" applyNumberFormat="1" applyFont="1" applyFill="1" applyBorder="1" applyAlignment="1">
      <alignment horizontal="center" vertical="center" wrapText="1"/>
    </xf>
    <xf numFmtId="0" fontId="2" fillId="16" borderId="0" xfId="0" applyNumberFormat="1" applyFont="1" applyFill="1" applyBorder="1" applyAlignment="1">
      <alignment horizontal="right" vertical="center" wrapText="1"/>
    </xf>
    <xf numFmtId="0" fontId="2" fillId="16" borderId="18" xfId="0" applyNumberFormat="1" applyFont="1" applyFill="1" applyBorder="1" applyAlignment="1">
      <alignment horizontal="right" vertical="center" wrapText="1"/>
    </xf>
    <xf numFmtId="0" fontId="2" fillId="21" borderId="3" xfId="0" applyNumberFormat="1" applyFont="1" applyFill="1" applyBorder="1" applyAlignment="1">
      <alignment horizontal="center" vertical="center" wrapText="1"/>
    </xf>
    <xf numFmtId="0" fontId="32" fillId="0" borderId="0" xfId="19" applyFont="1" applyAlignment="1">
      <alignment horizontal="left" vertical="center" wrapText="1"/>
    </xf>
    <xf numFmtId="0" fontId="32" fillId="0" borderId="0" xfId="19" applyFont="1" applyAlignment="1">
      <alignment vertical="center" wrapText="1"/>
    </xf>
    <xf numFmtId="0" fontId="2" fillId="5" borderId="0" xfId="0" applyNumberFormat="1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right" vertical="center"/>
    </xf>
    <xf numFmtId="0" fontId="2" fillId="9" borderId="3" xfId="0" applyFont="1" applyFill="1" applyBorder="1" applyAlignment="1">
      <alignment horizontal="center" vertical="center"/>
    </xf>
    <xf numFmtId="0" fontId="2" fillId="1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6" fillId="22" borderId="30" xfId="0" applyNumberFormat="1" applyFont="1" applyFill="1" applyBorder="1" applyAlignment="1">
      <alignment horizontal="left" vertical="center" wrapText="1"/>
    </xf>
    <xf numFmtId="0" fontId="27" fillId="22" borderId="18" xfId="0" applyNumberFormat="1" applyFont="1" applyFill="1" applyBorder="1" applyAlignment="1">
      <alignment vertical="center"/>
    </xf>
    <xf numFmtId="0" fontId="27" fillId="22" borderId="35" xfId="0" applyNumberFormat="1" applyFont="1" applyFill="1" applyBorder="1" applyAlignment="1">
      <alignment vertical="center"/>
    </xf>
    <xf numFmtId="0" fontId="26" fillId="22" borderId="19" xfId="0" applyNumberFormat="1" applyFont="1" applyFill="1" applyBorder="1" applyAlignment="1">
      <alignment horizontal="left" vertical="center" wrapText="1"/>
    </xf>
    <xf numFmtId="0" fontId="27" fillId="22" borderId="45" xfId="0" applyNumberFormat="1" applyFont="1" applyFill="1" applyBorder="1" applyAlignment="1">
      <alignment vertical="center"/>
    </xf>
    <xf numFmtId="0" fontId="27" fillId="22" borderId="34" xfId="0" applyNumberFormat="1" applyFont="1" applyFill="1" applyBorder="1" applyAlignment="1">
      <alignment vertical="center"/>
    </xf>
    <xf numFmtId="0" fontId="26" fillId="5" borderId="0" xfId="0" applyNumberFormat="1" applyFont="1" applyFill="1" applyBorder="1" applyAlignment="1">
      <alignment horizontal="center" vertical="center" wrapText="1"/>
    </xf>
    <xf numFmtId="0" fontId="26" fillId="21" borderId="19" xfId="0" applyNumberFormat="1" applyFont="1" applyFill="1" applyBorder="1" applyAlignment="1">
      <alignment horizontal="center" vertical="center" wrapText="1"/>
    </xf>
    <xf numFmtId="0" fontId="27" fillId="21" borderId="34" xfId="0" applyNumberFormat="1" applyFont="1" applyFill="1" applyBorder="1" applyAlignment="1">
      <alignment vertical="center"/>
    </xf>
    <xf numFmtId="0" fontId="26" fillId="21" borderId="41" xfId="0" applyNumberFormat="1" applyFont="1" applyFill="1" applyBorder="1" applyAlignment="1">
      <alignment horizontal="center" vertical="center" wrapText="1"/>
    </xf>
    <xf numFmtId="0" fontId="26" fillId="21" borderId="30" xfId="0" applyNumberFormat="1" applyFont="1" applyFill="1" applyBorder="1" applyAlignment="1">
      <alignment horizontal="center" vertical="center" wrapText="1"/>
    </xf>
    <xf numFmtId="0" fontId="19" fillId="0" borderId="20" xfId="0" applyNumberFormat="1" applyFont="1" applyFill="1" applyBorder="1" applyAlignment="1">
      <alignment horizontal="right" vertical="center"/>
    </xf>
    <xf numFmtId="0" fontId="19" fillId="0" borderId="45" xfId="0" applyNumberFormat="1" applyFont="1" applyFill="1" applyBorder="1" applyAlignment="1">
      <alignment horizontal="right" vertical="center"/>
    </xf>
    <xf numFmtId="0" fontId="19" fillId="0" borderId="34" xfId="0" applyNumberFormat="1" applyFont="1" applyFill="1" applyBorder="1" applyAlignment="1">
      <alignment horizontal="right" vertical="center"/>
    </xf>
    <xf numFmtId="0" fontId="2" fillId="23" borderId="41" xfId="0" applyNumberFormat="1" applyFont="1" applyFill="1" applyBorder="1" applyAlignment="1">
      <alignment horizontal="center" vertical="center"/>
    </xf>
    <xf numFmtId="0" fontId="2" fillId="23" borderId="30" xfId="0" applyNumberFormat="1" applyFont="1" applyFill="1" applyBorder="1" applyAlignment="1">
      <alignment horizontal="center" vertical="center"/>
    </xf>
    <xf numFmtId="0" fontId="2" fillId="21" borderId="20" xfId="0" applyNumberFormat="1" applyFont="1" applyFill="1" applyBorder="1" applyAlignment="1">
      <alignment horizontal="center" vertical="center" wrapText="1"/>
    </xf>
    <xf numFmtId="0" fontId="2" fillId="21" borderId="45" xfId="0" applyNumberFormat="1" applyFont="1" applyFill="1" applyBorder="1" applyAlignment="1">
      <alignment horizontal="center" vertical="center" wrapText="1"/>
    </xf>
    <xf numFmtId="0" fontId="2" fillId="21" borderId="34" xfId="0" applyNumberFormat="1" applyFont="1" applyFill="1" applyBorder="1" applyAlignment="1">
      <alignment horizontal="center" vertical="center" wrapText="1"/>
    </xf>
    <xf numFmtId="0" fontId="2" fillId="16" borderId="45" xfId="0" applyNumberFormat="1" applyFont="1" applyFill="1" applyBorder="1" applyAlignment="1">
      <alignment horizontal="right" vertical="center" wrapText="1"/>
    </xf>
    <xf numFmtId="0" fontId="2" fillId="16" borderId="34" xfId="0" applyNumberFormat="1" applyFont="1" applyFill="1" applyBorder="1" applyAlignment="1">
      <alignment horizontal="right" vertical="center" wrapText="1"/>
    </xf>
    <xf numFmtId="0" fontId="2" fillId="25" borderId="3" xfId="0" applyNumberFormat="1" applyFont="1" applyFill="1" applyBorder="1" applyAlignment="1">
      <alignment vertical="center"/>
    </xf>
    <xf numFmtId="0" fontId="19" fillId="0" borderId="46" xfId="0" applyNumberFormat="1" applyFont="1" applyFill="1" applyBorder="1" applyAlignment="1">
      <alignment horizontal="right" vertical="center"/>
    </xf>
    <xf numFmtId="0" fontId="19" fillId="0" borderId="47" xfId="0" applyNumberFormat="1" applyFont="1" applyFill="1" applyBorder="1" applyAlignment="1">
      <alignment horizontal="right" vertical="center"/>
    </xf>
    <xf numFmtId="0" fontId="19" fillId="0" borderId="48" xfId="0" applyNumberFormat="1" applyFont="1" applyFill="1" applyBorder="1" applyAlignment="1">
      <alignment horizontal="right" vertical="center"/>
    </xf>
    <xf numFmtId="0" fontId="2" fillId="25" borderId="43" xfId="0" applyNumberFormat="1" applyFont="1" applyFill="1" applyBorder="1" applyAlignment="1">
      <alignment vertical="center"/>
    </xf>
    <xf numFmtId="0" fontId="2" fillId="25" borderId="17" xfId="0" applyNumberFormat="1" applyFont="1" applyFill="1" applyBorder="1" applyAlignment="1">
      <alignment vertical="center"/>
    </xf>
    <xf numFmtId="0" fontId="2" fillId="25" borderId="49" xfId="0" applyNumberFormat="1" applyFont="1" applyFill="1" applyBorder="1" applyAlignment="1">
      <alignment vertical="center"/>
    </xf>
    <xf numFmtId="0" fontId="2" fillId="16" borderId="20" xfId="0" applyNumberFormat="1" applyFont="1" applyFill="1" applyBorder="1" applyAlignment="1">
      <alignment horizontal="right" vertical="center" wrapText="1"/>
    </xf>
    <xf numFmtId="0" fontId="26" fillId="0" borderId="20" xfId="0" applyNumberFormat="1" applyFont="1" applyFill="1" applyBorder="1" applyAlignment="1">
      <alignment horizontal="right" vertical="center"/>
    </xf>
    <xf numFmtId="0" fontId="26" fillId="0" borderId="45" xfId="0" applyNumberFormat="1" applyFont="1" applyFill="1" applyBorder="1" applyAlignment="1">
      <alignment horizontal="right" vertical="center"/>
    </xf>
    <xf numFmtId="0" fontId="26" fillId="0" borderId="34" xfId="0" applyNumberFormat="1" applyFont="1" applyFill="1" applyBorder="1" applyAlignment="1">
      <alignment horizontal="right" vertical="center"/>
    </xf>
    <xf numFmtId="0" fontId="26" fillId="23" borderId="41" xfId="0" applyNumberFormat="1" applyFont="1" applyFill="1" applyBorder="1" applyAlignment="1">
      <alignment horizontal="center" vertical="center"/>
    </xf>
    <xf numFmtId="0" fontId="26" fillId="23" borderId="30" xfId="0" applyNumberFormat="1" applyFont="1" applyFill="1" applyBorder="1" applyAlignment="1">
      <alignment horizontal="center" vertical="center"/>
    </xf>
    <xf numFmtId="0" fontId="26" fillId="21" borderId="20" xfId="0" applyNumberFormat="1" applyFont="1" applyFill="1" applyBorder="1" applyAlignment="1">
      <alignment horizontal="center" vertical="center" wrapText="1"/>
    </xf>
    <xf numFmtId="0" fontId="26" fillId="21" borderId="45" xfId="0" applyNumberFormat="1" applyFont="1" applyFill="1" applyBorder="1" applyAlignment="1">
      <alignment horizontal="center" vertical="center" wrapText="1"/>
    </xf>
    <xf numFmtId="0" fontId="26" fillId="21" borderId="34" xfId="0" applyNumberFormat="1" applyFont="1" applyFill="1" applyBorder="1" applyAlignment="1">
      <alignment horizontal="center" vertical="center" wrapText="1"/>
    </xf>
    <xf numFmtId="0" fontId="2" fillId="16" borderId="20" xfId="0" applyNumberFormat="1" applyFont="1" applyFill="1" applyBorder="1" applyAlignment="1">
      <alignment horizontal="center" vertical="center"/>
    </xf>
    <xf numFmtId="0" fontId="2" fillId="16" borderId="45" xfId="0" applyNumberFormat="1" applyFont="1" applyFill="1" applyBorder="1" applyAlignment="1">
      <alignment horizontal="center" vertical="center"/>
    </xf>
    <xf numFmtId="0" fontId="2" fillId="16" borderId="34" xfId="0" applyNumberFormat="1" applyFont="1" applyFill="1" applyBorder="1" applyAlignment="1">
      <alignment horizontal="center" vertical="center"/>
    </xf>
    <xf numFmtId="0" fontId="2" fillId="16" borderId="3" xfId="0" applyNumberFormat="1" applyFont="1" applyFill="1" applyBorder="1" applyAlignment="1">
      <alignment horizontal="right" vertical="center" wrapText="1"/>
    </xf>
    <xf numFmtId="0" fontId="30" fillId="16" borderId="3" xfId="0" applyNumberFormat="1" applyFont="1" applyFill="1" applyBorder="1" applyAlignment="1">
      <alignment vertical="center"/>
    </xf>
    <xf numFmtId="0" fontId="2" fillId="22" borderId="3" xfId="0" applyNumberFormat="1" applyFont="1" applyFill="1" applyBorder="1" applyAlignment="1">
      <alignment horizontal="left" vertical="center" wrapText="1"/>
    </xf>
    <xf numFmtId="0" fontId="30" fillId="22" borderId="3" xfId="0" applyNumberFormat="1" applyFont="1" applyFill="1" applyBorder="1" applyAlignment="1">
      <alignment vertical="center"/>
    </xf>
    <xf numFmtId="0" fontId="26" fillId="22" borderId="3" xfId="0" applyNumberFormat="1" applyFont="1" applyFill="1" applyBorder="1" applyAlignment="1">
      <alignment vertical="center"/>
    </xf>
    <xf numFmtId="0" fontId="26" fillId="25" borderId="3" xfId="0" applyNumberFormat="1" applyFont="1" applyFill="1" applyBorder="1" applyAlignment="1">
      <alignment vertical="center"/>
    </xf>
    <xf numFmtId="0" fontId="26" fillId="25" borderId="20" xfId="0" applyNumberFormat="1" applyFont="1" applyFill="1" applyBorder="1" applyAlignment="1">
      <alignment vertical="center"/>
    </xf>
    <xf numFmtId="0" fontId="26" fillId="25" borderId="45" xfId="0" applyNumberFormat="1" applyFont="1" applyFill="1" applyBorder="1" applyAlignment="1">
      <alignment vertical="center"/>
    </xf>
    <xf numFmtId="0" fontId="26" fillId="25" borderId="34" xfId="0" applyNumberFormat="1" applyFont="1" applyFill="1" applyBorder="1" applyAlignment="1">
      <alignment vertical="center"/>
    </xf>
    <xf numFmtId="0" fontId="26" fillId="22" borderId="3" xfId="0" applyNumberFormat="1" applyFont="1" applyFill="1" applyBorder="1" applyAlignment="1">
      <alignment horizontal="left" vertical="center"/>
    </xf>
    <xf numFmtId="0" fontId="26" fillId="4" borderId="20" xfId="0" applyNumberFormat="1" applyFont="1" applyFill="1" applyBorder="1" applyAlignment="1">
      <alignment horizontal="right" vertical="center" wrapText="1"/>
    </xf>
    <xf numFmtId="0" fontId="26" fillId="4" borderId="45" xfId="0" applyNumberFormat="1" applyFont="1" applyFill="1" applyBorder="1" applyAlignment="1">
      <alignment horizontal="right" vertical="center" wrapText="1"/>
    </xf>
    <xf numFmtId="0" fontId="26" fillId="4" borderId="34" xfId="0" applyNumberFormat="1" applyFont="1" applyFill="1" applyBorder="1" applyAlignment="1">
      <alignment horizontal="right" vertical="center" wrapText="1"/>
    </xf>
    <xf numFmtId="0" fontId="26" fillId="4" borderId="44" xfId="0" applyNumberFormat="1" applyFont="1" applyFill="1" applyBorder="1" applyAlignment="1">
      <alignment horizontal="right" vertical="center" wrapText="1"/>
    </xf>
    <xf numFmtId="0" fontId="26" fillId="4" borderId="0" xfId="0" applyNumberFormat="1" applyFont="1" applyFill="1" applyBorder="1" applyAlignment="1">
      <alignment horizontal="right" vertical="center" wrapText="1"/>
    </xf>
    <xf numFmtId="0" fontId="26" fillId="4" borderId="18" xfId="0" applyNumberFormat="1" applyFont="1" applyFill="1" applyBorder="1" applyAlignment="1">
      <alignment horizontal="right" vertical="center" wrapText="1"/>
    </xf>
    <xf numFmtId="0" fontId="26" fillId="4" borderId="35" xfId="0" applyNumberFormat="1" applyFont="1" applyFill="1" applyBorder="1" applyAlignment="1">
      <alignment horizontal="right" vertical="center" wrapText="1"/>
    </xf>
    <xf numFmtId="0" fontId="2" fillId="13" borderId="3" xfId="0" applyNumberFormat="1" applyFont="1" applyFill="1" applyBorder="1" applyAlignment="1">
      <alignment horizontal="center" vertical="center"/>
    </xf>
    <xf numFmtId="0" fontId="2" fillId="14" borderId="3" xfId="0" applyNumberFormat="1" applyFont="1" applyFill="1" applyBorder="1" applyAlignment="1">
      <alignment horizontal="center" vertical="center" wrapText="1"/>
    </xf>
    <xf numFmtId="0" fontId="2" fillId="14" borderId="3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" fillId="13" borderId="13" xfId="0" applyNumberFormat="1" applyFont="1" applyFill="1" applyBorder="1" applyAlignment="1">
      <alignment horizontal="center" vertical="center"/>
    </xf>
    <xf numFmtId="0" fontId="2" fillId="13" borderId="22" xfId="0" applyNumberFormat="1" applyFont="1" applyFill="1" applyBorder="1" applyAlignment="1">
      <alignment horizontal="center" vertical="center"/>
    </xf>
    <xf numFmtId="0" fontId="19" fillId="15" borderId="7" xfId="0" applyFont="1" applyFill="1" applyBorder="1" applyAlignment="1">
      <alignment horizontal="center" vertical="center"/>
    </xf>
    <xf numFmtId="0" fontId="19" fillId="15" borderId="2" xfId="0" applyFont="1" applyFill="1" applyBorder="1" applyAlignment="1">
      <alignment horizontal="center" vertical="center"/>
    </xf>
    <xf numFmtId="0" fontId="19" fillId="15" borderId="4" xfId="0" applyFont="1" applyFill="1" applyBorder="1" applyAlignment="1">
      <alignment horizontal="center" vertical="center"/>
    </xf>
    <xf numFmtId="0" fontId="2" fillId="14" borderId="13" xfId="0" applyNumberFormat="1" applyFont="1" applyFill="1" applyBorder="1" applyAlignment="1">
      <alignment horizontal="center" vertical="center" wrapText="1"/>
    </xf>
    <xf numFmtId="0" fontId="2" fillId="14" borderId="6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" fillId="17" borderId="3" xfId="0" applyNumberFormat="1" applyFont="1" applyFill="1" applyBorder="1" applyAlignment="1">
      <alignment horizontal="center" vertical="center"/>
    </xf>
    <xf numFmtId="0" fontId="2" fillId="18" borderId="7" xfId="0" applyNumberFormat="1" applyFont="1" applyFill="1" applyBorder="1" applyAlignment="1">
      <alignment horizontal="center" vertical="center" wrapText="1"/>
    </xf>
    <xf numFmtId="0" fontId="2" fillId="18" borderId="2" xfId="0" applyNumberFormat="1" applyFont="1" applyFill="1" applyBorder="1" applyAlignment="1">
      <alignment horizontal="center" vertical="center" wrapText="1"/>
    </xf>
    <xf numFmtId="0" fontId="2" fillId="18" borderId="4" xfId="0" applyNumberFormat="1" applyFont="1" applyFill="1" applyBorder="1" applyAlignment="1">
      <alignment horizontal="center" vertical="center" wrapText="1"/>
    </xf>
    <xf numFmtId="0" fontId="2" fillId="17" borderId="7" xfId="0" applyNumberFormat="1" applyFont="1" applyFill="1" applyBorder="1" applyAlignment="1">
      <alignment horizontal="center" vertical="center"/>
    </xf>
    <xf numFmtId="0" fontId="2" fillId="17" borderId="28" xfId="0" applyNumberFormat="1" applyFont="1" applyFill="1" applyBorder="1" applyAlignment="1">
      <alignment horizontal="center" vertical="center"/>
    </xf>
    <xf numFmtId="0" fontId="2" fillId="17" borderId="29" xfId="0" applyNumberFormat="1" applyFont="1" applyFill="1" applyBorder="1" applyAlignment="1">
      <alignment horizontal="center" vertical="center"/>
    </xf>
    <xf numFmtId="0" fontId="21" fillId="19" borderId="7" xfId="0" applyFont="1" applyFill="1" applyBorder="1" applyAlignment="1">
      <alignment horizontal="center" vertical="center"/>
    </xf>
    <xf numFmtId="0" fontId="21" fillId="19" borderId="2" xfId="0" applyFont="1" applyFill="1" applyBorder="1" applyAlignment="1">
      <alignment horizontal="center" vertical="center"/>
    </xf>
    <xf numFmtId="0" fontId="21" fillId="19" borderId="4" xfId="0" applyFont="1" applyFill="1" applyBorder="1" applyAlignment="1">
      <alignment horizontal="center" vertical="center"/>
    </xf>
    <xf numFmtId="0" fontId="2" fillId="17" borderId="14" xfId="0" applyNumberFormat="1" applyFont="1" applyFill="1" applyBorder="1" applyAlignment="1">
      <alignment horizontal="center" vertical="center"/>
    </xf>
    <xf numFmtId="0" fontId="2" fillId="17" borderId="33" xfId="0" applyNumberFormat="1" applyFont="1" applyFill="1" applyBorder="1" applyAlignment="1">
      <alignment horizontal="center" vertical="center"/>
    </xf>
    <xf numFmtId="0" fontId="2" fillId="17" borderId="3" xfId="0" applyNumberFormat="1" applyFont="1" applyFill="1" applyBorder="1" applyAlignment="1">
      <alignment vertical="center"/>
    </xf>
    <xf numFmtId="0" fontId="2" fillId="17" borderId="13" xfId="0" applyNumberFormat="1" applyFont="1" applyFill="1" applyBorder="1" applyAlignment="1">
      <alignment horizontal="center" vertical="center"/>
    </xf>
    <xf numFmtId="0" fontId="2" fillId="17" borderId="6" xfId="0" applyNumberFormat="1" applyFont="1" applyFill="1" applyBorder="1" applyAlignment="1">
      <alignment horizontal="center" vertical="center"/>
    </xf>
    <xf numFmtId="0" fontId="2" fillId="17" borderId="22" xfId="0" applyNumberFormat="1" applyFont="1" applyFill="1" applyBorder="1" applyAlignment="1">
      <alignment horizontal="center" vertical="center"/>
    </xf>
    <xf numFmtId="0" fontId="2" fillId="17" borderId="2" xfId="0" applyNumberFormat="1" applyFont="1" applyFill="1" applyBorder="1" applyAlignment="1">
      <alignment horizontal="center" vertical="center"/>
    </xf>
    <xf numFmtId="0" fontId="2" fillId="17" borderId="4" xfId="0" applyNumberFormat="1" applyFont="1" applyFill="1" applyBorder="1" applyAlignment="1">
      <alignment horizontal="center" vertical="center"/>
    </xf>
    <xf numFmtId="0" fontId="2" fillId="18" borderId="14" xfId="0" applyNumberFormat="1" applyFont="1" applyFill="1" applyBorder="1" applyAlignment="1">
      <alignment horizontal="center" vertical="center" wrapText="1"/>
    </xf>
    <xf numFmtId="0" fontId="2" fillId="18" borderId="9" xfId="0" applyNumberFormat="1" applyFont="1" applyFill="1" applyBorder="1" applyAlignment="1">
      <alignment horizontal="center" vertical="center" wrapText="1"/>
    </xf>
    <xf numFmtId="0" fontId="2" fillId="18" borderId="15" xfId="0" applyNumberFormat="1" applyFont="1" applyFill="1" applyBorder="1" applyAlignment="1">
      <alignment horizontal="center" vertical="center" wrapText="1"/>
    </xf>
    <xf numFmtId="0" fontId="2" fillId="18" borderId="11" xfId="0" applyNumberFormat="1" applyFont="1" applyFill="1" applyBorder="1" applyAlignment="1">
      <alignment horizontal="center" vertical="center" wrapText="1"/>
    </xf>
    <xf numFmtId="0" fontId="2" fillId="18" borderId="10" xfId="0" applyNumberFormat="1" applyFont="1" applyFill="1" applyBorder="1" applyAlignment="1">
      <alignment horizontal="center" vertical="center" wrapText="1"/>
    </xf>
    <xf numFmtId="0" fontId="2" fillId="18" borderId="12" xfId="0" applyNumberFormat="1" applyFont="1" applyFill="1" applyBorder="1" applyAlignment="1">
      <alignment horizontal="center" vertical="center" wrapText="1"/>
    </xf>
    <xf numFmtId="0" fontId="19" fillId="19" borderId="7" xfId="0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center" vertical="center"/>
    </xf>
    <xf numFmtId="0" fontId="19" fillId="19" borderId="4" xfId="0" applyFont="1" applyFill="1" applyBorder="1" applyAlignment="1">
      <alignment horizontal="center" vertical="center"/>
    </xf>
    <xf numFmtId="0" fontId="2" fillId="17" borderId="18" xfId="0" applyNumberFormat="1" applyFont="1" applyFill="1" applyBorder="1" applyAlignment="1">
      <alignment horizontal="center" vertical="center"/>
    </xf>
    <xf numFmtId="0" fontId="2" fillId="17" borderId="35" xfId="0" applyNumberFormat="1" applyFont="1" applyFill="1" applyBorder="1" applyAlignment="1">
      <alignment horizontal="center" vertical="center"/>
    </xf>
    <xf numFmtId="0" fontId="2" fillId="18" borderId="31" xfId="0" applyNumberFormat="1" applyFont="1" applyFill="1" applyBorder="1" applyAlignment="1">
      <alignment horizontal="center" vertical="center" wrapText="1"/>
    </xf>
    <xf numFmtId="0" fontId="2" fillId="18" borderId="18" xfId="0" applyNumberFormat="1" applyFont="1" applyFill="1" applyBorder="1" applyAlignment="1">
      <alignment horizontal="center" vertical="center" wrapText="1"/>
    </xf>
    <xf numFmtId="0" fontId="2" fillId="18" borderId="35" xfId="0" applyNumberFormat="1" applyFont="1" applyFill="1" applyBorder="1" applyAlignment="1">
      <alignment horizontal="center" vertical="center" wrapText="1"/>
    </xf>
    <xf numFmtId="0" fontId="2" fillId="18" borderId="37" xfId="0" applyNumberFormat="1" applyFont="1" applyFill="1" applyBorder="1" applyAlignment="1">
      <alignment horizontal="center" vertical="center" wrapText="1"/>
    </xf>
    <xf numFmtId="0" fontId="2" fillId="18" borderId="27" xfId="0" applyNumberFormat="1" applyFont="1" applyFill="1" applyBorder="1" applyAlignment="1">
      <alignment horizontal="center" vertical="center" wrapText="1"/>
    </xf>
    <xf numFmtId="0" fontId="2" fillId="18" borderId="3" xfId="0" applyNumberFormat="1" applyFont="1" applyFill="1" applyBorder="1" applyAlignment="1">
      <alignment horizontal="center" vertical="center" wrapText="1"/>
    </xf>
    <xf numFmtId="0" fontId="19" fillId="19" borderId="13" xfId="0" applyNumberFormat="1" applyFont="1" applyFill="1" applyBorder="1" applyAlignment="1">
      <alignment horizontal="center" vertical="center" wrapText="1"/>
    </xf>
    <xf numFmtId="0" fontId="19" fillId="19" borderId="8" xfId="0" applyNumberFormat="1" applyFont="1" applyFill="1" applyBorder="1" applyAlignment="1">
      <alignment horizontal="center" vertical="center" wrapText="1"/>
    </xf>
    <xf numFmtId="0" fontId="19" fillId="19" borderId="7" xfId="0" applyFont="1" applyFill="1" applyBorder="1" applyAlignment="1">
      <alignment horizontal="center" vertical="center" wrapText="1"/>
    </xf>
    <xf numFmtId="0" fontId="19" fillId="19" borderId="4" xfId="0" applyFont="1" applyFill="1" applyBorder="1" applyAlignment="1">
      <alignment horizontal="center" vertical="center" wrapText="1"/>
    </xf>
    <xf numFmtId="0" fontId="19" fillId="19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9" fillId="19" borderId="6" xfId="0" applyNumberFormat="1" applyFont="1" applyFill="1" applyBorder="1" applyAlignment="1">
      <alignment horizontal="center" vertical="center" wrapText="1"/>
    </xf>
    <xf numFmtId="0" fontId="19" fillId="19" borderId="14" xfId="0" applyFont="1" applyFill="1" applyBorder="1" applyAlignment="1">
      <alignment horizontal="center" vertical="center" wrapText="1"/>
    </xf>
    <xf numFmtId="0" fontId="19" fillId="19" borderId="15" xfId="0" applyFont="1" applyFill="1" applyBorder="1" applyAlignment="1">
      <alignment horizontal="center" vertical="center" wrapText="1"/>
    </xf>
    <xf numFmtId="0" fontId="19" fillId="19" borderId="11" xfId="0" applyFont="1" applyFill="1" applyBorder="1" applyAlignment="1">
      <alignment horizontal="center" vertical="center" wrapText="1"/>
    </xf>
    <xf numFmtId="0" fontId="19" fillId="19" borderId="12" xfId="0" applyFont="1" applyFill="1" applyBorder="1" applyAlignment="1">
      <alignment horizontal="center" vertical="center" wrapText="1"/>
    </xf>
    <xf numFmtId="0" fontId="19" fillId="19" borderId="3" xfId="0" applyFont="1" applyFill="1" applyBorder="1" applyAlignment="1">
      <alignment horizontal="center"/>
    </xf>
    <xf numFmtId="0" fontId="19" fillId="19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15" borderId="14" xfId="0" applyFont="1" applyFill="1" applyBorder="1" applyAlignment="1">
      <alignment horizontal="left" vertical="center" wrapText="1"/>
    </xf>
    <xf numFmtId="0" fontId="19" fillId="15" borderId="5" xfId="0" applyFont="1" applyFill="1" applyBorder="1" applyAlignment="1">
      <alignment horizontal="left" vertical="center" wrapText="1"/>
    </xf>
    <xf numFmtId="0" fontId="19" fillId="15" borderId="11" xfId="0" applyFont="1" applyFill="1" applyBorder="1" applyAlignment="1">
      <alignment horizontal="left" vertical="center" wrapText="1"/>
    </xf>
    <xf numFmtId="0" fontId="19" fillId="15" borderId="3" xfId="0" applyFont="1" applyFill="1" applyBorder="1" applyAlignment="1">
      <alignment horizontal="center" vertical="center" wrapText="1"/>
    </xf>
    <xf numFmtId="0" fontId="19" fillId="15" borderId="7" xfId="0" applyFont="1" applyFill="1" applyBorder="1" applyAlignment="1">
      <alignment horizontal="center" vertical="center" wrapText="1"/>
    </xf>
    <xf numFmtId="0" fontId="19" fillId="15" borderId="4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 wrapText="1"/>
    </xf>
    <xf numFmtId="0" fontId="19" fillId="15" borderId="6" xfId="0" applyFont="1" applyFill="1" applyBorder="1" applyAlignment="1">
      <alignment horizontal="center" vertical="center" wrapText="1"/>
    </xf>
    <xf numFmtId="0" fontId="19" fillId="15" borderId="8" xfId="0" applyFont="1" applyFill="1" applyBorder="1" applyAlignment="1">
      <alignment horizontal="center" vertical="center" wrapText="1"/>
    </xf>
    <xf numFmtId="0" fontId="2" fillId="16" borderId="10" xfId="0" applyNumberFormat="1" applyFont="1" applyFill="1" applyBorder="1" applyAlignment="1">
      <alignment horizontal="right" vertical="center" wrapText="1"/>
    </xf>
    <xf numFmtId="0" fontId="2" fillId="21" borderId="13" xfId="0" applyNumberFormat="1" applyFont="1" applyFill="1" applyBorder="1" applyAlignment="1">
      <alignment vertical="center" wrapText="1"/>
    </xf>
    <xf numFmtId="0" fontId="2" fillId="21" borderId="6" xfId="0" applyNumberFormat="1" applyFont="1" applyFill="1" applyBorder="1" applyAlignment="1">
      <alignment vertical="center" wrapText="1"/>
    </xf>
    <xf numFmtId="0" fontId="2" fillId="21" borderId="13" xfId="0" applyNumberFormat="1" applyFont="1" applyFill="1" applyBorder="1" applyAlignment="1">
      <alignment horizontal="center" vertical="center" wrapText="1"/>
    </xf>
    <xf numFmtId="0" fontId="2" fillId="21" borderId="6" xfId="0" applyNumberFormat="1" applyFont="1" applyFill="1" applyBorder="1" applyAlignment="1">
      <alignment horizontal="center" vertical="center" wrapText="1"/>
    </xf>
    <xf numFmtId="0" fontId="2" fillId="21" borderId="7" xfId="0" applyNumberFormat="1" applyFont="1" applyFill="1" applyBorder="1" applyAlignment="1">
      <alignment horizontal="center" vertical="center" wrapText="1"/>
    </xf>
    <xf numFmtId="0" fontId="2" fillId="21" borderId="2" xfId="0" applyNumberFormat="1" applyFont="1" applyFill="1" applyBorder="1" applyAlignment="1">
      <alignment horizontal="center" vertical="center" wrapText="1"/>
    </xf>
    <xf numFmtId="0" fontId="2" fillId="21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0" fillId="5" borderId="0" xfId="0" applyNumberFormat="1" applyFont="1" applyFill="1" applyBorder="1" applyAlignment="1">
      <alignment vertical="center"/>
    </xf>
    <xf numFmtId="0" fontId="2" fillId="16" borderId="0" xfId="0" applyNumberFormat="1" applyFont="1" applyFill="1" applyBorder="1" applyAlignment="1">
      <alignment horizontal="right" vertical="center" wrapText="1"/>
    </xf>
    <xf numFmtId="0" fontId="30" fillId="16" borderId="0" xfId="0" applyNumberFormat="1" applyFont="1" applyFill="1" applyBorder="1" applyAlignment="1">
      <alignment vertical="center"/>
    </xf>
    <xf numFmtId="0" fontId="2" fillId="21" borderId="3" xfId="0" applyNumberFormat="1" applyFont="1" applyFill="1" applyBorder="1" applyAlignment="1">
      <alignment vertical="center" wrapText="1"/>
    </xf>
    <xf numFmtId="0" fontId="30" fillId="21" borderId="45" xfId="0" applyNumberFormat="1" applyFont="1" applyFill="1" applyBorder="1" applyAlignment="1">
      <alignment vertical="center"/>
    </xf>
    <xf numFmtId="0" fontId="30" fillId="21" borderId="34" xfId="0" applyNumberFormat="1" applyFont="1" applyFill="1" applyBorder="1" applyAlignment="1">
      <alignment vertical="center"/>
    </xf>
    <xf numFmtId="0" fontId="2" fillId="16" borderId="18" xfId="0" applyNumberFormat="1" applyFont="1" applyFill="1" applyBorder="1" applyAlignment="1">
      <alignment horizontal="right" vertical="center" wrapText="1"/>
    </xf>
    <xf numFmtId="0" fontId="2" fillId="23" borderId="3" xfId="0" applyNumberFormat="1" applyFont="1" applyFill="1" applyBorder="1" applyAlignment="1">
      <alignment vertical="center"/>
    </xf>
    <xf numFmtId="0" fontId="2" fillId="23" borderId="13" xfId="0" applyNumberFormat="1" applyFont="1" applyFill="1" applyBorder="1" applyAlignment="1">
      <alignment vertical="center"/>
    </xf>
    <xf numFmtId="0" fontId="2" fillId="23" borderId="6" xfId="0" applyNumberFormat="1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2" fillId="23" borderId="3" xfId="0" applyNumberFormat="1" applyFont="1" applyFill="1" applyBorder="1" applyAlignment="1">
      <alignment horizontal="center" vertical="center"/>
    </xf>
    <xf numFmtId="0" fontId="2" fillId="23" borderId="1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2" fillId="21" borderId="8" xfId="0" applyNumberFormat="1" applyFont="1" applyFill="1" applyBorder="1" applyAlignment="1">
      <alignment vertical="center" wrapText="1"/>
    </xf>
    <xf numFmtId="0" fontId="2" fillId="21" borderId="3" xfId="0" applyNumberFormat="1" applyFont="1" applyFill="1" applyBorder="1" applyAlignment="1">
      <alignment horizontal="center" vertical="center" wrapText="1"/>
    </xf>
    <xf numFmtId="0" fontId="30" fillId="21" borderId="3" xfId="0" applyNumberFormat="1" applyFont="1" applyFill="1" applyBorder="1" applyAlignment="1">
      <alignment vertical="center"/>
    </xf>
    <xf numFmtId="0" fontId="18" fillId="0" borderId="6" xfId="0" applyFont="1" applyBorder="1" applyAlignment="1">
      <alignment vertical="center" wrapText="1"/>
    </xf>
  </cellXfs>
  <cellStyles count="23">
    <cellStyle name="Body" xfId="1"/>
    <cellStyle name="Calc Currency (0)" xfId="2"/>
    <cellStyle name="Comma" xfId="15" builtinId="3"/>
    <cellStyle name="Copied" xfId="3"/>
    <cellStyle name="Entered" xfId="4"/>
    <cellStyle name="Grey" xfId="5"/>
    <cellStyle name="Header1" xfId="6"/>
    <cellStyle name="Header2" xfId="7"/>
    <cellStyle name="Input [yellow]" xfId="8"/>
    <cellStyle name="Normal" xfId="0" builtinId="0"/>
    <cellStyle name="Normal - Style1" xfId="9"/>
    <cellStyle name="Normal 2" xfId="21"/>
    <cellStyle name="Normal 3" xfId="17"/>
    <cellStyle name="Normal 4" xfId="18"/>
    <cellStyle name="Normal 5" xfId="22"/>
    <cellStyle name="Normal_AL Tables (final) - 01092006" xfId="20"/>
    <cellStyle name="Normal_AL Tables_2008" xfId="14"/>
    <cellStyle name="Normal_Insurance Web Report (LI) 2005 2" xfId="19"/>
    <cellStyle name="Normal_Key Indicators_2005" xfId="16"/>
    <cellStyle name="Percent" xfId="10" builtinId="5"/>
    <cellStyle name="Percent [2]" xfId="11"/>
    <cellStyle name="RevList" xfId="12"/>
    <cellStyle name="Subtotal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tabSelected="1" zoomScaleNormal="100" workbookViewId="0">
      <selection activeCell="D34" sqref="D34"/>
    </sheetView>
  </sheetViews>
  <sheetFormatPr defaultColWidth="9.140625" defaultRowHeight="12.75"/>
  <cols>
    <col min="1" max="1" width="1.5703125" style="420" customWidth="1"/>
    <col min="2" max="2" width="35.85546875" style="420" customWidth="1"/>
    <col min="3" max="3" width="11.28515625" style="420" customWidth="1"/>
    <col min="4" max="6" width="12.42578125" style="420" bestFit="1" customWidth="1"/>
    <col min="7" max="7" width="12.85546875" style="420" bestFit="1" customWidth="1"/>
    <col min="8" max="8" width="9.28515625" style="420" bestFit="1" customWidth="1"/>
    <col min="9" max="10" width="9.140625" style="420"/>
    <col min="11" max="11" width="12.42578125" style="420" bestFit="1" customWidth="1"/>
    <col min="12" max="12" width="12.85546875" style="420" bestFit="1" customWidth="1"/>
    <col min="13" max="14" width="9.140625" style="420"/>
    <col min="15" max="15" width="10" style="420" bestFit="1" customWidth="1"/>
    <col min="16" max="16" width="12.42578125" style="420" bestFit="1" customWidth="1"/>
    <col min="17" max="17" width="9.5703125" style="420" bestFit="1" customWidth="1"/>
    <col min="18" max="18" width="9.140625" style="420"/>
    <col min="19" max="19" width="11" style="420" bestFit="1" customWidth="1"/>
    <col min="20" max="16384" width="9.140625" style="420"/>
  </cols>
  <sheetData>
    <row r="1" spans="2:24" ht="6.75" customHeight="1">
      <c r="B1" s="419"/>
      <c r="C1" s="419"/>
    </row>
    <row r="2" spans="2:24" ht="20.100000000000001" customHeight="1">
      <c r="B2" s="421" t="s">
        <v>454</v>
      </c>
      <c r="C2" s="422">
        <v>2000</v>
      </c>
      <c r="D2" s="422">
        <v>2010</v>
      </c>
      <c r="E2" s="422">
        <v>2012</v>
      </c>
      <c r="F2" s="422">
        <v>2013</v>
      </c>
      <c r="G2" s="423">
        <v>2014</v>
      </c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</row>
    <row r="3" spans="2:24">
      <c r="B3" s="425" t="s">
        <v>171</v>
      </c>
      <c r="C3" s="426"/>
      <c r="D3" s="427"/>
      <c r="E3" s="427"/>
      <c r="F3" s="428"/>
      <c r="G3" s="429"/>
      <c r="H3" s="419"/>
      <c r="I3" s="419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</row>
    <row r="4" spans="2:24">
      <c r="B4" s="425" t="s">
        <v>455</v>
      </c>
      <c r="C4" s="430">
        <v>45409.8</v>
      </c>
      <c r="D4" s="430">
        <v>149335.32494799999</v>
      </c>
      <c r="E4" s="430">
        <v>174860.1</v>
      </c>
      <c r="F4" s="430">
        <v>179691.4</v>
      </c>
      <c r="G4" s="431">
        <v>197401.9</v>
      </c>
      <c r="H4" s="419"/>
      <c r="I4" s="419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</row>
    <row r="5" spans="2:24">
      <c r="B5" s="425"/>
      <c r="C5" s="430"/>
      <c r="D5" s="430"/>
      <c r="E5" s="430"/>
      <c r="F5" s="430"/>
      <c r="G5" s="431"/>
      <c r="H5" s="419"/>
      <c r="I5" s="419"/>
      <c r="J5" s="424"/>
      <c r="K5" s="432"/>
      <c r="L5" s="424"/>
      <c r="M5" s="433"/>
      <c r="N5" s="424"/>
      <c r="O5" s="434"/>
      <c r="P5" s="424"/>
      <c r="Q5" s="435"/>
      <c r="R5" s="424"/>
      <c r="S5" s="424"/>
      <c r="T5" s="424"/>
      <c r="U5" s="424"/>
      <c r="V5" s="424"/>
      <c r="W5" s="424"/>
      <c r="X5" s="424"/>
    </row>
    <row r="6" spans="2:24">
      <c r="B6" s="436" t="s">
        <v>456</v>
      </c>
      <c r="C6" s="430"/>
      <c r="D6" s="430"/>
      <c r="E6" s="430"/>
      <c r="F6" s="430"/>
      <c r="G6" s="431"/>
      <c r="H6" s="419"/>
      <c r="I6" s="419"/>
      <c r="J6" s="424"/>
      <c r="K6" s="424"/>
      <c r="L6" s="424"/>
      <c r="M6" s="437"/>
      <c r="N6" s="424"/>
      <c r="O6" s="434"/>
      <c r="P6" s="424"/>
      <c r="Q6" s="438"/>
      <c r="R6" s="424"/>
      <c r="S6" s="424"/>
      <c r="T6" s="424"/>
      <c r="U6" s="424"/>
      <c r="V6" s="424"/>
      <c r="W6" s="424"/>
      <c r="X6" s="424"/>
    </row>
    <row r="7" spans="2:24">
      <c r="B7" s="436"/>
      <c r="C7" s="430"/>
      <c r="D7" s="430"/>
      <c r="E7" s="430"/>
      <c r="F7" s="430"/>
      <c r="G7" s="431"/>
      <c r="H7" s="419"/>
      <c r="I7" s="419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</row>
    <row r="8" spans="2:24">
      <c r="B8" s="425" t="s">
        <v>457</v>
      </c>
      <c r="C8" s="430"/>
      <c r="D8" s="430"/>
      <c r="E8" s="430"/>
      <c r="F8" s="430"/>
      <c r="G8" s="431"/>
      <c r="H8" s="419"/>
      <c r="I8" s="419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</row>
    <row r="9" spans="2:24">
      <c r="B9" s="425" t="s">
        <v>458</v>
      </c>
      <c r="C9" s="439">
        <v>2615.5097775190002</v>
      </c>
      <c r="D9" s="439">
        <v>3791.4998541771615</v>
      </c>
      <c r="E9" s="439">
        <v>4410.7625813210407</v>
      </c>
      <c r="F9" s="439">
        <v>4991.0691799313354</v>
      </c>
      <c r="G9" s="431">
        <v>5741.892686642007</v>
      </c>
      <c r="H9" s="419"/>
      <c r="I9" s="440"/>
      <c r="J9" s="440"/>
      <c r="K9" s="424"/>
      <c r="L9" s="424"/>
      <c r="M9" s="424"/>
      <c r="N9" s="438"/>
      <c r="O9" s="424"/>
      <c r="P9" s="424"/>
      <c r="Q9" s="424"/>
      <c r="R9" s="424"/>
      <c r="S9" s="424"/>
      <c r="T9" s="424"/>
      <c r="U9" s="424"/>
      <c r="V9" s="424"/>
      <c r="W9" s="424"/>
      <c r="X9" s="424"/>
    </row>
    <row r="10" spans="2:24">
      <c r="B10" s="425" t="s">
        <v>459</v>
      </c>
      <c r="C10" s="439">
        <v>521.02230938955631</v>
      </c>
      <c r="D10" s="439">
        <v>856.54814911048072</v>
      </c>
      <c r="E10" s="439">
        <v>949.84170734901261</v>
      </c>
      <c r="F10" s="439">
        <v>972.25863998127329</v>
      </c>
      <c r="G10" s="431">
        <v>994.76336611690942</v>
      </c>
      <c r="H10" s="441"/>
      <c r="I10" s="442"/>
      <c r="J10" s="440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424"/>
      <c r="W10" s="424"/>
      <c r="X10" s="424"/>
    </row>
    <row r="11" spans="2:24">
      <c r="B11" s="425" t="s">
        <v>171</v>
      </c>
      <c r="C11" s="439"/>
      <c r="D11" s="439"/>
      <c r="E11" s="439"/>
      <c r="F11" s="439"/>
      <c r="G11" s="431"/>
      <c r="H11" s="441"/>
      <c r="I11" s="424"/>
      <c r="J11" s="424"/>
      <c r="K11" s="440"/>
      <c r="L11" s="424"/>
      <c r="M11" s="424"/>
      <c r="N11" s="443"/>
      <c r="O11" s="424"/>
      <c r="P11" s="444"/>
      <c r="Q11" s="424"/>
      <c r="R11" s="424"/>
      <c r="S11" s="424"/>
      <c r="T11" s="424"/>
      <c r="U11" s="424"/>
      <c r="V11" s="424"/>
      <c r="W11" s="424"/>
      <c r="X11" s="424"/>
    </row>
    <row r="12" spans="2:24">
      <c r="B12" s="425" t="s">
        <v>460</v>
      </c>
      <c r="C12" s="430"/>
      <c r="D12" s="430"/>
      <c r="E12" s="430"/>
      <c r="F12" s="430"/>
      <c r="G12" s="431"/>
      <c r="H12" s="419"/>
      <c r="I12" s="424"/>
      <c r="J12" s="424"/>
      <c r="K12" s="445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</row>
    <row r="13" spans="2:24">
      <c r="B13" s="425" t="s">
        <v>461</v>
      </c>
      <c r="C13" s="430">
        <v>158.02676298858111</v>
      </c>
      <c r="D13" s="446">
        <v>195.27006017475435</v>
      </c>
      <c r="E13" s="446">
        <v>218.62810953984271</v>
      </c>
      <c r="F13" s="430">
        <v>222.1</v>
      </c>
      <c r="G13" s="431">
        <v>231.50383119856465</v>
      </c>
      <c r="H13" s="419"/>
      <c r="I13" s="447"/>
      <c r="J13" s="447"/>
      <c r="K13" s="141"/>
      <c r="L13" s="448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</row>
    <row r="14" spans="2:24">
      <c r="B14" s="425" t="s">
        <v>462</v>
      </c>
      <c r="C14" s="430">
        <v>5.3396585006043535</v>
      </c>
      <c r="D14" s="446">
        <v>4.4000000000000004</v>
      </c>
      <c r="E14" s="446">
        <v>4.7</v>
      </c>
      <c r="F14" s="430">
        <v>5.0999999999999996</v>
      </c>
      <c r="G14" s="431">
        <v>5.6975106343653286</v>
      </c>
      <c r="H14" s="419"/>
      <c r="I14" s="447"/>
      <c r="J14" s="447"/>
      <c r="K14" s="141"/>
      <c r="L14" s="449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</row>
    <row r="15" spans="2:24">
      <c r="B15" s="425" t="s">
        <v>463</v>
      </c>
      <c r="C15" s="430">
        <v>1.0636920077777585</v>
      </c>
      <c r="D15" s="446">
        <v>1.0226102756003712</v>
      </c>
      <c r="E15" s="446">
        <v>1.0495081489348463</v>
      </c>
      <c r="F15" s="430">
        <v>1</v>
      </c>
      <c r="G15" s="431">
        <v>0.98707432660897232</v>
      </c>
      <c r="H15" s="450"/>
      <c r="I15" s="447"/>
      <c r="J15" s="447"/>
      <c r="K15" s="451"/>
      <c r="L15" s="452"/>
      <c r="M15" s="453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</row>
    <row r="16" spans="2:24">
      <c r="B16" s="425" t="s">
        <v>464</v>
      </c>
      <c r="C16" s="430">
        <v>21.747505636872784</v>
      </c>
      <c r="D16" s="446">
        <v>36.6</v>
      </c>
      <c r="E16" s="446">
        <v>37.1</v>
      </c>
      <c r="F16" s="430">
        <v>36.1</v>
      </c>
      <c r="G16" s="431">
        <v>39.0026481032154</v>
      </c>
      <c r="H16" s="419"/>
      <c r="I16" s="447"/>
      <c r="J16" s="447"/>
      <c r="K16" s="141"/>
      <c r="L16" s="424"/>
      <c r="M16" s="424"/>
      <c r="N16" s="424"/>
      <c r="O16" s="424"/>
      <c r="P16" s="424"/>
      <c r="Q16" s="424"/>
      <c r="R16" s="424"/>
    </row>
    <row r="17" spans="2:18">
      <c r="B17" s="425" t="s">
        <v>465</v>
      </c>
      <c r="C17" s="430">
        <v>2.6109150139764417</v>
      </c>
      <c r="D17" s="446">
        <v>2.6474721712249765</v>
      </c>
      <c r="E17" s="446">
        <v>2.6</v>
      </c>
      <c r="F17" s="430">
        <v>2.6</v>
      </c>
      <c r="G17" s="431">
        <v>2.6889548080169399</v>
      </c>
      <c r="H17" s="450"/>
      <c r="I17" s="447"/>
      <c r="J17" s="447"/>
      <c r="K17" s="451"/>
      <c r="L17" s="454"/>
      <c r="M17" s="449"/>
      <c r="N17" s="445"/>
      <c r="O17" s="424"/>
      <c r="P17" s="424"/>
      <c r="Q17" s="424"/>
      <c r="R17" s="424"/>
    </row>
    <row r="18" spans="2:18">
      <c r="B18" s="455"/>
      <c r="C18" s="456"/>
      <c r="D18" s="456"/>
      <c r="E18" s="456"/>
      <c r="F18" s="456"/>
      <c r="G18" s="457"/>
      <c r="H18" s="419"/>
      <c r="I18" s="424"/>
      <c r="J18" s="424"/>
      <c r="K18" s="458"/>
      <c r="L18" s="424"/>
      <c r="M18" s="424"/>
      <c r="N18" s="424"/>
      <c r="O18" s="424"/>
      <c r="P18" s="424"/>
      <c r="Q18" s="424"/>
      <c r="R18" s="424"/>
    </row>
    <row r="19" spans="2:18" ht="8.4499999999999993" customHeight="1">
      <c r="C19" s="459"/>
      <c r="H19" s="419"/>
      <c r="I19" s="424"/>
      <c r="J19" s="424"/>
      <c r="K19" s="424"/>
      <c r="L19" s="424"/>
      <c r="M19" s="424"/>
      <c r="N19" s="424"/>
      <c r="O19" s="424"/>
      <c r="P19" s="424"/>
      <c r="Q19" s="424"/>
      <c r="R19" s="424"/>
    </row>
    <row r="20" spans="2:18" ht="13.15" customHeight="1">
      <c r="B20" s="460" t="s">
        <v>466</v>
      </c>
      <c r="C20" s="461"/>
      <c r="H20" s="419"/>
      <c r="I20" s="419"/>
      <c r="J20" s="424"/>
      <c r="K20" s="424"/>
      <c r="L20" s="424"/>
      <c r="M20" s="424"/>
      <c r="N20" s="424"/>
      <c r="O20" s="424"/>
      <c r="P20" s="424"/>
      <c r="Q20" s="424"/>
      <c r="R20" s="424"/>
    </row>
    <row r="21" spans="2:18">
      <c r="H21" s="419"/>
      <c r="I21" s="419"/>
      <c r="J21" s="424"/>
      <c r="K21" s="424"/>
      <c r="L21" s="424"/>
      <c r="M21" s="424"/>
      <c r="N21" s="424"/>
      <c r="O21" s="424"/>
      <c r="P21" s="424"/>
      <c r="Q21" s="424"/>
      <c r="R21" s="424"/>
    </row>
    <row r="22" spans="2:18">
      <c r="H22" s="419"/>
      <c r="I22" s="419"/>
      <c r="J22" s="424"/>
      <c r="K22" s="424"/>
      <c r="L22" s="424"/>
      <c r="M22" s="424"/>
      <c r="N22" s="449"/>
      <c r="O22" s="424"/>
      <c r="P22" s="424"/>
      <c r="Q22" s="424"/>
      <c r="R22" s="424"/>
    </row>
    <row r="23" spans="2:18">
      <c r="L23" s="424"/>
      <c r="M23" s="424"/>
      <c r="N23" s="424"/>
      <c r="O23" s="424"/>
      <c r="P23" s="424"/>
      <c r="Q23" s="424"/>
      <c r="R23" s="424"/>
    </row>
    <row r="24" spans="2:18">
      <c r="L24" s="424"/>
      <c r="M24" s="424"/>
      <c r="N24" s="424"/>
      <c r="O24" s="424"/>
      <c r="P24" s="424"/>
      <c r="Q24" s="424"/>
      <c r="R24" s="424"/>
    </row>
    <row r="25" spans="2:18">
      <c r="L25" s="424"/>
      <c r="M25" s="424"/>
      <c r="N25" s="424"/>
      <c r="O25" s="424"/>
      <c r="P25" s="424"/>
      <c r="Q25" s="424"/>
      <c r="R25" s="424"/>
    </row>
    <row r="26" spans="2:18">
      <c r="L26" s="424"/>
      <c r="M26" s="424"/>
      <c r="N26" s="424"/>
      <c r="O26" s="424"/>
      <c r="P26" s="424"/>
      <c r="Q26" s="449"/>
      <c r="R26" s="424"/>
    </row>
    <row r="27" spans="2:18">
      <c r="F27" s="424"/>
      <c r="G27" s="432"/>
      <c r="L27" s="424"/>
      <c r="M27" s="424"/>
      <c r="N27" s="424"/>
      <c r="O27" s="424"/>
      <c r="P27" s="424"/>
      <c r="Q27" s="424"/>
      <c r="R27" s="424"/>
    </row>
    <row r="28" spans="2:18">
      <c r="F28" s="424"/>
      <c r="G28" s="432"/>
      <c r="L28" s="424"/>
      <c r="M28" s="424"/>
      <c r="N28" s="424"/>
      <c r="O28" s="424"/>
      <c r="P28" s="424"/>
      <c r="Q28" s="462"/>
      <c r="R28" s="424"/>
    </row>
    <row r="29" spans="2:18">
      <c r="L29" s="449"/>
      <c r="M29" s="424"/>
      <c r="N29" s="424"/>
      <c r="O29" s="424"/>
      <c r="P29" s="424"/>
      <c r="Q29" s="424"/>
      <c r="R29" s="424"/>
    </row>
    <row r="30" spans="2:18">
      <c r="L30" s="424"/>
      <c r="M30" s="424"/>
      <c r="N30" s="424"/>
      <c r="O30" s="424"/>
      <c r="P30" s="424"/>
      <c r="Q30" s="424"/>
      <c r="R30" s="424"/>
    </row>
    <row r="31" spans="2:18">
      <c r="L31" s="424"/>
      <c r="M31" s="424"/>
      <c r="N31" s="451"/>
      <c r="O31" s="424"/>
      <c r="P31" s="424"/>
      <c r="Q31" s="424"/>
      <c r="R31" s="424"/>
    </row>
    <row r="32" spans="2:18">
      <c r="L32" s="424"/>
      <c r="M32" s="424"/>
      <c r="N32" s="424"/>
      <c r="O32" s="424"/>
      <c r="P32" s="424"/>
      <c r="Q32" s="424"/>
      <c r="R32" s="424"/>
    </row>
    <row r="33" spans="12:18">
      <c r="L33" s="424"/>
      <c r="M33" s="424"/>
      <c r="N33" s="424"/>
      <c r="O33" s="424"/>
      <c r="P33" s="424"/>
      <c r="Q33" s="424"/>
      <c r="R33" s="424"/>
    </row>
    <row r="34" spans="12:18">
      <c r="L34" s="424"/>
      <c r="M34" s="424"/>
      <c r="N34" s="424"/>
      <c r="O34" s="424"/>
      <c r="P34" s="424"/>
      <c r="Q34" s="424"/>
      <c r="R34" s="424"/>
    </row>
    <row r="35" spans="12:18">
      <c r="L35" s="424"/>
      <c r="M35" s="424"/>
      <c r="N35" s="424"/>
      <c r="O35" s="424"/>
      <c r="P35" s="424"/>
      <c r="Q35" s="424"/>
      <c r="R35" s="424"/>
    </row>
    <row r="36" spans="12:18">
      <c r="L36" s="424"/>
      <c r="M36" s="424"/>
      <c r="N36" s="424"/>
      <c r="O36" s="424"/>
      <c r="P36" s="424"/>
      <c r="Q36" s="424"/>
      <c r="R36" s="424"/>
    </row>
    <row r="37" spans="12:18">
      <c r="L37" s="424"/>
      <c r="M37" s="424"/>
      <c r="N37" s="424"/>
      <c r="O37" s="424"/>
      <c r="P37" s="424"/>
      <c r="Q37" s="424"/>
      <c r="R37" s="424"/>
    </row>
    <row r="38" spans="12:18">
      <c r="L38" s="424"/>
      <c r="M38" s="424"/>
      <c r="N38" s="424"/>
      <c r="O38" s="424"/>
      <c r="P38" s="424"/>
      <c r="Q38" s="424"/>
      <c r="R38" s="424"/>
    </row>
  </sheetData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8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36" customWidth="1"/>
    <col min="2" max="2" width="9.28515625" style="36" bestFit="1" customWidth="1"/>
    <col min="3" max="3" width="15.7109375" style="36" customWidth="1"/>
    <col min="4" max="4" width="16.85546875" style="36" customWidth="1"/>
    <col min="5" max="7" width="13.7109375" style="36" customWidth="1"/>
    <col min="8" max="8" width="9.28515625" style="36" bestFit="1" customWidth="1"/>
    <col min="9" max="9" width="9.140625" style="36"/>
    <col min="10" max="12" width="12.7109375" style="36" bestFit="1" customWidth="1"/>
    <col min="13" max="13" width="11.140625" style="36" bestFit="1" customWidth="1"/>
    <col min="14" max="14" width="13" style="36" bestFit="1" customWidth="1"/>
    <col min="15" max="16384" width="9.140625" style="36"/>
  </cols>
  <sheetData>
    <row r="2" spans="2:14">
      <c r="B2" s="53" t="s">
        <v>50</v>
      </c>
      <c r="C2" s="54"/>
      <c r="D2" s="54"/>
      <c r="E2" s="54"/>
      <c r="F2" s="54"/>
      <c r="G2" s="54"/>
    </row>
    <row r="3" spans="2:14">
      <c r="B3" s="53" t="s">
        <v>51</v>
      </c>
      <c r="C3" s="54"/>
      <c r="D3" s="54"/>
      <c r="E3" s="54"/>
      <c r="F3" s="54"/>
      <c r="G3" s="54"/>
    </row>
    <row r="4" spans="2:14">
      <c r="B4" s="38"/>
      <c r="C4" s="38"/>
      <c r="D4" s="38"/>
      <c r="E4" s="38"/>
      <c r="F4" s="38"/>
      <c r="G4" s="38"/>
    </row>
    <row r="5" spans="2:14">
      <c r="B5" s="540" t="s">
        <v>42</v>
      </c>
      <c r="C5" s="540"/>
      <c r="D5" s="540"/>
      <c r="E5" s="540"/>
      <c r="F5" s="540"/>
      <c r="G5" s="540"/>
    </row>
    <row r="6" spans="2:14" ht="63.75">
      <c r="B6" s="39" t="s">
        <v>6</v>
      </c>
      <c r="C6" s="39" t="s">
        <v>52</v>
      </c>
      <c r="D6" s="39" t="s">
        <v>53</v>
      </c>
      <c r="E6" s="39" t="s">
        <v>54</v>
      </c>
      <c r="F6" s="39" t="s">
        <v>55</v>
      </c>
      <c r="G6" s="39" t="s">
        <v>49</v>
      </c>
      <c r="H6" s="87"/>
      <c r="M6" s="87"/>
    </row>
    <row r="7" spans="2:14">
      <c r="B7" s="564" t="s">
        <v>18</v>
      </c>
      <c r="C7" s="565"/>
      <c r="D7" s="565"/>
      <c r="E7" s="565"/>
      <c r="F7" s="565"/>
      <c r="G7" s="565"/>
      <c r="M7" s="42"/>
      <c r="N7" s="42"/>
    </row>
    <row r="8" spans="2:14">
      <c r="B8" s="187">
        <v>2010</v>
      </c>
      <c r="C8" s="11">
        <v>2847.8019060000001</v>
      </c>
      <c r="D8" s="11">
        <v>1686.072081</v>
      </c>
      <c r="E8" s="13">
        <v>877.52722000000006</v>
      </c>
      <c r="F8" s="7">
        <v>204.42264599999999</v>
      </c>
      <c r="G8" s="7">
        <v>5206.9785609999999</v>
      </c>
      <c r="J8" s="87"/>
      <c r="K8" s="87"/>
      <c r="L8" s="87"/>
      <c r="M8" s="42"/>
    </row>
    <row r="9" spans="2:14">
      <c r="B9" s="109">
        <v>2011</v>
      </c>
      <c r="C9" s="12">
        <v>2968.6519370000001</v>
      </c>
      <c r="D9" s="12">
        <v>14.805387</v>
      </c>
      <c r="E9" s="14">
        <v>-820.96263799999997</v>
      </c>
      <c r="F9" s="8">
        <v>190.40670900000001</v>
      </c>
      <c r="G9" s="8">
        <v>1972.0879769999999</v>
      </c>
      <c r="J9" s="42"/>
      <c r="K9" s="42"/>
      <c r="L9" s="42"/>
      <c r="M9" s="42"/>
    </row>
    <row r="10" spans="2:14">
      <c r="B10" s="109">
        <v>2012</v>
      </c>
      <c r="C10" s="12">
        <v>3031.5418730000001</v>
      </c>
      <c r="D10" s="12">
        <v>2224.8777639999998</v>
      </c>
      <c r="E10" s="14">
        <v>3535.655107</v>
      </c>
      <c r="F10" s="8">
        <v>165.85888499999999</v>
      </c>
      <c r="G10" s="8">
        <v>8626.2158589999999</v>
      </c>
      <c r="H10" s="88"/>
      <c r="J10" s="42"/>
      <c r="K10" s="42"/>
      <c r="L10" s="42"/>
      <c r="M10" s="87"/>
    </row>
    <row r="11" spans="2:14">
      <c r="B11" s="109">
        <v>2013</v>
      </c>
      <c r="C11" s="12">
        <v>3257.7830840000001</v>
      </c>
      <c r="D11" s="12">
        <v>786.13230799999997</v>
      </c>
      <c r="E11" s="14">
        <v>-2459.2591389999998</v>
      </c>
      <c r="F11" s="8">
        <v>182.17588699999999</v>
      </c>
      <c r="G11" s="8">
        <v>1402.480366</v>
      </c>
      <c r="H11" s="88"/>
      <c r="J11" s="89"/>
      <c r="K11" s="89"/>
      <c r="L11" s="89"/>
      <c r="M11" s="42"/>
    </row>
    <row r="12" spans="2:14" s="50" customFormat="1">
      <c r="B12" s="110">
        <v>2014</v>
      </c>
      <c r="C12" s="6">
        <v>3429.280295</v>
      </c>
      <c r="D12" s="6">
        <v>331.93061499999999</v>
      </c>
      <c r="E12" s="4">
        <v>4318.638089</v>
      </c>
      <c r="F12" s="5">
        <v>191.17389900000001</v>
      </c>
      <c r="G12" s="5">
        <v>7888.6751000000004</v>
      </c>
      <c r="H12" s="88"/>
      <c r="I12" s="36"/>
      <c r="J12" s="90"/>
      <c r="K12" s="90"/>
      <c r="L12" s="90"/>
      <c r="M12" s="42"/>
    </row>
    <row r="13" spans="2:14">
      <c r="B13" s="561" t="s">
        <v>19</v>
      </c>
      <c r="C13" s="566"/>
      <c r="D13" s="566"/>
      <c r="E13" s="566"/>
      <c r="F13" s="566"/>
      <c r="G13" s="566"/>
      <c r="J13" s="89"/>
      <c r="K13" s="89"/>
      <c r="L13" s="89"/>
      <c r="M13" s="42"/>
    </row>
    <row r="14" spans="2:14">
      <c r="B14" s="187">
        <v>2010</v>
      </c>
      <c r="C14" s="11">
        <v>343.69828200000001</v>
      </c>
      <c r="D14" s="11">
        <v>772.90819599999998</v>
      </c>
      <c r="E14" s="13">
        <v>490.73649</v>
      </c>
      <c r="F14" s="7">
        <v>120.73770500000001</v>
      </c>
      <c r="G14" s="7">
        <v>1486.6052629999999</v>
      </c>
      <c r="I14" s="50"/>
      <c r="J14" s="42"/>
      <c r="K14" s="42"/>
      <c r="L14" s="42"/>
    </row>
    <row r="15" spans="2:14">
      <c r="B15" s="109">
        <v>2011</v>
      </c>
      <c r="C15" s="12">
        <v>336.70259600000003</v>
      </c>
      <c r="D15" s="12">
        <v>310.86103900000001</v>
      </c>
      <c r="E15" s="14">
        <v>-3365.595828</v>
      </c>
      <c r="F15" s="8">
        <v>155.489113</v>
      </c>
      <c r="G15" s="8">
        <v>-2873.5213060000001</v>
      </c>
      <c r="J15" s="42"/>
      <c r="K15" s="42"/>
      <c r="L15" s="42"/>
    </row>
    <row r="16" spans="2:14">
      <c r="B16" s="109">
        <v>2012</v>
      </c>
      <c r="C16" s="12">
        <v>313.24477100000001</v>
      </c>
      <c r="D16" s="12">
        <v>18.671168000000002</v>
      </c>
      <c r="E16" s="14">
        <v>2136.2177470000001</v>
      </c>
      <c r="F16" s="8">
        <v>145.55880400000001</v>
      </c>
      <c r="G16" s="8">
        <v>2322.5748819999999</v>
      </c>
      <c r="J16" s="42"/>
      <c r="K16" s="42"/>
      <c r="L16" s="42"/>
    </row>
    <row r="17" spans="2:13">
      <c r="B17" s="109">
        <v>2013</v>
      </c>
      <c r="C17" s="12">
        <v>336.84587399999998</v>
      </c>
      <c r="D17" s="12">
        <v>383.72965399999998</v>
      </c>
      <c r="E17" s="14">
        <v>516.55192499999998</v>
      </c>
      <c r="F17" s="8">
        <v>153.889869</v>
      </c>
      <c r="G17" s="8">
        <v>1083.237584</v>
      </c>
      <c r="H17" s="87"/>
      <c r="J17" s="42"/>
      <c r="K17" s="42"/>
      <c r="L17" s="42"/>
      <c r="M17" s="87"/>
    </row>
    <row r="18" spans="2:13">
      <c r="B18" s="197">
        <v>2014</v>
      </c>
      <c r="C18" s="194">
        <v>360.96106900000001</v>
      </c>
      <c r="D18" s="194">
        <v>725.46989699999995</v>
      </c>
      <c r="E18" s="195">
        <v>1193.0653500000001</v>
      </c>
      <c r="F18" s="196">
        <v>169.373132</v>
      </c>
      <c r="G18" s="196">
        <v>2110.123184</v>
      </c>
      <c r="J18" s="42"/>
      <c r="K18" s="42"/>
      <c r="L18" s="42"/>
    </row>
    <row r="19" spans="2:13">
      <c r="B19" s="45"/>
      <c r="C19" s="45"/>
      <c r="D19" s="45"/>
      <c r="E19" s="45"/>
      <c r="F19" s="45"/>
      <c r="G19" s="45"/>
    </row>
    <row r="20" spans="2:13">
      <c r="B20" s="45"/>
      <c r="C20" s="45"/>
      <c r="D20" s="45"/>
      <c r="E20" s="45"/>
      <c r="F20" s="45"/>
      <c r="G20" s="45"/>
    </row>
    <row r="21" spans="2:13">
      <c r="B21" s="45"/>
      <c r="C21" s="45"/>
      <c r="D21" s="45"/>
      <c r="E21" s="45"/>
      <c r="F21" s="45"/>
      <c r="G21" s="45"/>
    </row>
    <row r="22" spans="2:13">
      <c r="B22" s="53" t="s">
        <v>56</v>
      </c>
      <c r="C22" s="54"/>
      <c r="D22" s="54"/>
      <c r="E22" s="54"/>
      <c r="F22" s="54"/>
      <c r="G22" s="54"/>
    </row>
    <row r="23" spans="2:13">
      <c r="B23" s="53" t="s">
        <v>57</v>
      </c>
      <c r="C23" s="54"/>
      <c r="D23" s="54"/>
      <c r="E23" s="54"/>
      <c r="F23" s="54"/>
      <c r="G23" s="54"/>
      <c r="H23" s="87"/>
      <c r="J23" s="87"/>
      <c r="K23" s="87"/>
      <c r="L23" s="87"/>
      <c r="M23" s="87"/>
    </row>
    <row r="24" spans="2:13">
      <c r="B24" s="53"/>
      <c r="C24" s="54"/>
      <c r="D24" s="54"/>
      <c r="E24" s="54"/>
      <c r="F24" s="54"/>
      <c r="G24" s="54"/>
    </row>
    <row r="25" spans="2:13">
      <c r="B25" s="540" t="s">
        <v>42</v>
      </c>
      <c r="C25" s="540"/>
      <c r="D25" s="540"/>
      <c r="E25" s="540"/>
      <c r="F25" s="540"/>
      <c r="G25" s="540"/>
    </row>
    <row r="26" spans="2:13" ht="63.75">
      <c r="B26" s="39" t="s">
        <v>6</v>
      </c>
      <c r="C26" s="39" t="s">
        <v>52</v>
      </c>
      <c r="D26" s="39" t="s">
        <v>53</v>
      </c>
      <c r="E26" s="39" t="s">
        <v>54</v>
      </c>
      <c r="F26" s="39" t="s">
        <v>55</v>
      </c>
      <c r="G26" s="39" t="s">
        <v>49</v>
      </c>
    </row>
    <row r="27" spans="2:13">
      <c r="B27" s="561" t="s">
        <v>14</v>
      </c>
      <c r="C27" s="562"/>
      <c r="D27" s="562"/>
      <c r="E27" s="562"/>
      <c r="F27" s="562"/>
      <c r="G27" s="562"/>
    </row>
    <row r="28" spans="2:13">
      <c r="B28" s="187">
        <v>2010</v>
      </c>
      <c r="C28" s="18">
        <v>2.8636309999999998</v>
      </c>
      <c r="D28" s="11">
        <v>-1.0721719999999999</v>
      </c>
      <c r="E28" s="13">
        <v>-0.93298199999999998</v>
      </c>
      <c r="F28" s="7">
        <v>0.113622</v>
      </c>
      <c r="G28" s="7">
        <v>0.74485500000000004</v>
      </c>
      <c r="M28" s="43"/>
    </row>
    <row r="29" spans="2:13">
      <c r="B29" s="109">
        <v>2011</v>
      </c>
      <c r="C29" s="20">
        <v>3.9213209999999998</v>
      </c>
      <c r="D29" s="12">
        <v>-1.320141</v>
      </c>
      <c r="E29" s="14">
        <v>-0.50770499999999996</v>
      </c>
      <c r="F29" s="8">
        <v>0.115676</v>
      </c>
      <c r="G29" s="8">
        <v>1.9777990000000001</v>
      </c>
      <c r="M29" s="43"/>
    </row>
    <row r="30" spans="2:13">
      <c r="B30" s="109">
        <v>2012</v>
      </c>
      <c r="C30" s="20">
        <v>2.303493</v>
      </c>
      <c r="D30" s="12">
        <v>0.157805</v>
      </c>
      <c r="E30" s="14">
        <v>-0.15053</v>
      </c>
      <c r="F30" s="8">
        <v>0.141897</v>
      </c>
      <c r="G30" s="8">
        <v>2.1688710000000002</v>
      </c>
      <c r="M30" s="43"/>
    </row>
    <row r="31" spans="2:13">
      <c r="B31" s="109">
        <v>2013</v>
      </c>
      <c r="C31" s="20">
        <v>2.7988019999999998</v>
      </c>
      <c r="D31" s="12">
        <v>-0.47819400000000001</v>
      </c>
      <c r="E31" s="14">
        <v>-3.1863299999999999</v>
      </c>
      <c r="F31" s="8">
        <v>0.21170600000000001</v>
      </c>
      <c r="G31" s="8">
        <v>-1.0774280000000001</v>
      </c>
      <c r="M31" s="43"/>
    </row>
    <row r="32" spans="2:13">
      <c r="B32" s="110">
        <v>2014</v>
      </c>
      <c r="C32" s="25">
        <v>6.2232839999999996</v>
      </c>
      <c r="D32" s="6">
        <v>0.93637499999999996</v>
      </c>
      <c r="E32" s="4">
        <v>5.8837919999999997</v>
      </c>
      <c r="F32" s="5">
        <v>0.35059000000000001</v>
      </c>
      <c r="G32" s="5">
        <v>12.692861000000001</v>
      </c>
      <c r="H32" s="91"/>
      <c r="M32" s="43"/>
    </row>
    <row r="33" spans="2:13">
      <c r="B33" s="561" t="s">
        <v>15</v>
      </c>
      <c r="C33" s="563"/>
      <c r="D33" s="563"/>
      <c r="E33" s="563"/>
      <c r="F33" s="563"/>
      <c r="G33" s="563"/>
    </row>
    <row r="34" spans="2:13">
      <c r="B34" s="187">
        <v>2010</v>
      </c>
      <c r="C34" s="18">
        <v>8.6901440000000001</v>
      </c>
      <c r="D34" s="11">
        <v>3.0989749999999998</v>
      </c>
      <c r="E34" s="13">
        <v>-24.175367000000001</v>
      </c>
      <c r="F34" s="7">
        <v>0.84878299999999995</v>
      </c>
      <c r="G34" s="7">
        <v>-13.235030999999999</v>
      </c>
      <c r="H34" s="43"/>
      <c r="M34" s="43"/>
    </row>
    <row r="35" spans="2:13">
      <c r="B35" s="109">
        <v>2011</v>
      </c>
      <c r="C35" s="20">
        <v>7.5721480000000003</v>
      </c>
      <c r="D35" s="12">
        <v>-4.929303</v>
      </c>
      <c r="E35" s="14">
        <v>13.993332000000001</v>
      </c>
      <c r="F35" s="8">
        <v>0.119112</v>
      </c>
      <c r="G35" s="8">
        <v>16.517064999999999</v>
      </c>
      <c r="H35" s="43"/>
      <c r="M35" s="43"/>
    </row>
    <row r="36" spans="2:13">
      <c r="B36" s="109">
        <v>2012</v>
      </c>
      <c r="C36" s="20">
        <v>6.3435490000000003</v>
      </c>
      <c r="D36" s="12">
        <v>4.322953</v>
      </c>
      <c r="E36" s="14">
        <v>-20.150262000000001</v>
      </c>
      <c r="F36" s="8">
        <v>0.54503400000000002</v>
      </c>
      <c r="G36" s="8">
        <v>-10.028794</v>
      </c>
      <c r="H36" s="43"/>
      <c r="M36" s="43"/>
    </row>
    <row r="37" spans="2:13">
      <c r="B37" s="109">
        <v>2013</v>
      </c>
      <c r="C37" s="20">
        <v>6.310562</v>
      </c>
      <c r="D37" s="12">
        <v>-3.9000880000000002</v>
      </c>
      <c r="E37" s="14">
        <v>8.6843000000000004E-2</v>
      </c>
      <c r="F37" s="8">
        <v>0.63819199999999998</v>
      </c>
      <c r="G37" s="8">
        <v>1.8591249999999999</v>
      </c>
      <c r="H37" s="43"/>
      <c r="M37" s="43"/>
    </row>
    <row r="38" spans="2:13">
      <c r="B38" s="110">
        <v>2014</v>
      </c>
      <c r="C38" s="25">
        <v>8.0040410000000008</v>
      </c>
      <c r="D38" s="6">
        <v>-4.2866840000000002</v>
      </c>
      <c r="E38" s="4">
        <v>27.583957000000002</v>
      </c>
      <c r="F38" s="5">
        <v>0.67103100000000004</v>
      </c>
      <c r="G38" s="5">
        <v>30.630282999999999</v>
      </c>
      <c r="M38" s="43"/>
    </row>
  </sheetData>
  <mergeCells count="6">
    <mergeCell ref="B27:G27"/>
    <mergeCell ref="B33:G33"/>
    <mergeCell ref="B5:G5"/>
    <mergeCell ref="B7:G7"/>
    <mergeCell ref="B13:G13"/>
    <mergeCell ref="B25:G25"/>
  </mergeCells>
  <phoneticPr fontId="0" type="noConversion"/>
  <pageMargins left="0.59055118110236227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7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36" customWidth="1"/>
    <col min="2" max="2" width="20.7109375" style="36" customWidth="1"/>
    <col min="3" max="7" width="11.7109375" style="36" customWidth="1"/>
    <col min="8" max="16384" width="9.140625" style="36"/>
  </cols>
  <sheetData>
    <row r="2" spans="2:7">
      <c r="B2" s="572" t="s">
        <v>73</v>
      </c>
      <c r="C2" s="572"/>
      <c r="D2" s="572"/>
      <c r="E2" s="572"/>
      <c r="F2" s="572"/>
      <c r="G2" s="572"/>
    </row>
    <row r="3" spans="2:7">
      <c r="B3" s="572" t="s">
        <v>58</v>
      </c>
      <c r="C3" s="572"/>
      <c r="D3" s="572"/>
      <c r="E3" s="572"/>
      <c r="F3" s="572"/>
      <c r="G3" s="572"/>
    </row>
    <row r="4" spans="2:7">
      <c r="B4" s="54"/>
      <c r="C4" s="55"/>
    </row>
    <row r="5" spans="2:7">
      <c r="B5" s="92" t="s">
        <v>59</v>
      </c>
      <c r="C5" s="212">
        <v>2010</v>
      </c>
      <c r="D5" s="156">
        <v>2011</v>
      </c>
      <c r="E5" s="156">
        <v>2012</v>
      </c>
      <c r="F5" s="156">
        <v>2013</v>
      </c>
      <c r="G5" s="93">
        <v>2014</v>
      </c>
    </row>
    <row r="6" spans="2:7">
      <c r="B6" s="94" t="s">
        <v>18</v>
      </c>
      <c r="C6" s="95"/>
      <c r="D6" s="95"/>
      <c r="E6" s="95"/>
      <c r="F6" s="95"/>
      <c r="G6" s="96"/>
    </row>
    <row r="7" spans="2:7">
      <c r="B7" s="567" t="s">
        <v>60</v>
      </c>
      <c r="C7" s="568"/>
      <c r="D7" s="568"/>
      <c r="E7" s="568"/>
      <c r="F7" s="569"/>
      <c r="G7" s="97" t="s">
        <v>61</v>
      </c>
    </row>
    <row r="8" spans="2:7">
      <c r="B8" s="98" t="s">
        <v>62</v>
      </c>
      <c r="C8" s="11">
        <v>21683.099633000002</v>
      </c>
      <c r="D8" s="11">
        <v>19218.191213999999</v>
      </c>
      <c r="E8" s="13">
        <v>21930.976943000001</v>
      </c>
      <c r="F8" s="7">
        <v>25544.895676</v>
      </c>
      <c r="G8" s="34">
        <v>28832.910240000001</v>
      </c>
    </row>
    <row r="9" spans="2:7">
      <c r="B9" s="98" t="s">
        <v>63</v>
      </c>
      <c r="C9" s="12">
        <v>56987.772008</v>
      </c>
      <c r="D9" s="12">
        <v>61041.079755999999</v>
      </c>
      <c r="E9" s="14">
        <v>71347.057881000001</v>
      </c>
      <c r="F9" s="8">
        <v>72000.306416000007</v>
      </c>
      <c r="G9" s="33">
        <v>82593.450509999995</v>
      </c>
    </row>
    <row r="10" spans="2:7">
      <c r="B10" s="98" t="s">
        <v>64</v>
      </c>
      <c r="C10" s="12">
        <v>2889.356479</v>
      </c>
      <c r="D10" s="12">
        <v>3055.805147</v>
      </c>
      <c r="E10" s="14">
        <v>3109.3806300000001</v>
      </c>
      <c r="F10" s="8">
        <v>3187.8241419999999</v>
      </c>
      <c r="G10" s="33">
        <v>3243.4261959999999</v>
      </c>
    </row>
    <row r="11" spans="2:7">
      <c r="B11" s="98" t="s">
        <v>65</v>
      </c>
      <c r="C11" s="12">
        <v>4040.4232569999999</v>
      </c>
      <c r="D11" s="12">
        <v>3885.1062360000001</v>
      </c>
      <c r="E11" s="14">
        <v>3320.0342129999999</v>
      </c>
      <c r="F11" s="8">
        <v>3313.6189899999999</v>
      </c>
      <c r="G11" s="33">
        <v>3322.305331</v>
      </c>
    </row>
    <row r="12" spans="2:7">
      <c r="B12" s="98" t="s">
        <v>66</v>
      </c>
      <c r="C12" s="12">
        <v>4490.5008280000002</v>
      </c>
      <c r="D12" s="12">
        <v>7172.3510770000003</v>
      </c>
      <c r="E12" s="14">
        <v>5694.6741860000002</v>
      </c>
      <c r="F12" s="8">
        <v>4695.44002</v>
      </c>
      <c r="G12" s="33">
        <v>4226.3811269999997</v>
      </c>
    </row>
    <row r="13" spans="2:7">
      <c r="B13" s="98" t="s">
        <v>32</v>
      </c>
      <c r="C13" s="12">
        <v>2720.6785450000002</v>
      </c>
      <c r="D13" s="12">
        <v>2164.2422270000002</v>
      </c>
      <c r="E13" s="14">
        <v>2511.6385700000001</v>
      </c>
      <c r="F13" s="8">
        <v>1593.9860020000001</v>
      </c>
      <c r="G13" s="33">
        <v>1101.618682</v>
      </c>
    </row>
    <row r="14" spans="2:7">
      <c r="B14" s="98" t="s">
        <v>67</v>
      </c>
      <c r="C14" s="29">
        <v>92811.830749999994</v>
      </c>
      <c r="D14" s="29">
        <v>96536.775657000006</v>
      </c>
      <c r="E14" s="32">
        <v>107913.76242299999</v>
      </c>
      <c r="F14" s="31">
        <v>110336.07124600001</v>
      </c>
      <c r="G14" s="5">
        <v>123320.092086</v>
      </c>
    </row>
    <row r="15" spans="2:7">
      <c r="B15" s="567" t="s">
        <v>68</v>
      </c>
      <c r="C15" s="570"/>
      <c r="D15" s="570"/>
      <c r="E15" s="570"/>
      <c r="F15" s="570"/>
      <c r="G15" s="571"/>
    </row>
    <row r="16" spans="2:7">
      <c r="B16" s="98" t="s">
        <v>69</v>
      </c>
      <c r="C16" s="13">
        <v>81790.490244000001</v>
      </c>
      <c r="D16" s="13">
        <v>85653.466388000001</v>
      </c>
      <c r="E16" s="13">
        <v>94333.286708</v>
      </c>
      <c r="F16" s="13">
        <v>97598.615795999998</v>
      </c>
      <c r="G16" s="198">
        <v>107534.428738</v>
      </c>
    </row>
    <row r="17" spans="2:7">
      <c r="B17" s="99" t="s">
        <v>92</v>
      </c>
      <c r="C17" s="14">
        <v>1536.624851</v>
      </c>
      <c r="D17" s="14">
        <v>1628.858017</v>
      </c>
      <c r="E17" s="14">
        <v>1776.349473</v>
      </c>
      <c r="F17" s="14">
        <v>1888.356949</v>
      </c>
      <c r="G17" s="199">
        <v>2154.1470469999999</v>
      </c>
    </row>
    <row r="18" spans="2:7">
      <c r="B18" s="98" t="s">
        <v>32</v>
      </c>
      <c r="C18" s="14">
        <v>5121.9903979999999</v>
      </c>
      <c r="D18" s="14">
        <v>5023.5299809999997</v>
      </c>
      <c r="E18" s="14">
        <v>6196.7003990000003</v>
      </c>
      <c r="F18" s="14">
        <v>5719.6434330000002</v>
      </c>
      <c r="G18" s="199">
        <v>7336.9774120000002</v>
      </c>
    </row>
    <row r="19" spans="2:7">
      <c r="B19" s="98" t="s">
        <v>70</v>
      </c>
      <c r="C19" s="14">
        <v>88449.105492999995</v>
      </c>
      <c r="D19" s="14">
        <v>92305.854386000006</v>
      </c>
      <c r="E19" s="14">
        <v>102306.33658</v>
      </c>
      <c r="F19" s="14">
        <v>105206.616178</v>
      </c>
      <c r="G19" s="199">
        <v>117025.553197</v>
      </c>
    </row>
    <row r="20" spans="2:7">
      <c r="B20" s="120" t="s">
        <v>71</v>
      </c>
      <c r="C20" s="30">
        <v>4362.7252570000001</v>
      </c>
      <c r="D20" s="30">
        <v>4230.9212710000002</v>
      </c>
      <c r="E20" s="30">
        <v>5607.425843</v>
      </c>
      <c r="F20" s="30">
        <v>5129.4550680000002</v>
      </c>
      <c r="G20" s="200">
        <v>6294.5388890000004</v>
      </c>
    </row>
    <row r="21" spans="2:7">
      <c r="B21" s="107" t="s">
        <v>0</v>
      </c>
      <c r="C21" s="32"/>
      <c r="D21" s="32">
        <v>-3.0211388119964759</v>
      </c>
      <c r="E21" s="32">
        <v>32.534393429510828</v>
      </c>
      <c r="F21" s="32">
        <v>-8.523889363542315</v>
      </c>
      <c r="G21" s="195">
        <v>22.713598336563106</v>
      </c>
    </row>
    <row r="22" spans="2:7">
      <c r="B22" s="573" t="s">
        <v>19</v>
      </c>
      <c r="C22" s="574"/>
      <c r="D22" s="574"/>
      <c r="E22" s="118"/>
      <c r="F22" s="118"/>
      <c r="G22" s="119"/>
    </row>
    <row r="23" spans="2:7">
      <c r="B23" s="567" t="s">
        <v>60</v>
      </c>
      <c r="C23" s="568"/>
      <c r="D23" s="568"/>
      <c r="E23" s="568"/>
      <c r="F23" s="569"/>
      <c r="G23" s="97" t="s">
        <v>61</v>
      </c>
    </row>
    <row r="24" spans="2:7">
      <c r="B24" s="98" t="s">
        <v>62</v>
      </c>
      <c r="C24" s="11">
        <v>20217.699427</v>
      </c>
      <c r="D24" s="11">
        <v>17016.925164</v>
      </c>
      <c r="E24" s="13">
        <v>19357.501413999998</v>
      </c>
      <c r="F24" s="7">
        <v>20557.835273000001</v>
      </c>
      <c r="G24" s="34">
        <v>22103.38524</v>
      </c>
    </row>
    <row r="25" spans="2:7">
      <c r="B25" s="98" t="s">
        <v>63</v>
      </c>
      <c r="C25" s="12">
        <v>3472.6916980000001</v>
      </c>
      <c r="D25" s="12">
        <v>3808.9799589999998</v>
      </c>
      <c r="E25" s="14">
        <v>3974.971407</v>
      </c>
      <c r="F25" s="8">
        <v>4195.7078190000002</v>
      </c>
      <c r="G25" s="33">
        <v>4864.285699</v>
      </c>
    </row>
    <row r="26" spans="2:7">
      <c r="B26" s="98" t="s">
        <v>64</v>
      </c>
      <c r="C26" s="10">
        <v>0</v>
      </c>
      <c r="D26" s="10">
        <v>0</v>
      </c>
      <c r="E26" s="202">
        <v>0</v>
      </c>
      <c r="F26" s="201">
        <v>0</v>
      </c>
      <c r="G26" s="155">
        <v>0</v>
      </c>
    </row>
    <row r="27" spans="2:7">
      <c r="B27" s="98" t="s">
        <v>65</v>
      </c>
      <c r="C27" s="12">
        <v>8.4759510000000002</v>
      </c>
      <c r="D27" s="12">
        <v>9.7751190000000001</v>
      </c>
      <c r="E27" s="14">
        <v>11.718406</v>
      </c>
      <c r="F27" s="8">
        <v>12.959937999999999</v>
      </c>
      <c r="G27" s="33">
        <v>14.018348</v>
      </c>
    </row>
    <row r="28" spans="2:7">
      <c r="B28" s="98" t="s">
        <v>66</v>
      </c>
      <c r="C28" s="12">
        <v>754.29112499999997</v>
      </c>
      <c r="D28" s="12">
        <v>913.39385500000003</v>
      </c>
      <c r="E28" s="14">
        <v>980.82793600000002</v>
      </c>
      <c r="F28" s="8">
        <v>883.420434</v>
      </c>
      <c r="G28" s="33">
        <v>844.10784000000001</v>
      </c>
    </row>
    <row r="29" spans="2:7">
      <c r="B29" s="98" t="s">
        <v>32</v>
      </c>
      <c r="C29" s="12">
        <v>408.79503799999998</v>
      </c>
      <c r="D29" s="12">
        <v>320.48647799999998</v>
      </c>
      <c r="E29" s="14">
        <v>237.473139</v>
      </c>
      <c r="F29" s="8">
        <v>192.76489799999999</v>
      </c>
      <c r="G29" s="33">
        <v>183.43336500000001</v>
      </c>
    </row>
    <row r="30" spans="2:7">
      <c r="B30" s="98" t="s">
        <v>67</v>
      </c>
      <c r="C30" s="29">
        <v>24861.953238999999</v>
      </c>
      <c r="D30" s="29">
        <v>22069.560575</v>
      </c>
      <c r="E30" s="32">
        <v>24562.492301999999</v>
      </c>
      <c r="F30" s="31">
        <v>25842.688362000001</v>
      </c>
      <c r="G30" s="5">
        <v>28009.230491999999</v>
      </c>
    </row>
    <row r="31" spans="2:7">
      <c r="B31" s="567" t="s">
        <v>68</v>
      </c>
      <c r="C31" s="570"/>
      <c r="D31" s="570"/>
      <c r="E31" s="570"/>
      <c r="F31" s="570"/>
      <c r="G31" s="571"/>
    </row>
    <row r="32" spans="2:7">
      <c r="B32" s="98" t="s">
        <v>69</v>
      </c>
      <c r="C32" s="11">
        <v>23908.521522999999</v>
      </c>
      <c r="D32" s="13">
        <v>21225.986611</v>
      </c>
      <c r="E32" s="193">
        <v>23578.883761000001</v>
      </c>
      <c r="F32" s="13">
        <v>24825.054286999999</v>
      </c>
      <c r="G32" s="34">
        <v>26945.134187</v>
      </c>
    </row>
    <row r="33" spans="2:7" s="60" customFormat="1">
      <c r="B33" s="99" t="s">
        <v>92</v>
      </c>
      <c r="C33" s="12">
        <v>26.668946999999999</v>
      </c>
      <c r="D33" s="14">
        <v>25.490601000000002</v>
      </c>
      <c r="E33" s="192">
        <v>31.506060000000002</v>
      </c>
      <c r="F33" s="14">
        <v>26.992415999999999</v>
      </c>
      <c r="G33" s="33">
        <v>32.130547999999997</v>
      </c>
    </row>
    <row r="34" spans="2:7">
      <c r="B34" s="98" t="s">
        <v>32</v>
      </c>
      <c r="C34" s="12">
        <v>361.81765899999999</v>
      </c>
      <c r="D34" s="14">
        <v>335.62011699999999</v>
      </c>
      <c r="E34" s="192">
        <v>393.23592500000001</v>
      </c>
      <c r="F34" s="14">
        <v>414.82902300000001</v>
      </c>
      <c r="G34" s="33">
        <v>382.29755899999998</v>
      </c>
    </row>
    <row r="35" spans="2:7">
      <c r="B35" s="98" t="s">
        <v>70</v>
      </c>
      <c r="C35" s="12">
        <v>24297.008129000002</v>
      </c>
      <c r="D35" s="14">
        <v>21587.097329</v>
      </c>
      <c r="E35" s="192">
        <v>24003.625746000002</v>
      </c>
      <c r="F35" s="14">
        <v>25266.875725999998</v>
      </c>
      <c r="G35" s="33">
        <v>27359.562293999999</v>
      </c>
    </row>
    <row r="36" spans="2:7">
      <c r="B36" s="100" t="s">
        <v>71</v>
      </c>
      <c r="C36" s="30">
        <v>564.94511</v>
      </c>
      <c r="D36" s="30">
        <v>482.46324600000003</v>
      </c>
      <c r="E36" s="30">
        <v>558.86655599999995</v>
      </c>
      <c r="F36" s="30">
        <v>575.812636</v>
      </c>
      <c r="G36" s="200">
        <v>649.66819799999996</v>
      </c>
    </row>
    <row r="37" spans="2:7">
      <c r="B37" s="100" t="s">
        <v>0</v>
      </c>
      <c r="C37" s="30"/>
      <c r="D37" s="30">
        <v>-14.59997839436118</v>
      </c>
      <c r="E37" s="30">
        <v>15.836089201290166</v>
      </c>
      <c r="F37" s="30">
        <v>3.032222955205786</v>
      </c>
      <c r="G37" s="200">
        <v>12.826318385968868</v>
      </c>
    </row>
    <row r="38" spans="2:7">
      <c r="B38" s="101"/>
      <c r="C38" s="102"/>
      <c r="E38" s="43"/>
      <c r="F38" s="43"/>
      <c r="G38" s="43"/>
    </row>
    <row r="40" spans="2:7">
      <c r="B40" s="572" t="s">
        <v>93</v>
      </c>
      <c r="C40" s="572"/>
      <c r="D40" s="572"/>
      <c r="E40" s="572"/>
      <c r="F40" s="572"/>
      <c r="G40" s="572"/>
    </row>
    <row r="41" spans="2:7">
      <c r="B41" s="572" t="s">
        <v>72</v>
      </c>
      <c r="C41" s="572"/>
      <c r="D41" s="572"/>
      <c r="E41" s="572"/>
      <c r="F41" s="572"/>
      <c r="G41" s="572"/>
    </row>
    <row r="42" spans="2:7">
      <c r="B42" s="54"/>
      <c r="C42" s="55"/>
    </row>
    <row r="43" spans="2:7">
      <c r="B43" s="92" t="s">
        <v>59</v>
      </c>
      <c r="C43" s="212">
        <v>2010</v>
      </c>
      <c r="D43" s="158">
        <v>2011</v>
      </c>
      <c r="E43" s="158">
        <v>2012</v>
      </c>
      <c r="F43" s="158">
        <v>2013</v>
      </c>
      <c r="G43" s="158">
        <v>2014</v>
      </c>
    </row>
    <row r="44" spans="2:7">
      <c r="B44" s="103" t="s">
        <v>14</v>
      </c>
      <c r="C44" s="104"/>
      <c r="D44" s="104"/>
      <c r="E44" s="105"/>
      <c r="F44" s="105"/>
      <c r="G44" s="106"/>
    </row>
    <row r="45" spans="2:7">
      <c r="B45" s="567" t="s">
        <v>60</v>
      </c>
      <c r="C45" s="568"/>
      <c r="D45" s="568"/>
      <c r="E45" s="568"/>
      <c r="F45" s="569"/>
      <c r="G45" s="97" t="s">
        <v>61</v>
      </c>
    </row>
    <row r="46" spans="2:7">
      <c r="B46" s="98" t="s">
        <v>62</v>
      </c>
      <c r="C46" s="11">
        <v>17.005216000000001</v>
      </c>
      <c r="D46" s="11">
        <v>17.026022999999999</v>
      </c>
      <c r="E46" s="13">
        <v>12.045907</v>
      </c>
      <c r="F46" s="7">
        <v>0</v>
      </c>
      <c r="G46" s="34">
        <v>0</v>
      </c>
    </row>
    <row r="47" spans="2:7">
      <c r="B47" s="98" t="s">
        <v>63</v>
      </c>
      <c r="C47" s="12">
        <v>152.409212</v>
      </c>
      <c r="D47" s="12">
        <v>156.79495399999999</v>
      </c>
      <c r="E47" s="14">
        <v>212.49185600000001</v>
      </c>
      <c r="F47" s="8">
        <v>256.16773599999999</v>
      </c>
      <c r="G47" s="33">
        <v>531.17905599999995</v>
      </c>
    </row>
    <row r="48" spans="2:7">
      <c r="B48" s="98" t="s">
        <v>64</v>
      </c>
      <c r="C48" s="10">
        <v>0</v>
      </c>
      <c r="D48" s="10">
        <v>0</v>
      </c>
      <c r="E48" s="202">
        <v>0</v>
      </c>
      <c r="F48" s="201">
        <v>0</v>
      </c>
      <c r="G48" s="155">
        <v>0</v>
      </c>
    </row>
    <row r="49" spans="2:7">
      <c r="B49" s="98" t="s">
        <v>65</v>
      </c>
      <c r="C49" s="12">
        <v>0</v>
      </c>
      <c r="D49" s="12">
        <v>0</v>
      </c>
      <c r="E49" s="14">
        <v>0</v>
      </c>
      <c r="F49" s="8">
        <v>0</v>
      </c>
      <c r="G49" s="33">
        <v>0</v>
      </c>
    </row>
    <row r="50" spans="2:7">
      <c r="B50" s="98" t="s">
        <v>66</v>
      </c>
      <c r="C50" s="12">
        <v>103.032478</v>
      </c>
      <c r="D50" s="12">
        <v>71.343270000000004</v>
      </c>
      <c r="E50" s="14">
        <v>80.275195999999994</v>
      </c>
      <c r="F50" s="8">
        <v>94.852558000000002</v>
      </c>
      <c r="G50" s="33">
        <v>55.782800000000002</v>
      </c>
    </row>
    <row r="51" spans="2:7">
      <c r="B51" s="98" t="s">
        <v>32</v>
      </c>
      <c r="C51" s="12">
        <v>66.397862000000003</v>
      </c>
      <c r="D51" s="12">
        <v>70.490322000000006</v>
      </c>
      <c r="E51" s="14">
        <v>65.287597000000005</v>
      </c>
      <c r="F51" s="8">
        <v>148.55824100000001</v>
      </c>
      <c r="G51" s="33">
        <v>228.79452800000001</v>
      </c>
    </row>
    <row r="52" spans="2:7">
      <c r="B52" s="98" t="s">
        <v>67</v>
      </c>
      <c r="C52" s="29">
        <v>338.84476799999999</v>
      </c>
      <c r="D52" s="29">
        <v>315.65456899999998</v>
      </c>
      <c r="E52" s="32">
        <v>370.10055599999998</v>
      </c>
      <c r="F52" s="31">
        <v>499.57853499999999</v>
      </c>
      <c r="G52" s="5">
        <v>815.75638400000003</v>
      </c>
    </row>
    <row r="53" spans="2:7">
      <c r="B53" s="567" t="s">
        <v>68</v>
      </c>
      <c r="C53" s="570"/>
      <c r="D53" s="570"/>
      <c r="E53" s="570"/>
      <c r="F53" s="570"/>
      <c r="G53" s="571"/>
    </row>
    <row r="54" spans="2:7">
      <c r="B54" s="98" t="s">
        <v>69</v>
      </c>
      <c r="C54" s="11">
        <v>95.394642000000005</v>
      </c>
      <c r="D54" s="11">
        <v>84.117384999999999</v>
      </c>
      <c r="E54" s="13">
        <v>110.892231</v>
      </c>
      <c r="F54" s="7">
        <v>224.758848</v>
      </c>
      <c r="G54" s="34">
        <v>320.179374</v>
      </c>
    </row>
    <row r="55" spans="2:7">
      <c r="B55" s="99" t="s">
        <v>92</v>
      </c>
      <c r="C55" s="12">
        <v>4.6286849999999999</v>
      </c>
      <c r="D55" s="12">
        <v>5.6620549999999996</v>
      </c>
      <c r="E55" s="14">
        <v>3.7362609999999998</v>
      </c>
      <c r="F55" s="8">
        <v>2.1042649999999998</v>
      </c>
      <c r="G55" s="33">
        <v>1.5393319999999999</v>
      </c>
    </row>
    <row r="56" spans="2:7">
      <c r="B56" s="98" t="s">
        <v>32</v>
      </c>
      <c r="C56" s="12">
        <v>65.147024999999999</v>
      </c>
      <c r="D56" s="12">
        <v>56.485408999999997</v>
      </c>
      <c r="E56" s="14">
        <v>38.062685999999999</v>
      </c>
      <c r="F56" s="8">
        <v>85.634285000000006</v>
      </c>
      <c r="G56" s="33">
        <v>205.449657</v>
      </c>
    </row>
    <row r="57" spans="2:7">
      <c r="B57" s="98" t="s">
        <v>70</v>
      </c>
      <c r="C57" s="12">
        <v>165.17035200000001</v>
      </c>
      <c r="D57" s="12">
        <v>146.264849</v>
      </c>
      <c r="E57" s="14">
        <v>152.69117800000001</v>
      </c>
      <c r="F57" s="8">
        <v>312.49739799999998</v>
      </c>
      <c r="G57" s="33">
        <v>527.168363</v>
      </c>
    </row>
    <row r="58" spans="2:7">
      <c r="B58" s="120" t="s">
        <v>71</v>
      </c>
      <c r="C58" s="30">
        <v>173.67441600000001</v>
      </c>
      <c r="D58" s="30">
        <v>169.38972000000001</v>
      </c>
      <c r="E58" s="30">
        <v>217.409378</v>
      </c>
      <c r="F58" s="30">
        <v>187.08113700000001</v>
      </c>
      <c r="G58" s="200">
        <v>288.58802100000003</v>
      </c>
    </row>
    <row r="59" spans="2:7">
      <c r="B59" s="120" t="s">
        <v>0</v>
      </c>
      <c r="C59" s="30"/>
      <c r="D59" s="30">
        <v>-2.4670853074870855</v>
      </c>
      <c r="E59" s="30">
        <v>28.348625878831374</v>
      </c>
      <c r="F59" s="30">
        <v>-13.94983108778316</v>
      </c>
      <c r="G59" s="200">
        <v>54.258214177947828</v>
      </c>
    </row>
    <row r="60" spans="2:7">
      <c r="B60" s="103" t="s">
        <v>15</v>
      </c>
      <c r="C60" s="159"/>
      <c r="D60" s="159"/>
      <c r="E60" s="203"/>
      <c r="F60" s="204"/>
      <c r="G60" s="205"/>
    </row>
    <row r="61" spans="2:7">
      <c r="B61" s="567" t="s">
        <v>60</v>
      </c>
      <c r="C61" s="568"/>
      <c r="D61" s="568"/>
      <c r="E61" s="568"/>
      <c r="F61" s="569"/>
      <c r="G61" s="97" t="s">
        <v>61</v>
      </c>
    </row>
    <row r="62" spans="2:7">
      <c r="B62" s="98" t="s">
        <v>62</v>
      </c>
      <c r="C62" s="11">
        <v>37.824928999999997</v>
      </c>
      <c r="D62" s="11">
        <v>52.531923999999997</v>
      </c>
      <c r="E62" s="13">
        <v>56.405476</v>
      </c>
      <c r="F62" s="7">
        <v>70.944993999999994</v>
      </c>
      <c r="G62" s="34">
        <v>95.861450000000005</v>
      </c>
    </row>
    <row r="63" spans="2:7">
      <c r="B63" s="98" t="s">
        <v>63</v>
      </c>
      <c r="C63" s="12">
        <v>258.469854</v>
      </c>
      <c r="D63" s="12">
        <v>393.707831</v>
      </c>
      <c r="E63" s="14">
        <v>439.86358300000001</v>
      </c>
      <c r="F63" s="8">
        <v>489.87053800000001</v>
      </c>
      <c r="G63" s="33">
        <v>422.419873</v>
      </c>
    </row>
    <row r="64" spans="2:7">
      <c r="B64" s="98" t="s">
        <v>64</v>
      </c>
      <c r="C64" s="10">
        <v>0</v>
      </c>
      <c r="D64" s="10">
        <v>0</v>
      </c>
      <c r="E64" s="202">
        <v>0</v>
      </c>
      <c r="F64" s="201">
        <v>0</v>
      </c>
      <c r="G64" s="155">
        <v>0</v>
      </c>
    </row>
    <row r="65" spans="2:7">
      <c r="B65" s="98" t="s">
        <v>65</v>
      </c>
      <c r="C65" s="12">
        <v>0</v>
      </c>
      <c r="D65" s="12">
        <v>0</v>
      </c>
      <c r="E65" s="14">
        <v>0</v>
      </c>
      <c r="F65" s="8">
        <v>0</v>
      </c>
      <c r="G65" s="33">
        <v>0</v>
      </c>
    </row>
    <row r="66" spans="2:7">
      <c r="B66" s="98" t="s">
        <v>66</v>
      </c>
      <c r="C66" s="12">
        <v>329.14099199999998</v>
      </c>
      <c r="D66" s="12">
        <v>184.74475200000001</v>
      </c>
      <c r="E66" s="14">
        <v>179.492964</v>
      </c>
      <c r="F66" s="8">
        <v>137.24339900000001</v>
      </c>
      <c r="G66" s="33">
        <v>140.35740100000001</v>
      </c>
    </row>
    <row r="67" spans="2:7">
      <c r="B67" s="98" t="s">
        <v>32</v>
      </c>
      <c r="C67" s="12">
        <v>673.59342300000003</v>
      </c>
      <c r="D67" s="12">
        <v>777.46866699999998</v>
      </c>
      <c r="E67" s="14">
        <v>983.83324000000005</v>
      </c>
      <c r="F67" s="8">
        <v>941.84313999999995</v>
      </c>
      <c r="G67" s="33">
        <v>1217.560131</v>
      </c>
    </row>
    <row r="68" spans="2:7">
      <c r="B68" s="98" t="s">
        <v>67</v>
      </c>
      <c r="C68" s="29">
        <v>1299.029198</v>
      </c>
      <c r="D68" s="29">
        <v>1408.453174</v>
      </c>
      <c r="E68" s="32">
        <v>1659.5952629999999</v>
      </c>
      <c r="F68" s="31">
        <v>1639.902071</v>
      </c>
      <c r="G68" s="5">
        <v>1876.1988550000001</v>
      </c>
    </row>
    <row r="69" spans="2:7">
      <c r="B69" s="567" t="s">
        <v>68</v>
      </c>
      <c r="C69" s="570"/>
      <c r="D69" s="570"/>
      <c r="E69" s="570"/>
      <c r="F69" s="570"/>
      <c r="G69" s="571"/>
    </row>
    <row r="70" spans="2:7">
      <c r="B70" s="98" t="s">
        <v>69</v>
      </c>
      <c r="C70" s="11">
        <v>706.88072599999998</v>
      </c>
      <c r="D70" s="11">
        <v>724.52393700000005</v>
      </c>
      <c r="E70" s="13">
        <v>835.21864400000004</v>
      </c>
      <c r="F70" s="7">
        <v>793.31890199999998</v>
      </c>
      <c r="G70" s="34">
        <v>911.55357900000001</v>
      </c>
    </row>
    <row r="71" spans="2:7">
      <c r="B71" s="99" t="s">
        <v>92</v>
      </c>
      <c r="C71" s="12">
        <v>6.8265789999999997</v>
      </c>
      <c r="D71" s="12">
        <v>7.8151250000000001</v>
      </c>
      <c r="E71" s="14">
        <v>10.615662</v>
      </c>
      <c r="F71" s="8">
        <v>8.6856200000000001</v>
      </c>
      <c r="G71" s="33">
        <v>3.8810389999999999</v>
      </c>
    </row>
    <row r="72" spans="2:7">
      <c r="B72" s="98" t="s">
        <v>32</v>
      </c>
      <c r="C72" s="12">
        <v>227.487731</v>
      </c>
      <c r="D72" s="12">
        <v>332.32009499999998</v>
      </c>
      <c r="E72" s="14">
        <v>339.764545</v>
      </c>
      <c r="F72" s="8">
        <v>362.67601100000002</v>
      </c>
      <c r="G72" s="33">
        <v>458.21066200000001</v>
      </c>
    </row>
    <row r="73" spans="2:7">
      <c r="B73" s="98" t="s">
        <v>70</v>
      </c>
      <c r="C73" s="12">
        <v>941.19503599999996</v>
      </c>
      <c r="D73" s="12">
        <v>1064.6591570000001</v>
      </c>
      <c r="E73" s="14">
        <v>1185.598851</v>
      </c>
      <c r="F73" s="8">
        <v>1164.680533</v>
      </c>
      <c r="G73" s="33">
        <v>1373.64528</v>
      </c>
    </row>
    <row r="74" spans="2:7">
      <c r="B74" s="120" t="s">
        <v>71</v>
      </c>
      <c r="C74" s="30">
        <v>357.83416199999999</v>
      </c>
      <c r="D74" s="30">
        <v>343.794017</v>
      </c>
      <c r="E74" s="30">
        <v>473.99641200000002</v>
      </c>
      <c r="F74" s="30">
        <v>475.22153800000001</v>
      </c>
      <c r="G74" s="200">
        <v>502.55357500000002</v>
      </c>
    </row>
    <row r="75" spans="2:7">
      <c r="B75" s="120" t="s">
        <v>0</v>
      </c>
      <c r="C75" s="30"/>
      <c r="D75" s="30">
        <v>-3.9236457809190393</v>
      </c>
      <c r="E75" s="30">
        <v>37.872210847694888</v>
      </c>
      <c r="F75" s="30">
        <v>0.25846735734362475</v>
      </c>
      <c r="G75" s="200">
        <v>5.7514306096118055</v>
      </c>
    </row>
    <row r="76" spans="2:7">
      <c r="B76" s="108"/>
      <c r="C76" s="102"/>
      <c r="E76" s="43"/>
      <c r="F76" s="43"/>
      <c r="G76" s="43"/>
    </row>
    <row r="77" spans="2:7">
      <c r="F77" s="37"/>
      <c r="G77" s="37"/>
    </row>
  </sheetData>
  <mergeCells count="13">
    <mergeCell ref="B61:F61"/>
    <mergeCell ref="B69:G69"/>
    <mergeCell ref="B45:F45"/>
    <mergeCell ref="B2:G2"/>
    <mergeCell ref="B3:G3"/>
    <mergeCell ref="B22:D22"/>
    <mergeCell ref="B40:G40"/>
    <mergeCell ref="B41:G41"/>
    <mergeCell ref="B7:F7"/>
    <mergeCell ref="B15:G15"/>
    <mergeCell ref="B23:F23"/>
    <mergeCell ref="B31:G31"/>
    <mergeCell ref="B53:G53"/>
  </mergeCells>
  <phoneticPr fontId="0" type="noConversion"/>
  <pageMargins left="0.78740157480314965" right="0" top="0.98425196850393704" bottom="0.98425196850393704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workbookViewId="0">
      <selection activeCell="M20" sqref="M20"/>
    </sheetView>
  </sheetViews>
  <sheetFormatPr defaultRowHeight="12.75"/>
  <cols>
    <col min="1" max="1" width="1" style="213" customWidth="1"/>
    <col min="2" max="2" width="10.85546875" style="213" customWidth="1"/>
    <col min="3" max="6" width="11.7109375" style="213" customWidth="1"/>
    <col min="7" max="7" width="15.42578125" style="213" customWidth="1"/>
    <col min="8" max="8" width="15.7109375" style="213" customWidth="1"/>
    <col min="9" max="16384" width="9.140625" style="213"/>
  </cols>
  <sheetData>
    <row r="1" spans="2:15" ht="28.5" customHeight="1"/>
    <row r="2" spans="2:15" ht="29.85" customHeight="1">
      <c r="B2" s="581" t="s">
        <v>250</v>
      </c>
      <c r="C2" s="581"/>
      <c r="D2" s="581"/>
      <c r="E2" s="581"/>
      <c r="F2" s="581"/>
      <c r="G2" s="581"/>
      <c r="H2" s="581"/>
    </row>
    <row r="4" spans="2:15" ht="18.399999999999999" customHeight="1">
      <c r="B4" s="309"/>
      <c r="C4" s="582" t="s">
        <v>251</v>
      </c>
      <c r="D4" s="583"/>
      <c r="E4" s="582" t="s">
        <v>252</v>
      </c>
      <c r="F4" s="583"/>
      <c r="G4" s="310" t="s">
        <v>253</v>
      </c>
      <c r="H4" s="310" t="s">
        <v>254</v>
      </c>
    </row>
    <row r="5" spans="2:15" ht="29.85" customHeight="1">
      <c r="B5" s="311" t="s">
        <v>6</v>
      </c>
      <c r="C5" s="584" t="s">
        <v>9</v>
      </c>
      <c r="D5" s="584" t="s">
        <v>0</v>
      </c>
      <c r="E5" s="310" t="s">
        <v>255</v>
      </c>
      <c r="F5" s="310" t="s">
        <v>256</v>
      </c>
      <c r="G5" s="584" t="s">
        <v>9</v>
      </c>
      <c r="H5" s="584" t="s">
        <v>257</v>
      </c>
    </row>
    <row r="6" spans="2:15" ht="18.399999999999999" customHeight="1">
      <c r="B6" s="312"/>
      <c r="C6" s="585"/>
      <c r="D6" s="585"/>
      <c r="E6" s="310" t="s">
        <v>9</v>
      </c>
      <c r="F6" s="310" t="s">
        <v>9</v>
      </c>
      <c r="G6" s="585"/>
      <c r="H6" s="585"/>
    </row>
    <row r="7" spans="2:15" ht="18.399999999999999" customHeight="1">
      <c r="B7" s="575" t="s">
        <v>258</v>
      </c>
      <c r="C7" s="576"/>
      <c r="D7" s="576"/>
      <c r="E7" s="576"/>
      <c r="F7" s="576"/>
      <c r="G7" s="576"/>
      <c r="H7" s="577"/>
    </row>
    <row r="8" spans="2:15" ht="18.399999999999999" customHeight="1">
      <c r="B8" s="313">
        <v>2010</v>
      </c>
      <c r="C8" s="314">
        <v>3230.6426540000002</v>
      </c>
      <c r="D8" s="315">
        <v>9.8577236905509267</v>
      </c>
      <c r="E8" s="315">
        <v>298.75565799999998</v>
      </c>
      <c r="F8" s="315">
        <v>639.59747300000004</v>
      </c>
      <c r="G8" s="315">
        <v>2518.1028809999998</v>
      </c>
      <c r="H8" s="315">
        <v>77.944333393921696</v>
      </c>
      <c r="J8" s="316"/>
      <c r="K8" s="316"/>
      <c r="L8" s="316"/>
      <c r="M8" s="316"/>
      <c r="N8" s="316"/>
      <c r="O8" s="316"/>
    </row>
    <row r="9" spans="2:15" ht="18.399999999999999" customHeight="1">
      <c r="B9" s="317">
        <v>2011</v>
      </c>
      <c r="C9" s="318">
        <v>3423.6212879999998</v>
      </c>
      <c r="D9" s="319">
        <v>5.9733822235357632</v>
      </c>
      <c r="E9" s="319">
        <v>321.51268099999999</v>
      </c>
      <c r="F9" s="319">
        <v>688.80938000000003</v>
      </c>
      <c r="G9" s="319">
        <v>2645.3132449999998</v>
      </c>
      <c r="H9" s="319">
        <v>77.266526361194892</v>
      </c>
      <c r="J9" s="316"/>
      <c r="K9" s="316"/>
      <c r="L9" s="316"/>
      <c r="M9" s="316"/>
      <c r="N9" s="316"/>
      <c r="O9" s="316"/>
    </row>
    <row r="10" spans="2:15" ht="18.399999999999999" customHeight="1">
      <c r="B10" s="317">
        <v>2012</v>
      </c>
      <c r="C10" s="318">
        <v>3626.6856069999999</v>
      </c>
      <c r="D10" s="319">
        <v>5.9312728224863172</v>
      </c>
      <c r="E10" s="319">
        <v>310.58644700000002</v>
      </c>
      <c r="F10" s="319">
        <v>710.42130099999997</v>
      </c>
      <c r="G10" s="319">
        <v>2784.9087009999998</v>
      </c>
      <c r="H10" s="319">
        <v>76.78936094225385</v>
      </c>
      <c r="J10" s="316"/>
      <c r="K10" s="316"/>
      <c r="L10" s="316"/>
      <c r="M10" s="316"/>
      <c r="N10" s="316"/>
      <c r="O10" s="316"/>
    </row>
    <row r="11" spans="2:15" ht="18.399999999999999" customHeight="1">
      <c r="B11" s="317">
        <v>2013</v>
      </c>
      <c r="C11" s="318">
        <v>3738.1400189999999</v>
      </c>
      <c r="D11" s="319">
        <v>3.0731754576376216</v>
      </c>
      <c r="E11" s="319">
        <v>326.27711900000003</v>
      </c>
      <c r="F11" s="319">
        <v>738.99814400000002</v>
      </c>
      <c r="G11" s="319">
        <v>2866.8931210000001</v>
      </c>
      <c r="H11" s="319">
        <v>76.693037350883671</v>
      </c>
      <c r="J11" s="316"/>
      <c r="K11" s="316"/>
      <c r="L11" s="316"/>
      <c r="M11" s="316"/>
      <c r="N11" s="316"/>
      <c r="O11" s="316"/>
    </row>
    <row r="12" spans="2:15" s="263" customFormat="1" ht="18.399999999999999" customHeight="1">
      <c r="B12" s="320">
        <v>2014</v>
      </c>
      <c r="C12" s="321">
        <v>3850.4693569999999</v>
      </c>
      <c r="D12" s="322">
        <v>3.0049526617263931</v>
      </c>
      <c r="E12" s="322">
        <v>335.84792299999998</v>
      </c>
      <c r="F12" s="322">
        <v>767.80176800000004</v>
      </c>
      <c r="G12" s="322">
        <v>2936.108334</v>
      </c>
      <c r="H12" s="322">
        <v>76.253258025863062</v>
      </c>
    </row>
    <row r="13" spans="2:15" ht="18.399999999999999" customHeight="1">
      <c r="B13" s="578" t="s">
        <v>104</v>
      </c>
      <c r="C13" s="579"/>
      <c r="D13" s="579"/>
      <c r="E13" s="579"/>
      <c r="F13" s="579"/>
      <c r="G13" s="579"/>
      <c r="H13" s="580"/>
    </row>
    <row r="14" spans="2:15" ht="18.399999999999999" customHeight="1">
      <c r="B14" s="313">
        <v>2010</v>
      </c>
      <c r="C14" s="314">
        <v>3230.6426540000002</v>
      </c>
      <c r="D14" s="315">
        <v>9.8577236905509267</v>
      </c>
      <c r="E14" s="315">
        <v>298.75565799999998</v>
      </c>
      <c r="F14" s="315">
        <v>639.59747300000004</v>
      </c>
      <c r="G14" s="315">
        <v>2292.2895229999999</v>
      </c>
      <c r="H14" s="315">
        <v>70.954598465472998</v>
      </c>
      <c r="J14" s="316"/>
      <c r="K14" s="316"/>
      <c r="L14" s="316"/>
      <c r="M14" s="316"/>
      <c r="N14" s="316"/>
      <c r="O14" s="316"/>
    </row>
    <row r="15" spans="2:15" ht="18.399999999999999" customHeight="1">
      <c r="B15" s="317">
        <v>2011</v>
      </c>
      <c r="C15" s="318">
        <v>3423.6212879999998</v>
      </c>
      <c r="D15" s="319">
        <v>5.9733822235357632</v>
      </c>
      <c r="E15" s="319">
        <v>321.51268099999999</v>
      </c>
      <c r="F15" s="319">
        <v>688.80938000000003</v>
      </c>
      <c r="G15" s="319">
        <v>2413.299227</v>
      </c>
      <c r="H15" s="319">
        <v>70.489666466871199</v>
      </c>
      <c r="J15" s="316"/>
      <c r="K15" s="316"/>
      <c r="L15" s="316"/>
      <c r="M15" s="316"/>
      <c r="N15" s="316"/>
      <c r="O15" s="316"/>
    </row>
    <row r="16" spans="2:15" ht="18.399999999999999" customHeight="1">
      <c r="B16" s="317">
        <v>2012</v>
      </c>
      <c r="C16" s="318">
        <v>3626.6856069999999</v>
      </c>
      <c r="D16" s="319">
        <v>5.9312728224863172</v>
      </c>
      <c r="E16" s="319">
        <v>310.58644700000002</v>
      </c>
      <c r="F16" s="319">
        <v>710.42130099999997</v>
      </c>
      <c r="G16" s="319">
        <v>2605.6778589999999</v>
      </c>
      <c r="H16" s="319">
        <v>71.847359858562996</v>
      </c>
      <c r="J16" s="316"/>
      <c r="K16" s="316"/>
      <c r="L16" s="316"/>
      <c r="M16" s="316"/>
      <c r="N16" s="316"/>
      <c r="O16" s="316"/>
    </row>
    <row r="17" spans="2:15" ht="18.399999999999999" customHeight="1">
      <c r="B17" s="317">
        <v>2013</v>
      </c>
      <c r="C17" s="318">
        <v>3738.1400189999999</v>
      </c>
      <c r="D17" s="319">
        <v>3.0731754576376216</v>
      </c>
      <c r="E17" s="319">
        <v>326.27711900000003</v>
      </c>
      <c r="F17" s="319">
        <v>738.99814400000002</v>
      </c>
      <c r="G17" s="319">
        <v>2672.8647559999999</v>
      </c>
      <c r="H17" s="319">
        <v>71.502531804975717</v>
      </c>
      <c r="J17" s="316"/>
      <c r="K17" s="316"/>
      <c r="L17" s="316"/>
      <c r="M17" s="316"/>
      <c r="N17" s="316"/>
      <c r="O17" s="316"/>
    </row>
    <row r="18" spans="2:15" s="263" customFormat="1" ht="18.399999999999999" customHeight="1">
      <c r="B18" s="320">
        <v>2014</v>
      </c>
      <c r="C18" s="321">
        <v>3850.4693569999999</v>
      </c>
      <c r="D18" s="322">
        <v>3.0049526617263931</v>
      </c>
      <c r="E18" s="322">
        <v>335.84792299999998</v>
      </c>
      <c r="F18" s="322">
        <v>767.80176800000004</v>
      </c>
      <c r="G18" s="322">
        <v>2746.8196659999999</v>
      </c>
      <c r="H18" s="322">
        <v>71.337268559387212</v>
      </c>
    </row>
    <row r="19" spans="2:15" ht="18.399999999999999" customHeight="1">
      <c r="B19" s="578" t="s">
        <v>132</v>
      </c>
      <c r="C19" s="579"/>
      <c r="D19" s="579"/>
      <c r="E19" s="579"/>
      <c r="F19" s="579"/>
      <c r="G19" s="579"/>
      <c r="H19" s="580"/>
    </row>
    <row r="20" spans="2:15" ht="18.399999999999999" customHeight="1">
      <c r="B20" s="313">
        <v>2010</v>
      </c>
      <c r="C20" s="314">
        <v>280.57979799999998</v>
      </c>
      <c r="D20" s="315">
        <v>0.27898578894425569</v>
      </c>
      <c r="E20" s="315">
        <v>28.332238</v>
      </c>
      <c r="F20" s="315">
        <v>26.434201999999999</v>
      </c>
      <c r="G20" s="315">
        <v>225.81335799999999</v>
      </c>
      <c r="H20" s="315">
        <v>80.480975326669807</v>
      </c>
      <c r="J20" s="316"/>
      <c r="K20" s="316"/>
      <c r="L20" s="316"/>
      <c r="M20" s="316"/>
      <c r="N20" s="316"/>
      <c r="O20" s="316"/>
    </row>
    <row r="21" spans="2:15" ht="18.399999999999999" customHeight="1">
      <c r="B21" s="317">
        <v>2011</v>
      </c>
      <c r="C21" s="318">
        <v>290.27259800000002</v>
      </c>
      <c r="D21" s="319">
        <v>3.4545609017795362</v>
      </c>
      <c r="E21" s="319">
        <v>22.161683</v>
      </c>
      <c r="F21" s="319">
        <v>36.096896999999998</v>
      </c>
      <c r="G21" s="319">
        <v>232.01401799999999</v>
      </c>
      <c r="H21" s="319">
        <v>79.929700425942372</v>
      </c>
      <c r="J21" s="316"/>
      <c r="K21" s="316"/>
      <c r="L21" s="316"/>
      <c r="M21" s="316"/>
      <c r="N21" s="316"/>
      <c r="O21" s="316"/>
    </row>
    <row r="22" spans="2:15" ht="18.399999999999999" customHeight="1">
      <c r="B22" s="317">
        <v>2012</v>
      </c>
      <c r="C22" s="318">
        <v>265.13748600000002</v>
      </c>
      <c r="D22" s="319">
        <v>-8.6591404676785917</v>
      </c>
      <c r="E22" s="319">
        <v>44.992843999999998</v>
      </c>
      <c r="F22" s="319">
        <v>40.913800000000002</v>
      </c>
      <c r="G22" s="319">
        <v>179.230842</v>
      </c>
      <c r="H22" s="319">
        <v>67.599208510259473</v>
      </c>
      <c r="J22" s="316"/>
      <c r="K22" s="316"/>
      <c r="L22" s="316"/>
      <c r="M22" s="316"/>
      <c r="N22" s="316"/>
      <c r="O22" s="316"/>
    </row>
    <row r="23" spans="2:15" ht="18.399999999999999" customHeight="1">
      <c r="B23" s="317">
        <v>2013</v>
      </c>
      <c r="C23" s="318">
        <v>283.26862899999998</v>
      </c>
      <c r="D23" s="319">
        <v>6.8383928932629319</v>
      </c>
      <c r="E23" s="319">
        <v>43.285283999999997</v>
      </c>
      <c r="F23" s="319">
        <v>45.954979999999999</v>
      </c>
      <c r="G23" s="319">
        <v>194.02836500000001</v>
      </c>
      <c r="H23" s="319">
        <v>68.496241777623752</v>
      </c>
      <c r="J23" s="316"/>
      <c r="K23" s="316"/>
      <c r="L23" s="316"/>
      <c r="M23" s="316"/>
      <c r="N23" s="316"/>
      <c r="O23" s="316"/>
    </row>
    <row r="24" spans="2:15" s="263" customFormat="1" ht="18.399999999999999" customHeight="1">
      <c r="B24" s="320">
        <v>2014</v>
      </c>
      <c r="C24" s="321">
        <v>274.33398299999999</v>
      </c>
      <c r="D24" s="322">
        <v>-3.1541247724964276</v>
      </c>
      <c r="E24" s="322">
        <v>37.167298000000002</v>
      </c>
      <c r="F24" s="322">
        <v>47.878017</v>
      </c>
      <c r="G24" s="322">
        <v>189.288668</v>
      </c>
      <c r="H24" s="322">
        <v>68.999351057429877</v>
      </c>
    </row>
  </sheetData>
  <mergeCells count="10">
    <mergeCell ref="B7:H7"/>
    <mergeCell ref="B13:H13"/>
    <mergeCell ref="B19:H19"/>
    <mergeCell ref="B2:H2"/>
    <mergeCell ref="C4:D4"/>
    <mergeCell ref="E4:F4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zoomScaleNormal="100" workbookViewId="0">
      <selection activeCell="M20" sqref="M20"/>
    </sheetView>
  </sheetViews>
  <sheetFormatPr defaultRowHeight="12.75"/>
  <cols>
    <col min="1" max="1" width="1" style="213" customWidth="1"/>
    <col min="2" max="2" width="10.85546875" style="213" customWidth="1"/>
    <col min="3" max="4" width="10.7109375" style="213" customWidth="1"/>
    <col min="5" max="5" width="12.140625" style="213" customWidth="1"/>
    <col min="6" max="6" width="12.7109375" style="213" customWidth="1"/>
    <col min="7" max="7" width="14.5703125" style="213" customWidth="1"/>
    <col min="8" max="9" width="10.7109375" style="213" customWidth="1"/>
    <col min="10" max="10" width="14" style="213" customWidth="1"/>
    <col min="11" max="11" width="12" style="213" customWidth="1"/>
    <col min="12" max="16384" width="9.140625" style="213"/>
  </cols>
  <sheetData>
    <row r="1" spans="2:17" ht="28.5" customHeight="1"/>
    <row r="2" spans="2:17" ht="29.85" customHeight="1">
      <c r="B2" s="525" t="s">
        <v>259</v>
      </c>
      <c r="C2" s="525"/>
      <c r="D2" s="525"/>
      <c r="E2" s="525"/>
      <c r="F2" s="525"/>
      <c r="G2" s="525"/>
      <c r="H2" s="525"/>
      <c r="I2" s="525"/>
      <c r="J2" s="525"/>
      <c r="K2" s="525"/>
    </row>
    <row r="4" spans="2:17" s="326" customFormat="1" ht="25.5">
      <c r="B4" s="323" t="s">
        <v>6</v>
      </c>
      <c r="C4" s="324" t="s">
        <v>260</v>
      </c>
      <c r="D4" s="324" t="s">
        <v>261</v>
      </c>
      <c r="E4" s="324" t="s">
        <v>262</v>
      </c>
      <c r="F4" s="324" t="s">
        <v>263</v>
      </c>
      <c r="G4" s="324" t="s">
        <v>264</v>
      </c>
      <c r="H4" s="324" t="s">
        <v>265</v>
      </c>
      <c r="I4" s="324" t="s">
        <v>35</v>
      </c>
      <c r="J4" s="324" t="s">
        <v>266</v>
      </c>
      <c r="K4" s="325" t="s">
        <v>33</v>
      </c>
    </row>
    <row r="5" spans="2:17" s="255" customFormat="1" ht="18" customHeight="1">
      <c r="B5" s="596" t="s">
        <v>258</v>
      </c>
      <c r="C5" s="596"/>
      <c r="D5" s="596"/>
      <c r="E5" s="596"/>
      <c r="F5" s="596"/>
      <c r="G5" s="596"/>
      <c r="H5" s="596"/>
      <c r="I5" s="596"/>
      <c r="J5" s="596"/>
      <c r="K5" s="596"/>
    </row>
    <row r="6" spans="2:17" s="255" customFormat="1" ht="18" customHeight="1">
      <c r="B6" s="597" t="s">
        <v>42</v>
      </c>
      <c r="C6" s="598"/>
      <c r="D6" s="598"/>
      <c r="E6" s="598"/>
      <c r="F6" s="598"/>
      <c r="G6" s="598"/>
      <c r="H6" s="598"/>
      <c r="I6" s="598"/>
      <c r="J6" s="598"/>
      <c r="K6" s="599"/>
    </row>
    <row r="7" spans="2:17" s="255" customFormat="1" ht="18" customHeight="1">
      <c r="B7" s="327">
        <v>2010</v>
      </c>
      <c r="C7" s="328">
        <v>118.246008</v>
      </c>
      <c r="D7" s="328">
        <v>286.75252899999998</v>
      </c>
      <c r="E7" s="328">
        <v>343.38256799999999</v>
      </c>
      <c r="F7" s="328">
        <v>1165.951268</v>
      </c>
      <c r="G7" s="328">
        <v>277.32543199999998</v>
      </c>
      <c r="H7" s="328">
        <v>244.486537</v>
      </c>
      <c r="I7" s="328">
        <v>185.19176999999999</v>
      </c>
      <c r="J7" s="328">
        <v>609.30654200000004</v>
      </c>
      <c r="K7" s="329">
        <v>3230.6426539999993</v>
      </c>
      <c r="L7" s="330"/>
      <c r="M7" s="330"/>
      <c r="N7" s="330"/>
      <c r="O7" s="330"/>
      <c r="P7" s="330"/>
      <c r="Q7" s="330"/>
    </row>
    <row r="8" spans="2:17" s="255" customFormat="1" ht="18" customHeight="1">
      <c r="B8" s="331">
        <v>2011</v>
      </c>
      <c r="C8" s="332">
        <v>129.718445</v>
      </c>
      <c r="D8" s="332">
        <v>259.55185899999998</v>
      </c>
      <c r="E8" s="332">
        <v>370.21177399999999</v>
      </c>
      <c r="F8" s="332">
        <v>1214.4909259999999</v>
      </c>
      <c r="G8" s="332">
        <v>301.809257</v>
      </c>
      <c r="H8" s="332">
        <v>268.02148</v>
      </c>
      <c r="I8" s="332">
        <v>214.71696900000001</v>
      </c>
      <c r="J8" s="332">
        <v>665.10057800000004</v>
      </c>
      <c r="K8" s="333">
        <v>3423.6212879999998</v>
      </c>
      <c r="L8" s="330"/>
      <c r="M8" s="330"/>
      <c r="N8" s="330"/>
      <c r="O8" s="330"/>
      <c r="P8" s="330"/>
      <c r="Q8" s="330"/>
    </row>
    <row r="9" spans="2:17" s="255" customFormat="1" ht="18" customHeight="1">
      <c r="B9" s="331">
        <v>2012</v>
      </c>
      <c r="C9" s="332">
        <v>116.74324799999999</v>
      </c>
      <c r="D9" s="332">
        <v>273.117639</v>
      </c>
      <c r="E9" s="332">
        <v>405.565202</v>
      </c>
      <c r="F9" s="332">
        <v>1244.793471</v>
      </c>
      <c r="G9" s="332">
        <v>343.76624299999997</v>
      </c>
      <c r="H9" s="332">
        <v>290.50246600000003</v>
      </c>
      <c r="I9" s="332">
        <v>275.238561</v>
      </c>
      <c r="J9" s="332">
        <v>676.95877700000005</v>
      </c>
      <c r="K9" s="333">
        <v>3626.6856070000003</v>
      </c>
      <c r="L9" s="330"/>
      <c r="M9" s="330"/>
      <c r="N9" s="330"/>
      <c r="O9" s="330"/>
      <c r="P9" s="330"/>
      <c r="Q9" s="330"/>
    </row>
    <row r="10" spans="2:17" s="255" customFormat="1" ht="18" customHeight="1">
      <c r="B10" s="331">
        <v>2013</v>
      </c>
      <c r="C10" s="332">
        <v>111.587537</v>
      </c>
      <c r="D10" s="332">
        <v>269.45735999999999</v>
      </c>
      <c r="E10" s="332">
        <v>415.54722700000002</v>
      </c>
      <c r="F10" s="332">
        <v>1218.192391</v>
      </c>
      <c r="G10" s="332">
        <v>373.82041700000002</v>
      </c>
      <c r="H10" s="332">
        <v>306.205647</v>
      </c>
      <c r="I10" s="332">
        <v>301.36476900000002</v>
      </c>
      <c r="J10" s="332">
        <v>741.96467099999995</v>
      </c>
      <c r="K10" s="333">
        <v>3738.1400189999995</v>
      </c>
      <c r="L10" s="330"/>
      <c r="M10" s="330"/>
      <c r="N10" s="330"/>
      <c r="O10" s="330"/>
      <c r="P10" s="330"/>
      <c r="Q10" s="330"/>
    </row>
    <row r="11" spans="2:17" s="255" customFormat="1" ht="18" customHeight="1">
      <c r="B11" s="334">
        <v>2014</v>
      </c>
      <c r="C11" s="322">
        <v>110.821292</v>
      </c>
      <c r="D11" s="322">
        <v>302.49598500000002</v>
      </c>
      <c r="E11" s="322">
        <v>437.77062999999998</v>
      </c>
      <c r="F11" s="322">
        <v>1182.8138670000001</v>
      </c>
      <c r="G11" s="322">
        <v>401.77968199999998</v>
      </c>
      <c r="H11" s="322">
        <v>329.88636400000001</v>
      </c>
      <c r="I11" s="322">
        <v>360.161967</v>
      </c>
      <c r="J11" s="322">
        <v>724.73956999999996</v>
      </c>
      <c r="K11" s="335">
        <v>3850.4693569999999</v>
      </c>
    </row>
    <row r="12" spans="2:17" s="255" customFormat="1" ht="18" customHeight="1">
      <c r="B12" s="586" t="s">
        <v>267</v>
      </c>
      <c r="C12" s="587"/>
      <c r="D12" s="587"/>
      <c r="E12" s="587"/>
      <c r="F12" s="587"/>
      <c r="G12" s="587"/>
      <c r="H12" s="587"/>
      <c r="I12" s="587"/>
      <c r="J12" s="587"/>
      <c r="K12" s="588"/>
    </row>
    <row r="13" spans="2:17" s="255" customFormat="1" ht="18" customHeight="1">
      <c r="B13" s="327">
        <v>2010</v>
      </c>
      <c r="C13" s="328">
        <v>-6.9173394526720093</v>
      </c>
      <c r="D13" s="328">
        <v>19.474996372450281</v>
      </c>
      <c r="E13" s="328">
        <v>2.5015865716797476</v>
      </c>
      <c r="F13" s="328">
        <v>9.6770497945502623</v>
      </c>
      <c r="G13" s="328">
        <v>8.1119650168197701</v>
      </c>
      <c r="H13" s="328">
        <v>10.01671788208145</v>
      </c>
      <c r="I13" s="328">
        <v>111.82230050591065</v>
      </c>
      <c r="J13" s="328">
        <v>-2.4719209361372785E-2</v>
      </c>
      <c r="K13" s="329">
        <v>9.8577236905509267</v>
      </c>
      <c r="L13" s="330"/>
      <c r="M13" s="330"/>
      <c r="N13" s="330"/>
      <c r="O13" s="330"/>
      <c r="P13" s="330"/>
      <c r="Q13" s="330"/>
    </row>
    <row r="14" spans="2:17" s="255" customFormat="1" ht="18" customHeight="1">
      <c r="B14" s="331">
        <v>2011</v>
      </c>
      <c r="C14" s="332">
        <v>9.702177007108773</v>
      </c>
      <c r="D14" s="332">
        <v>-9.4857646399345263</v>
      </c>
      <c r="E14" s="332">
        <v>7.8132114149720033</v>
      </c>
      <c r="F14" s="332">
        <v>4.1630949193324263</v>
      </c>
      <c r="G14" s="332">
        <v>8.8285538125475629</v>
      </c>
      <c r="H14" s="332">
        <v>9.6262736135855196</v>
      </c>
      <c r="I14" s="332">
        <v>15.94304055736386</v>
      </c>
      <c r="J14" s="332">
        <v>9.1569730757954027</v>
      </c>
      <c r="K14" s="333">
        <v>5.9733822235357632</v>
      </c>
      <c r="L14" s="330"/>
      <c r="M14" s="330"/>
      <c r="N14" s="330"/>
      <c r="O14" s="330"/>
      <c r="P14" s="330"/>
      <c r="Q14" s="330"/>
    </row>
    <row r="15" spans="2:17" s="255" customFormat="1" ht="18" customHeight="1">
      <c r="B15" s="331">
        <v>2012</v>
      </c>
      <c r="C15" s="332">
        <v>-10.002584443561592</v>
      </c>
      <c r="D15" s="332">
        <v>5.2266163888273285</v>
      </c>
      <c r="E15" s="332">
        <v>9.5495147596251222</v>
      </c>
      <c r="F15" s="332">
        <v>2.4950820423009072</v>
      </c>
      <c r="G15" s="332">
        <v>13.901822103488362</v>
      </c>
      <c r="H15" s="332">
        <v>8.3877553396093472</v>
      </c>
      <c r="I15" s="332">
        <v>28.186683279792383</v>
      </c>
      <c r="J15" s="332">
        <v>1.7829181618903962</v>
      </c>
      <c r="K15" s="333">
        <v>5.9312728224863172</v>
      </c>
      <c r="L15" s="330"/>
      <c r="M15" s="330"/>
      <c r="N15" s="330"/>
      <c r="O15" s="330"/>
      <c r="P15" s="330"/>
      <c r="Q15" s="330"/>
    </row>
    <row r="16" spans="2:17" s="255" customFormat="1" ht="18" customHeight="1">
      <c r="B16" s="331">
        <v>2013</v>
      </c>
      <c r="C16" s="332">
        <v>-4.4162819591930491</v>
      </c>
      <c r="D16" s="332">
        <v>-1.3401840369599856</v>
      </c>
      <c r="E16" s="332">
        <v>2.4612626898892573</v>
      </c>
      <c r="F16" s="332">
        <v>-2.1369874296199614</v>
      </c>
      <c r="G16" s="332">
        <v>8.7426193269360652</v>
      </c>
      <c r="H16" s="332">
        <v>5.4055241651545911</v>
      </c>
      <c r="I16" s="332">
        <v>9.4922048368070051</v>
      </c>
      <c r="J16" s="332">
        <v>9.6026370007460589</v>
      </c>
      <c r="K16" s="333">
        <v>3.0731754576376216</v>
      </c>
      <c r="L16" s="330"/>
      <c r="M16" s="330"/>
      <c r="N16" s="330"/>
      <c r="O16" s="330"/>
      <c r="P16" s="330"/>
      <c r="Q16" s="330"/>
    </row>
    <row r="17" spans="2:17" s="255" customFormat="1" ht="18" customHeight="1">
      <c r="B17" s="334">
        <v>2014</v>
      </c>
      <c r="C17" s="322">
        <v>-0.68667614735505811</v>
      </c>
      <c r="D17" s="322">
        <v>12.261170004782947</v>
      </c>
      <c r="E17" s="322">
        <v>5.3479849114719276</v>
      </c>
      <c r="F17" s="322">
        <v>-2.9041819881142237</v>
      </c>
      <c r="G17" s="322">
        <v>7.4793306434089182</v>
      </c>
      <c r="H17" s="322">
        <v>7.7335990475707979</v>
      </c>
      <c r="I17" s="322">
        <v>19.510309116458135</v>
      </c>
      <c r="J17" s="322">
        <v>-2.3215527198598922</v>
      </c>
      <c r="K17" s="335">
        <v>3.0049526617263931</v>
      </c>
    </row>
    <row r="18" spans="2:17" s="255" customFormat="1" ht="18" customHeight="1">
      <c r="B18" s="586" t="s">
        <v>268</v>
      </c>
      <c r="C18" s="587"/>
      <c r="D18" s="587"/>
      <c r="E18" s="587"/>
      <c r="F18" s="587"/>
      <c r="G18" s="587"/>
      <c r="H18" s="587"/>
      <c r="I18" s="587"/>
      <c r="J18" s="587"/>
      <c r="K18" s="588"/>
    </row>
    <row r="19" spans="2:17" s="255" customFormat="1" ht="18" customHeight="1">
      <c r="B19" s="327">
        <v>2010</v>
      </c>
      <c r="C19" s="328">
        <v>3.6601388845527203</v>
      </c>
      <c r="D19" s="328">
        <v>8.8760212660771742</v>
      </c>
      <c r="E19" s="328">
        <v>10.628924482713773</v>
      </c>
      <c r="F19" s="328">
        <v>36.090381786929754</v>
      </c>
      <c r="G19" s="328">
        <v>8.5842187360657558</v>
      </c>
      <c r="H19" s="328">
        <v>7.56773692371363</v>
      </c>
      <c r="I19" s="328">
        <v>5.7323507993279907</v>
      </c>
      <c r="J19" s="328">
        <v>18.860227120619204</v>
      </c>
      <c r="K19" s="329">
        <v>100</v>
      </c>
      <c r="L19" s="330"/>
      <c r="M19" s="330"/>
      <c r="N19" s="330"/>
      <c r="O19" s="330"/>
      <c r="P19" s="330"/>
      <c r="Q19" s="330"/>
    </row>
    <row r="20" spans="2:17" s="255" customFormat="1" ht="18" customHeight="1">
      <c r="B20" s="331">
        <v>2011</v>
      </c>
      <c r="C20" s="332">
        <v>3.7889250617371437</v>
      </c>
      <c r="D20" s="332">
        <v>7.5812082343845972</v>
      </c>
      <c r="E20" s="332">
        <v>10.81345577846518</v>
      </c>
      <c r="F20" s="332">
        <v>35.473868860929926</v>
      </c>
      <c r="G20" s="332">
        <v>8.8154977321194874</v>
      </c>
      <c r="H20" s="332">
        <v>7.8285960231475231</v>
      </c>
      <c r="I20" s="332">
        <v>6.2716331900551019</v>
      </c>
      <c r="J20" s="332">
        <v>19.426815119161041</v>
      </c>
      <c r="K20" s="333">
        <v>100</v>
      </c>
      <c r="L20" s="330"/>
      <c r="M20" s="330"/>
      <c r="N20" s="330"/>
      <c r="O20" s="330"/>
      <c r="P20" s="330"/>
      <c r="Q20" s="330"/>
    </row>
    <row r="21" spans="2:17" s="255" customFormat="1" ht="18" customHeight="1">
      <c r="B21" s="331">
        <v>2012</v>
      </c>
      <c r="C21" s="332">
        <v>3.2190065710319509</v>
      </c>
      <c r="D21" s="332">
        <v>7.5307779222121036</v>
      </c>
      <c r="E21" s="332">
        <v>11.18280562332736</v>
      </c>
      <c r="F21" s="332">
        <v>34.323170130804229</v>
      </c>
      <c r="G21" s="332">
        <v>9.4787991089297634</v>
      </c>
      <c r="H21" s="332">
        <v>8.0101364573562837</v>
      </c>
      <c r="I21" s="332">
        <v>7.5892589219410649</v>
      </c>
      <c r="J21" s="332">
        <v>18.666045264397248</v>
      </c>
      <c r="K21" s="333">
        <v>100</v>
      </c>
      <c r="L21" s="330"/>
      <c r="M21" s="330"/>
      <c r="N21" s="330"/>
      <c r="O21" s="330"/>
      <c r="P21" s="330"/>
      <c r="Q21" s="330"/>
    </row>
    <row r="22" spans="2:17" s="255" customFormat="1" ht="18" customHeight="1">
      <c r="B22" s="331">
        <v>2013</v>
      </c>
      <c r="C22" s="332">
        <v>2.9851085414893337</v>
      </c>
      <c r="D22" s="332">
        <v>7.208327099317251</v>
      </c>
      <c r="E22" s="332">
        <v>11.116416851372094</v>
      </c>
      <c r="F22" s="332">
        <v>32.588195862333748</v>
      </c>
      <c r="G22" s="332">
        <v>10.000171612084282</v>
      </c>
      <c r="H22" s="332">
        <v>8.1913905162363054</v>
      </c>
      <c r="I22" s="332">
        <v>8.0618908726864369</v>
      </c>
      <c r="J22" s="332">
        <v>19.84849864448055</v>
      </c>
      <c r="K22" s="333">
        <v>100</v>
      </c>
      <c r="L22" s="330"/>
      <c r="M22" s="330"/>
      <c r="N22" s="330"/>
      <c r="O22" s="330"/>
      <c r="P22" s="330"/>
      <c r="Q22" s="330"/>
    </row>
    <row r="23" spans="2:17" s="255" customFormat="1" ht="18" customHeight="1">
      <c r="B23" s="334">
        <v>2014</v>
      </c>
      <c r="C23" s="322">
        <v>2.8781242421402808</v>
      </c>
      <c r="D23" s="322">
        <v>7.8560808294727584</v>
      </c>
      <c r="E23" s="322">
        <v>11.369279675064819</v>
      </c>
      <c r="F23" s="322">
        <v>30.718693160086875</v>
      </c>
      <c r="G23" s="322">
        <v>10.434563808943981</v>
      </c>
      <c r="H23" s="322">
        <v>8.5674325235254685</v>
      </c>
      <c r="I23" s="322">
        <v>9.3537159656975284</v>
      </c>
      <c r="J23" s="322">
        <v>18.82210979506829</v>
      </c>
      <c r="K23" s="335">
        <v>100</v>
      </c>
    </row>
    <row r="24" spans="2:17" s="255" customFormat="1" ht="18" customHeight="1">
      <c r="B24" s="596" t="s">
        <v>104</v>
      </c>
      <c r="C24" s="596"/>
      <c r="D24" s="596"/>
      <c r="E24" s="596"/>
      <c r="F24" s="596"/>
      <c r="G24" s="596"/>
      <c r="H24" s="596"/>
      <c r="I24" s="596"/>
      <c r="J24" s="596"/>
      <c r="K24" s="596"/>
    </row>
    <row r="25" spans="2:17" s="255" customFormat="1" ht="18" customHeight="1">
      <c r="B25" s="597" t="s">
        <v>42</v>
      </c>
      <c r="C25" s="598"/>
      <c r="D25" s="598"/>
      <c r="E25" s="598"/>
      <c r="F25" s="598"/>
      <c r="G25" s="598"/>
      <c r="H25" s="598"/>
      <c r="I25" s="598"/>
      <c r="J25" s="598"/>
      <c r="K25" s="599"/>
    </row>
    <row r="26" spans="2:17" s="255" customFormat="1" ht="18" customHeight="1">
      <c r="B26" s="327">
        <v>2010</v>
      </c>
      <c r="C26" s="328">
        <v>118.246008</v>
      </c>
      <c r="D26" s="328">
        <v>286.75252899999998</v>
      </c>
      <c r="E26" s="328">
        <v>343.38256799999999</v>
      </c>
      <c r="F26" s="328">
        <v>1165.951268</v>
      </c>
      <c r="G26" s="328">
        <v>277.32543199999998</v>
      </c>
      <c r="H26" s="328">
        <v>244.486537</v>
      </c>
      <c r="I26" s="328">
        <v>185.19176999999999</v>
      </c>
      <c r="J26" s="328">
        <v>609.30654200000004</v>
      </c>
      <c r="K26" s="329">
        <v>3230.6426539999993</v>
      </c>
      <c r="L26" s="330"/>
      <c r="M26" s="330"/>
      <c r="N26" s="330"/>
      <c r="O26" s="330"/>
      <c r="P26" s="330"/>
      <c r="Q26" s="330"/>
    </row>
    <row r="27" spans="2:17" s="255" customFormat="1" ht="18" customHeight="1">
      <c r="B27" s="331">
        <v>2011</v>
      </c>
      <c r="C27" s="332">
        <v>129.718445</v>
      </c>
      <c r="D27" s="332">
        <v>259.55185899999998</v>
      </c>
      <c r="E27" s="332">
        <v>370.21177399999999</v>
      </c>
      <c r="F27" s="332">
        <v>1214.4909259999999</v>
      </c>
      <c r="G27" s="332">
        <v>301.809257</v>
      </c>
      <c r="H27" s="332">
        <v>268.02148</v>
      </c>
      <c r="I27" s="332">
        <v>214.71696900000001</v>
      </c>
      <c r="J27" s="332">
        <v>665.10057800000004</v>
      </c>
      <c r="K27" s="333">
        <v>3423.6212879999998</v>
      </c>
      <c r="L27" s="330"/>
      <c r="M27" s="330"/>
      <c r="N27" s="330"/>
      <c r="O27" s="330"/>
      <c r="P27" s="330"/>
      <c r="Q27" s="330"/>
    </row>
    <row r="28" spans="2:17" s="255" customFormat="1" ht="18" customHeight="1">
      <c r="B28" s="331">
        <v>2012</v>
      </c>
      <c r="C28" s="332">
        <v>116.74324799999999</v>
      </c>
      <c r="D28" s="332">
        <v>273.117639</v>
      </c>
      <c r="E28" s="332">
        <v>405.565202</v>
      </c>
      <c r="F28" s="332">
        <v>1244.793471</v>
      </c>
      <c r="G28" s="332">
        <v>343.76624299999997</v>
      </c>
      <c r="H28" s="332">
        <v>290.50246600000003</v>
      </c>
      <c r="I28" s="332">
        <v>275.238561</v>
      </c>
      <c r="J28" s="332">
        <v>676.95877700000005</v>
      </c>
      <c r="K28" s="333">
        <v>3626.6856070000003</v>
      </c>
      <c r="L28" s="330"/>
      <c r="M28" s="330"/>
      <c r="N28" s="330"/>
      <c r="O28" s="330"/>
      <c r="P28" s="330"/>
      <c r="Q28" s="330"/>
    </row>
    <row r="29" spans="2:17" s="255" customFormat="1" ht="18" customHeight="1">
      <c r="B29" s="331">
        <v>2013</v>
      </c>
      <c r="C29" s="332">
        <v>111.587537</v>
      </c>
      <c r="D29" s="332">
        <v>269.45735999999999</v>
      </c>
      <c r="E29" s="332">
        <v>415.54722700000002</v>
      </c>
      <c r="F29" s="332">
        <v>1218.192391</v>
      </c>
      <c r="G29" s="332">
        <v>373.82041700000002</v>
      </c>
      <c r="H29" s="332">
        <v>306.205647</v>
      </c>
      <c r="I29" s="332">
        <v>301.36476900000002</v>
      </c>
      <c r="J29" s="332">
        <v>741.96467099999995</v>
      </c>
      <c r="K29" s="333">
        <v>3738.1400189999995</v>
      </c>
      <c r="L29" s="330"/>
      <c r="M29" s="330"/>
      <c r="N29" s="330"/>
      <c r="O29" s="330"/>
      <c r="P29" s="330"/>
      <c r="Q29" s="330"/>
    </row>
    <row r="30" spans="2:17" s="255" customFormat="1" ht="18" customHeight="1">
      <c r="B30" s="334">
        <v>2014</v>
      </c>
      <c r="C30" s="322">
        <v>110.821292</v>
      </c>
      <c r="D30" s="322">
        <v>302.49598500000002</v>
      </c>
      <c r="E30" s="322">
        <v>437.77062999999998</v>
      </c>
      <c r="F30" s="322">
        <v>1182.8138670000001</v>
      </c>
      <c r="G30" s="322">
        <v>401.77968199999998</v>
      </c>
      <c r="H30" s="322">
        <v>329.88636400000001</v>
      </c>
      <c r="I30" s="322">
        <v>360.161967</v>
      </c>
      <c r="J30" s="322">
        <v>724.73956999999996</v>
      </c>
      <c r="K30" s="335">
        <v>3850.4693569999999</v>
      </c>
    </row>
    <row r="31" spans="2:17" s="255" customFormat="1" ht="18" customHeight="1">
      <c r="B31" s="586" t="s">
        <v>267</v>
      </c>
      <c r="C31" s="587"/>
      <c r="D31" s="587"/>
      <c r="E31" s="587"/>
      <c r="F31" s="587"/>
      <c r="G31" s="587"/>
      <c r="H31" s="587"/>
      <c r="I31" s="587"/>
      <c r="J31" s="587"/>
      <c r="K31" s="588"/>
    </row>
    <row r="32" spans="2:17" s="255" customFormat="1" ht="18" customHeight="1">
      <c r="B32" s="327">
        <v>2010</v>
      </c>
      <c r="C32" s="328">
        <v>-6.9173394526720093</v>
      </c>
      <c r="D32" s="328">
        <v>19.474996372450281</v>
      </c>
      <c r="E32" s="328">
        <v>2.5015865716797476</v>
      </c>
      <c r="F32" s="328">
        <v>9.6770497945502623</v>
      </c>
      <c r="G32" s="328">
        <v>8.1119650168197701</v>
      </c>
      <c r="H32" s="328">
        <v>10.01671788208145</v>
      </c>
      <c r="I32" s="328">
        <v>111.82230050591065</v>
      </c>
      <c r="J32" s="328">
        <v>-2.4719209361372785E-2</v>
      </c>
      <c r="K32" s="329">
        <v>9.8577236905509267</v>
      </c>
      <c r="L32" s="330"/>
      <c r="M32" s="330"/>
      <c r="N32" s="330"/>
      <c r="O32" s="330"/>
      <c r="P32" s="330"/>
      <c r="Q32" s="330"/>
    </row>
    <row r="33" spans="2:17" s="255" customFormat="1" ht="18" customHeight="1">
      <c r="B33" s="331">
        <v>2011</v>
      </c>
      <c r="C33" s="332">
        <v>9.702177007108773</v>
      </c>
      <c r="D33" s="332">
        <v>-9.4857646399345263</v>
      </c>
      <c r="E33" s="332">
        <v>7.8132114149720033</v>
      </c>
      <c r="F33" s="332">
        <v>4.1630949193324263</v>
      </c>
      <c r="G33" s="332">
        <v>8.8285538125475629</v>
      </c>
      <c r="H33" s="332">
        <v>9.6262736135855196</v>
      </c>
      <c r="I33" s="332">
        <v>15.94304055736386</v>
      </c>
      <c r="J33" s="332">
        <v>9.1569730757954027</v>
      </c>
      <c r="K33" s="333">
        <v>5.9733822235357632</v>
      </c>
      <c r="L33" s="330"/>
      <c r="M33" s="330"/>
      <c r="N33" s="330"/>
      <c r="O33" s="330"/>
      <c r="P33" s="330"/>
      <c r="Q33" s="330"/>
    </row>
    <row r="34" spans="2:17" s="255" customFormat="1" ht="18" customHeight="1">
      <c r="B34" s="331">
        <v>2012</v>
      </c>
      <c r="C34" s="332">
        <v>-10.002584443561592</v>
      </c>
      <c r="D34" s="332">
        <v>5.2266163888273285</v>
      </c>
      <c r="E34" s="332">
        <v>9.5495147596251222</v>
      </c>
      <c r="F34" s="332">
        <v>2.4950820423009072</v>
      </c>
      <c r="G34" s="332">
        <v>13.901822103488362</v>
      </c>
      <c r="H34" s="332">
        <v>8.3877553396093472</v>
      </c>
      <c r="I34" s="332">
        <v>28.186683279792383</v>
      </c>
      <c r="J34" s="332">
        <v>1.7829181618903962</v>
      </c>
      <c r="K34" s="333">
        <v>5.9312728224863172</v>
      </c>
      <c r="L34" s="330"/>
      <c r="M34" s="330"/>
      <c r="N34" s="330"/>
      <c r="O34" s="330"/>
      <c r="P34" s="330"/>
      <c r="Q34" s="330"/>
    </row>
    <row r="35" spans="2:17" s="255" customFormat="1" ht="18" customHeight="1">
      <c r="B35" s="331">
        <v>2013</v>
      </c>
      <c r="C35" s="332">
        <v>-4.4162819591930491</v>
      </c>
      <c r="D35" s="332">
        <v>-1.3401840369599856</v>
      </c>
      <c r="E35" s="332">
        <v>2.4612626898892573</v>
      </c>
      <c r="F35" s="332">
        <v>-2.1369874296199614</v>
      </c>
      <c r="G35" s="332">
        <v>8.7426193269360652</v>
      </c>
      <c r="H35" s="332">
        <v>5.4055241651545911</v>
      </c>
      <c r="I35" s="332">
        <v>9.4922048368070051</v>
      </c>
      <c r="J35" s="332">
        <v>9.6026370007460589</v>
      </c>
      <c r="K35" s="333">
        <v>3.0731754576376216</v>
      </c>
      <c r="L35" s="330"/>
      <c r="M35" s="330"/>
      <c r="N35" s="330"/>
      <c r="O35" s="330"/>
      <c r="P35" s="330"/>
      <c r="Q35" s="330"/>
    </row>
    <row r="36" spans="2:17" s="255" customFormat="1" ht="18" customHeight="1">
      <c r="B36" s="334">
        <v>2014</v>
      </c>
      <c r="C36" s="322">
        <v>-0.68667614735505811</v>
      </c>
      <c r="D36" s="322">
        <v>12.261170004782947</v>
      </c>
      <c r="E36" s="322">
        <v>5.3479849114719276</v>
      </c>
      <c r="F36" s="322">
        <v>-2.9041819881142237</v>
      </c>
      <c r="G36" s="322">
        <v>7.4793306434089182</v>
      </c>
      <c r="H36" s="322">
        <v>7.7335990475707979</v>
      </c>
      <c r="I36" s="322">
        <v>19.510309116458135</v>
      </c>
      <c r="J36" s="322">
        <v>-2.3215527198598922</v>
      </c>
      <c r="K36" s="335">
        <v>3.0049526617263931</v>
      </c>
    </row>
    <row r="37" spans="2:17" s="255" customFormat="1" ht="18" customHeight="1">
      <c r="B37" s="586" t="s">
        <v>268</v>
      </c>
      <c r="C37" s="587"/>
      <c r="D37" s="587"/>
      <c r="E37" s="587"/>
      <c r="F37" s="587"/>
      <c r="G37" s="587"/>
      <c r="H37" s="587"/>
      <c r="I37" s="587"/>
      <c r="J37" s="587"/>
      <c r="K37" s="588"/>
    </row>
    <row r="38" spans="2:17" s="255" customFormat="1" ht="18" customHeight="1">
      <c r="B38" s="327">
        <v>2010</v>
      </c>
      <c r="C38" s="328">
        <v>3.6601388845527203</v>
      </c>
      <c r="D38" s="328">
        <v>8.8760212660771742</v>
      </c>
      <c r="E38" s="328">
        <v>10.628924482713773</v>
      </c>
      <c r="F38" s="328">
        <v>36.090381786929754</v>
      </c>
      <c r="G38" s="328">
        <v>8.5842187360657558</v>
      </c>
      <c r="H38" s="328">
        <v>7.56773692371363</v>
      </c>
      <c r="I38" s="328">
        <v>5.7323507993279907</v>
      </c>
      <c r="J38" s="328">
        <v>18.860227120619204</v>
      </c>
      <c r="K38" s="329">
        <v>100</v>
      </c>
      <c r="L38" s="330"/>
      <c r="M38" s="330"/>
      <c r="N38" s="330"/>
      <c r="O38" s="330"/>
      <c r="P38" s="330"/>
      <c r="Q38" s="330"/>
    </row>
    <row r="39" spans="2:17" s="255" customFormat="1" ht="18" customHeight="1">
      <c r="B39" s="331">
        <v>2011</v>
      </c>
      <c r="C39" s="332">
        <v>3.7889250617371437</v>
      </c>
      <c r="D39" s="332">
        <v>7.5812082343845972</v>
      </c>
      <c r="E39" s="332">
        <v>10.81345577846518</v>
      </c>
      <c r="F39" s="332">
        <v>35.473868860929926</v>
      </c>
      <c r="G39" s="332">
        <v>8.8154977321194874</v>
      </c>
      <c r="H39" s="332">
        <v>7.8285960231475231</v>
      </c>
      <c r="I39" s="332">
        <v>6.2716331900551019</v>
      </c>
      <c r="J39" s="332">
        <v>19.426815119161041</v>
      </c>
      <c r="K39" s="333">
        <v>100</v>
      </c>
      <c r="L39" s="330"/>
      <c r="M39" s="330"/>
      <c r="N39" s="330"/>
      <c r="O39" s="330"/>
      <c r="P39" s="330"/>
      <c r="Q39" s="330"/>
    </row>
    <row r="40" spans="2:17" s="255" customFormat="1" ht="18" customHeight="1">
      <c r="B40" s="331">
        <v>2012</v>
      </c>
      <c r="C40" s="332">
        <v>3.2190065710319509</v>
      </c>
      <c r="D40" s="332">
        <v>7.5307779222121036</v>
      </c>
      <c r="E40" s="332">
        <v>11.18280562332736</v>
      </c>
      <c r="F40" s="332">
        <v>34.323170130804229</v>
      </c>
      <c r="G40" s="332">
        <v>9.4787991089297634</v>
      </c>
      <c r="H40" s="332">
        <v>8.0101364573562837</v>
      </c>
      <c r="I40" s="332">
        <v>7.5892589219410649</v>
      </c>
      <c r="J40" s="332">
        <v>18.666045264397248</v>
      </c>
      <c r="K40" s="333">
        <v>100</v>
      </c>
      <c r="L40" s="330"/>
      <c r="M40" s="330"/>
      <c r="N40" s="330"/>
      <c r="O40" s="330"/>
      <c r="P40" s="330"/>
      <c r="Q40" s="330"/>
    </row>
    <row r="41" spans="2:17" s="255" customFormat="1" ht="18" customHeight="1">
      <c r="B41" s="331">
        <v>2013</v>
      </c>
      <c r="C41" s="332">
        <v>2.9851085414893337</v>
      </c>
      <c r="D41" s="332">
        <v>7.208327099317251</v>
      </c>
      <c r="E41" s="332">
        <v>11.116416851372094</v>
      </c>
      <c r="F41" s="332">
        <v>32.588195862333748</v>
      </c>
      <c r="G41" s="332">
        <v>10.000171612084282</v>
      </c>
      <c r="H41" s="332">
        <v>8.1913905162363054</v>
      </c>
      <c r="I41" s="332">
        <v>8.0618908726864369</v>
      </c>
      <c r="J41" s="332">
        <v>19.84849864448055</v>
      </c>
      <c r="K41" s="333">
        <v>100</v>
      </c>
      <c r="L41" s="330"/>
      <c r="M41" s="330"/>
      <c r="N41" s="330"/>
      <c r="O41" s="330"/>
      <c r="P41" s="330"/>
      <c r="Q41" s="330"/>
    </row>
    <row r="42" spans="2:17" s="255" customFormat="1" ht="18" customHeight="1">
      <c r="B42" s="334">
        <v>2014</v>
      </c>
      <c r="C42" s="322">
        <v>2.8781242421402808</v>
      </c>
      <c r="D42" s="322">
        <v>7.8560808294727584</v>
      </c>
      <c r="E42" s="322">
        <v>11.369279675064819</v>
      </c>
      <c r="F42" s="322">
        <v>30.718693160086875</v>
      </c>
      <c r="G42" s="322">
        <v>10.434563808943981</v>
      </c>
      <c r="H42" s="322">
        <v>8.5674325235254685</v>
      </c>
      <c r="I42" s="322">
        <v>9.3537159656975284</v>
      </c>
      <c r="J42" s="322">
        <v>18.82210979506829</v>
      </c>
      <c r="K42" s="335">
        <v>100</v>
      </c>
    </row>
    <row r="43" spans="2:17" ht="18" customHeight="1">
      <c r="B43" s="600" t="s">
        <v>132</v>
      </c>
      <c r="C43" s="601"/>
      <c r="D43" s="601"/>
      <c r="E43" s="601"/>
      <c r="F43" s="601"/>
      <c r="G43" s="601"/>
      <c r="H43" s="601"/>
      <c r="I43" s="601"/>
      <c r="J43" s="601"/>
      <c r="K43" s="602"/>
    </row>
    <row r="44" spans="2:17" s="255" customFormat="1" ht="18" customHeight="1">
      <c r="B44" s="597" t="s">
        <v>42</v>
      </c>
      <c r="C44" s="598"/>
      <c r="D44" s="598"/>
      <c r="E44" s="598"/>
      <c r="F44" s="598"/>
      <c r="G44" s="598"/>
      <c r="H44" s="598"/>
      <c r="I44" s="598"/>
      <c r="J44" s="598"/>
      <c r="K44" s="599"/>
    </row>
    <row r="45" spans="2:17" s="255" customFormat="1" ht="18" customHeight="1">
      <c r="B45" s="327">
        <v>2010</v>
      </c>
      <c r="C45" s="328">
        <v>11.720344000000001</v>
      </c>
      <c r="D45" s="328">
        <v>35.542411000000001</v>
      </c>
      <c r="E45" s="328">
        <v>78.204892999999998</v>
      </c>
      <c r="F45" s="328">
        <v>47.925016999999997</v>
      </c>
      <c r="G45" s="328">
        <v>7.8415939999999997</v>
      </c>
      <c r="H45" s="328">
        <v>6.4198000000000004</v>
      </c>
      <c r="I45" s="328">
        <v>1.1914659999999999</v>
      </c>
      <c r="J45" s="328">
        <v>91.734273000000002</v>
      </c>
      <c r="K45" s="329">
        <v>280.57979799999998</v>
      </c>
      <c r="L45" s="330"/>
      <c r="M45" s="330"/>
      <c r="N45" s="330"/>
      <c r="O45" s="330"/>
      <c r="P45" s="330"/>
      <c r="Q45" s="330"/>
    </row>
    <row r="46" spans="2:17" s="255" customFormat="1" ht="18" customHeight="1">
      <c r="B46" s="331">
        <v>2011</v>
      </c>
      <c r="C46" s="332">
        <v>10.594806</v>
      </c>
      <c r="D46" s="332">
        <v>29.780304000000001</v>
      </c>
      <c r="E46" s="332">
        <v>78.315689000000006</v>
      </c>
      <c r="F46" s="332">
        <v>52.655523000000002</v>
      </c>
      <c r="G46" s="332">
        <v>7.5348509999999997</v>
      </c>
      <c r="H46" s="332">
        <v>4.0402649999999998</v>
      </c>
      <c r="I46" s="332">
        <v>1.566686</v>
      </c>
      <c r="J46" s="332">
        <v>105.784474</v>
      </c>
      <c r="K46" s="333">
        <v>290.27259800000002</v>
      </c>
      <c r="L46" s="330"/>
      <c r="M46" s="330"/>
      <c r="N46" s="330"/>
      <c r="O46" s="330"/>
      <c r="P46" s="330"/>
      <c r="Q46" s="330"/>
    </row>
    <row r="47" spans="2:17" s="255" customFormat="1" ht="18" customHeight="1">
      <c r="B47" s="331">
        <v>2012</v>
      </c>
      <c r="C47" s="332">
        <v>9.9147479999999995</v>
      </c>
      <c r="D47" s="332">
        <v>22.876739000000001</v>
      </c>
      <c r="E47" s="332">
        <v>87.373199999999997</v>
      </c>
      <c r="F47" s="332">
        <v>43.764481000000004</v>
      </c>
      <c r="G47" s="332">
        <v>8.2584029999999995</v>
      </c>
      <c r="H47" s="332">
        <v>6.0031569999999999</v>
      </c>
      <c r="I47" s="332">
        <v>0.58059099999999997</v>
      </c>
      <c r="J47" s="332">
        <v>86.366167000000004</v>
      </c>
      <c r="K47" s="333">
        <v>265.13748599999997</v>
      </c>
      <c r="L47" s="330"/>
      <c r="M47" s="330"/>
      <c r="N47" s="330"/>
      <c r="O47" s="330"/>
      <c r="P47" s="330"/>
      <c r="Q47" s="330"/>
    </row>
    <row r="48" spans="2:17" s="255" customFormat="1" ht="18" customHeight="1">
      <c r="B48" s="331">
        <v>2013</v>
      </c>
      <c r="C48" s="332">
        <v>10.136117</v>
      </c>
      <c r="D48" s="332">
        <v>19.233972000000001</v>
      </c>
      <c r="E48" s="332">
        <v>95.611859999999993</v>
      </c>
      <c r="F48" s="332">
        <v>59.665219</v>
      </c>
      <c r="G48" s="332">
        <v>10.390618999999999</v>
      </c>
      <c r="H48" s="332">
        <v>5.9633010000000004</v>
      </c>
      <c r="I48" s="332">
        <v>0.83207799999999998</v>
      </c>
      <c r="J48" s="332">
        <v>81.435462999999999</v>
      </c>
      <c r="K48" s="333">
        <v>283.26862899999998</v>
      </c>
      <c r="L48" s="330"/>
      <c r="M48" s="330"/>
      <c r="N48" s="330"/>
      <c r="O48" s="330"/>
      <c r="P48" s="330"/>
      <c r="Q48" s="330"/>
    </row>
    <row r="49" spans="2:17" s="255" customFormat="1" ht="18" customHeight="1">
      <c r="B49" s="334">
        <v>2014</v>
      </c>
      <c r="C49" s="322">
        <v>9.496791</v>
      </c>
      <c r="D49" s="322">
        <v>21.157702</v>
      </c>
      <c r="E49" s="322">
        <v>92.894565</v>
      </c>
      <c r="F49" s="322">
        <v>69.389302999999998</v>
      </c>
      <c r="G49" s="322">
        <v>8.8139050000000001</v>
      </c>
      <c r="H49" s="322">
        <v>5.3491010000000001</v>
      </c>
      <c r="I49" s="322">
        <v>0.739429</v>
      </c>
      <c r="J49" s="322">
        <v>66.493187000000006</v>
      </c>
      <c r="K49" s="335">
        <v>274.33398299999999</v>
      </c>
    </row>
    <row r="50" spans="2:17" s="255" customFormat="1" ht="18" customHeight="1">
      <c r="B50" s="586" t="s">
        <v>267</v>
      </c>
      <c r="C50" s="587"/>
      <c r="D50" s="587"/>
      <c r="E50" s="587"/>
      <c r="F50" s="587"/>
      <c r="G50" s="587"/>
      <c r="H50" s="587"/>
      <c r="I50" s="587"/>
      <c r="J50" s="587"/>
      <c r="K50" s="588"/>
    </row>
    <row r="51" spans="2:17" s="255" customFormat="1" ht="18" customHeight="1">
      <c r="B51" s="327">
        <v>2010</v>
      </c>
      <c r="C51" s="328">
        <v>-23.534981066981914</v>
      </c>
      <c r="D51" s="328">
        <v>0.58701019621032302</v>
      </c>
      <c r="E51" s="328">
        <v>1.6940518852461968</v>
      </c>
      <c r="F51" s="328">
        <v>12.848729234281203</v>
      </c>
      <c r="G51" s="328">
        <v>-5.2446342388848208</v>
      </c>
      <c r="H51" s="328">
        <v>-1.3939217442699174</v>
      </c>
      <c r="I51" s="328">
        <v>208.94607874914107</v>
      </c>
      <c r="J51" s="328">
        <v>-3.0233209539219112</v>
      </c>
      <c r="K51" s="329">
        <v>0.27898578894425569</v>
      </c>
      <c r="L51" s="330"/>
      <c r="M51" s="330"/>
      <c r="N51" s="330"/>
      <c r="O51" s="330"/>
      <c r="P51" s="330"/>
      <c r="Q51" s="330"/>
    </row>
    <row r="52" spans="2:17" s="255" customFormat="1" ht="18" customHeight="1">
      <c r="B52" s="331">
        <v>2011</v>
      </c>
      <c r="C52" s="332">
        <v>-9.6032846817465423</v>
      </c>
      <c r="D52" s="332">
        <v>-16.211919332090329</v>
      </c>
      <c r="E52" s="332">
        <v>0.14167399986085269</v>
      </c>
      <c r="F52" s="332">
        <v>9.8706402128141129</v>
      </c>
      <c r="G52" s="332">
        <v>-3.9117429441003959</v>
      </c>
      <c r="H52" s="332">
        <v>-37.065562790118072</v>
      </c>
      <c r="I52" s="332">
        <v>31.492296045376033</v>
      </c>
      <c r="J52" s="332">
        <v>15.316195943472513</v>
      </c>
      <c r="K52" s="333">
        <v>3.4545609017795362</v>
      </c>
      <c r="L52" s="330"/>
      <c r="M52" s="330"/>
      <c r="N52" s="330"/>
      <c r="O52" s="330"/>
      <c r="P52" s="330"/>
      <c r="Q52" s="330"/>
    </row>
    <row r="53" spans="2:17" s="255" customFormat="1" ht="18" customHeight="1">
      <c r="B53" s="331">
        <v>2012</v>
      </c>
      <c r="C53" s="332">
        <v>-6.4187867149242752</v>
      </c>
      <c r="D53" s="332">
        <v>-23.181647171902611</v>
      </c>
      <c r="E53" s="332">
        <v>11.565385066075331</v>
      </c>
      <c r="F53" s="332">
        <v>-16.885298053159588</v>
      </c>
      <c r="G53" s="332">
        <v>9.6027379970751898</v>
      </c>
      <c r="H53" s="332">
        <v>48.583248871051779</v>
      </c>
      <c r="I53" s="332">
        <v>-62.941457318186288</v>
      </c>
      <c r="J53" s="332">
        <v>-18.356481122172998</v>
      </c>
      <c r="K53" s="333">
        <v>-8.6591404676785917</v>
      </c>
      <c r="L53" s="330"/>
      <c r="M53" s="330"/>
      <c r="N53" s="330"/>
      <c r="O53" s="330"/>
      <c r="P53" s="330"/>
      <c r="Q53" s="330"/>
    </row>
    <row r="54" spans="2:17" s="255" customFormat="1" ht="18" customHeight="1">
      <c r="B54" s="331">
        <v>2013</v>
      </c>
      <c r="C54" s="332">
        <v>2.2327244222445191</v>
      </c>
      <c r="D54" s="332">
        <v>-15.923453950320454</v>
      </c>
      <c r="E54" s="332">
        <v>9.4292757962395797</v>
      </c>
      <c r="F54" s="332">
        <v>36.33251814410869</v>
      </c>
      <c r="G54" s="332">
        <v>25.818744859024196</v>
      </c>
      <c r="H54" s="332">
        <v>-0.66391733549530685</v>
      </c>
      <c r="I54" s="332">
        <v>43.315690391342613</v>
      </c>
      <c r="J54" s="332">
        <v>-5.709068922787786</v>
      </c>
      <c r="K54" s="333">
        <v>6.8383928932629319</v>
      </c>
      <c r="L54" s="330"/>
      <c r="M54" s="330"/>
      <c r="N54" s="330"/>
      <c r="O54" s="330"/>
      <c r="P54" s="330"/>
      <c r="Q54" s="330"/>
    </row>
    <row r="55" spans="2:17" s="255" customFormat="1" ht="18" customHeight="1">
      <c r="B55" s="334">
        <v>2014</v>
      </c>
      <c r="C55" s="322">
        <v>-6.3074054887093345</v>
      </c>
      <c r="D55" s="322">
        <v>10.001730271833607</v>
      </c>
      <c r="E55" s="322">
        <v>-2.8420062113633184</v>
      </c>
      <c r="F55" s="322">
        <v>16.297742911159013</v>
      </c>
      <c r="G55" s="322">
        <v>-15.174399138299652</v>
      </c>
      <c r="H55" s="322">
        <v>-10.299664564978357</v>
      </c>
      <c r="I55" s="322">
        <v>-11.13465324164321</v>
      </c>
      <c r="J55" s="322">
        <v>-18.348610604694418</v>
      </c>
      <c r="K55" s="335">
        <v>-3.1541247724964276</v>
      </c>
    </row>
    <row r="56" spans="2:17" s="255" customFormat="1" ht="18" customHeight="1">
      <c r="B56" s="586" t="s">
        <v>268</v>
      </c>
      <c r="C56" s="587"/>
      <c r="D56" s="587"/>
      <c r="E56" s="587"/>
      <c r="F56" s="587"/>
      <c r="G56" s="587"/>
      <c r="H56" s="587"/>
      <c r="I56" s="587"/>
      <c r="J56" s="587"/>
      <c r="K56" s="588"/>
    </row>
    <row r="57" spans="2:17" s="255" customFormat="1" ht="18" customHeight="1">
      <c r="B57" s="327">
        <v>2010</v>
      </c>
      <c r="C57" s="328">
        <v>4.1771874110480329</v>
      </c>
      <c r="D57" s="328">
        <v>12.66748755731872</v>
      </c>
      <c r="E57" s="328">
        <v>27.872602930593025</v>
      </c>
      <c r="F57" s="328">
        <v>17.080708355203818</v>
      </c>
      <c r="G57" s="328">
        <v>2.7947821104354778</v>
      </c>
      <c r="H57" s="328">
        <v>2.2880478372858475</v>
      </c>
      <c r="I57" s="328">
        <v>0.42464425753132801</v>
      </c>
      <c r="J57" s="328">
        <v>32.694539540583747</v>
      </c>
      <c r="K57" s="329">
        <v>100</v>
      </c>
      <c r="L57" s="330"/>
      <c r="M57" s="330"/>
      <c r="N57" s="330"/>
      <c r="O57" s="330"/>
      <c r="P57" s="330"/>
      <c r="Q57" s="330"/>
    </row>
    <row r="58" spans="2:17" s="255" customFormat="1" ht="18" customHeight="1">
      <c r="B58" s="331">
        <v>2011</v>
      </c>
      <c r="C58" s="332">
        <v>3.6499504510584222</v>
      </c>
      <c r="D58" s="332">
        <v>10.259426554620909</v>
      </c>
      <c r="E58" s="332">
        <v>26.980048940065643</v>
      </c>
      <c r="F58" s="332">
        <v>18.140025397781436</v>
      </c>
      <c r="G58" s="332">
        <v>2.5957844632651135</v>
      </c>
      <c r="H58" s="332">
        <v>1.3918864639093491</v>
      </c>
      <c r="I58" s="332">
        <v>0.53972920998901874</v>
      </c>
      <c r="J58" s="332">
        <v>36.443148519310114</v>
      </c>
      <c r="K58" s="333">
        <v>100</v>
      </c>
      <c r="L58" s="330"/>
      <c r="M58" s="330"/>
      <c r="N58" s="330"/>
      <c r="O58" s="330"/>
      <c r="P58" s="330"/>
      <c r="Q58" s="330"/>
    </row>
    <row r="59" spans="2:17" s="255" customFormat="1" ht="18" customHeight="1">
      <c r="B59" s="331">
        <v>2012</v>
      </c>
      <c r="C59" s="332">
        <v>3.7394742439399913</v>
      </c>
      <c r="D59" s="332">
        <v>8.6282552290625549</v>
      </c>
      <c r="E59" s="332">
        <v>32.953921875837658</v>
      </c>
      <c r="F59" s="332">
        <v>16.506334754942952</v>
      </c>
      <c r="G59" s="332">
        <v>3.1147625047632834</v>
      </c>
      <c r="H59" s="332">
        <v>2.2641675798344107</v>
      </c>
      <c r="I59" s="332">
        <v>0.21897733464969191</v>
      </c>
      <c r="J59" s="332">
        <v>32.574106476969462</v>
      </c>
      <c r="K59" s="333">
        <v>100</v>
      </c>
      <c r="L59" s="330"/>
      <c r="M59" s="330"/>
      <c r="N59" s="330"/>
      <c r="O59" s="330"/>
      <c r="P59" s="330"/>
      <c r="Q59" s="330"/>
    </row>
    <row r="60" spans="2:17" s="255" customFormat="1" ht="18" customHeight="1">
      <c r="B60" s="331">
        <v>2013</v>
      </c>
      <c r="C60" s="332">
        <v>3.5782702220795515</v>
      </c>
      <c r="D60" s="332">
        <v>6.7900113287871351</v>
      </c>
      <c r="E60" s="332">
        <v>33.753070482082926</v>
      </c>
      <c r="F60" s="332">
        <v>21.063122736404392</v>
      </c>
      <c r="G60" s="332">
        <v>3.6681149750613575</v>
      </c>
      <c r="H60" s="332">
        <v>2.1051752257395222</v>
      </c>
      <c r="I60" s="332">
        <v>0.2937416695019906</v>
      </c>
      <c r="J60" s="332">
        <v>28.748493360343126</v>
      </c>
      <c r="K60" s="333">
        <v>100</v>
      </c>
      <c r="L60" s="330"/>
      <c r="M60" s="330"/>
      <c r="N60" s="330"/>
      <c r="O60" s="330"/>
      <c r="P60" s="330"/>
      <c r="Q60" s="330"/>
    </row>
    <row r="61" spans="2:17" s="255" customFormat="1" ht="18" customHeight="1">
      <c r="B61" s="334">
        <v>2014</v>
      </c>
      <c r="C61" s="322">
        <v>3.4617625188637313</v>
      </c>
      <c r="D61" s="322">
        <v>7.7123882971509223</v>
      </c>
      <c r="E61" s="322">
        <v>33.861851158264997</v>
      </c>
      <c r="F61" s="322">
        <v>25.293732202327991</v>
      </c>
      <c r="G61" s="322">
        <v>3.212837470449295</v>
      </c>
      <c r="H61" s="322">
        <v>1.9498499389337411</v>
      </c>
      <c r="I61" s="322">
        <v>0.26953605671230313</v>
      </c>
      <c r="J61" s="322">
        <v>24.238042357297019</v>
      </c>
      <c r="K61" s="335">
        <v>100</v>
      </c>
    </row>
    <row r="65" spans="2:16" ht="44.25" customHeight="1">
      <c r="B65" s="525" t="s">
        <v>269</v>
      </c>
      <c r="C65" s="525"/>
      <c r="D65" s="525"/>
      <c r="E65" s="525"/>
      <c r="F65" s="525"/>
      <c r="G65" s="525"/>
      <c r="H65" s="525"/>
      <c r="I65" s="525"/>
    </row>
    <row r="67" spans="2:16" ht="24.75" customHeight="1">
      <c r="B67" s="589" t="s">
        <v>6</v>
      </c>
      <c r="C67" s="591" t="s">
        <v>266</v>
      </c>
      <c r="D67" s="592"/>
      <c r="E67" s="592"/>
      <c r="F67" s="592"/>
      <c r="G67" s="592"/>
      <c r="H67" s="592"/>
      <c r="I67" s="593"/>
    </row>
    <row r="68" spans="2:16" ht="25.5">
      <c r="B68" s="590" t="s">
        <v>6</v>
      </c>
      <c r="C68" s="336" t="s">
        <v>270</v>
      </c>
      <c r="D68" s="337" t="s">
        <v>271</v>
      </c>
      <c r="E68" s="337" t="s">
        <v>272</v>
      </c>
      <c r="F68" s="337" t="s">
        <v>273</v>
      </c>
      <c r="G68" s="337" t="s">
        <v>274</v>
      </c>
      <c r="H68" s="337" t="s">
        <v>32</v>
      </c>
      <c r="I68" s="337" t="s">
        <v>33</v>
      </c>
    </row>
    <row r="69" spans="2:16" ht="18" customHeight="1">
      <c r="B69" s="338"/>
      <c r="C69" s="594" t="s">
        <v>42</v>
      </c>
      <c r="D69" s="594" t="s">
        <v>42</v>
      </c>
      <c r="E69" s="594" t="s">
        <v>42</v>
      </c>
      <c r="F69" s="594" t="s">
        <v>42</v>
      </c>
      <c r="G69" s="594" t="s">
        <v>42</v>
      </c>
      <c r="H69" s="594" t="s">
        <v>42</v>
      </c>
      <c r="I69" s="595" t="s">
        <v>42</v>
      </c>
    </row>
    <row r="70" spans="2:16" ht="18" customHeight="1">
      <c r="B70" s="327">
        <v>2010</v>
      </c>
      <c r="C70" s="339">
        <v>111.41828099999999</v>
      </c>
      <c r="D70" s="328">
        <v>100.19266399999999</v>
      </c>
      <c r="E70" s="328">
        <v>101.92101700000001</v>
      </c>
      <c r="F70" s="328">
        <v>93.756533000000005</v>
      </c>
      <c r="G70" s="328">
        <v>81.452904000000004</v>
      </c>
      <c r="H70" s="328">
        <v>120.56514300000001</v>
      </c>
      <c r="I70" s="328">
        <v>609.30654200000004</v>
      </c>
      <c r="L70" s="316"/>
      <c r="M70" s="316"/>
      <c r="N70" s="316"/>
      <c r="O70" s="316"/>
      <c r="P70" s="316"/>
    </row>
    <row r="71" spans="2:16" ht="18" customHeight="1">
      <c r="B71" s="331">
        <v>2011</v>
      </c>
      <c r="C71" s="340">
        <v>120.105605</v>
      </c>
      <c r="D71" s="332">
        <v>111.86256400000001</v>
      </c>
      <c r="E71" s="332">
        <v>141.83730600000001</v>
      </c>
      <c r="F71" s="332">
        <v>91.475218999999996</v>
      </c>
      <c r="G71" s="332">
        <v>84.690509000000006</v>
      </c>
      <c r="H71" s="332">
        <v>115.129375</v>
      </c>
      <c r="I71" s="332">
        <v>665.10057800000004</v>
      </c>
      <c r="L71" s="316"/>
      <c r="M71" s="316"/>
      <c r="N71" s="316"/>
      <c r="O71" s="316"/>
      <c r="P71" s="316"/>
    </row>
    <row r="72" spans="2:16" ht="18" customHeight="1">
      <c r="B72" s="331">
        <v>2012</v>
      </c>
      <c r="C72" s="340">
        <v>127.277805</v>
      </c>
      <c r="D72" s="332">
        <v>115.157689</v>
      </c>
      <c r="E72" s="332">
        <v>110.864828</v>
      </c>
      <c r="F72" s="332">
        <v>101.55772399999999</v>
      </c>
      <c r="G72" s="332">
        <v>101.10363700000001</v>
      </c>
      <c r="H72" s="332">
        <v>120.997094</v>
      </c>
      <c r="I72" s="332">
        <v>676.95877700000005</v>
      </c>
      <c r="L72" s="316"/>
      <c r="M72" s="316"/>
      <c r="N72" s="316"/>
      <c r="O72" s="316"/>
      <c r="P72" s="316"/>
    </row>
    <row r="73" spans="2:16" ht="18" customHeight="1">
      <c r="B73" s="331">
        <v>2013</v>
      </c>
      <c r="C73" s="340">
        <v>139.761191</v>
      </c>
      <c r="D73" s="332">
        <v>121.737585</v>
      </c>
      <c r="E73" s="332">
        <v>133.98266799999999</v>
      </c>
      <c r="F73" s="332">
        <v>104.230782</v>
      </c>
      <c r="G73" s="332">
        <v>120.937624</v>
      </c>
      <c r="H73" s="332">
        <v>121.31482099999999</v>
      </c>
      <c r="I73" s="332">
        <v>741.96467099999995</v>
      </c>
      <c r="L73" s="316"/>
      <c r="M73" s="316"/>
      <c r="N73" s="316"/>
      <c r="O73" s="316"/>
      <c r="P73" s="316"/>
    </row>
    <row r="74" spans="2:16" ht="18" customHeight="1">
      <c r="B74" s="334">
        <v>2014</v>
      </c>
      <c r="C74" s="321">
        <v>145.454489</v>
      </c>
      <c r="D74" s="322">
        <v>126.914948</v>
      </c>
      <c r="E74" s="322">
        <v>104.075343</v>
      </c>
      <c r="F74" s="322">
        <v>104.66590100000001</v>
      </c>
      <c r="G74" s="322">
        <v>119.05148699999999</v>
      </c>
      <c r="H74" s="322">
        <v>124.57740200000001</v>
      </c>
      <c r="I74" s="322">
        <v>724.73956999999996</v>
      </c>
    </row>
  </sheetData>
  <mergeCells count="17"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  <mergeCell ref="B56:K56"/>
    <mergeCell ref="B65:I65"/>
    <mergeCell ref="B67:B68"/>
    <mergeCell ref="C67:I67"/>
    <mergeCell ref="C69:I69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9" fitToHeight="0" orientation="portrait" r:id="rId1"/>
  <headerFooter alignWithMargins="0"/>
  <rowBreaks count="1" manualBreakCount="1">
    <brk id="49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4"/>
  <sheetViews>
    <sheetView zoomScaleNormal="100" workbookViewId="0">
      <selection activeCell="M20" sqref="M20"/>
    </sheetView>
  </sheetViews>
  <sheetFormatPr defaultRowHeight="12.75"/>
  <cols>
    <col min="1" max="1" width="1" style="213" customWidth="1"/>
    <col min="2" max="4" width="10.7109375" style="213" customWidth="1"/>
    <col min="5" max="5" width="12.7109375" style="213" customWidth="1"/>
    <col min="6" max="6" width="12.140625" style="213" customWidth="1"/>
    <col min="7" max="7" width="13.7109375" style="213" customWidth="1"/>
    <col min="8" max="9" width="10.7109375" style="213" customWidth="1"/>
    <col min="10" max="10" width="14.140625" style="213" customWidth="1"/>
    <col min="11" max="11" width="10.7109375" style="213" customWidth="1"/>
    <col min="12" max="16384" width="9.140625" style="213"/>
  </cols>
  <sheetData>
    <row r="1" spans="2:21" ht="21.75" customHeight="1"/>
    <row r="2" spans="2:21" ht="29.65" customHeight="1">
      <c r="B2" s="525" t="s">
        <v>275</v>
      </c>
      <c r="C2" s="525"/>
      <c r="D2" s="525"/>
      <c r="E2" s="525"/>
      <c r="F2" s="525"/>
      <c r="G2" s="525"/>
      <c r="H2" s="525"/>
      <c r="I2" s="525"/>
      <c r="J2" s="525"/>
      <c r="K2" s="525"/>
    </row>
    <row r="4" spans="2:21" s="326" customFormat="1" ht="38.25">
      <c r="B4" s="323" t="s">
        <v>6</v>
      </c>
      <c r="C4" s="324" t="s">
        <v>260</v>
      </c>
      <c r="D4" s="324" t="s">
        <v>261</v>
      </c>
      <c r="E4" s="324" t="s">
        <v>262</v>
      </c>
      <c r="F4" s="324" t="s">
        <v>263</v>
      </c>
      <c r="G4" s="324" t="s">
        <v>264</v>
      </c>
      <c r="H4" s="324" t="s">
        <v>265</v>
      </c>
      <c r="I4" s="324" t="s">
        <v>35</v>
      </c>
      <c r="J4" s="324" t="s">
        <v>266</v>
      </c>
      <c r="K4" s="325" t="s">
        <v>33</v>
      </c>
    </row>
    <row r="5" spans="2:21" ht="18" customHeight="1">
      <c r="B5" s="596" t="s">
        <v>258</v>
      </c>
      <c r="C5" s="596"/>
      <c r="D5" s="596"/>
      <c r="E5" s="596"/>
      <c r="F5" s="596"/>
      <c r="G5" s="596"/>
      <c r="H5" s="596"/>
      <c r="I5" s="596"/>
      <c r="J5" s="596"/>
      <c r="K5" s="596"/>
    </row>
    <row r="6" spans="2:21" ht="18" customHeight="1">
      <c r="B6" s="597" t="s">
        <v>42</v>
      </c>
      <c r="C6" s="598"/>
      <c r="D6" s="598"/>
      <c r="E6" s="598"/>
      <c r="F6" s="598"/>
      <c r="G6" s="598"/>
      <c r="H6" s="598"/>
      <c r="I6" s="598"/>
      <c r="J6" s="598"/>
      <c r="K6" s="599"/>
    </row>
    <row r="7" spans="2:21" ht="18" customHeight="1">
      <c r="B7" s="327">
        <v>2010</v>
      </c>
      <c r="C7" s="328">
        <v>90.383724999999998</v>
      </c>
      <c r="D7" s="328">
        <v>140.747716</v>
      </c>
      <c r="E7" s="328">
        <v>199.43737400000001</v>
      </c>
      <c r="F7" s="328">
        <v>1112.8087599999999</v>
      </c>
      <c r="G7" s="328">
        <v>244.27519899999999</v>
      </c>
      <c r="H7" s="328">
        <v>192.967398</v>
      </c>
      <c r="I7" s="328">
        <v>143.03406899999999</v>
      </c>
      <c r="J7" s="328">
        <v>394.44864000000001</v>
      </c>
      <c r="K7" s="329">
        <v>2518.1028809999998</v>
      </c>
      <c r="L7" s="316"/>
      <c r="M7" s="316"/>
      <c r="N7" s="316"/>
      <c r="O7" s="316"/>
      <c r="P7" s="316"/>
      <c r="Q7" s="316"/>
      <c r="R7" s="316"/>
      <c r="S7" s="316"/>
      <c r="T7" s="316"/>
      <c r="U7" s="316"/>
    </row>
    <row r="8" spans="2:21" ht="18" customHeight="1">
      <c r="B8" s="331">
        <v>2011</v>
      </c>
      <c r="C8" s="332">
        <v>94.501135000000005</v>
      </c>
      <c r="D8" s="332">
        <v>135.161539</v>
      </c>
      <c r="E8" s="332">
        <v>211.73141100000001</v>
      </c>
      <c r="F8" s="332">
        <v>1148.8653810000001</v>
      </c>
      <c r="G8" s="332">
        <v>265.09454499999998</v>
      </c>
      <c r="H8" s="332">
        <v>210.78317699999999</v>
      </c>
      <c r="I8" s="332">
        <v>165.84214600000001</v>
      </c>
      <c r="J8" s="332">
        <v>413.333911</v>
      </c>
      <c r="K8" s="333">
        <v>2645.3132449999998</v>
      </c>
      <c r="L8" s="316"/>
      <c r="M8" s="316"/>
      <c r="N8" s="316"/>
      <c r="O8" s="316"/>
      <c r="P8" s="316"/>
      <c r="Q8" s="316"/>
      <c r="R8" s="316"/>
      <c r="S8" s="316"/>
      <c r="T8" s="316"/>
      <c r="U8" s="316"/>
    </row>
    <row r="9" spans="2:21" ht="18" customHeight="1">
      <c r="B9" s="331">
        <v>2012</v>
      </c>
      <c r="C9" s="332">
        <v>89.322511000000006</v>
      </c>
      <c r="D9" s="332">
        <v>135.71992700000001</v>
      </c>
      <c r="E9" s="332">
        <v>218.66076799999999</v>
      </c>
      <c r="F9" s="332">
        <v>1182.489975</v>
      </c>
      <c r="G9" s="332">
        <v>304.14187199999998</v>
      </c>
      <c r="H9" s="332">
        <v>230.45907600000001</v>
      </c>
      <c r="I9" s="332">
        <v>213.44279900000001</v>
      </c>
      <c r="J9" s="332">
        <v>410.67177299999997</v>
      </c>
      <c r="K9" s="333">
        <v>2784.9087009999998</v>
      </c>
      <c r="L9" s="316"/>
      <c r="M9" s="316"/>
      <c r="N9" s="316"/>
      <c r="O9" s="316"/>
      <c r="P9" s="316"/>
      <c r="Q9" s="316"/>
      <c r="R9" s="316"/>
      <c r="S9" s="316"/>
      <c r="T9" s="316"/>
      <c r="U9" s="316"/>
    </row>
    <row r="10" spans="2:21" ht="18" customHeight="1">
      <c r="B10" s="331">
        <v>2013</v>
      </c>
      <c r="C10" s="332">
        <v>86.250076000000007</v>
      </c>
      <c r="D10" s="332">
        <v>128.76449099999999</v>
      </c>
      <c r="E10" s="332">
        <v>235.07388499999999</v>
      </c>
      <c r="F10" s="332">
        <v>1169.7064700000001</v>
      </c>
      <c r="G10" s="332">
        <v>336.28213099999999</v>
      </c>
      <c r="H10" s="332">
        <v>245.29897700000001</v>
      </c>
      <c r="I10" s="332">
        <v>229.769205</v>
      </c>
      <c r="J10" s="332">
        <v>435.74788599999999</v>
      </c>
      <c r="K10" s="333">
        <v>2866.8931210000001</v>
      </c>
      <c r="L10" s="316"/>
      <c r="M10" s="316"/>
      <c r="N10" s="316"/>
      <c r="O10" s="316"/>
      <c r="P10" s="316"/>
      <c r="Q10" s="316"/>
      <c r="R10" s="316"/>
      <c r="S10" s="316"/>
      <c r="T10" s="316"/>
      <c r="U10" s="316"/>
    </row>
    <row r="11" spans="2:21" ht="18" customHeight="1">
      <c r="B11" s="334">
        <v>2014</v>
      </c>
      <c r="C11" s="322">
        <v>84.532695000000004</v>
      </c>
      <c r="D11" s="322">
        <v>145.00771900000001</v>
      </c>
      <c r="E11" s="322">
        <v>244.89301800000001</v>
      </c>
      <c r="F11" s="322">
        <v>1123.130946</v>
      </c>
      <c r="G11" s="322">
        <v>359.08555999999999</v>
      </c>
      <c r="H11" s="322">
        <v>257.96808499999997</v>
      </c>
      <c r="I11" s="322">
        <v>302.29924399999999</v>
      </c>
      <c r="J11" s="322">
        <v>419.19106699999998</v>
      </c>
      <c r="K11" s="335">
        <v>2936.108334</v>
      </c>
    </row>
    <row r="12" spans="2:21" ht="18" customHeight="1">
      <c r="B12" s="586" t="s">
        <v>267</v>
      </c>
      <c r="C12" s="587"/>
      <c r="D12" s="587"/>
      <c r="E12" s="587"/>
      <c r="F12" s="587"/>
      <c r="G12" s="587"/>
      <c r="H12" s="587"/>
      <c r="I12" s="587"/>
      <c r="J12" s="587"/>
      <c r="K12" s="588"/>
    </row>
    <row r="13" spans="2:21" ht="18" customHeight="1">
      <c r="B13" s="327">
        <v>2010</v>
      </c>
      <c r="C13" s="328">
        <v>-7.2544806717396657</v>
      </c>
      <c r="D13" s="328">
        <v>25.865162429414656</v>
      </c>
      <c r="E13" s="328">
        <v>2.2113619910453282</v>
      </c>
      <c r="F13" s="328">
        <v>9.6016365554447027</v>
      </c>
      <c r="G13" s="328">
        <v>8.6416372045448551</v>
      </c>
      <c r="H13" s="328">
        <v>13.009999344138443</v>
      </c>
      <c r="I13" s="328">
        <v>245.42264263480885</v>
      </c>
      <c r="J13" s="328">
        <v>4.0455392739383127</v>
      </c>
      <c r="K13" s="329">
        <v>12.624524688855113</v>
      </c>
      <c r="L13" s="316"/>
      <c r="M13" s="316"/>
      <c r="N13" s="316"/>
      <c r="O13" s="316"/>
      <c r="P13" s="316"/>
      <c r="Q13" s="316"/>
      <c r="R13" s="316"/>
      <c r="S13" s="316"/>
      <c r="T13" s="316"/>
    </row>
    <row r="14" spans="2:21" ht="18" customHeight="1">
      <c r="B14" s="331">
        <v>2011</v>
      </c>
      <c r="C14" s="332">
        <v>4.5554772167223687</v>
      </c>
      <c r="D14" s="332">
        <v>-3.9689290588559176</v>
      </c>
      <c r="E14" s="332">
        <v>6.1643596450482745</v>
      </c>
      <c r="F14" s="332">
        <v>3.2401453238020879</v>
      </c>
      <c r="G14" s="332">
        <v>8.5229061669907811</v>
      </c>
      <c r="H14" s="332">
        <v>9.2325331556784533</v>
      </c>
      <c r="I14" s="332">
        <v>15.945905167530402</v>
      </c>
      <c r="J14" s="332">
        <v>4.7877642574708839</v>
      </c>
      <c r="K14" s="333">
        <v>5.0518334639878439</v>
      </c>
      <c r="L14" s="316"/>
      <c r="M14" s="316"/>
      <c r="N14" s="316"/>
      <c r="O14" s="316"/>
      <c r="P14" s="316"/>
      <c r="Q14" s="316"/>
      <c r="R14" s="316"/>
      <c r="S14" s="316"/>
      <c r="T14" s="316"/>
    </row>
    <row r="15" spans="2:21" ht="18" customHeight="1">
      <c r="B15" s="331">
        <v>2012</v>
      </c>
      <c r="C15" s="332">
        <v>-5.4799595793214548</v>
      </c>
      <c r="D15" s="332">
        <v>0.41312639981111782</v>
      </c>
      <c r="E15" s="332">
        <v>3.2727109158121088</v>
      </c>
      <c r="F15" s="332">
        <v>2.9267653596396426</v>
      </c>
      <c r="G15" s="332">
        <v>14.729585250424524</v>
      </c>
      <c r="H15" s="332">
        <v>9.3346628891545738</v>
      </c>
      <c r="I15" s="332">
        <v>28.70238606294928</v>
      </c>
      <c r="J15" s="332">
        <v>-0.64406474502886846</v>
      </c>
      <c r="K15" s="333">
        <v>5.2770860412790164</v>
      </c>
      <c r="L15" s="316"/>
      <c r="M15" s="316"/>
      <c r="N15" s="316"/>
      <c r="O15" s="316"/>
      <c r="P15" s="316"/>
      <c r="Q15" s="316"/>
      <c r="R15" s="316"/>
      <c r="S15" s="316"/>
      <c r="T15" s="316"/>
    </row>
    <row r="16" spans="2:21" ht="18" customHeight="1">
      <c r="B16" s="331">
        <v>2013</v>
      </c>
      <c r="C16" s="332">
        <v>-3.4397096158660387</v>
      </c>
      <c r="D16" s="332">
        <v>-5.1248450789396607</v>
      </c>
      <c r="E16" s="332">
        <v>7.5062011124007402</v>
      </c>
      <c r="F16" s="332">
        <v>-1.0810666703538014</v>
      </c>
      <c r="G16" s="332">
        <v>10.567521922795294</v>
      </c>
      <c r="H16" s="332">
        <v>6.4392781823007921</v>
      </c>
      <c r="I16" s="332">
        <v>7.6490779152497899</v>
      </c>
      <c r="J16" s="332">
        <v>6.1061204223549108</v>
      </c>
      <c r="K16" s="333">
        <v>2.943881785803649</v>
      </c>
      <c r="L16" s="316"/>
      <c r="M16" s="316"/>
      <c r="N16" s="316"/>
      <c r="O16" s="316"/>
      <c r="P16" s="316"/>
      <c r="Q16" s="316"/>
      <c r="R16" s="316"/>
      <c r="S16" s="316"/>
      <c r="T16" s="316"/>
    </row>
    <row r="17" spans="2:20" ht="18" customHeight="1">
      <c r="B17" s="334">
        <v>2014</v>
      </c>
      <c r="C17" s="322">
        <v>-1.9911646222781298</v>
      </c>
      <c r="D17" s="322">
        <v>12.614679616913952</v>
      </c>
      <c r="E17" s="322">
        <v>4.1770411885607794</v>
      </c>
      <c r="F17" s="322">
        <v>-3.981812975694663</v>
      </c>
      <c r="G17" s="322">
        <v>6.781040946835204</v>
      </c>
      <c r="H17" s="322">
        <v>5.1647618571193634</v>
      </c>
      <c r="I17" s="322">
        <v>31.566475150575553</v>
      </c>
      <c r="J17" s="322">
        <v>-3.7996326619011986</v>
      </c>
      <c r="K17" s="335">
        <v>2.4142934556226869</v>
      </c>
    </row>
    <row r="18" spans="2:20" ht="18" customHeight="1">
      <c r="B18" s="586" t="s">
        <v>268</v>
      </c>
      <c r="C18" s="587"/>
      <c r="D18" s="587"/>
      <c r="E18" s="587"/>
      <c r="F18" s="587"/>
      <c r="G18" s="587"/>
      <c r="H18" s="587"/>
      <c r="I18" s="587"/>
      <c r="J18" s="587"/>
      <c r="K18" s="588"/>
    </row>
    <row r="19" spans="2:20" ht="18" customHeight="1">
      <c r="B19" s="327">
        <v>2010</v>
      </c>
      <c r="C19" s="328">
        <v>3.5893579123386101</v>
      </c>
      <c r="D19" s="328">
        <v>5.5894346915685054</v>
      </c>
      <c r="E19" s="328">
        <v>7.9201439903360331</v>
      </c>
      <c r="F19" s="328">
        <v>44.192346881318706</v>
      </c>
      <c r="G19" s="328">
        <v>9.7007632548751292</v>
      </c>
      <c r="H19" s="328">
        <v>7.6632054812378421</v>
      </c>
      <c r="I19" s="328">
        <v>5.6802313392055561</v>
      </c>
      <c r="J19" s="328">
        <v>15.664516449119617</v>
      </c>
      <c r="K19" s="329">
        <v>100</v>
      </c>
      <c r="L19" s="316"/>
      <c r="M19" s="316"/>
      <c r="N19" s="316"/>
      <c r="O19" s="316"/>
      <c r="P19" s="316"/>
      <c r="Q19" s="316"/>
      <c r="R19" s="316"/>
      <c r="S19" s="316"/>
      <c r="T19" s="316"/>
    </row>
    <row r="20" spans="2:20" ht="18" customHeight="1">
      <c r="B20" s="331">
        <v>2011</v>
      </c>
      <c r="C20" s="332">
        <v>3.5723986631307247</v>
      </c>
      <c r="D20" s="332">
        <v>5.1094719786200598</v>
      </c>
      <c r="E20" s="332">
        <v>8.0040203707519719</v>
      </c>
      <c r="F20" s="332">
        <v>43.430220718529689</v>
      </c>
      <c r="G20" s="332">
        <v>10.021291259213424</v>
      </c>
      <c r="H20" s="332">
        <v>7.9681745592288067</v>
      </c>
      <c r="I20" s="332">
        <v>6.2692819579482348</v>
      </c>
      <c r="J20" s="332">
        <v>15.625140492577088</v>
      </c>
      <c r="K20" s="333">
        <v>100</v>
      </c>
      <c r="L20" s="316"/>
      <c r="M20" s="316"/>
      <c r="N20" s="316"/>
      <c r="O20" s="316"/>
      <c r="P20" s="316"/>
      <c r="Q20" s="316"/>
      <c r="R20" s="316"/>
      <c r="S20" s="316"/>
      <c r="T20" s="316"/>
    </row>
    <row r="21" spans="2:20" ht="18" customHeight="1">
      <c r="B21" s="331">
        <v>2012</v>
      </c>
      <c r="C21" s="332">
        <v>3.2073766356479205</v>
      </c>
      <c r="D21" s="332">
        <v>4.8734066919775838</v>
      </c>
      <c r="E21" s="332">
        <v>7.8516314707725856</v>
      </c>
      <c r="F21" s="332">
        <v>42.460637024667761</v>
      </c>
      <c r="G21" s="332">
        <v>10.921071555803222</v>
      </c>
      <c r="H21" s="332">
        <v>8.2752829892501385</v>
      </c>
      <c r="I21" s="332">
        <v>7.6642655798144252</v>
      </c>
      <c r="J21" s="332">
        <v>14.746328052066366</v>
      </c>
      <c r="K21" s="333">
        <v>100</v>
      </c>
      <c r="L21" s="316"/>
      <c r="M21" s="316"/>
      <c r="N21" s="316"/>
      <c r="O21" s="316"/>
      <c r="P21" s="316"/>
      <c r="Q21" s="316"/>
      <c r="R21" s="316"/>
      <c r="S21" s="316"/>
      <c r="T21" s="316"/>
    </row>
    <row r="22" spans="2:20" ht="18" customHeight="1">
      <c r="B22" s="331">
        <v>2013</v>
      </c>
      <c r="C22" s="332">
        <v>3.0084859239508424</v>
      </c>
      <c r="D22" s="332">
        <v>4.4914297661395093</v>
      </c>
      <c r="E22" s="332">
        <v>8.1996040688815075</v>
      </c>
      <c r="F22" s="332">
        <v>40.800491006514925</v>
      </c>
      <c r="G22" s="332">
        <v>11.72984540430658</v>
      </c>
      <c r="H22" s="332">
        <v>8.5562651500045224</v>
      </c>
      <c r="I22" s="332">
        <v>8.0145717088976891</v>
      </c>
      <c r="J22" s="332">
        <v>15.199306971304424</v>
      </c>
      <c r="K22" s="333">
        <v>100</v>
      </c>
      <c r="L22" s="316"/>
      <c r="M22" s="316"/>
      <c r="N22" s="316"/>
      <c r="O22" s="316"/>
      <c r="P22" s="316"/>
      <c r="Q22" s="316"/>
      <c r="R22" s="316"/>
      <c r="S22" s="316"/>
      <c r="T22" s="316"/>
    </row>
    <row r="23" spans="2:20" ht="18" customHeight="1">
      <c r="B23" s="334">
        <v>2014</v>
      </c>
      <c r="C23" s="322">
        <v>2.8790727515437786</v>
      </c>
      <c r="D23" s="322">
        <v>4.9387727734980773</v>
      </c>
      <c r="E23" s="322">
        <v>8.3407350867864807</v>
      </c>
      <c r="F23" s="322">
        <v>38.252367359684754</v>
      </c>
      <c r="G23" s="322">
        <v>12.229983336847814</v>
      </c>
      <c r="H23" s="322">
        <v>8.7860547246415059</v>
      </c>
      <c r="I23" s="322">
        <v>10.295915872700903</v>
      </c>
      <c r="J23" s="322">
        <v>14.277098094296681</v>
      </c>
      <c r="K23" s="335">
        <v>100</v>
      </c>
    </row>
    <row r="24" spans="2:20" ht="18" customHeight="1">
      <c r="B24" s="596" t="s">
        <v>104</v>
      </c>
      <c r="C24" s="596"/>
      <c r="D24" s="596"/>
      <c r="E24" s="596"/>
      <c r="F24" s="596"/>
      <c r="G24" s="596"/>
      <c r="H24" s="596"/>
      <c r="I24" s="596"/>
      <c r="J24" s="596"/>
      <c r="K24" s="596"/>
    </row>
    <row r="25" spans="2:20" ht="18" customHeight="1">
      <c r="B25" s="597" t="s">
        <v>42</v>
      </c>
      <c r="C25" s="598"/>
      <c r="D25" s="598"/>
      <c r="E25" s="598"/>
      <c r="F25" s="598"/>
      <c r="G25" s="598"/>
      <c r="H25" s="598"/>
      <c r="I25" s="598"/>
      <c r="J25" s="598"/>
      <c r="K25" s="599"/>
    </row>
    <row r="26" spans="2:20" ht="18" customHeight="1">
      <c r="B26" s="327">
        <v>2010</v>
      </c>
      <c r="C26" s="328">
        <v>79.684894</v>
      </c>
      <c r="D26" s="328">
        <v>112.531683</v>
      </c>
      <c r="E26" s="328">
        <v>143.13818599999999</v>
      </c>
      <c r="F26" s="328">
        <v>1071.822032</v>
      </c>
      <c r="G26" s="328">
        <v>237.23347699999999</v>
      </c>
      <c r="H26" s="328">
        <v>187.27724900000001</v>
      </c>
      <c r="I26" s="328">
        <v>141.94472300000001</v>
      </c>
      <c r="J26" s="328">
        <v>318.65727900000002</v>
      </c>
      <c r="K26" s="329">
        <v>2292.2895229999999</v>
      </c>
      <c r="L26" s="316"/>
      <c r="M26" s="316"/>
      <c r="N26" s="316"/>
      <c r="O26" s="316"/>
      <c r="P26" s="316"/>
      <c r="Q26" s="316"/>
      <c r="R26" s="316"/>
      <c r="S26" s="316"/>
      <c r="T26" s="316"/>
    </row>
    <row r="27" spans="2:20" ht="18" customHeight="1">
      <c r="B27" s="331">
        <v>2011</v>
      </c>
      <c r="C27" s="332">
        <v>84.893230000000003</v>
      </c>
      <c r="D27" s="332">
        <v>113.343112</v>
      </c>
      <c r="E27" s="332">
        <v>155.72288699999999</v>
      </c>
      <c r="F27" s="332">
        <v>1103.1478079999999</v>
      </c>
      <c r="G27" s="332">
        <v>258.42042800000002</v>
      </c>
      <c r="H27" s="332">
        <v>207.36322999999999</v>
      </c>
      <c r="I27" s="332">
        <v>164.44392300000001</v>
      </c>
      <c r="J27" s="332">
        <v>325.964609</v>
      </c>
      <c r="K27" s="333">
        <v>2413.299227</v>
      </c>
      <c r="L27" s="316"/>
      <c r="M27" s="316"/>
      <c r="N27" s="316"/>
      <c r="O27" s="316"/>
      <c r="P27" s="316"/>
      <c r="Q27" s="316"/>
      <c r="R27" s="316"/>
      <c r="S27" s="316"/>
      <c r="T27" s="316"/>
    </row>
    <row r="28" spans="2:20" ht="18" customHeight="1">
      <c r="B28" s="331">
        <v>2012</v>
      </c>
      <c r="C28" s="332">
        <v>80.737452000000005</v>
      </c>
      <c r="D28" s="332">
        <v>122.251873</v>
      </c>
      <c r="E28" s="332">
        <v>161.52345800000001</v>
      </c>
      <c r="F28" s="332">
        <v>1150.1213190000001</v>
      </c>
      <c r="G28" s="332">
        <v>297.67536799999999</v>
      </c>
      <c r="H28" s="332">
        <v>225.497029</v>
      </c>
      <c r="I28" s="332">
        <v>212.953463</v>
      </c>
      <c r="J28" s="332">
        <v>354.91789699999998</v>
      </c>
      <c r="K28" s="333">
        <v>2605.6778589999999</v>
      </c>
      <c r="L28" s="316"/>
      <c r="M28" s="316"/>
      <c r="N28" s="316"/>
      <c r="O28" s="316"/>
      <c r="P28" s="316"/>
      <c r="Q28" s="316"/>
      <c r="R28" s="316"/>
      <c r="S28" s="316"/>
      <c r="T28" s="316"/>
    </row>
    <row r="29" spans="2:20" ht="18" customHeight="1">
      <c r="B29" s="331">
        <v>2013</v>
      </c>
      <c r="C29" s="332">
        <v>77.231543000000002</v>
      </c>
      <c r="D29" s="332">
        <v>116.52906900000001</v>
      </c>
      <c r="E29" s="332">
        <v>173.00386599999999</v>
      </c>
      <c r="F29" s="332">
        <v>1125.397757</v>
      </c>
      <c r="G29" s="332">
        <v>329.15947299999999</v>
      </c>
      <c r="H29" s="332">
        <v>240.53249700000001</v>
      </c>
      <c r="I29" s="332">
        <v>229.050635</v>
      </c>
      <c r="J29" s="332">
        <v>381.95991600000002</v>
      </c>
      <c r="K29" s="333">
        <v>2672.8647559999999</v>
      </c>
      <c r="L29" s="316"/>
      <c r="M29" s="316"/>
      <c r="N29" s="316"/>
      <c r="O29" s="316"/>
      <c r="P29" s="316"/>
      <c r="Q29" s="316"/>
      <c r="R29" s="316"/>
      <c r="S29" s="316"/>
      <c r="T29" s="316"/>
    </row>
    <row r="30" spans="2:20" ht="18" customHeight="1">
      <c r="B30" s="334">
        <v>2014</v>
      </c>
      <c r="C30" s="322">
        <v>76.524366000000001</v>
      </c>
      <c r="D30" s="322">
        <v>134.157388</v>
      </c>
      <c r="E30" s="322">
        <v>183.17586800000001</v>
      </c>
      <c r="F30" s="322">
        <v>1069.2112749999999</v>
      </c>
      <c r="G30" s="322">
        <v>352.44685900000002</v>
      </c>
      <c r="H30" s="322">
        <v>253.141873</v>
      </c>
      <c r="I30" s="322">
        <v>301.66370799999999</v>
      </c>
      <c r="J30" s="322">
        <v>376.49832900000001</v>
      </c>
      <c r="K30" s="335">
        <v>2746.8196659999999</v>
      </c>
    </row>
    <row r="31" spans="2:20" ht="18" customHeight="1">
      <c r="B31" s="586" t="s">
        <v>267</v>
      </c>
      <c r="C31" s="587"/>
      <c r="D31" s="587"/>
      <c r="E31" s="587"/>
      <c r="F31" s="587"/>
      <c r="G31" s="587"/>
      <c r="H31" s="587"/>
      <c r="I31" s="587"/>
      <c r="J31" s="587"/>
      <c r="K31" s="588"/>
    </row>
    <row r="32" spans="2:20" ht="18" customHeight="1">
      <c r="B32" s="327">
        <v>2010</v>
      </c>
      <c r="C32" s="328">
        <v>-4.7419515987097576</v>
      </c>
      <c r="D32" s="328">
        <v>33.547598486231593</v>
      </c>
      <c r="E32" s="328">
        <v>6.2705781209047835</v>
      </c>
      <c r="F32" s="328">
        <v>9.2925165547405868</v>
      </c>
      <c r="G32" s="328">
        <v>9.004981201453738</v>
      </c>
      <c r="H32" s="328">
        <v>13.538190002368101</v>
      </c>
      <c r="I32" s="328">
        <v>244.75701389834103</v>
      </c>
      <c r="J32" s="328">
        <v>6.0171666966700759</v>
      </c>
      <c r="K32" s="329">
        <v>14.179222897090279</v>
      </c>
      <c r="L32" s="316"/>
      <c r="M32" s="316"/>
      <c r="N32" s="316"/>
      <c r="O32" s="316"/>
      <c r="P32" s="316"/>
      <c r="Q32" s="316"/>
      <c r="R32" s="316"/>
      <c r="S32" s="316"/>
      <c r="T32" s="316"/>
    </row>
    <row r="33" spans="2:20" ht="18" customHeight="1">
      <c r="B33" s="331">
        <v>2011</v>
      </c>
      <c r="C33" s="332">
        <v>6.5361648093552089</v>
      </c>
      <c r="D33" s="332">
        <v>0.72106715048418857</v>
      </c>
      <c r="E33" s="332">
        <v>8.7919941922416136</v>
      </c>
      <c r="F33" s="332">
        <v>2.9226658031601276</v>
      </c>
      <c r="G33" s="332">
        <v>8.9308436852695969</v>
      </c>
      <c r="H33" s="332">
        <v>10.725264871869193</v>
      </c>
      <c r="I33" s="332">
        <v>15.850677309081791</v>
      </c>
      <c r="J33" s="332">
        <v>2.2931627430359125</v>
      </c>
      <c r="K33" s="333">
        <v>5.2789886611543881</v>
      </c>
      <c r="L33" s="316"/>
      <c r="M33" s="316"/>
      <c r="N33" s="316"/>
      <c r="O33" s="316"/>
      <c r="P33" s="316"/>
      <c r="Q33" s="316"/>
      <c r="R33" s="316"/>
      <c r="S33" s="316"/>
      <c r="T33" s="316"/>
    </row>
    <row r="34" spans="2:20" ht="18" customHeight="1">
      <c r="B34" s="331">
        <v>2012</v>
      </c>
      <c r="C34" s="332">
        <v>-4.8952996605265229</v>
      </c>
      <c r="D34" s="332">
        <v>7.8599932918729101</v>
      </c>
      <c r="E34" s="332">
        <v>3.7249315831140479</v>
      </c>
      <c r="F34" s="332">
        <v>4.2581339199832779</v>
      </c>
      <c r="G34" s="332">
        <v>15.190339364347775</v>
      </c>
      <c r="H34" s="332">
        <v>8.7449443182380993</v>
      </c>
      <c r="I34" s="332">
        <v>29.499138134767072</v>
      </c>
      <c r="J34" s="332">
        <v>8.8823409660402746</v>
      </c>
      <c r="K34" s="333">
        <v>7.9716029345912514</v>
      </c>
      <c r="L34" s="316"/>
      <c r="M34" s="316"/>
      <c r="N34" s="316"/>
      <c r="O34" s="316"/>
      <c r="P34" s="316"/>
      <c r="Q34" s="316"/>
      <c r="R34" s="316"/>
      <c r="S34" s="316"/>
      <c r="T34" s="316"/>
    </row>
    <row r="35" spans="2:20" ht="18" customHeight="1">
      <c r="B35" s="331">
        <v>2013</v>
      </c>
      <c r="C35" s="332">
        <v>-4.3423577449533584</v>
      </c>
      <c r="D35" s="332">
        <v>-4.6811585455218347</v>
      </c>
      <c r="E35" s="332">
        <v>7.1075793832992353</v>
      </c>
      <c r="F35" s="332">
        <v>-2.1496481798543203</v>
      </c>
      <c r="G35" s="332">
        <v>10.576657790509559</v>
      </c>
      <c r="H35" s="332">
        <v>6.6677011518408964</v>
      </c>
      <c r="I35" s="332">
        <v>7.5590092657943764</v>
      </c>
      <c r="J35" s="332">
        <v>7.6192322868406936</v>
      </c>
      <c r="K35" s="333">
        <v>2.57848055806042</v>
      </c>
      <c r="L35" s="316"/>
      <c r="M35" s="316"/>
      <c r="N35" s="316"/>
      <c r="O35" s="316"/>
      <c r="P35" s="316"/>
      <c r="Q35" s="316"/>
      <c r="R35" s="316"/>
      <c r="S35" s="316"/>
      <c r="T35" s="316"/>
    </row>
    <row r="36" spans="2:20" ht="18" customHeight="1">
      <c r="B36" s="334">
        <v>2014</v>
      </c>
      <c r="C36" s="322">
        <v>-0.9156582563681267</v>
      </c>
      <c r="D36" s="322">
        <v>15.127829606190366</v>
      </c>
      <c r="E36" s="322">
        <v>5.8796385509674103</v>
      </c>
      <c r="F36" s="322">
        <v>-4.9925887669953832</v>
      </c>
      <c r="G36" s="322">
        <v>7.0748035254024124</v>
      </c>
      <c r="H36" s="322">
        <v>5.2422754335768609</v>
      </c>
      <c r="I36" s="322">
        <v>31.701755814822342</v>
      </c>
      <c r="J36" s="322">
        <v>-1.4298848573419416</v>
      </c>
      <c r="K36" s="335">
        <v>2.7668781158488214</v>
      </c>
    </row>
    <row r="37" spans="2:20" ht="18" customHeight="1">
      <c r="B37" s="586" t="s">
        <v>268</v>
      </c>
      <c r="C37" s="587"/>
      <c r="D37" s="587"/>
      <c r="E37" s="587"/>
      <c r="F37" s="587"/>
      <c r="G37" s="587"/>
      <c r="H37" s="587"/>
      <c r="I37" s="587"/>
      <c r="J37" s="587"/>
      <c r="K37" s="588"/>
    </row>
    <row r="38" spans="2:20" ht="18" customHeight="1">
      <c r="B38" s="327">
        <v>2010</v>
      </c>
      <c r="C38" s="328">
        <v>3.4762142042037327</v>
      </c>
      <c r="D38" s="328">
        <v>4.9091391759591447</v>
      </c>
      <c r="E38" s="328">
        <v>6.2443327757599318</v>
      </c>
      <c r="F38" s="328">
        <v>46.757707577761323</v>
      </c>
      <c r="G38" s="328">
        <v>10.349193442612092</v>
      </c>
      <c r="H38" s="328">
        <v>8.1698776319888111</v>
      </c>
      <c r="I38" s="328">
        <v>6.1922685409403231</v>
      </c>
      <c r="J38" s="328">
        <v>13.901266650774637</v>
      </c>
      <c r="K38" s="329">
        <v>100</v>
      </c>
      <c r="L38" s="316"/>
      <c r="M38" s="316"/>
      <c r="N38" s="316"/>
      <c r="O38" s="316"/>
      <c r="P38" s="316"/>
      <c r="Q38" s="316"/>
      <c r="R38" s="316"/>
      <c r="S38" s="316"/>
      <c r="T38" s="316"/>
    </row>
    <row r="39" spans="2:20" ht="18" customHeight="1">
      <c r="B39" s="331">
        <v>2011</v>
      </c>
      <c r="C39" s="332">
        <v>3.5177249903457581</v>
      </c>
      <c r="D39" s="332">
        <v>4.6966041646189938</v>
      </c>
      <c r="E39" s="332">
        <v>6.4526970073902064</v>
      </c>
      <c r="F39" s="332">
        <v>45.711190541892968</v>
      </c>
      <c r="G39" s="332">
        <v>10.708180117442186</v>
      </c>
      <c r="H39" s="332">
        <v>8.5925204665886206</v>
      </c>
      <c r="I39" s="332">
        <v>6.8140710095209434</v>
      </c>
      <c r="J39" s="332">
        <v>13.507011702200325</v>
      </c>
      <c r="K39" s="333">
        <v>100</v>
      </c>
      <c r="L39" s="316"/>
      <c r="M39" s="316"/>
      <c r="N39" s="316"/>
      <c r="O39" s="316"/>
      <c r="P39" s="316"/>
      <c r="Q39" s="316"/>
      <c r="R39" s="316"/>
      <c r="S39" s="316"/>
      <c r="T39" s="316"/>
    </row>
    <row r="40" spans="2:20" ht="18" customHeight="1">
      <c r="B40" s="331">
        <v>2012</v>
      </c>
      <c r="C40" s="332">
        <v>3.0985200922337039</v>
      </c>
      <c r="D40" s="332">
        <v>4.6917493111338597</v>
      </c>
      <c r="E40" s="332">
        <v>6.1989035767448648</v>
      </c>
      <c r="F40" s="332">
        <v>44.139044856503887</v>
      </c>
      <c r="G40" s="332">
        <v>11.424104747708185</v>
      </c>
      <c r="H40" s="332">
        <v>8.6540639788273985</v>
      </c>
      <c r="I40" s="332">
        <v>8.1726703960913536</v>
      </c>
      <c r="J40" s="332">
        <v>13.62094304075675</v>
      </c>
      <c r="K40" s="333">
        <v>100</v>
      </c>
      <c r="L40" s="316"/>
      <c r="M40" s="316"/>
      <c r="N40" s="316"/>
      <c r="O40" s="316"/>
      <c r="P40" s="316"/>
      <c r="Q40" s="316"/>
      <c r="R40" s="316"/>
      <c r="S40" s="316"/>
      <c r="T40" s="316"/>
    </row>
    <row r="41" spans="2:20" ht="18" customHeight="1">
      <c r="B41" s="331">
        <v>2013</v>
      </c>
      <c r="C41" s="332">
        <v>2.8894669222089142</v>
      </c>
      <c r="D41" s="332">
        <v>4.3597068927044509</v>
      </c>
      <c r="E41" s="332">
        <v>6.4726008157219308</v>
      </c>
      <c r="F41" s="332">
        <v>42.10455296975752</v>
      </c>
      <c r="G41" s="332">
        <v>12.314857018526979</v>
      </c>
      <c r="H41" s="332">
        <v>8.9990522887496223</v>
      </c>
      <c r="I41" s="332">
        <v>8.5694809094186741</v>
      </c>
      <c r="J41" s="332">
        <v>14.290282182911914</v>
      </c>
      <c r="K41" s="333">
        <v>100</v>
      </c>
      <c r="L41" s="316"/>
      <c r="M41" s="316"/>
      <c r="N41" s="316"/>
      <c r="O41" s="316"/>
      <c r="P41" s="316"/>
      <c r="Q41" s="316"/>
      <c r="R41" s="316"/>
      <c r="S41" s="316"/>
      <c r="T41" s="316"/>
    </row>
    <row r="42" spans="2:20" ht="18" customHeight="1">
      <c r="B42" s="334">
        <v>2014</v>
      </c>
      <c r="C42" s="322">
        <v>2.7859261001810518</v>
      </c>
      <c r="D42" s="322">
        <v>4.8840988602416679</v>
      </c>
      <c r="E42" s="322">
        <v>6.66865285214541</v>
      </c>
      <c r="F42" s="322">
        <v>38.925426675607618</v>
      </c>
      <c r="G42" s="322">
        <v>12.831088380594114</v>
      </c>
      <c r="H42" s="322">
        <v>9.2158169731117692</v>
      </c>
      <c r="I42" s="322">
        <v>10.982290236741008</v>
      </c>
      <c r="J42" s="322">
        <v>13.706699921377366</v>
      </c>
      <c r="K42" s="335">
        <v>100</v>
      </c>
    </row>
    <row r="43" spans="2:20" ht="18" customHeight="1">
      <c r="B43" s="596" t="s">
        <v>132</v>
      </c>
      <c r="C43" s="596"/>
      <c r="D43" s="596"/>
      <c r="E43" s="596"/>
      <c r="F43" s="596"/>
      <c r="G43" s="596"/>
      <c r="H43" s="596"/>
      <c r="I43" s="596"/>
      <c r="J43" s="596"/>
      <c r="K43" s="596"/>
    </row>
    <row r="44" spans="2:20" ht="18" customHeight="1">
      <c r="B44" s="597" t="s">
        <v>42</v>
      </c>
      <c r="C44" s="598"/>
      <c r="D44" s="598"/>
      <c r="E44" s="598"/>
      <c r="F44" s="598"/>
      <c r="G44" s="598"/>
      <c r="H44" s="598"/>
      <c r="I44" s="598"/>
      <c r="J44" s="598"/>
      <c r="K44" s="599"/>
    </row>
    <row r="45" spans="2:20" ht="18" customHeight="1">
      <c r="B45" s="327">
        <v>2010</v>
      </c>
      <c r="C45" s="328">
        <v>10.698831</v>
      </c>
      <c r="D45" s="328">
        <v>28.216032999999999</v>
      </c>
      <c r="E45" s="328">
        <v>56.299188000000001</v>
      </c>
      <c r="F45" s="328">
        <v>40.986727999999999</v>
      </c>
      <c r="G45" s="328">
        <v>7.041722</v>
      </c>
      <c r="H45" s="328">
        <v>5.6901489999999999</v>
      </c>
      <c r="I45" s="328">
        <v>1.0893459999999999</v>
      </c>
      <c r="J45" s="328">
        <v>75.791360999999995</v>
      </c>
      <c r="K45" s="329">
        <v>225.81335799999999</v>
      </c>
      <c r="L45" s="316"/>
      <c r="M45" s="316"/>
      <c r="N45" s="316"/>
      <c r="O45" s="316"/>
      <c r="P45" s="316"/>
      <c r="Q45" s="316"/>
      <c r="R45" s="316"/>
      <c r="S45" s="316"/>
      <c r="T45" s="316"/>
    </row>
    <row r="46" spans="2:20" ht="18" customHeight="1">
      <c r="B46" s="331">
        <v>2011</v>
      </c>
      <c r="C46" s="332">
        <v>9.6079050000000006</v>
      </c>
      <c r="D46" s="332">
        <v>21.818427</v>
      </c>
      <c r="E46" s="332">
        <v>56.008524000000001</v>
      </c>
      <c r="F46" s="332">
        <v>45.717573000000002</v>
      </c>
      <c r="G46" s="332">
        <v>6.6741169999999999</v>
      </c>
      <c r="H46" s="332">
        <v>3.4199470000000001</v>
      </c>
      <c r="I46" s="332">
        <v>1.398223</v>
      </c>
      <c r="J46" s="332">
        <v>87.369302000000005</v>
      </c>
      <c r="K46" s="333">
        <v>232.01401799999999</v>
      </c>
      <c r="L46" s="316"/>
      <c r="M46" s="316"/>
      <c r="N46" s="316"/>
      <c r="O46" s="316"/>
      <c r="P46" s="316"/>
      <c r="Q46" s="316"/>
      <c r="R46" s="316"/>
      <c r="S46" s="316"/>
      <c r="T46" s="316"/>
    </row>
    <row r="47" spans="2:20" ht="18" customHeight="1">
      <c r="B47" s="331">
        <v>2012</v>
      </c>
      <c r="C47" s="332">
        <v>8.5850589999999993</v>
      </c>
      <c r="D47" s="332">
        <v>13.468054</v>
      </c>
      <c r="E47" s="332">
        <v>57.137309999999999</v>
      </c>
      <c r="F47" s="332">
        <v>32.368656000000001</v>
      </c>
      <c r="G47" s="332">
        <v>6.4665039999999996</v>
      </c>
      <c r="H47" s="332">
        <v>4.9620470000000001</v>
      </c>
      <c r="I47" s="332">
        <v>0.48933599999999999</v>
      </c>
      <c r="J47" s="332">
        <v>55.753875999999998</v>
      </c>
      <c r="K47" s="333">
        <v>179.230842</v>
      </c>
      <c r="L47" s="316"/>
      <c r="M47" s="316"/>
      <c r="N47" s="316"/>
      <c r="O47" s="316"/>
      <c r="P47" s="316"/>
      <c r="Q47" s="316"/>
      <c r="R47" s="316"/>
      <c r="S47" s="316"/>
      <c r="T47" s="316"/>
    </row>
    <row r="48" spans="2:20" ht="18" customHeight="1">
      <c r="B48" s="331">
        <v>2013</v>
      </c>
      <c r="C48" s="332">
        <v>9.0185329999999997</v>
      </c>
      <c r="D48" s="332">
        <v>12.235422</v>
      </c>
      <c r="E48" s="332">
        <v>62.070019000000002</v>
      </c>
      <c r="F48" s="332">
        <v>44.308712999999997</v>
      </c>
      <c r="G48" s="332">
        <v>7.1226580000000004</v>
      </c>
      <c r="H48" s="332">
        <v>4.7664799999999996</v>
      </c>
      <c r="I48" s="332">
        <v>0.71857000000000004</v>
      </c>
      <c r="J48" s="332">
        <v>53.787970000000001</v>
      </c>
      <c r="K48" s="333">
        <v>194.02836500000001</v>
      </c>
      <c r="L48" s="316"/>
      <c r="M48" s="316"/>
      <c r="N48" s="316"/>
      <c r="O48" s="316"/>
      <c r="P48" s="316"/>
      <c r="Q48" s="316"/>
      <c r="R48" s="316"/>
      <c r="S48" s="316"/>
      <c r="T48" s="316"/>
    </row>
    <row r="49" spans="2:20">
      <c r="B49" s="334">
        <v>2014</v>
      </c>
      <c r="C49" s="322">
        <v>8.0083289999999998</v>
      </c>
      <c r="D49" s="322">
        <v>10.850331000000001</v>
      </c>
      <c r="E49" s="322">
        <v>61.717149999999997</v>
      </c>
      <c r="F49" s="322">
        <v>53.919671000000001</v>
      </c>
      <c r="G49" s="322">
        <v>6.6387010000000002</v>
      </c>
      <c r="H49" s="322">
        <v>4.8262119999999999</v>
      </c>
      <c r="I49" s="322">
        <v>0.63553599999999999</v>
      </c>
      <c r="J49" s="322">
        <v>42.692737999999999</v>
      </c>
      <c r="K49" s="335">
        <v>189.288668</v>
      </c>
    </row>
    <row r="50" spans="2:20" ht="18" customHeight="1">
      <c r="B50" s="586" t="s">
        <v>267</v>
      </c>
      <c r="C50" s="587"/>
      <c r="D50" s="587"/>
      <c r="E50" s="587"/>
      <c r="F50" s="587"/>
      <c r="G50" s="587"/>
      <c r="H50" s="587"/>
      <c r="I50" s="587"/>
      <c r="J50" s="587"/>
      <c r="K50" s="588"/>
    </row>
    <row r="51" spans="2:20" ht="18" customHeight="1">
      <c r="B51" s="327">
        <v>2010</v>
      </c>
      <c r="C51" s="328">
        <v>-22.482659033876242</v>
      </c>
      <c r="D51" s="328">
        <v>2.3772160599389305</v>
      </c>
      <c r="E51" s="328">
        <v>-6.8361646308475397</v>
      </c>
      <c r="F51" s="328">
        <v>18.355604193963444</v>
      </c>
      <c r="G51" s="328">
        <v>-2.3267865284429328</v>
      </c>
      <c r="H51" s="328">
        <v>-1.9956706989196382</v>
      </c>
      <c r="I51" s="328">
        <v>361.53448546140908</v>
      </c>
      <c r="J51" s="328">
        <v>-3.4998360137823545</v>
      </c>
      <c r="K51" s="329">
        <v>-1.0522800541912227</v>
      </c>
      <c r="L51" s="316"/>
      <c r="M51" s="316"/>
      <c r="N51" s="316"/>
      <c r="O51" s="316"/>
      <c r="P51" s="316"/>
      <c r="Q51" s="316"/>
      <c r="R51" s="316"/>
      <c r="S51" s="316"/>
      <c r="T51" s="316"/>
    </row>
    <row r="52" spans="2:20" ht="18" customHeight="1">
      <c r="B52" s="331">
        <v>2011</v>
      </c>
      <c r="C52" s="332">
        <v>-10.196684105020445</v>
      </c>
      <c r="D52" s="332">
        <v>-22.673655081137735</v>
      </c>
      <c r="E52" s="332">
        <v>-0.51628453326893453</v>
      </c>
      <c r="F52" s="332">
        <v>11.54238269519831</v>
      </c>
      <c r="G52" s="332">
        <v>-5.2203850137793006</v>
      </c>
      <c r="H52" s="332">
        <v>-39.897057177237357</v>
      </c>
      <c r="I52" s="332">
        <v>28.35435206077775</v>
      </c>
      <c r="J52" s="332">
        <v>15.276069524599247</v>
      </c>
      <c r="K52" s="333">
        <v>2.7459225862094483</v>
      </c>
      <c r="L52" s="316"/>
      <c r="M52" s="316"/>
      <c r="N52" s="316"/>
      <c r="O52" s="316"/>
      <c r="P52" s="316"/>
      <c r="Q52" s="316"/>
      <c r="R52" s="316"/>
      <c r="S52" s="316"/>
      <c r="T52" s="316"/>
    </row>
    <row r="53" spans="2:20" ht="18" customHeight="1">
      <c r="B53" s="331">
        <v>2012</v>
      </c>
      <c r="C53" s="332">
        <v>-10.645879616836345</v>
      </c>
      <c r="D53" s="332">
        <v>-38.272112833798701</v>
      </c>
      <c r="E53" s="332">
        <v>2.0153825157042169</v>
      </c>
      <c r="F53" s="332">
        <v>-29.198656280376039</v>
      </c>
      <c r="G53" s="332">
        <v>-3.1107186164102307</v>
      </c>
      <c r="H53" s="332">
        <v>45.091342058809687</v>
      </c>
      <c r="I53" s="332">
        <v>-65.003007388664031</v>
      </c>
      <c r="J53" s="332">
        <v>-36.185966095963543</v>
      </c>
      <c r="K53" s="333">
        <v>-22.749994355944477</v>
      </c>
      <c r="L53" s="316"/>
      <c r="M53" s="316"/>
      <c r="N53" s="316"/>
      <c r="O53" s="316"/>
      <c r="P53" s="316"/>
      <c r="Q53" s="316"/>
      <c r="R53" s="316"/>
      <c r="S53" s="316"/>
      <c r="T53" s="316"/>
    </row>
    <row r="54" spans="2:20" ht="18" customHeight="1">
      <c r="B54" s="331">
        <v>2013</v>
      </c>
      <c r="C54" s="332">
        <v>5.0491673965199313</v>
      </c>
      <c r="D54" s="332">
        <v>-9.1522650562583134</v>
      </c>
      <c r="E54" s="332">
        <v>8.6330788061251056</v>
      </c>
      <c r="F54" s="332">
        <v>36.887713224793764</v>
      </c>
      <c r="G54" s="332">
        <v>10.146966583489316</v>
      </c>
      <c r="H54" s="332">
        <v>-3.9412565016010528</v>
      </c>
      <c r="I54" s="332">
        <v>46.845929994931907</v>
      </c>
      <c r="J54" s="332">
        <v>-3.5260436422393306</v>
      </c>
      <c r="K54" s="333">
        <v>8.2561253603885874</v>
      </c>
      <c r="L54" s="316"/>
      <c r="M54" s="316"/>
      <c r="N54" s="316"/>
      <c r="O54" s="316"/>
      <c r="P54" s="316"/>
      <c r="Q54" s="316"/>
      <c r="R54" s="316"/>
      <c r="S54" s="316"/>
      <c r="T54" s="316"/>
    </row>
    <row r="55" spans="2:20">
      <c r="B55" s="334">
        <v>2014</v>
      </c>
      <c r="C55" s="322">
        <v>-11.201422670405487</v>
      </c>
      <c r="D55" s="322">
        <v>-11.320336969170333</v>
      </c>
      <c r="E55" s="322">
        <v>-0.56850151761674184</v>
      </c>
      <c r="F55" s="322">
        <v>21.690898582407485</v>
      </c>
      <c r="G55" s="322">
        <v>-6.7946123483677026</v>
      </c>
      <c r="H55" s="322">
        <v>1.2531679562276565</v>
      </c>
      <c r="I55" s="322">
        <v>-11.555450408450115</v>
      </c>
      <c r="J55" s="322">
        <v>-20.627720287640528</v>
      </c>
      <c r="K55" s="335">
        <v>-2.4427856205457381</v>
      </c>
    </row>
    <row r="56" spans="2:20" ht="18" customHeight="1">
      <c r="B56" s="586" t="s">
        <v>268</v>
      </c>
      <c r="C56" s="587"/>
      <c r="D56" s="587"/>
      <c r="E56" s="587"/>
      <c r="F56" s="587"/>
      <c r="G56" s="587"/>
      <c r="H56" s="587"/>
      <c r="I56" s="587"/>
      <c r="J56" s="587"/>
      <c r="K56" s="588"/>
    </row>
    <row r="57" spans="2:20" ht="18" customHeight="1">
      <c r="B57" s="327">
        <v>2010</v>
      </c>
      <c r="C57" s="328">
        <v>4.7379088175997097</v>
      </c>
      <c r="D57" s="328">
        <v>12.495289583355826</v>
      </c>
      <c r="E57" s="328">
        <v>24.93173499505729</v>
      </c>
      <c r="F57" s="328">
        <v>18.150710109895272</v>
      </c>
      <c r="G57" s="328">
        <v>3.1183815086793936</v>
      </c>
      <c r="H57" s="328">
        <v>2.5198460579998105</v>
      </c>
      <c r="I57" s="328">
        <v>0.48240990242924425</v>
      </c>
      <c r="J57" s="328">
        <v>33.563719024983456</v>
      </c>
      <c r="K57" s="329">
        <v>100</v>
      </c>
      <c r="L57" s="316"/>
      <c r="M57" s="316"/>
      <c r="N57" s="316"/>
      <c r="O57" s="316"/>
      <c r="P57" s="316"/>
      <c r="Q57" s="316"/>
      <c r="R57" s="316"/>
      <c r="S57" s="316"/>
      <c r="T57" s="316"/>
    </row>
    <row r="58" spans="2:20" ht="18" customHeight="1">
      <c r="B58" s="331">
        <v>2011</v>
      </c>
      <c r="C58" s="332">
        <v>4.1410881475273618</v>
      </c>
      <c r="D58" s="332">
        <v>9.4039261886322745</v>
      </c>
      <c r="E58" s="332">
        <v>24.140146566488927</v>
      </c>
      <c r="F58" s="332">
        <v>19.704659827924708</v>
      </c>
      <c r="G58" s="332">
        <v>2.8766007578042116</v>
      </c>
      <c r="H58" s="332">
        <v>1.4740260219966537</v>
      </c>
      <c r="I58" s="332">
        <v>0.60264591426540448</v>
      </c>
      <c r="J58" s="332">
        <v>37.656906575360459</v>
      </c>
      <c r="K58" s="333">
        <v>100</v>
      </c>
      <c r="L58" s="316"/>
      <c r="M58" s="316"/>
      <c r="N58" s="316"/>
      <c r="O58" s="316"/>
      <c r="P58" s="316"/>
      <c r="Q58" s="316"/>
      <c r="R58" s="316"/>
      <c r="S58" s="316"/>
      <c r="T58" s="316"/>
    </row>
    <row r="59" spans="2:20" ht="18" customHeight="1">
      <c r="B59" s="331">
        <v>2012</v>
      </c>
      <c r="C59" s="332">
        <v>4.7899451367862236</v>
      </c>
      <c r="D59" s="332">
        <v>7.5143618418084532</v>
      </c>
      <c r="E59" s="332">
        <v>31.879172893692036</v>
      </c>
      <c r="F59" s="332">
        <v>18.059757817797902</v>
      </c>
      <c r="G59" s="332">
        <v>3.6079192218491056</v>
      </c>
      <c r="H59" s="332">
        <v>2.7685229532091356</v>
      </c>
      <c r="I59" s="332">
        <v>0.27301997498845648</v>
      </c>
      <c r="J59" s="332">
        <v>31.107300159868689</v>
      </c>
      <c r="K59" s="333">
        <v>100</v>
      </c>
      <c r="L59" s="316"/>
      <c r="M59" s="316"/>
      <c r="N59" s="316"/>
      <c r="O59" s="316"/>
      <c r="P59" s="316"/>
      <c r="Q59" s="316"/>
      <c r="R59" s="316"/>
      <c r="S59" s="316"/>
      <c r="T59" s="316"/>
    </row>
    <row r="60" spans="2:20" ht="18" customHeight="1">
      <c r="B60" s="331">
        <v>2013</v>
      </c>
      <c r="C60" s="332">
        <v>4.6480487530779326</v>
      </c>
      <c r="D60" s="332">
        <v>6.3059965484943401</v>
      </c>
      <c r="E60" s="332">
        <v>31.99017782786553</v>
      </c>
      <c r="F60" s="332">
        <v>22.836203871531875</v>
      </c>
      <c r="G60" s="332">
        <v>3.6709364633361727</v>
      </c>
      <c r="H60" s="332">
        <v>2.4565892723983938</v>
      </c>
      <c r="I60" s="332">
        <v>0.3703427589053796</v>
      </c>
      <c r="J60" s="332">
        <v>27.721704504390377</v>
      </c>
      <c r="K60" s="333">
        <v>100</v>
      </c>
      <c r="L60" s="316"/>
      <c r="M60" s="316"/>
      <c r="N60" s="316"/>
      <c r="O60" s="316"/>
      <c r="P60" s="316"/>
      <c r="Q60" s="316"/>
      <c r="R60" s="316"/>
      <c r="S60" s="316"/>
      <c r="T60" s="316"/>
    </row>
    <row r="61" spans="2:20">
      <c r="B61" s="334">
        <v>2014</v>
      </c>
      <c r="C61" s="322">
        <v>4.2307493019074975</v>
      </c>
      <c r="D61" s="322">
        <v>5.7321608919557718</v>
      </c>
      <c r="E61" s="322">
        <v>32.604778010271588</v>
      </c>
      <c r="F61" s="322">
        <v>28.485419422994724</v>
      </c>
      <c r="G61" s="322">
        <v>3.5071835362061923</v>
      </c>
      <c r="H61" s="322">
        <v>2.5496571194636966</v>
      </c>
      <c r="I61" s="322">
        <v>0.33574962870994479</v>
      </c>
      <c r="J61" s="322">
        <v>22.55430208849058</v>
      </c>
      <c r="K61" s="335">
        <v>100</v>
      </c>
    </row>
    <row r="65" spans="2:20" ht="29.85" customHeight="1">
      <c r="B65" s="525" t="s">
        <v>276</v>
      </c>
      <c r="C65" s="525"/>
      <c r="D65" s="525"/>
      <c r="E65" s="525"/>
      <c r="F65" s="525"/>
      <c r="G65" s="525"/>
      <c r="H65" s="525"/>
      <c r="I65" s="525"/>
    </row>
    <row r="66" spans="2:20" ht="27.95" customHeight="1"/>
    <row r="67" spans="2:20" ht="27.95" customHeight="1">
      <c r="B67" s="589" t="s">
        <v>6</v>
      </c>
      <c r="C67" s="591" t="s">
        <v>266</v>
      </c>
      <c r="D67" s="592"/>
      <c r="E67" s="592"/>
      <c r="F67" s="592"/>
      <c r="G67" s="592"/>
      <c r="H67" s="592"/>
      <c r="I67" s="593"/>
    </row>
    <row r="68" spans="2:20" ht="24.95" customHeight="1">
      <c r="B68" s="590" t="s">
        <v>6</v>
      </c>
      <c r="C68" s="336" t="s">
        <v>270</v>
      </c>
      <c r="D68" s="337" t="s">
        <v>271</v>
      </c>
      <c r="E68" s="337" t="s">
        <v>272</v>
      </c>
      <c r="F68" s="337" t="s">
        <v>273</v>
      </c>
      <c r="G68" s="337" t="s">
        <v>274</v>
      </c>
      <c r="H68" s="337" t="s">
        <v>32</v>
      </c>
      <c r="I68" s="337" t="s">
        <v>33</v>
      </c>
    </row>
    <row r="69" spans="2:20" ht="18.399999999999999" customHeight="1">
      <c r="B69" s="338"/>
      <c r="C69" s="594" t="s">
        <v>42</v>
      </c>
      <c r="D69" s="594" t="s">
        <v>42</v>
      </c>
      <c r="E69" s="594" t="s">
        <v>42</v>
      </c>
      <c r="F69" s="594" t="s">
        <v>42</v>
      </c>
      <c r="G69" s="594" t="s">
        <v>42</v>
      </c>
      <c r="H69" s="594" t="s">
        <v>42</v>
      </c>
      <c r="I69" s="595" t="s">
        <v>42</v>
      </c>
    </row>
    <row r="70" spans="2:20" ht="18.399999999999999" customHeight="1">
      <c r="B70" s="331">
        <v>2010</v>
      </c>
      <c r="C70" s="332">
        <v>58.653637000000003</v>
      </c>
      <c r="D70" s="332">
        <v>57.857866999999999</v>
      </c>
      <c r="E70" s="332">
        <v>28.359045999999999</v>
      </c>
      <c r="F70" s="332">
        <v>60.262518</v>
      </c>
      <c r="G70" s="332">
        <v>35.286678999999999</v>
      </c>
      <c r="H70" s="332">
        <v>78.237532000000002</v>
      </c>
      <c r="I70" s="332">
        <v>318.65727900000002</v>
      </c>
      <c r="L70" s="316"/>
      <c r="M70" s="316"/>
      <c r="N70" s="316"/>
      <c r="O70" s="316"/>
      <c r="P70" s="316"/>
      <c r="Q70" s="316"/>
      <c r="R70" s="316"/>
      <c r="S70" s="316"/>
      <c r="T70" s="316"/>
    </row>
    <row r="71" spans="2:20" ht="18.399999999999999" customHeight="1">
      <c r="B71" s="331">
        <v>2011</v>
      </c>
      <c r="C71" s="332">
        <v>66.871893</v>
      </c>
      <c r="D71" s="332">
        <v>69.199515000000005</v>
      </c>
      <c r="E71" s="332">
        <v>32.513789000000003</v>
      </c>
      <c r="F71" s="332">
        <v>56.389722999999996</v>
      </c>
      <c r="G71" s="332">
        <v>30.063262999999999</v>
      </c>
      <c r="H71" s="332">
        <v>70.926426000000006</v>
      </c>
      <c r="I71" s="332">
        <v>325.964609</v>
      </c>
      <c r="L71" s="316"/>
      <c r="M71" s="316"/>
      <c r="N71" s="316"/>
      <c r="O71" s="316"/>
      <c r="P71" s="316"/>
      <c r="Q71" s="316"/>
      <c r="R71" s="316"/>
      <c r="S71" s="316"/>
      <c r="T71" s="316"/>
    </row>
    <row r="72" spans="2:20" ht="18.399999999999999" customHeight="1">
      <c r="B72" s="331">
        <v>2012</v>
      </c>
      <c r="C72" s="332">
        <v>76.624166000000002</v>
      </c>
      <c r="D72" s="332">
        <v>76.700995000000006</v>
      </c>
      <c r="E72" s="332">
        <v>31.760945</v>
      </c>
      <c r="F72" s="332">
        <v>66.122500000000002</v>
      </c>
      <c r="G72" s="332">
        <v>31.993517000000001</v>
      </c>
      <c r="H72" s="332">
        <v>71.715773999999996</v>
      </c>
      <c r="I72" s="332">
        <v>354.91789699999998</v>
      </c>
      <c r="L72" s="316"/>
      <c r="M72" s="316"/>
      <c r="N72" s="316"/>
      <c r="O72" s="316"/>
      <c r="P72" s="316"/>
      <c r="Q72" s="316"/>
      <c r="R72" s="316"/>
      <c r="S72" s="316"/>
      <c r="T72" s="316"/>
    </row>
    <row r="73" spans="2:20" ht="18.399999999999999" customHeight="1">
      <c r="B73" s="331">
        <v>2013</v>
      </c>
      <c r="C73" s="332">
        <v>83.768936999999994</v>
      </c>
      <c r="D73" s="332">
        <v>76.430272000000002</v>
      </c>
      <c r="E73" s="332">
        <v>37.442922000000003</v>
      </c>
      <c r="F73" s="332">
        <v>70.588099</v>
      </c>
      <c r="G73" s="332">
        <v>43.181196</v>
      </c>
      <c r="H73" s="332">
        <v>70.548490000000001</v>
      </c>
      <c r="I73" s="332">
        <v>381.95991600000002</v>
      </c>
      <c r="L73" s="316"/>
      <c r="M73" s="316"/>
      <c r="N73" s="316"/>
      <c r="O73" s="316"/>
      <c r="P73" s="316"/>
      <c r="Q73" s="316"/>
      <c r="R73" s="316"/>
      <c r="S73" s="316"/>
      <c r="T73" s="316"/>
    </row>
    <row r="74" spans="2:20" ht="18.399999999999999" customHeight="1">
      <c r="B74" s="334">
        <v>2014</v>
      </c>
      <c r="C74" s="322">
        <v>91.286569</v>
      </c>
      <c r="D74" s="322">
        <v>73.410855999999995</v>
      </c>
      <c r="E74" s="322">
        <v>35.220905000000002</v>
      </c>
      <c r="F74" s="322">
        <v>69.031642000000005</v>
      </c>
      <c r="G74" s="322">
        <v>36.505451999999998</v>
      </c>
      <c r="H74" s="322">
        <v>71.042905000000005</v>
      </c>
      <c r="I74" s="322">
        <v>376.49832900000001</v>
      </c>
    </row>
  </sheetData>
  <mergeCells count="17"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  <mergeCell ref="B56:K56"/>
    <mergeCell ref="B65:I65"/>
    <mergeCell ref="B67:B68"/>
    <mergeCell ref="C67:I67"/>
    <mergeCell ref="C69:I69"/>
  </mergeCells>
  <printOptions horizontalCentered="1"/>
  <pageMargins left="0.39370078740157483" right="0.39370078740157483" top="0.39370078740157483" bottom="0.39370078740157483" header="0" footer="0"/>
  <pageSetup paperSize="9" scale="80" fitToHeight="0" orientation="portrait" r:id="rId1"/>
  <headerFooter alignWithMargins="0"/>
  <rowBreaks count="1" manualBreakCount="1">
    <brk id="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M20" sqref="M20"/>
    </sheetView>
  </sheetViews>
  <sheetFormatPr defaultRowHeight="12.75"/>
  <cols>
    <col min="1" max="1" width="1" style="213" customWidth="1"/>
    <col min="2" max="2" width="7.85546875" style="213" customWidth="1"/>
    <col min="3" max="3" width="9.140625" style="213" customWidth="1"/>
    <col min="4" max="4" width="9.85546875" style="213" customWidth="1"/>
    <col min="5" max="5" width="12.7109375" style="213" customWidth="1"/>
    <col min="6" max="6" width="12.5703125" style="213" customWidth="1"/>
    <col min="7" max="7" width="14.28515625" style="213" customWidth="1"/>
    <col min="8" max="8" width="9.7109375" style="213" customWidth="1"/>
    <col min="9" max="9" width="8.7109375" style="213" customWidth="1"/>
    <col min="10" max="10" width="14" style="213" customWidth="1"/>
    <col min="11" max="11" width="8.5703125" style="213" customWidth="1"/>
    <col min="12" max="247" width="9.140625" style="213"/>
    <col min="248" max="248" width="1" style="213" customWidth="1"/>
    <col min="249" max="249" width="7.85546875" style="213" customWidth="1"/>
    <col min="250" max="250" width="9.140625" style="213" customWidth="1"/>
    <col min="251" max="251" width="9.85546875" style="213" customWidth="1"/>
    <col min="252" max="252" width="12.7109375" style="213" customWidth="1"/>
    <col min="253" max="253" width="12.5703125" style="213" customWidth="1"/>
    <col min="254" max="254" width="14.28515625" style="213" customWidth="1"/>
    <col min="255" max="255" width="9.7109375" style="213" customWidth="1"/>
    <col min="256" max="256" width="8.7109375" style="213" customWidth="1"/>
    <col min="257" max="257" width="14" style="213" customWidth="1"/>
    <col min="258" max="258" width="8.5703125" style="213" customWidth="1"/>
    <col min="259" max="503" width="9.140625" style="213"/>
    <col min="504" max="504" width="1" style="213" customWidth="1"/>
    <col min="505" max="505" width="7.85546875" style="213" customWidth="1"/>
    <col min="506" max="506" width="9.140625" style="213" customWidth="1"/>
    <col min="507" max="507" width="9.85546875" style="213" customWidth="1"/>
    <col min="508" max="508" width="12.7109375" style="213" customWidth="1"/>
    <col min="509" max="509" width="12.5703125" style="213" customWidth="1"/>
    <col min="510" max="510" width="14.28515625" style="213" customWidth="1"/>
    <col min="511" max="511" width="9.7109375" style="213" customWidth="1"/>
    <col min="512" max="512" width="8.7109375" style="213" customWidth="1"/>
    <col min="513" max="513" width="14" style="213" customWidth="1"/>
    <col min="514" max="514" width="8.5703125" style="213" customWidth="1"/>
    <col min="515" max="759" width="9.140625" style="213"/>
    <col min="760" max="760" width="1" style="213" customWidth="1"/>
    <col min="761" max="761" width="7.85546875" style="213" customWidth="1"/>
    <col min="762" max="762" width="9.140625" style="213" customWidth="1"/>
    <col min="763" max="763" width="9.85546875" style="213" customWidth="1"/>
    <col min="764" max="764" width="12.7109375" style="213" customWidth="1"/>
    <col min="765" max="765" width="12.5703125" style="213" customWidth="1"/>
    <col min="766" max="766" width="14.28515625" style="213" customWidth="1"/>
    <col min="767" max="767" width="9.7109375" style="213" customWidth="1"/>
    <col min="768" max="768" width="8.7109375" style="213" customWidth="1"/>
    <col min="769" max="769" width="14" style="213" customWidth="1"/>
    <col min="770" max="770" width="8.5703125" style="213" customWidth="1"/>
    <col min="771" max="1015" width="9.140625" style="213"/>
    <col min="1016" max="1016" width="1" style="213" customWidth="1"/>
    <col min="1017" max="1017" width="7.85546875" style="213" customWidth="1"/>
    <col min="1018" max="1018" width="9.140625" style="213" customWidth="1"/>
    <col min="1019" max="1019" width="9.85546875" style="213" customWidth="1"/>
    <col min="1020" max="1020" width="12.7109375" style="213" customWidth="1"/>
    <col min="1021" max="1021" width="12.5703125" style="213" customWidth="1"/>
    <col min="1022" max="1022" width="14.28515625" style="213" customWidth="1"/>
    <col min="1023" max="1023" width="9.7109375" style="213" customWidth="1"/>
    <col min="1024" max="1024" width="8.7109375" style="213" customWidth="1"/>
    <col min="1025" max="1025" width="14" style="213" customWidth="1"/>
    <col min="1026" max="1026" width="8.5703125" style="213" customWidth="1"/>
    <col min="1027" max="1271" width="9.140625" style="213"/>
    <col min="1272" max="1272" width="1" style="213" customWidth="1"/>
    <col min="1273" max="1273" width="7.85546875" style="213" customWidth="1"/>
    <col min="1274" max="1274" width="9.140625" style="213" customWidth="1"/>
    <col min="1275" max="1275" width="9.85546875" style="213" customWidth="1"/>
    <col min="1276" max="1276" width="12.7109375" style="213" customWidth="1"/>
    <col min="1277" max="1277" width="12.5703125" style="213" customWidth="1"/>
    <col min="1278" max="1278" width="14.28515625" style="213" customWidth="1"/>
    <col min="1279" max="1279" width="9.7109375" style="213" customWidth="1"/>
    <col min="1280" max="1280" width="8.7109375" style="213" customWidth="1"/>
    <col min="1281" max="1281" width="14" style="213" customWidth="1"/>
    <col min="1282" max="1282" width="8.5703125" style="213" customWidth="1"/>
    <col min="1283" max="1527" width="9.140625" style="213"/>
    <col min="1528" max="1528" width="1" style="213" customWidth="1"/>
    <col min="1529" max="1529" width="7.85546875" style="213" customWidth="1"/>
    <col min="1530" max="1530" width="9.140625" style="213" customWidth="1"/>
    <col min="1531" max="1531" width="9.85546875" style="213" customWidth="1"/>
    <col min="1532" max="1532" width="12.7109375" style="213" customWidth="1"/>
    <col min="1533" max="1533" width="12.5703125" style="213" customWidth="1"/>
    <col min="1534" max="1534" width="14.28515625" style="213" customWidth="1"/>
    <col min="1535" max="1535" width="9.7109375" style="213" customWidth="1"/>
    <col min="1536" max="1536" width="8.7109375" style="213" customWidth="1"/>
    <col min="1537" max="1537" width="14" style="213" customWidth="1"/>
    <col min="1538" max="1538" width="8.5703125" style="213" customWidth="1"/>
    <col min="1539" max="1783" width="9.140625" style="213"/>
    <col min="1784" max="1784" width="1" style="213" customWidth="1"/>
    <col min="1785" max="1785" width="7.85546875" style="213" customWidth="1"/>
    <col min="1786" max="1786" width="9.140625" style="213" customWidth="1"/>
    <col min="1787" max="1787" width="9.85546875" style="213" customWidth="1"/>
    <col min="1788" max="1788" width="12.7109375" style="213" customWidth="1"/>
    <col min="1789" max="1789" width="12.5703125" style="213" customWidth="1"/>
    <col min="1790" max="1790" width="14.28515625" style="213" customWidth="1"/>
    <col min="1791" max="1791" width="9.7109375" style="213" customWidth="1"/>
    <col min="1792" max="1792" width="8.7109375" style="213" customWidth="1"/>
    <col min="1793" max="1793" width="14" style="213" customWidth="1"/>
    <col min="1794" max="1794" width="8.5703125" style="213" customWidth="1"/>
    <col min="1795" max="2039" width="9.140625" style="213"/>
    <col min="2040" max="2040" width="1" style="213" customWidth="1"/>
    <col min="2041" max="2041" width="7.85546875" style="213" customWidth="1"/>
    <col min="2042" max="2042" width="9.140625" style="213" customWidth="1"/>
    <col min="2043" max="2043" width="9.85546875" style="213" customWidth="1"/>
    <col min="2044" max="2044" width="12.7109375" style="213" customWidth="1"/>
    <col min="2045" max="2045" width="12.5703125" style="213" customWidth="1"/>
    <col min="2046" max="2046" width="14.28515625" style="213" customWidth="1"/>
    <col min="2047" max="2047" width="9.7109375" style="213" customWidth="1"/>
    <col min="2048" max="2048" width="8.7109375" style="213" customWidth="1"/>
    <col min="2049" max="2049" width="14" style="213" customWidth="1"/>
    <col min="2050" max="2050" width="8.5703125" style="213" customWidth="1"/>
    <col min="2051" max="2295" width="9.140625" style="213"/>
    <col min="2296" max="2296" width="1" style="213" customWidth="1"/>
    <col min="2297" max="2297" width="7.85546875" style="213" customWidth="1"/>
    <col min="2298" max="2298" width="9.140625" style="213" customWidth="1"/>
    <col min="2299" max="2299" width="9.85546875" style="213" customWidth="1"/>
    <col min="2300" max="2300" width="12.7109375" style="213" customWidth="1"/>
    <col min="2301" max="2301" width="12.5703125" style="213" customWidth="1"/>
    <col min="2302" max="2302" width="14.28515625" style="213" customWidth="1"/>
    <col min="2303" max="2303" width="9.7109375" style="213" customWidth="1"/>
    <col min="2304" max="2304" width="8.7109375" style="213" customWidth="1"/>
    <col min="2305" max="2305" width="14" style="213" customWidth="1"/>
    <col min="2306" max="2306" width="8.5703125" style="213" customWidth="1"/>
    <col min="2307" max="2551" width="9.140625" style="213"/>
    <col min="2552" max="2552" width="1" style="213" customWidth="1"/>
    <col min="2553" max="2553" width="7.85546875" style="213" customWidth="1"/>
    <col min="2554" max="2554" width="9.140625" style="213" customWidth="1"/>
    <col min="2555" max="2555" width="9.85546875" style="213" customWidth="1"/>
    <col min="2556" max="2556" width="12.7109375" style="213" customWidth="1"/>
    <col min="2557" max="2557" width="12.5703125" style="213" customWidth="1"/>
    <col min="2558" max="2558" width="14.28515625" style="213" customWidth="1"/>
    <col min="2559" max="2559" width="9.7109375" style="213" customWidth="1"/>
    <col min="2560" max="2560" width="8.7109375" style="213" customWidth="1"/>
    <col min="2561" max="2561" width="14" style="213" customWidth="1"/>
    <col min="2562" max="2562" width="8.5703125" style="213" customWidth="1"/>
    <col min="2563" max="2807" width="9.140625" style="213"/>
    <col min="2808" max="2808" width="1" style="213" customWidth="1"/>
    <col min="2809" max="2809" width="7.85546875" style="213" customWidth="1"/>
    <col min="2810" max="2810" width="9.140625" style="213" customWidth="1"/>
    <col min="2811" max="2811" width="9.85546875" style="213" customWidth="1"/>
    <col min="2812" max="2812" width="12.7109375" style="213" customWidth="1"/>
    <col min="2813" max="2813" width="12.5703125" style="213" customWidth="1"/>
    <col min="2814" max="2814" width="14.28515625" style="213" customWidth="1"/>
    <col min="2815" max="2815" width="9.7109375" style="213" customWidth="1"/>
    <col min="2816" max="2816" width="8.7109375" style="213" customWidth="1"/>
    <col min="2817" max="2817" width="14" style="213" customWidth="1"/>
    <col min="2818" max="2818" width="8.5703125" style="213" customWidth="1"/>
    <col min="2819" max="3063" width="9.140625" style="213"/>
    <col min="3064" max="3064" width="1" style="213" customWidth="1"/>
    <col min="3065" max="3065" width="7.85546875" style="213" customWidth="1"/>
    <col min="3066" max="3066" width="9.140625" style="213" customWidth="1"/>
    <col min="3067" max="3067" width="9.85546875" style="213" customWidth="1"/>
    <col min="3068" max="3068" width="12.7109375" style="213" customWidth="1"/>
    <col min="3069" max="3069" width="12.5703125" style="213" customWidth="1"/>
    <col min="3070" max="3070" width="14.28515625" style="213" customWidth="1"/>
    <col min="3071" max="3071" width="9.7109375" style="213" customWidth="1"/>
    <col min="3072" max="3072" width="8.7109375" style="213" customWidth="1"/>
    <col min="3073" max="3073" width="14" style="213" customWidth="1"/>
    <col min="3074" max="3074" width="8.5703125" style="213" customWidth="1"/>
    <col min="3075" max="3319" width="9.140625" style="213"/>
    <col min="3320" max="3320" width="1" style="213" customWidth="1"/>
    <col min="3321" max="3321" width="7.85546875" style="213" customWidth="1"/>
    <col min="3322" max="3322" width="9.140625" style="213" customWidth="1"/>
    <col min="3323" max="3323" width="9.85546875" style="213" customWidth="1"/>
    <col min="3324" max="3324" width="12.7109375" style="213" customWidth="1"/>
    <col min="3325" max="3325" width="12.5703125" style="213" customWidth="1"/>
    <col min="3326" max="3326" width="14.28515625" style="213" customWidth="1"/>
    <col min="3327" max="3327" width="9.7109375" style="213" customWidth="1"/>
    <col min="3328" max="3328" width="8.7109375" style="213" customWidth="1"/>
    <col min="3329" max="3329" width="14" style="213" customWidth="1"/>
    <col min="3330" max="3330" width="8.5703125" style="213" customWidth="1"/>
    <col min="3331" max="3575" width="9.140625" style="213"/>
    <col min="3576" max="3576" width="1" style="213" customWidth="1"/>
    <col min="3577" max="3577" width="7.85546875" style="213" customWidth="1"/>
    <col min="3578" max="3578" width="9.140625" style="213" customWidth="1"/>
    <col min="3579" max="3579" width="9.85546875" style="213" customWidth="1"/>
    <col min="3580" max="3580" width="12.7109375" style="213" customWidth="1"/>
    <col min="3581" max="3581" width="12.5703125" style="213" customWidth="1"/>
    <col min="3582" max="3582" width="14.28515625" style="213" customWidth="1"/>
    <col min="3583" max="3583" width="9.7109375" style="213" customWidth="1"/>
    <col min="3584" max="3584" width="8.7109375" style="213" customWidth="1"/>
    <col min="3585" max="3585" width="14" style="213" customWidth="1"/>
    <col min="3586" max="3586" width="8.5703125" style="213" customWidth="1"/>
    <col min="3587" max="3831" width="9.140625" style="213"/>
    <col min="3832" max="3832" width="1" style="213" customWidth="1"/>
    <col min="3833" max="3833" width="7.85546875" style="213" customWidth="1"/>
    <col min="3834" max="3834" width="9.140625" style="213" customWidth="1"/>
    <col min="3835" max="3835" width="9.85546875" style="213" customWidth="1"/>
    <col min="3836" max="3836" width="12.7109375" style="213" customWidth="1"/>
    <col min="3837" max="3837" width="12.5703125" style="213" customWidth="1"/>
    <col min="3838" max="3838" width="14.28515625" style="213" customWidth="1"/>
    <col min="3839" max="3839" width="9.7109375" style="213" customWidth="1"/>
    <col min="3840" max="3840" width="8.7109375" style="213" customWidth="1"/>
    <col min="3841" max="3841" width="14" style="213" customWidth="1"/>
    <col min="3842" max="3842" width="8.5703125" style="213" customWidth="1"/>
    <col min="3843" max="4087" width="9.140625" style="213"/>
    <col min="4088" max="4088" width="1" style="213" customWidth="1"/>
    <col min="4089" max="4089" width="7.85546875" style="213" customWidth="1"/>
    <col min="4090" max="4090" width="9.140625" style="213" customWidth="1"/>
    <col min="4091" max="4091" width="9.85546875" style="213" customWidth="1"/>
    <col min="4092" max="4092" width="12.7109375" style="213" customWidth="1"/>
    <col min="4093" max="4093" width="12.5703125" style="213" customWidth="1"/>
    <col min="4094" max="4094" width="14.28515625" style="213" customWidth="1"/>
    <col min="4095" max="4095" width="9.7109375" style="213" customWidth="1"/>
    <col min="4096" max="4096" width="8.7109375" style="213" customWidth="1"/>
    <col min="4097" max="4097" width="14" style="213" customWidth="1"/>
    <col min="4098" max="4098" width="8.5703125" style="213" customWidth="1"/>
    <col min="4099" max="4343" width="9.140625" style="213"/>
    <col min="4344" max="4344" width="1" style="213" customWidth="1"/>
    <col min="4345" max="4345" width="7.85546875" style="213" customWidth="1"/>
    <col min="4346" max="4346" width="9.140625" style="213" customWidth="1"/>
    <col min="4347" max="4347" width="9.85546875" style="213" customWidth="1"/>
    <col min="4348" max="4348" width="12.7109375" style="213" customWidth="1"/>
    <col min="4349" max="4349" width="12.5703125" style="213" customWidth="1"/>
    <col min="4350" max="4350" width="14.28515625" style="213" customWidth="1"/>
    <col min="4351" max="4351" width="9.7109375" style="213" customWidth="1"/>
    <col min="4352" max="4352" width="8.7109375" style="213" customWidth="1"/>
    <col min="4353" max="4353" width="14" style="213" customWidth="1"/>
    <col min="4354" max="4354" width="8.5703125" style="213" customWidth="1"/>
    <col min="4355" max="4599" width="9.140625" style="213"/>
    <col min="4600" max="4600" width="1" style="213" customWidth="1"/>
    <col min="4601" max="4601" width="7.85546875" style="213" customWidth="1"/>
    <col min="4602" max="4602" width="9.140625" style="213" customWidth="1"/>
    <col min="4603" max="4603" width="9.85546875" style="213" customWidth="1"/>
    <col min="4604" max="4604" width="12.7109375" style="213" customWidth="1"/>
    <col min="4605" max="4605" width="12.5703125" style="213" customWidth="1"/>
    <col min="4606" max="4606" width="14.28515625" style="213" customWidth="1"/>
    <col min="4607" max="4607" width="9.7109375" style="213" customWidth="1"/>
    <col min="4608" max="4608" width="8.7109375" style="213" customWidth="1"/>
    <col min="4609" max="4609" width="14" style="213" customWidth="1"/>
    <col min="4610" max="4610" width="8.5703125" style="213" customWidth="1"/>
    <col min="4611" max="4855" width="9.140625" style="213"/>
    <col min="4856" max="4856" width="1" style="213" customWidth="1"/>
    <col min="4857" max="4857" width="7.85546875" style="213" customWidth="1"/>
    <col min="4858" max="4858" width="9.140625" style="213" customWidth="1"/>
    <col min="4859" max="4859" width="9.85546875" style="213" customWidth="1"/>
    <col min="4860" max="4860" width="12.7109375" style="213" customWidth="1"/>
    <col min="4861" max="4861" width="12.5703125" style="213" customWidth="1"/>
    <col min="4862" max="4862" width="14.28515625" style="213" customWidth="1"/>
    <col min="4863" max="4863" width="9.7109375" style="213" customWidth="1"/>
    <col min="4864" max="4864" width="8.7109375" style="213" customWidth="1"/>
    <col min="4865" max="4865" width="14" style="213" customWidth="1"/>
    <col min="4866" max="4866" width="8.5703125" style="213" customWidth="1"/>
    <col min="4867" max="5111" width="9.140625" style="213"/>
    <col min="5112" max="5112" width="1" style="213" customWidth="1"/>
    <col min="5113" max="5113" width="7.85546875" style="213" customWidth="1"/>
    <col min="5114" max="5114" width="9.140625" style="213" customWidth="1"/>
    <col min="5115" max="5115" width="9.85546875" style="213" customWidth="1"/>
    <col min="5116" max="5116" width="12.7109375" style="213" customWidth="1"/>
    <col min="5117" max="5117" width="12.5703125" style="213" customWidth="1"/>
    <col min="5118" max="5118" width="14.28515625" style="213" customWidth="1"/>
    <col min="5119" max="5119" width="9.7109375" style="213" customWidth="1"/>
    <col min="5120" max="5120" width="8.7109375" style="213" customWidth="1"/>
    <col min="5121" max="5121" width="14" style="213" customWidth="1"/>
    <col min="5122" max="5122" width="8.5703125" style="213" customWidth="1"/>
    <col min="5123" max="5367" width="9.140625" style="213"/>
    <col min="5368" max="5368" width="1" style="213" customWidth="1"/>
    <col min="5369" max="5369" width="7.85546875" style="213" customWidth="1"/>
    <col min="5370" max="5370" width="9.140625" style="213" customWidth="1"/>
    <col min="5371" max="5371" width="9.85546875" style="213" customWidth="1"/>
    <col min="5372" max="5372" width="12.7109375" style="213" customWidth="1"/>
    <col min="5373" max="5373" width="12.5703125" style="213" customWidth="1"/>
    <col min="5374" max="5374" width="14.28515625" style="213" customWidth="1"/>
    <col min="5375" max="5375" width="9.7109375" style="213" customWidth="1"/>
    <col min="5376" max="5376" width="8.7109375" style="213" customWidth="1"/>
    <col min="5377" max="5377" width="14" style="213" customWidth="1"/>
    <col min="5378" max="5378" width="8.5703125" style="213" customWidth="1"/>
    <col min="5379" max="5623" width="9.140625" style="213"/>
    <col min="5624" max="5624" width="1" style="213" customWidth="1"/>
    <col min="5625" max="5625" width="7.85546875" style="213" customWidth="1"/>
    <col min="5626" max="5626" width="9.140625" style="213" customWidth="1"/>
    <col min="5627" max="5627" width="9.85546875" style="213" customWidth="1"/>
    <col min="5628" max="5628" width="12.7109375" style="213" customWidth="1"/>
    <col min="5629" max="5629" width="12.5703125" style="213" customWidth="1"/>
    <col min="5630" max="5630" width="14.28515625" style="213" customWidth="1"/>
    <col min="5631" max="5631" width="9.7109375" style="213" customWidth="1"/>
    <col min="5632" max="5632" width="8.7109375" style="213" customWidth="1"/>
    <col min="5633" max="5633" width="14" style="213" customWidth="1"/>
    <col min="5634" max="5634" width="8.5703125" style="213" customWidth="1"/>
    <col min="5635" max="5879" width="9.140625" style="213"/>
    <col min="5880" max="5880" width="1" style="213" customWidth="1"/>
    <col min="5881" max="5881" width="7.85546875" style="213" customWidth="1"/>
    <col min="5882" max="5882" width="9.140625" style="213" customWidth="1"/>
    <col min="5883" max="5883" width="9.85546875" style="213" customWidth="1"/>
    <col min="5884" max="5884" width="12.7109375" style="213" customWidth="1"/>
    <col min="5885" max="5885" width="12.5703125" style="213" customWidth="1"/>
    <col min="5886" max="5886" width="14.28515625" style="213" customWidth="1"/>
    <col min="5887" max="5887" width="9.7109375" style="213" customWidth="1"/>
    <col min="5888" max="5888" width="8.7109375" style="213" customWidth="1"/>
    <col min="5889" max="5889" width="14" style="213" customWidth="1"/>
    <col min="5890" max="5890" width="8.5703125" style="213" customWidth="1"/>
    <col min="5891" max="6135" width="9.140625" style="213"/>
    <col min="6136" max="6136" width="1" style="213" customWidth="1"/>
    <col min="6137" max="6137" width="7.85546875" style="213" customWidth="1"/>
    <col min="6138" max="6138" width="9.140625" style="213" customWidth="1"/>
    <col min="6139" max="6139" width="9.85546875" style="213" customWidth="1"/>
    <col min="6140" max="6140" width="12.7109375" style="213" customWidth="1"/>
    <col min="6141" max="6141" width="12.5703125" style="213" customWidth="1"/>
    <col min="6142" max="6142" width="14.28515625" style="213" customWidth="1"/>
    <col min="6143" max="6143" width="9.7109375" style="213" customWidth="1"/>
    <col min="6144" max="6144" width="8.7109375" style="213" customWidth="1"/>
    <col min="6145" max="6145" width="14" style="213" customWidth="1"/>
    <col min="6146" max="6146" width="8.5703125" style="213" customWidth="1"/>
    <col min="6147" max="6391" width="9.140625" style="213"/>
    <col min="6392" max="6392" width="1" style="213" customWidth="1"/>
    <col min="6393" max="6393" width="7.85546875" style="213" customWidth="1"/>
    <col min="6394" max="6394" width="9.140625" style="213" customWidth="1"/>
    <col min="6395" max="6395" width="9.85546875" style="213" customWidth="1"/>
    <col min="6396" max="6396" width="12.7109375" style="213" customWidth="1"/>
    <col min="6397" max="6397" width="12.5703125" style="213" customWidth="1"/>
    <col min="6398" max="6398" width="14.28515625" style="213" customWidth="1"/>
    <col min="6399" max="6399" width="9.7109375" style="213" customWidth="1"/>
    <col min="6400" max="6400" width="8.7109375" style="213" customWidth="1"/>
    <col min="6401" max="6401" width="14" style="213" customWidth="1"/>
    <col min="6402" max="6402" width="8.5703125" style="213" customWidth="1"/>
    <col min="6403" max="6647" width="9.140625" style="213"/>
    <col min="6648" max="6648" width="1" style="213" customWidth="1"/>
    <col min="6649" max="6649" width="7.85546875" style="213" customWidth="1"/>
    <col min="6650" max="6650" width="9.140625" style="213" customWidth="1"/>
    <col min="6651" max="6651" width="9.85546875" style="213" customWidth="1"/>
    <col min="6652" max="6652" width="12.7109375" style="213" customWidth="1"/>
    <col min="6653" max="6653" width="12.5703125" style="213" customWidth="1"/>
    <col min="6654" max="6654" width="14.28515625" style="213" customWidth="1"/>
    <col min="6655" max="6655" width="9.7109375" style="213" customWidth="1"/>
    <col min="6656" max="6656" width="8.7109375" style="213" customWidth="1"/>
    <col min="6657" max="6657" width="14" style="213" customWidth="1"/>
    <col min="6658" max="6658" width="8.5703125" style="213" customWidth="1"/>
    <col min="6659" max="6903" width="9.140625" style="213"/>
    <col min="6904" max="6904" width="1" style="213" customWidth="1"/>
    <col min="6905" max="6905" width="7.85546875" style="213" customWidth="1"/>
    <col min="6906" max="6906" width="9.140625" style="213" customWidth="1"/>
    <col min="6907" max="6907" width="9.85546875" style="213" customWidth="1"/>
    <col min="6908" max="6908" width="12.7109375" style="213" customWidth="1"/>
    <col min="6909" max="6909" width="12.5703125" style="213" customWidth="1"/>
    <col min="6910" max="6910" width="14.28515625" style="213" customWidth="1"/>
    <col min="6911" max="6911" width="9.7109375" style="213" customWidth="1"/>
    <col min="6912" max="6912" width="8.7109375" style="213" customWidth="1"/>
    <col min="6913" max="6913" width="14" style="213" customWidth="1"/>
    <col min="6914" max="6914" width="8.5703125" style="213" customWidth="1"/>
    <col min="6915" max="7159" width="9.140625" style="213"/>
    <col min="7160" max="7160" width="1" style="213" customWidth="1"/>
    <col min="7161" max="7161" width="7.85546875" style="213" customWidth="1"/>
    <col min="7162" max="7162" width="9.140625" style="213" customWidth="1"/>
    <col min="7163" max="7163" width="9.85546875" style="213" customWidth="1"/>
    <col min="7164" max="7164" width="12.7109375" style="213" customWidth="1"/>
    <col min="7165" max="7165" width="12.5703125" style="213" customWidth="1"/>
    <col min="7166" max="7166" width="14.28515625" style="213" customWidth="1"/>
    <col min="7167" max="7167" width="9.7109375" style="213" customWidth="1"/>
    <col min="7168" max="7168" width="8.7109375" style="213" customWidth="1"/>
    <col min="7169" max="7169" width="14" style="213" customWidth="1"/>
    <col min="7170" max="7170" width="8.5703125" style="213" customWidth="1"/>
    <col min="7171" max="7415" width="9.140625" style="213"/>
    <col min="7416" max="7416" width="1" style="213" customWidth="1"/>
    <col min="7417" max="7417" width="7.85546875" style="213" customWidth="1"/>
    <col min="7418" max="7418" width="9.140625" style="213" customWidth="1"/>
    <col min="7419" max="7419" width="9.85546875" style="213" customWidth="1"/>
    <col min="7420" max="7420" width="12.7109375" style="213" customWidth="1"/>
    <col min="7421" max="7421" width="12.5703125" style="213" customWidth="1"/>
    <col min="7422" max="7422" width="14.28515625" style="213" customWidth="1"/>
    <col min="7423" max="7423" width="9.7109375" style="213" customWidth="1"/>
    <col min="7424" max="7424" width="8.7109375" style="213" customWidth="1"/>
    <col min="7425" max="7425" width="14" style="213" customWidth="1"/>
    <col min="7426" max="7426" width="8.5703125" style="213" customWidth="1"/>
    <col min="7427" max="7671" width="9.140625" style="213"/>
    <col min="7672" max="7672" width="1" style="213" customWidth="1"/>
    <col min="7673" max="7673" width="7.85546875" style="213" customWidth="1"/>
    <col min="7674" max="7674" width="9.140625" style="213" customWidth="1"/>
    <col min="7675" max="7675" width="9.85546875" style="213" customWidth="1"/>
    <col min="7676" max="7676" width="12.7109375" style="213" customWidth="1"/>
    <col min="7677" max="7677" width="12.5703125" style="213" customWidth="1"/>
    <col min="7678" max="7678" width="14.28515625" style="213" customWidth="1"/>
    <col min="7679" max="7679" width="9.7109375" style="213" customWidth="1"/>
    <col min="7680" max="7680" width="8.7109375" style="213" customWidth="1"/>
    <col min="7681" max="7681" width="14" style="213" customWidth="1"/>
    <col min="7682" max="7682" width="8.5703125" style="213" customWidth="1"/>
    <col min="7683" max="7927" width="9.140625" style="213"/>
    <col min="7928" max="7928" width="1" style="213" customWidth="1"/>
    <col min="7929" max="7929" width="7.85546875" style="213" customWidth="1"/>
    <col min="7930" max="7930" width="9.140625" style="213" customWidth="1"/>
    <col min="7931" max="7931" width="9.85546875" style="213" customWidth="1"/>
    <col min="7932" max="7932" width="12.7109375" style="213" customWidth="1"/>
    <col min="7933" max="7933" width="12.5703125" style="213" customWidth="1"/>
    <col min="7934" max="7934" width="14.28515625" style="213" customWidth="1"/>
    <col min="7935" max="7935" width="9.7109375" style="213" customWidth="1"/>
    <col min="7936" max="7936" width="8.7109375" style="213" customWidth="1"/>
    <col min="7937" max="7937" width="14" style="213" customWidth="1"/>
    <col min="7938" max="7938" width="8.5703125" style="213" customWidth="1"/>
    <col min="7939" max="8183" width="9.140625" style="213"/>
    <col min="8184" max="8184" width="1" style="213" customWidth="1"/>
    <col min="8185" max="8185" width="7.85546875" style="213" customWidth="1"/>
    <col min="8186" max="8186" width="9.140625" style="213" customWidth="1"/>
    <col min="8187" max="8187" width="9.85546875" style="213" customWidth="1"/>
    <col min="8188" max="8188" width="12.7109375" style="213" customWidth="1"/>
    <col min="8189" max="8189" width="12.5703125" style="213" customWidth="1"/>
    <col min="8190" max="8190" width="14.28515625" style="213" customWidth="1"/>
    <col min="8191" max="8191" width="9.7109375" style="213" customWidth="1"/>
    <col min="8192" max="8192" width="8.7109375" style="213" customWidth="1"/>
    <col min="8193" max="8193" width="14" style="213" customWidth="1"/>
    <col min="8194" max="8194" width="8.5703125" style="213" customWidth="1"/>
    <col min="8195" max="8439" width="9.140625" style="213"/>
    <col min="8440" max="8440" width="1" style="213" customWidth="1"/>
    <col min="8441" max="8441" width="7.85546875" style="213" customWidth="1"/>
    <col min="8442" max="8442" width="9.140625" style="213" customWidth="1"/>
    <col min="8443" max="8443" width="9.85546875" style="213" customWidth="1"/>
    <col min="8444" max="8444" width="12.7109375" style="213" customWidth="1"/>
    <col min="8445" max="8445" width="12.5703125" style="213" customWidth="1"/>
    <col min="8446" max="8446" width="14.28515625" style="213" customWidth="1"/>
    <col min="8447" max="8447" width="9.7109375" style="213" customWidth="1"/>
    <col min="8448" max="8448" width="8.7109375" style="213" customWidth="1"/>
    <col min="8449" max="8449" width="14" style="213" customWidth="1"/>
    <col min="8450" max="8450" width="8.5703125" style="213" customWidth="1"/>
    <col min="8451" max="8695" width="9.140625" style="213"/>
    <col min="8696" max="8696" width="1" style="213" customWidth="1"/>
    <col min="8697" max="8697" width="7.85546875" style="213" customWidth="1"/>
    <col min="8698" max="8698" width="9.140625" style="213" customWidth="1"/>
    <col min="8699" max="8699" width="9.85546875" style="213" customWidth="1"/>
    <col min="8700" max="8700" width="12.7109375" style="213" customWidth="1"/>
    <col min="8701" max="8701" width="12.5703125" style="213" customWidth="1"/>
    <col min="8702" max="8702" width="14.28515625" style="213" customWidth="1"/>
    <col min="8703" max="8703" width="9.7109375" style="213" customWidth="1"/>
    <col min="8704" max="8704" width="8.7109375" style="213" customWidth="1"/>
    <col min="8705" max="8705" width="14" style="213" customWidth="1"/>
    <col min="8706" max="8706" width="8.5703125" style="213" customWidth="1"/>
    <col min="8707" max="8951" width="9.140625" style="213"/>
    <col min="8952" max="8952" width="1" style="213" customWidth="1"/>
    <col min="8953" max="8953" width="7.85546875" style="213" customWidth="1"/>
    <col min="8954" max="8954" width="9.140625" style="213" customWidth="1"/>
    <col min="8955" max="8955" width="9.85546875" style="213" customWidth="1"/>
    <col min="8956" max="8956" width="12.7109375" style="213" customWidth="1"/>
    <col min="8957" max="8957" width="12.5703125" style="213" customWidth="1"/>
    <col min="8958" max="8958" width="14.28515625" style="213" customWidth="1"/>
    <col min="8959" max="8959" width="9.7109375" style="213" customWidth="1"/>
    <col min="8960" max="8960" width="8.7109375" style="213" customWidth="1"/>
    <col min="8961" max="8961" width="14" style="213" customWidth="1"/>
    <col min="8962" max="8962" width="8.5703125" style="213" customWidth="1"/>
    <col min="8963" max="9207" width="9.140625" style="213"/>
    <col min="9208" max="9208" width="1" style="213" customWidth="1"/>
    <col min="9209" max="9209" width="7.85546875" style="213" customWidth="1"/>
    <col min="9210" max="9210" width="9.140625" style="213" customWidth="1"/>
    <col min="9211" max="9211" width="9.85546875" style="213" customWidth="1"/>
    <col min="9212" max="9212" width="12.7109375" style="213" customWidth="1"/>
    <col min="9213" max="9213" width="12.5703125" style="213" customWidth="1"/>
    <col min="9214" max="9214" width="14.28515625" style="213" customWidth="1"/>
    <col min="9215" max="9215" width="9.7109375" style="213" customWidth="1"/>
    <col min="9216" max="9216" width="8.7109375" style="213" customWidth="1"/>
    <col min="9217" max="9217" width="14" style="213" customWidth="1"/>
    <col min="9218" max="9218" width="8.5703125" style="213" customWidth="1"/>
    <col min="9219" max="9463" width="9.140625" style="213"/>
    <col min="9464" max="9464" width="1" style="213" customWidth="1"/>
    <col min="9465" max="9465" width="7.85546875" style="213" customWidth="1"/>
    <col min="9466" max="9466" width="9.140625" style="213" customWidth="1"/>
    <col min="9467" max="9467" width="9.85546875" style="213" customWidth="1"/>
    <col min="9468" max="9468" width="12.7109375" style="213" customWidth="1"/>
    <col min="9469" max="9469" width="12.5703125" style="213" customWidth="1"/>
    <col min="9470" max="9470" width="14.28515625" style="213" customWidth="1"/>
    <col min="9471" max="9471" width="9.7109375" style="213" customWidth="1"/>
    <col min="9472" max="9472" width="8.7109375" style="213" customWidth="1"/>
    <col min="9473" max="9473" width="14" style="213" customWidth="1"/>
    <col min="9474" max="9474" width="8.5703125" style="213" customWidth="1"/>
    <col min="9475" max="9719" width="9.140625" style="213"/>
    <col min="9720" max="9720" width="1" style="213" customWidth="1"/>
    <col min="9721" max="9721" width="7.85546875" style="213" customWidth="1"/>
    <col min="9722" max="9722" width="9.140625" style="213" customWidth="1"/>
    <col min="9723" max="9723" width="9.85546875" style="213" customWidth="1"/>
    <col min="9724" max="9724" width="12.7109375" style="213" customWidth="1"/>
    <col min="9725" max="9725" width="12.5703125" style="213" customWidth="1"/>
    <col min="9726" max="9726" width="14.28515625" style="213" customWidth="1"/>
    <col min="9727" max="9727" width="9.7109375" style="213" customWidth="1"/>
    <col min="9728" max="9728" width="8.7109375" style="213" customWidth="1"/>
    <col min="9729" max="9729" width="14" style="213" customWidth="1"/>
    <col min="9730" max="9730" width="8.5703125" style="213" customWidth="1"/>
    <col min="9731" max="9975" width="9.140625" style="213"/>
    <col min="9976" max="9976" width="1" style="213" customWidth="1"/>
    <col min="9977" max="9977" width="7.85546875" style="213" customWidth="1"/>
    <col min="9978" max="9978" width="9.140625" style="213" customWidth="1"/>
    <col min="9979" max="9979" width="9.85546875" style="213" customWidth="1"/>
    <col min="9980" max="9980" width="12.7109375" style="213" customWidth="1"/>
    <col min="9981" max="9981" width="12.5703125" style="213" customWidth="1"/>
    <col min="9982" max="9982" width="14.28515625" style="213" customWidth="1"/>
    <col min="9983" max="9983" width="9.7109375" style="213" customWidth="1"/>
    <col min="9984" max="9984" width="8.7109375" style="213" customWidth="1"/>
    <col min="9985" max="9985" width="14" style="213" customWidth="1"/>
    <col min="9986" max="9986" width="8.5703125" style="213" customWidth="1"/>
    <col min="9987" max="10231" width="9.140625" style="213"/>
    <col min="10232" max="10232" width="1" style="213" customWidth="1"/>
    <col min="10233" max="10233" width="7.85546875" style="213" customWidth="1"/>
    <col min="10234" max="10234" width="9.140625" style="213" customWidth="1"/>
    <col min="10235" max="10235" width="9.85546875" style="213" customWidth="1"/>
    <col min="10236" max="10236" width="12.7109375" style="213" customWidth="1"/>
    <col min="10237" max="10237" width="12.5703125" style="213" customWidth="1"/>
    <col min="10238" max="10238" width="14.28515625" style="213" customWidth="1"/>
    <col min="10239" max="10239" width="9.7109375" style="213" customWidth="1"/>
    <col min="10240" max="10240" width="8.7109375" style="213" customWidth="1"/>
    <col min="10241" max="10241" width="14" style="213" customWidth="1"/>
    <col min="10242" max="10242" width="8.5703125" style="213" customWidth="1"/>
    <col min="10243" max="10487" width="9.140625" style="213"/>
    <col min="10488" max="10488" width="1" style="213" customWidth="1"/>
    <col min="10489" max="10489" width="7.85546875" style="213" customWidth="1"/>
    <col min="10490" max="10490" width="9.140625" style="213" customWidth="1"/>
    <col min="10491" max="10491" width="9.85546875" style="213" customWidth="1"/>
    <col min="10492" max="10492" width="12.7109375" style="213" customWidth="1"/>
    <col min="10493" max="10493" width="12.5703125" style="213" customWidth="1"/>
    <col min="10494" max="10494" width="14.28515625" style="213" customWidth="1"/>
    <col min="10495" max="10495" width="9.7109375" style="213" customWidth="1"/>
    <col min="10496" max="10496" width="8.7109375" style="213" customWidth="1"/>
    <col min="10497" max="10497" width="14" style="213" customWidth="1"/>
    <col min="10498" max="10498" width="8.5703125" style="213" customWidth="1"/>
    <col min="10499" max="10743" width="9.140625" style="213"/>
    <col min="10744" max="10744" width="1" style="213" customWidth="1"/>
    <col min="10745" max="10745" width="7.85546875" style="213" customWidth="1"/>
    <col min="10746" max="10746" width="9.140625" style="213" customWidth="1"/>
    <col min="10747" max="10747" width="9.85546875" style="213" customWidth="1"/>
    <col min="10748" max="10748" width="12.7109375" style="213" customWidth="1"/>
    <col min="10749" max="10749" width="12.5703125" style="213" customWidth="1"/>
    <col min="10750" max="10750" width="14.28515625" style="213" customWidth="1"/>
    <col min="10751" max="10751" width="9.7109375" style="213" customWidth="1"/>
    <col min="10752" max="10752" width="8.7109375" style="213" customWidth="1"/>
    <col min="10753" max="10753" width="14" style="213" customWidth="1"/>
    <col min="10754" max="10754" width="8.5703125" style="213" customWidth="1"/>
    <col min="10755" max="10999" width="9.140625" style="213"/>
    <col min="11000" max="11000" width="1" style="213" customWidth="1"/>
    <col min="11001" max="11001" width="7.85546875" style="213" customWidth="1"/>
    <col min="11002" max="11002" width="9.140625" style="213" customWidth="1"/>
    <col min="11003" max="11003" width="9.85546875" style="213" customWidth="1"/>
    <col min="11004" max="11004" width="12.7109375" style="213" customWidth="1"/>
    <col min="11005" max="11005" width="12.5703125" style="213" customWidth="1"/>
    <col min="11006" max="11006" width="14.28515625" style="213" customWidth="1"/>
    <col min="11007" max="11007" width="9.7109375" style="213" customWidth="1"/>
    <col min="11008" max="11008" width="8.7109375" style="213" customWidth="1"/>
    <col min="11009" max="11009" width="14" style="213" customWidth="1"/>
    <col min="11010" max="11010" width="8.5703125" style="213" customWidth="1"/>
    <col min="11011" max="11255" width="9.140625" style="213"/>
    <col min="11256" max="11256" width="1" style="213" customWidth="1"/>
    <col min="11257" max="11257" width="7.85546875" style="213" customWidth="1"/>
    <col min="11258" max="11258" width="9.140625" style="213" customWidth="1"/>
    <col min="11259" max="11259" width="9.85546875" style="213" customWidth="1"/>
    <col min="11260" max="11260" width="12.7109375" style="213" customWidth="1"/>
    <col min="11261" max="11261" width="12.5703125" style="213" customWidth="1"/>
    <col min="11262" max="11262" width="14.28515625" style="213" customWidth="1"/>
    <col min="11263" max="11263" width="9.7109375" style="213" customWidth="1"/>
    <col min="11264" max="11264" width="8.7109375" style="213" customWidth="1"/>
    <col min="11265" max="11265" width="14" style="213" customWidth="1"/>
    <col min="11266" max="11266" width="8.5703125" style="213" customWidth="1"/>
    <col min="11267" max="11511" width="9.140625" style="213"/>
    <col min="11512" max="11512" width="1" style="213" customWidth="1"/>
    <col min="11513" max="11513" width="7.85546875" style="213" customWidth="1"/>
    <col min="11514" max="11514" width="9.140625" style="213" customWidth="1"/>
    <col min="11515" max="11515" width="9.85546875" style="213" customWidth="1"/>
    <col min="11516" max="11516" width="12.7109375" style="213" customWidth="1"/>
    <col min="11517" max="11517" width="12.5703125" style="213" customWidth="1"/>
    <col min="11518" max="11518" width="14.28515625" style="213" customWidth="1"/>
    <col min="11519" max="11519" width="9.7109375" style="213" customWidth="1"/>
    <col min="11520" max="11520" width="8.7109375" style="213" customWidth="1"/>
    <col min="11521" max="11521" width="14" style="213" customWidth="1"/>
    <col min="11522" max="11522" width="8.5703125" style="213" customWidth="1"/>
    <col min="11523" max="11767" width="9.140625" style="213"/>
    <col min="11768" max="11768" width="1" style="213" customWidth="1"/>
    <col min="11769" max="11769" width="7.85546875" style="213" customWidth="1"/>
    <col min="11770" max="11770" width="9.140625" style="213" customWidth="1"/>
    <col min="11771" max="11771" width="9.85546875" style="213" customWidth="1"/>
    <col min="11772" max="11772" width="12.7109375" style="213" customWidth="1"/>
    <col min="11773" max="11773" width="12.5703125" style="213" customWidth="1"/>
    <col min="11774" max="11774" width="14.28515625" style="213" customWidth="1"/>
    <col min="11775" max="11775" width="9.7109375" style="213" customWidth="1"/>
    <col min="11776" max="11776" width="8.7109375" style="213" customWidth="1"/>
    <col min="11777" max="11777" width="14" style="213" customWidth="1"/>
    <col min="11778" max="11778" width="8.5703125" style="213" customWidth="1"/>
    <col min="11779" max="12023" width="9.140625" style="213"/>
    <col min="12024" max="12024" width="1" style="213" customWidth="1"/>
    <col min="12025" max="12025" width="7.85546875" style="213" customWidth="1"/>
    <col min="12026" max="12026" width="9.140625" style="213" customWidth="1"/>
    <col min="12027" max="12027" width="9.85546875" style="213" customWidth="1"/>
    <col min="12028" max="12028" width="12.7109375" style="213" customWidth="1"/>
    <col min="12029" max="12029" width="12.5703125" style="213" customWidth="1"/>
    <col min="12030" max="12030" width="14.28515625" style="213" customWidth="1"/>
    <col min="12031" max="12031" width="9.7109375" style="213" customWidth="1"/>
    <col min="12032" max="12032" width="8.7109375" style="213" customWidth="1"/>
    <col min="12033" max="12033" width="14" style="213" customWidth="1"/>
    <col min="12034" max="12034" width="8.5703125" style="213" customWidth="1"/>
    <col min="12035" max="12279" width="9.140625" style="213"/>
    <col min="12280" max="12280" width="1" style="213" customWidth="1"/>
    <col min="12281" max="12281" width="7.85546875" style="213" customWidth="1"/>
    <col min="12282" max="12282" width="9.140625" style="213" customWidth="1"/>
    <col min="12283" max="12283" width="9.85546875" style="213" customWidth="1"/>
    <col min="12284" max="12284" width="12.7109375" style="213" customWidth="1"/>
    <col min="12285" max="12285" width="12.5703125" style="213" customWidth="1"/>
    <col min="12286" max="12286" width="14.28515625" style="213" customWidth="1"/>
    <col min="12287" max="12287" width="9.7109375" style="213" customWidth="1"/>
    <col min="12288" max="12288" width="8.7109375" style="213" customWidth="1"/>
    <col min="12289" max="12289" width="14" style="213" customWidth="1"/>
    <col min="12290" max="12290" width="8.5703125" style="213" customWidth="1"/>
    <col min="12291" max="12535" width="9.140625" style="213"/>
    <col min="12536" max="12536" width="1" style="213" customWidth="1"/>
    <col min="12537" max="12537" width="7.85546875" style="213" customWidth="1"/>
    <col min="12538" max="12538" width="9.140625" style="213" customWidth="1"/>
    <col min="12539" max="12539" width="9.85546875" style="213" customWidth="1"/>
    <col min="12540" max="12540" width="12.7109375" style="213" customWidth="1"/>
    <col min="12541" max="12541" width="12.5703125" style="213" customWidth="1"/>
    <col min="12542" max="12542" width="14.28515625" style="213" customWidth="1"/>
    <col min="12543" max="12543" width="9.7109375" style="213" customWidth="1"/>
    <col min="12544" max="12544" width="8.7109375" style="213" customWidth="1"/>
    <col min="12545" max="12545" width="14" style="213" customWidth="1"/>
    <col min="12546" max="12546" width="8.5703125" style="213" customWidth="1"/>
    <col min="12547" max="12791" width="9.140625" style="213"/>
    <col min="12792" max="12792" width="1" style="213" customWidth="1"/>
    <col min="12793" max="12793" width="7.85546875" style="213" customWidth="1"/>
    <col min="12794" max="12794" width="9.140625" style="213" customWidth="1"/>
    <col min="12795" max="12795" width="9.85546875" style="213" customWidth="1"/>
    <col min="12796" max="12796" width="12.7109375" style="213" customWidth="1"/>
    <col min="12797" max="12797" width="12.5703125" style="213" customWidth="1"/>
    <col min="12798" max="12798" width="14.28515625" style="213" customWidth="1"/>
    <col min="12799" max="12799" width="9.7109375" style="213" customWidth="1"/>
    <col min="12800" max="12800" width="8.7109375" style="213" customWidth="1"/>
    <col min="12801" max="12801" width="14" style="213" customWidth="1"/>
    <col min="12802" max="12802" width="8.5703125" style="213" customWidth="1"/>
    <col min="12803" max="13047" width="9.140625" style="213"/>
    <col min="13048" max="13048" width="1" style="213" customWidth="1"/>
    <col min="13049" max="13049" width="7.85546875" style="213" customWidth="1"/>
    <col min="13050" max="13050" width="9.140625" style="213" customWidth="1"/>
    <col min="13051" max="13051" width="9.85546875" style="213" customWidth="1"/>
    <col min="13052" max="13052" width="12.7109375" style="213" customWidth="1"/>
    <col min="13053" max="13053" width="12.5703125" style="213" customWidth="1"/>
    <col min="13054" max="13054" width="14.28515625" style="213" customWidth="1"/>
    <col min="13055" max="13055" width="9.7109375" style="213" customWidth="1"/>
    <col min="13056" max="13056" width="8.7109375" style="213" customWidth="1"/>
    <col min="13057" max="13057" width="14" style="213" customWidth="1"/>
    <col min="13058" max="13058" width="8.5703125" style="213" customWidth="1"/>
    <col min="13059" max="13303" width="9.140625" style="213"/>
    <col min="13304" max="13304" width="1" style="213" customWidth="1"/>
    <col min="13305" max="13305" width="7.85546875" style="213" customWidth="1"/>
    <col min="13306" max="13306" width="9.140625" style="213" customWidth="1"/>
    <col min="13307" max="13307" width="9.85546875" style="213" customWidth="1"/>
    <col min="13308" max="13308" width="12.7109375" style="213" customWidth="1"/>
    <col min="13309" max="13309" width="12.5703125" style="213" customWidth="1"/>
    <col min="13310" max="13310" width="14.28515625" style="213" customWidth="1"/>
    <col min="13311" max="13311" width="9.7109375" style="213" customWidth="1"/>
    <col min="13312" max="13312" width="8.7109375" style="213" customWidth="1"/>
    <col min="13313" max="13313" width="14" style="213" customWidth="1"/>
    <col min="13314" max="13314" width="8.5703125" style="213" customWidth="1"/>
    <col min="13315" max="13559" width="9.140625" style="213"/>
    <col min="13560" max="13560" width="1" style="213" customWidth="1"/>
    <col min="13561" max="13561" width="7.85546875" style="213" customWidth="1"/>
    <col min="13562" max="13562" width="9.140625" style="213" customWidth="1"/>
    <col min="13563" max="13563" width="9.85546875" style="213" customWidth="1"/>
    <col min="13564" max="13564" width="12.7109375" style="213" customWidth="1"/>
    <col min="13565" max="13565" width="12.5703125" style="213" customWidth="1"/>
    <col min="13566" max="13566" width="14.28515625" style="213" customWidth="1"/>
    <col min="13567" max="13567" width="9.7109375" style="213" customWidth="1"/>
    <col min="13568" max="13568" width="8.7109375" style="213" customWidth="1"/>
    <col min="13569" max="13569" width="14" style="213" customWidth="1"/>
    <col min="13570" max="13570" width="8.5703125" style="213" customWidth="1"/>
    <col min="13571" max="13815" width="9.140625" style="213"/>
    <col min="13816" max="13816" width="1" style="213" customWidth="1"/>
    <col min="13817" max="13817" width="7.85546875" style="213" customWidth="1"/>
    <col min="13818" max="13818" width="9.140625" style="213" customWidth="1"/>
    <col min="13819" max="13819" width="9.85546875" style="213" customWidth="1"/>
    <col min="13820" max="13820" width="12.7109375" style="213" customWidth="1"/>
    <col min="13821" max="13821" width="12.5703125" style="213" customWidth="1"/>
    <col min="13822" max="13822" width="14.28515625" style="213" customWidth="1"/>
    <col min="13823" max="13823" width="9.7109375" style="213" customWidth="1"/>
    <col min="13824" max="13824" width="8.7109375" style="213" customWidth="1"/>
    <col min="13825" max="13825" width="14" style="213" customWidth="1"/>
    <col min="13826" max="13826" width="8.5703125" style="213" customWidth="1"/>
    <col min="13827" max="14071" width="9.140625" style="213"/>
    <col min="14072" max="14072" width="1" style="213" customWidth="1"/>
    <col min="14073" max="14073" width="7.85546875" style="213" customWidth="1"/>
    <col min="14074" max="14074" width="9.140625" style="213" customWidth="1"/>
    <col min="14075" max="14075" width="9.85546875" style="213" customWidth="1"/>
    <col min="14076" max="14076" width="12.7109375" style="213" customWidth="1"/>
    <col min="14077" max="14077" width="12.5703125" style="213" customWidth="1"/>
    <col min="14078" max="14078" width="14.28515625" style="213" customWidth="1"/>
    <col min="14079" max="14079" width="9.7109375" style="213" customWidth="1"/>
    <col min="14080" max="14080" width="8.7109375" style="213" customWidth="1"/>
    <col min="14081" max="14081" width="14" style="213" customWidth="1"/>
    <col min="14082" max="14082" width="8.5703125" style="213" customWidth="1"/>
    <col min="14083" max="14327" width="9.140625" style="213"/>
    <col min="14328" max="14328" width="1" style="213" customWidth="1"/>
    <col min="14329" max="14329" width="7.85546875" style="213" customWidth="1"/>
    <col min="14330" max="14330" width="9.140625" style="213" customWidth="1"/>
    <col min="14331" max="14331" width="9.85546875" style="213" customWidth="1"/>
    <col min="14332" max="14332" width="12.7109375" style="213" customWidth="1"/>
    <col min="14333" max="14333" width="12.5703125" style="213" customWidth="1"/>
    <col min="14334" max="14334" width="14.28515625" style="213" customWidth="1"/>
    <col min="14335" max="14335" width="9.7109375" style="213" customWidth="1"/>
    <col min="14336" max="14336" width="8.7109375" style="213" customWidth="1"/>
    <col min="14337" max="14337" width="14" style="213" customWidth="1"/>
    <col min="14338" max="14338" width="8.5703125" style="213" customWidth="1"/>
    <col min="14339" max="14583" width="9.140625" style="213"/>
    <col min="14584" max="14584" width="1" style="213" customWidth="1"/>
    <col min="14585" max="14585" width="7.85546875" style="213" customWidth="1"/>
    <col min="14586" max="14586" width="9.140625" style="213" customWidth="1"/>
    <col min="14587" max="14587" width="9.85546875" style="213" customWidth="1"/>
    <col min="14588" max="14588" width="12.7109375" style="213" customWidth="1"/>
    <col min="14589" max="14589" width="12.5703125" style="213" customWidth="1"/>
    <col min="14590" max="14590" width="14.28515625" style="213" customWidth="1"/>
    <col min="14591" max="14591" width="9.7109375" style="213" customWidth="1"/>
    <col min="14592" max="14592" width="8.7109375" style="213" customWidth="1"/>
    <col min="14593" max="14593" width="14" style="213" customWidth="1"/>
    <col min="14594" max="14594" width="8.5703125" style="213" customWidth="1"/>
    <col min="14595" max="14839" width="9.140625" style="213"/>
    <col min="14840" max="14840" width="1" style="213" customWidth="1"/>
    <col min="14841" max="14841" width="7.85546875" style="213" customWidth="1"/>
    <col min="14842" max="14842" width="9.140625" style="213" customWidth="1"/>
    <col min="14843" max="14843" width="9.85546875" style="213" customWidth="1"/>
    <col min="14844" max="14844" width="12.7109375" style="213" customWidth="1"/>
    <col min="14845" max="14845" width="12.5703125" style="213" customWidth="1"/>
    <col min="14846" max="14846" width="14.28515625" style="213" customWidth="1"/>
    <col min="14847" max="14847" width="9.7109375" style="213" customWidth="1"/>
    <col min="14848" max="14848" width="8.7109375" style="213" customWidth="1"/>
    <col min="14849" max="14849" width="14" style="213" customWidth="1"/>
    <col min="14850" max="14850" width="8.5703125" style="213" customWidth="1"/>
    <col min="14851" max="15095" width="9.140625" style="213"/>
    <col min="15096" max="15096" width="1" style="213" customWidth="1"/>
    <col min="15097" max="15097" width="7.85546875" style="213" customWidth="1"/>
    <col min="15098" max="15098" width="9.140625" style="213" customWidth="1"/>
    <col min="15099" max="15099" width="9.85546875" style="213" customWidth="1"/>
    <col min="15100" max="15100" width="12.7109375" style="213" customWidth="1"/>
    <col min="15101" max="15101" width="12.5703125" style="213" customWidth="1"/>
    <col min="15102" max="15102" width="14.28515625" style="213" customWidth="1"/>
    <col min="15103" max="15103" width="9.7109375" style="213" customWidth="1"/>
    <col min="15104" max="15104" width="8.7109375" style="213" customWidth="1"/>
    <col min="15105" max="15105" width="14" style="213" customWidth="1"/>
    <col min="15106" max="15106" width="8.5703125" style="213" customWidth="1"/>
    <col min="15107" max="15351" width="9.140625" style="213"/>
    <col min="15352" max="15352" width="1" style="213" customWidth="1"/>
    <col min="15353" max="15353" width="7.85546875" style="213" customWidth="1"/>
    <col min="15354" max="15354" width="9.140625" style="213" customWidth="1"/>
    <col min="15355" max="15355" width="9.85546875" style="213" customWidth="1"/>
    <col min="15356" max="15356" width="12.7109375" style="213" customWidth="1"/>
    <col min="15357" max="15357" width="12.5703125" style="213" customWidth="1"/>
    <col min="15358" max="15358" width="14.28515625" style="213" customWidth="1"/>
    <col min="15359" max="15359" width="9.7109375" style="213" customWidth="1"/>
    <col min="15360" max="15360" width="8.7109375" style="213" customWidth="1"/>
    <col min="15361" max="15361" width="14" style="213" customWidth="1"/>
    <col min="15362" max="15362" width="8.5703125" style="213" customWidth="1"/>
    <col min="15363" max="15607" width="9.140625" style="213"/>
    <col min="15608" max="15608" width="1" style="213" customWidth="1"/>
    <col min="15609" max="15609" width="7.85546875" style="213" customWidth="1"/>
    <col min="15610" max="15610" width="9.140625" style="213" customWidth="1"/>
    <col min="15611" max="15611" width="9.85546875" style="213" customWidth="1"/>
    <col min="15612" max="15612" width="12.7109375" style="213" customWidth="1"/>
    <col min="15613" max="15613" width="12.5703125" style="213" customWidth="1"/>
    <col min="15614" max="15614" width="14.28515625" style="213" customWidth="1"/>
    <col min="15615" max="15615" width="9.7109375" style="213" customWidth="1"/>
    <col min="15616" max="15616" width="8.7109375" style="213" customWidth="1"/>
    <col min="15617" max="15617" width="14" style="213" customWidth="1"/>
    <col min="15618" max="15618" width="8.5703125" style="213" customWidth="1"/>
    <col min="15619" max="15863" width="9.140625" style="213"/>
    <col min="15864" max="15864" width="1" style="213" customWidth="1"/>
    <col min="15865" max="15865" width="7.85546875" style="213" customWidth="1"/>
    <col min="15866" max="15866" width="9.140625" style="213" customWidth="1"/>
    <col min="15867" max="15867" width="9.85546875" style="213" customWidth="1"/>
    <col min="15868" max="15868" width="12.7109375" style="213" customWidth="1"/>
    <col min="15869" max="15869" width="12.5703125" style="213" customWidth="1"/>
    <col min="15870" max="15870" width="14.28515625" style="213" customWidth="1"/>
    <col min="15871" max="15871" width="9.7109375" style="213" customWidth="1"/>
    <col min="15872" max="15872" width="8.7109375" style="213" customWidth="1"/>
    <col min="15873" max="15873" width="14" style="213" customWidth="1"/>
    <col min="15874" max="15874" width="8.5703125" style="213" customWidth="1"/>
    <col min="15875" max="16119" width="9.140625" style="213"/>
    <col min="16120" max="16120" width="1" style="213" customWidth="1"/>
    <col min="16121" max="16121" width="7.85546875" style="213" customWidth="1"/>
    <col min="16122" max="16122" width="9.140625" style="213" customWidth="1"/>
    <col min="16123" max="16123" width="9.85546875" style="213" customWidth="1"/>
    <col min="16124" max="16124" width="12.7109375" style="213" customWidth="1"/>
    <col min="16125" max="16125" width="12.5703125" style="213" customWidth="1"/>
    <col min="16126" max="16126" width="14.28515625" style="213" customWidth="1"/>
    <col min="16127" max="16127" width="9.7109375" style="213" customWidth="1"/>
    <col min="16128" max="16128" width="8.7109375" style="213" customWidth="1"/>
    <col min="16129" max="16129" width="14" style="213" customWidth="1"/>
    <col min="16130" max="16130" width="8.5703125" style="213" customWidth="1"/>
    <col min="16131" max="16384" width="9.140625" style="213"/>
  </cols>
  <sheetData>
    <row r="1" spans="2:21" ht="28.5" customHeight="1"/>
    <row r="2" spans="2:21" ht="29.85" customHeight="1">
      <c r="B2" s="581" t="s">
        <v>277</v>
      </c>
      <c r="C2" s="581"/>
      <c r="D2" s="581"/>
      <c r="E2" s="581"/>
      <c r="F2" s="581"/>
      <c r="G2" s="581"/>
      <c r="H2" s="581"/>
      <c r="I2" s="581"/>
      <c r="J2" s="581"/>
      <c r="K2" s="581"/>
    </row>
    <row r="4" spans="2:21" ht="25.5">
      <c r="B4" s="341" t="s">
        <v>6</v>
      </c>
      <c r="C4" s="310" t="s">
        <v>260</v>
      </c>
      <c r="D4" s="310" t="s">
        <v>261</v>
      </c>
      <c r="E4" s="310" t="s">
        <v>262</v>
      </c>
      <c r="F4" s="310" t="s">
        <v>263</v>
      </c>
      <c r="G4" s="310" t="s">
        <v>264</v>
      </c>
      <c r="H4" s="310" t="s">
        <v>265</v>
      </c>
      <c r="I4" s="310" t="s">
        <v>35</v>
      </c>
      <c r="J4" s="310" t="s">
        <v>266</v>
      </c>
      <c r="K4" s="310" t="s">
        <v>33</v>
      </c>
    </row>
    <row r="5" spans="2:21" ht="18.399999999999999" customHeight="1">
      <c r="B5" s="604" t="s">
        <v>28</v>
      </c>
      <c r="C5" s="605"/>
      <c r="D5" s="605"/>
      <c r="E5" s="605"/>
      <c r="F5" s="605"/>
      <c r="G5" s="605"/>
      <c r="H5" s="605"/>
      <c r="I5" s="605"/>
      <c r="J5" s="605"/>
      <c r="K5" s="606"/>
    </row>
    <row r="6" spans="2:21" ht="18.399999999999999" customHeight="1">
      <c r="B6" s="342" t="s">
        <v>258</v>
      </c>
      <c r="C6" s="343"/>
      <c r="D6" s="343"/>
      <c r="E6" s="343"/>
      <c r="F6" s="343"/>
      <c r="G6" s="343"/>
      <c r="H6" s="343"/>
      <c r="I6" s="343"/>
      <c r="J6" s="343"/>
      <c r="K6" s="344"/>
    </row>
    <row r="7" spans="2:21" ht="18.399999999999999" customHeight="1">
      <c r="B7" s="345">
        <v>2010</v>
      </c>
      <c r="C7" s="315">
        <v>76.43702018253336</v>
      </c>
      <c r="D7" s="315">
        <v>49.083339034823297</v>
      </c>
      <c r="E7" s="315">
        <v>58.080226716692273</v>
      </c>
      <c r="F7" s="315">
        <v>95.442133006883097</v>
      </c>
      <c r="G7" s="315">
        <v>88.082509143986471</v>
      </c>
      <c r="H7" s="315">
        <v>78.927617188180804</v>
      </c>
      <c r="I7" s="315">
        <v>77.235650914724772</v>
      </c>
      <c r="J7" s="315">
        <v>64.737305906031111</v>
      </c>
      <c r="K7" s="315">
        <v>77.944333393921696</v>
      </c>
      <c r="M7" s="316"/>
      <c r="N7" s="316"/>
      <c r="O7" s="316"/>
      <c r="P7" s="316"/>
      <c r="Q7" s="316"/>
      <c r="R7" s="316"/>
      <c r="S7" s="316"/>
      <c r="T7" s="316"/>
      <c r="U7" s="316"/>
    </row>
    <row r="8" spans="2:21" ht="18.399999999999999" customHeight="1">
      <c r="B8" s="346">
        <v>2011</v>
      </c>
      <c r="C8" s="319">
        <v>72.850961942998921</v>
      </c>
      <c r="D8" s="319">
        <v>52.074964718322434</v>
      </c>
      <c r="E8" s="319">
        <v>57.191971155406854</v>
      </c>
      <c r="F8" s="319">
        <v>94.59645654034307</v>
      </c>
      <c r="G8" s="319">
        <v>87.835127270466728</v>
      </c>
      <c r="H8" s="319">
        <v>78.644135910300918</v>
      </c>
      <c r="I8" s="319">
        <v>77.237559179591443</v>
      </c>
      <c r="J8" s="319">
        <v>62.146076048065026</v>
      </c>
      <c r="K8" s="319">
        <v>77.266526361194892</v>
      </c>
      <c r="M8" s="316"/>
      <c r="N8" s="316"/>
      <c r="O8" s="316"/>
      <c r="P8" s="316"/>
      <c r="Q8" s="316"/>
      <c r="R8" s="316"/>
      <c r="S8" s="316"/>
      <c r="T8" s="316"/>
      <c r="U8" s="316"/>
    </row>
    <row r="9" spans="2:21" ht="18.399999999999999" customHeight="1">
      <c r="B9" s="346">
        <v>2012</v>
      </c>
      <c r="C9" s="319">
        <v>76.511928981109051</v>
      </c>
      <c r="D9" s="319">
        <v>49.692845726452695</v>
      </c>
      <c r="E9" s="319">
        <v>53.915071342831823</v>
      </c>
      <c r="F9" s="319">
        <v>94.99487284826867</v>
      </c>
      <c r="G9" s="319">
        <v>88.473454911045465</v>
      </c>
      <c r="H9" s="319">
        <v>79.331194386487581</v>
      </c>
      <c r="I9" s="319">
        <v>77.548290553662653</v>
      </c>
      <c r="J9" s="319">
        <v>60.664221656143766</v>
      </c>
      <c r="K9" s="319">
        <v>76.78936094225385</v>
      </c>
      <c r="M9" s="316"/>
      <c r="N9" s="316"/>
      <c r="O9" s="316"/>
      <c r="P9" s="316"/>
      <c r="Q9" s="316"/>
      <c r="R9" s="316"/>
      <c r="S9" s="316"/>
      <c r="T9" s="316"/>
      <c r="U9" s="316"/>
    </row>
    <row r="10" spans="2:21" ht="18.399999999999999" customHeight="1">
      <c r="B10" s="346">
        <v>2013</v>
      </c>
      <c r="C10" s="319">
        <v>77.293646153333412</v>
      </c>
      <c r="D10" s="319">
        <v>47.786592654214381</v>
      </c>
      <c r="E10" s="319">
        <v>56.569715720904092</v>
      </c>
      <c r="F10" s="319">
        <v>96.019846999684631</v>
      </c>
      <c r="G10" s="319">
        <v>89.958203379779548</v>
      </c>
      <c r="H10" s="319">
        <v>80.109227051583403</v>
      </c>
      <c r="I10" s="319">
        <v>76.242888564057736</v>
      </c>
      <c r="J10" s="319">
        <v>58.728926461243866</v>
      </c>
      <c r="K10" s="319">
        <v>76.693037350883671</v>
      </c>
      <c r="M10" s="316"/>
      <c r="N10" s="316"/>
      <c r="O10" s="316"/>
      <c r="P10" s="316"/>
      <c r="Q10" s="316"/>
      <c r="R10" s="316"/>
      <c r="S10" s="316"/>
      <c r="T10" s="316"/>
      <c r="U10" s="316"/>
    </row>
    <row r="11" spans="2:21" ht="18.399999999999999" customHeight="1">
      <c r="B11" s="334">
        <v>2014</v>
      </c>
      <c r="C11" s="322">
        <v>76.278387911232798</v>
      </c>
      <c r="D11" s="322">
        <v>47.937072288744595</v>
      </c>
      <c r="E11" s="322">
        <v>55.940942863161013</v>
      </c>
      <c r="F11" s="322">
        <v>94.954157821012416</v>
      </c>
      <c r="G11" s="322">
        <v>89.373747874089858</v>
      </c>
      <c r="H11" s="322">
        <v>78.199074939635878</v>
      </c>
      <c r="I11" s="322">
        <v>83.934249503918338</v>
      </c>
      <c r="J11" s="322">
        <v>57.840234527279918</v>
      </c>
      <c r="K11" s="322">
        <v>76.253258025863062</v>
      </c>
    </row>
    <row r="12" spans="2:21" ht="18.399999999999999" customHeight="1">
      <c r="B12" s="342" t="s">
        <v>104</v>
      </c>
      <c r="C12" s="343"/>
      <c r="D12" s="343"/>
      <c r="E12" s="343"/>
      <c r="F12" s="343"/>
      <c r="G12" s="343"/>
      <c r="H12" s="343"/>
      <c r="I12" s="343"/>
      <c r="J12" s="343"/>
      <c r="K12" s="344"/>
    </row>
    <row r="13" spans="2:21" ht="18.399999999999999" customHeight="1">
      <c r="B13" s="345">
        <v>2010</v>
      </c>
      <c r="C13" s="315">
        <v>67.389077523868707</v>
      </c>
      <c r="D13" s="315">
        <v>39.243484056595712</v>
      </c>
      <c r="E13" s="315">
        <v>41.684756111440116</v>
      </c>
      <c r="F13" s="315">
        <v>91.926829312389415</v>
      </c>
      <c r="G13" s="315">
        <v>85.54335435056673</v>
      </c>
      <c r="H13" s="315">
        <v>76.600229729623109</v>
      </c>
      <c r="I13" s="315">
        <v>76.647424990862177</v>
      </c>
      <c r="J13" s="315">
        <v>52.298351820420798</v>
      </c>
      <c r="K13" s="315">
        <v>70.954598465472998</v>
      </c>
      <c r="M13" s="316"/>
      <c r="N13" s="316"/>
      <c r="O13" s="316"/>
      <c r="P13" s="316"/>
      <c r="Q13" s="316"/>
      <c r="R13" s="316"/>
      <c r="S13" s="316"/>
      <c r="T13" s="316"/>
      <c r="U13" s="316"/>
    </row>
    <row r="14" spans="2:21" ht="18.399999999999999" customHeight="1">
      <c r="B14" s="346">
        <v>2011</v>
      </c>
      <c r="C14" s="319">
        <v>65.444224219616572</v>
      </c>
      <c r="D14" s="319">
        <v>43.668772952229176</v>
      </c>
      <c r="E14" s="319">
        <v>42.063191377592432</v>
      </c>
      <c r="F14" s="319">
        <v>90.83211610590493</v>
      </c>
      <c r="G14" s="319">
        <v>85.623758054578161</v>
      </c>
      <c r="H14" s="319">
        <v>77.368138553671145</v>
      </c>
      <c r="I14" s="319">
        <v>76.586365654220828</v>
      </c>
      <c r="J14" s="319">
        <v>49.00982194004348</v>
      </c>
      <c r="K14" s="319">
        <v>70.489666466871199</v>
      </c>
      <c r="M14" s="316"/>
      <c r="N14" s="316"/>
      <c r="O14" s="316"/>
      <c r="P14" s="316"/>
      <c r="Q14" s="316"/>
      <c r="R14" s="316"/>
      <c r="S14" s="316"/>
      <c r="T14" s="316"/>
      <c r="U14" s="316"/>
    </row>
    <row r="15" spans="2:21" ht="18.399999999999999" customHeight="1">
      <c r="B15" s="346">
        <v>2012</v>
      </c>
      <c r="C15" s="319">
        <v>69.158134096114921</v>
      </c>
      <c r="D15" s="319">
        <v>44.761617538733923</v>
      </c>
      <c r="E15" s="319">
        <v>39.826754663236613</v>
      </c>
      <c r="F15" s="319">
        <v>92.394549440884717</v>
      </c>
      <c r="G15" s="319">
        <v>86.59237899632862</v>
      </c>
      <c r="H15" s="319">
        <v>77.62310320629085</v>
      </c>
      <c r="I15" s="319">
        <v>77.370504418528768</v>
      </c>
      <c r="J15" s="319">
        <v>52.428287963537258</v>
      </c>
      <c r="K15" s="319">
        <v>71.847359858562996</v>
      </c>
      <c r="M15" s="316"/>
      <c r="N15" s="316"/>
      <c r="O15" s="316"/>
      <c r="P15" s="316"/>
      <c r="Q15" s="316"/>
      <c r="R15" s="316"/>
      <c r="S15" s="316"/>
      <c r="T15" s="316"/>
      <c r="U15" s="316"/>
    </row>
    <row r="16" spans="2:21" ht="18.399999999999999" customHeight="1">
      <c r="B16" s="346">
        <v>2013</v>
      </c>
      <c r="C16" s="319">
        <v>69.211620828229243</v>
      </c>
      <c r="D16" s="319">
        <v>43.245828950450637</v>
      </c>
      <c r="E16" s="319">
        <v>41.632780766937955</v>
      </c>
      <c r="F16" s="319">
        <v>92.382596157588381</v>
      </c>
      <c r="G16" s="319">
        <v>88.052834471050318</v>
      </c>
      <c r="H16" s="319">
        <v>78.552599978667274</v>
      </c>
      <c r="I16" s="319">
        <v>76.004449942853142</v>
      </c>
      <c r="J16" s="319">
        <v>51.479528733518364</v>
      </c>
      <c r="K16" s="319">
        <v>71.502531804975717</v>
      </c>
      <c r="M16" s="316"/>
      <c r="N16" s="316"/>
      <c r="O16" s="316"/>
      <c r="P16" s="316"/>
      <c r="Q16" s="316"/>
      <c r="R16" s="316"/>
      <c r="S16" s="316"/>
      <c r="T16" s="316"/>
      <c r="U16" s="316"/>
    </row>
    <row r="17" spans="2:21" ht="18.399999999999999" customHeight="1">
      <c r="B17" s="334">
        <v>2014</v>
      </c>
      <c r="C17" s="322">
        <v>69.052042815021508</v>
      </c>
      <c r="D17" s="322">
        <v>44.350138399357597</v>
      </c>
      <c r="E17" s="322">
        <v>41.842886536266718</v>
      </c>
      <c r="F17" s="322">
        <v>90.395564748650344</v>
      </c>
      <c r="G17" s="322">
        <v>87.721424151059978</v>
      </c>
      <c r="H17" s="322">
        <v>76.736082671183098</v>
      </c>
      <c r="I17" s="322">
        <v>83.757791116239659</v>
      </c>
      <c r="J17" s="322">
        <v>51.949464964359535</v>
      </c>
      <c r="K17" s="322">
        <v>71.337268559387212</v>
      </c>
    </row>
    <row r="18" spans="2:21" ht="18.399999999999999" customHeight="1">
      <c r="B18" s="342" t="s">
        <v>132</v>
      </c>
      <c r="C18" s="343"/>
      <c r="D18" s="343"/>
      <c r="E18" s="343"/>
      <c r="F18" s="343"/>
      <c r="G18" s="343"/>
      <c r="H18" s="343"/>
      <c r="I18" s="343"/>
      <c r="J18" s="343"/>
      <c r="K18" s="344"/>
    </row>
    <row r="19" spans="2:21" ht="18.399999999999999" customHeight="1">
      <c r="B19" s="345">
        <v>2010</v>
      </c>
      <c r="C19" s="315">
        <v>91.284274591257727</v>
      </c>
      <c r="D19" s="315">
        <v>79.386941420490572</v>
      </c>
      <c r="E19" s="315">
        <v>71.989342150241171</v>
      </c>
      <c r="F19" s="315">
        <v>85.522615464069631</v>
      </c>
      <c r="G19" s="315">
        <v>89.799624923198024</v>
      </c>
      <c r="H19" s="315">
        <v>88.634365556559388</v>
      </c>
      <c r="I19" s="315">
        <v>91.429046233799369</v>
      </c>
      <c r="J19" s="315">
        <v>82.62055011871081</v>
      </c>
      <c r="K19" s="315">
        <v>80.480975326669807</v>
      </c>
      <c r="M19" s="316"/>
      <c r="N19" s="316"/>
      <c r="O19" s="316"/>
      <c r="P19" s="316"/>
      <c r="Q19" s="316"/>
      <c r="R19" s="316"/>
      <c r="S19" s="316"/>
      <c r="T19" s="316"/>
      <c r="U19" s="316"/>
    </row>
    <row r="20" spans="2:21" ht="18.399999999999999" customHeight="1">
      <c r="B20" s="346">
        <v>2011</v>
      </c>
      <c r="C20" s="319">
        <v>90.685048881499114</v>
      </c>
      <c r="D20" s="319">
        <v>73.264621475992996</v>
      </c>
      <c r="E20" s="319">
        <v>71.516352234352425</v>
      </c>
      <c r="F20" s="319">
        <v>86.823889300273407</v>
      </c>
      <c r="G20" s="319">
        <v>88.576628788014517</v>
      </c>
      <c r="H20" s="319">
        <v>84.646601151162116</v>
      </c>
      <c r="I20" s="319">
        <v>89.247175247624597</v>
      </c>
      <c r="J20" s="319">
        <v>82.591800758965817</v>
      </c>
      <c r="K20" s="319">
        <v>79.929700425942372</v>
      </c>
      <c r="M20" s="316"/>
      <c r="N20" s="316"/>
      <c r="O20" s="316"/>
      <c r="P20" s="316"/>
      <c r="Q20" s="316"/>
      <c r="R20" s="316"/>
      <c r="S20" s="316"/>
      <c r="T20" s="316"/>
      <c r="U20" s="316"/>
    </row>
    <row r="21" spans="2:21" ht="18.399999999999999" customHeight="1">
      <c r="B21" s="346">
        <v>2012</v>
      </c>
      <c r="C21" s="319">
        <v>86.588776638599384</v>
      </c>
      <c r="D21" s="319">
        <v>58.872263218984145</v>
      </c>
      <c r="E21" s="319">
        <v>65.394548900578215</v>
      </c>
      <c r="F21" s="319">
        <v>73.961018753998246</v>
      </c>
      <c r="G21" s="319">
        <v>78.302112405994222</v>
      </c>
      <c r="H21" s="319">
        <v>82.657291821619864</v>
      </c>
      <c r="I21" s="319">
        <v>84.282395007845452</v>
      </c>
      <c r="J21" s="319">
        <v>64.555227974861964</v>
      </c>
      <c r="K21" s="319">
        <v>67.599208510259473</v>
      </c>
      <c r="M21" s="316"/>
      <c r="N21" s="316"/>
      <c r="O21" s="316"/>
      <c r="P21" s="316"/>
      <c r="Q21" s="316"/>
      <c r="R21" s="316"/>
      <c r="S21" s="316"/>
      <c r="T21" s="316"/>
      <c r="U21" s="316"/>
    </row>
    <row r="22" spans="2:21" ht="18.399999999999999" customHeight="1">
      <c r="B22" s="346">
        <v>2013</v>
      </c>
      <c r="C22" s="319">
        <v>88.974239346290105</v>
      </c>
      <c r="D22" s="319">
        <v>63.613599936612154</v>
      </c>
      <c r="E22" s="319">
        <v>64.918744390078814</v>
      </c>
      <c r="F22" s="319">
        <v>74.262214641330658</v>
      </c>
      <c r="G22" s="319">
        <v>68.548928605697128</v>
      </c>
      <c r="H22" s="319">
        <v>79.930226564112729</v>
      </c>
      <c r="I22" s="319">
        <v>86.358490429983732</v>
      </c>
      <c r="J22" s="319">
        <v>66.04981173865248</v>
      </c>
      <c r="K22" s="319">
        <v>68.496241777623752</v>
      </c>
      <c r="M22" s="316"/>
      <c r="N22" s="316"/>
      <c r="O22" s="316"/>
      <c r="P22" s="316"/>
      <c r="Q22" s="316"/>
      <c r="R22" s="316"/>
      <c r="S22" s="316"/>
      <c r="T22" s="316"/>
      <c r="U22" s="316"/>
    </row>
    <row r="23" spans="2:21" ht="18.399999999999999" customHeight="1">
      <c r="B23" s="334">
        <v>2014</v>
      </c>
      <c r="C23" s="322">
        <v>84.326684666431007</v>
      </c>
      <c r="D23" s="322">
        <v>51.283126116437408</v>
      </c>
      <c r="E23" s="322">
        <v>66.437848113073144</v>
      </c>
      <c r="F23" s="322">
        <v>77.706027685564166</v>
      </c>
      <c r="G23" s="322">
        <v>75.320768717157719</v>
      </c>
      <c r="H23" s="322">
        <v>90.224731221190254</v>
      </c>
      <c r="I23" s="322">
        <v>85.949563785028715</v>
      </c>
      <c r="J23" s="322">
        <v>64.206184011002506</v>
      </c>
      <c r="K23" s="322">
        <v>68.999351057429877</v>
      </c>
    </row>
    <row r="27" spans="2:21" ht="45.75" customHeight="1">
      <c r="B27" s="525" t="s">
        <v>278</v>
      </c>
      <c r="C27" s="525"/>
      <c r="D27" s="525"/>
      <c r="E27" s="525"/>
      <c r="F27" s="525"/>
      <c r="G27" s="525"/>
      <c r="H27" s="525"/>
      <c r="I27" s="525"/>
    </row>
    <row r="29" spans="2:21" ht="24.95" customHeight="1">
      <c r="B29" s="589" t="s">
        <v>6</v>
      </c>
      <c r="C29" s="591" t="s">
        <v>266</v>
      </c>
      <c r="D29" s="592"/>
      <c r="E29" s="592"/>
      <c r="F29" s="592"/>
      <c r="G29" s="592"/>
      <c r="H29" s="592"/>
      <c r="I29" s="593"/>
    </row>
    <row r="30" spans="2:21" ht="25.5">
      <c r="B30" s="590" t="s">
        <v>6</v>
      </c>
      <c r="C30" s="337" t="s">
        <v>270</v>
      </c>
      <c r="D30" s="337" t="s">
        <v>271</v>
      </c>
      <c r="E30" s="337" t="s">
        <v>272</v>
      </c>
      <c r="F30" s="337" t="s">
        <v>273</v>
      </c>
      <c r="G30" s="337" t="s">
        <v>274</v>
      </c>
      <c r="H30" s="337" t="s">
        <v>32</v>
      </c>
      <c r="I30" s="337" t="s">
        <v>33</v>
      </c>
    </row>
    <row r="31" spans="2:21" ht="18.399999999999999" customHeight="1">
      <c r="B31" s="603" t="s">
        <v>28</v>
      </c>
      <c r="C31" s="594" t="s">
        <v>28</v>
      </c>
      <c r="D31" s="594" t="s">
        <v>28</v>
      </c>
      <c r="E31" s="594" t="s">
        <v>28</v>
      </c>
      <c r="F31" s="594" t="s">
        <v>28</v>
      </c>
      <c r="G31" s="594" t="s">
        <v>28</v>
      </c>
      <c r="H31" s="594" t="s">
        <v>28</v>
      </c>
      <c r="I31" s="595" t="s">
        <v>28</v>
      </c>
    </row>
    <row r="32" spans="2:21" ht="18.399999999999999" customHeight="1">
      <c r="B32" s="327">
        <v>2010</v>
      </c>
      <c r="C32" s="328">
        <v>52.642740916097964</v>
      </c>
      <c r="D32" s="328">
        <v>57.746610071172476</v>
      </c>
      <c r="E32" s="328">
        <v>27.824532009919011</v>
      </c>
      <c r="F32" s="328">
        <v>64.275540137560341</v>
      </c>
      <c r="G32" s="328">
        <v>43.321572672227873</v>
      </c>
      <c r="H32" s="328">
        <v>64.892331276876604</v>
      </c>
      <c r="I32" s="328">
        <v>52.298351820420798</v>
      </c>
      <c r="K32" s="316"/>
      <c r="L32" s="316"/>
      <c r="M32" s="316"/>
      <c r="N32" s="316"/>
      <c r="O32" s="316"/>
      <c r="P32" s="316"/>
      <c r="Q32" s="316"/>
    </row>
    <row r="33" spans="2:17" ht="18.399999999999999" customHeight="1">
      <c r="B33" s="331">
        <v>2011</v>
      </c>
      <c r="C33" s="332">
        <v>55.677578910659498</v>
      </c>
      <c r="D33" s="332">
        <v>61.861191560028963</v>
      </c>
      <c r="E33" s="332">
        <v>22.923298472688135</v>
      </c>
      <c r="F33" s="332">
        <v>61.644807868675343</v>
      </c>
      <c r="G33" s="332">
        <v>35.497794682046369</v>
      </c>
      <c r="H33" s="332">
        <v>61.605846466203786</v>
      </c>
      <c r="I33" s="332">
        <v>49.00982194004348</v>
      </c>
      <c r="K33" s="316"/>
      <c r="L33" s="316"/>
      <c r="M33" s="316"/>
      <c r="N33" s="316"/>
      <c r="O33" s="316"/>
      <c r="P33" s="316"/>
      <c r="Q33" s="316"/>
    </row>
    <row r="34" spans="2:17" ht="18.399999999999999" customHeight="1">
      <c r="B34" s="331">
        <v>2012</v>
      </c>
      <c r="C34" s="332">
        <v>60.202300000381058</v>
      </c>
      <c r="D34" s="332">
        <v>66.605187778646723</v>
      </c>
      <c r="E34" s="332">
        <v>28.648350944990415</v>
      </c>
      <c r="F34" s="332">
        <v>65.10829250171065</v>
      </c>
      <c r="G34" s="332">
        <v>31.644279028260875</v>
      </c>
      <c r="H34" s="332">
        <v>59.270658186220572</v>
      </c>
      <c r="I34" s="332">
        <v>52.428287963537258</v>
      </c>
      <c r="K34" s="316"/>
      <c r="L34" s="316"/>
      <c r="M34" s="316"/>
      <c r="N34" s="316"/>
      <c r="O34" s="316"/>
      <c r="P34" s="316"/>
      <c r="Q34" s="316"/>
    </row>
    <row r="35" spans="2:17" ht="18.399999999999999" customHeight="1">
      <c r="B35" s="331">
        <v>2013</v>
      </c>
      <c r="C35" s="332">
        <v>59.937194582149779</v>
      </c>
      <c r="D35" s="332">
        <v>62.782806148158762</v>
      </c>
      <c r="E35" s="332">
        <v>27.946093744005758</v>
      </c>
      <c r="F35" s="332">
        <v>67.722891112915178</v>
      </c>
      <c r="G35" s="332">
        <v>35.7053450959149</v>
      </c>
      <c r="H35" s="332">
        <v>58.15323257164102</v>
      </c>
      <c r="I35" s="332">
        <v>51.479528733518364</v>
      </c>
      <c r="K35" s="316"/>
      <c r="L35" s="316"/>
      <c r="M35" s="316"/>
      <c r="N35" s="316"/>
      <c r="O35" s="316"/>
      <c r="P35" s="316"/>
      <c r="Q35" s="316"/>
    </row>
    <row r="36" spans="2:17" ht="18.399999999999999" customHeight="1">
      <c r="B36" s="334">
        <v>2014</v>
      </c>
      <c r="C36" s="322">
        <v>62.759540546046679</v>
      </c>
      <c r="D36" s="322">
        <v>57.842560830580801</v>
      </c>
      <c r="E36" s="322">
        <v>33.84173809544879</v>
      </c>
      <c r="F36" s="322">
        <v>65.954280563638392</v>
      </c>
      <c r="G36" s="322">
        <v>30.663583395644611</v>
      </c>
      <c r="H36" s="322">
        <v>57.027120376133709</v>
      </c>
      <c r="I36" s="322">
        <v>51.949464964359535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M20" sqref="M20"/>
    </sheetView>
  </sheetViews>
  <sheetFormatPr defaultRowHeight="12.75"/>
  <cols>
    <col min="1" max="1" width="1" style="213" customWidth="1"/>
    <col min="2" max="2" width="8.42578125" style="213" customWidth="1"/>
    <col min="3" max="3" width="8.7109375" style="213" customWidth="1"/>
    <col min="4" max="4" width="9.42578125" style="213" customWidth="1"/>
    <col min="5" max="5" width="12.7109375" style="213" customWidth="1"/>
    <col min="6" max="6" width="12.5703125" style="213" customWidth="1"/>
    <col min="7" max="7" width="14" style="213" customWidth="1"/>
    <col min="8" max="8" width="10.42578125" style="213" customWidth="1"/>
    <col min="9" max="9" width="9.140625" style="213" customWidth="1"/>
    <col min="10" max="10" width="13.7109375" style="213" customWidth="1"/>
    <col min="11" max="11" width="8.28515625" style="213" customWidth="1"/>
    <col min="12" max="220" width="9.140625" style="213"/>
    <col min="221" max="221" width="1" style="213" customWidth="1"/>
    <col min="222" max="222" width="13" style="213" customWidth="1"/>
    <col min="223" max="223" width="14" style="213" customWidth="1"/>
    <col min="224" max="227" width="13" style="213" customWidth="1"/>
    <col min="228" max="228" width="14" style="213" customWidth="1"/>
    <col min="229" max="231" width="13" style="213" customWidth="1"/>
    <col min="232" max="16384" width="9.140625" style="213"/>
  </cols>
  <sheetData>
    <row r="1" spans="2:21" ht="28.5" customHeight="1"/>
    <row r="2" spans="2:21" ht="29.85" customHeight="1">
      <c r="B2" s="581" t="s">
        <v>279</v>
      </c>
      <c r="C2" s="581"/>
      <c r="D2" s="581"/>
      <c r="E2" s="581"/>
      <c r="F2" s="581"/>
      <c r="G2" s="581"/>
      <c r="H2" s="581"/>
      <c r="I2" s="581"/>
      <c r="J2" s="581"/>
      <c r="K2" s="581"/>
    </row>
    <row r="4" spans="2:21" ht="24.95" customHeight="1">
      <c r="B4" s="341" t="s">
        <v>6</v>
      </c>
      <c r="C4" s="310" t="s">
        <v>260</v>
      </c>
      <c r="D4" s="310" t="s">
        <v>261</v>
      </c>
      <c r="E4" s="310" t="s">
        <v>262</v>
      </c>
      <c r="F4" s="310" t="s">
        <v>263</v>
      </c>
      <c r="G4" s="310" t="s">
        <v>264</v>
      </c>
      <c r="H4" s="310" t="s">
        <v>265</v>
      </c>
      <c r="I4" s="310" t="s">
        <v>35</v>
      </c>
      <c r="J4" s="310" t="s">
        <v>266</v>
      </c>
      <c r="K4" s="310" t="s">
        <v>33</v>
      </c>
    </row>
    <row r="5" spans="2:21" ht="18.399999999999999" customHeight="1">
      <c r="B5" s="604" t="s">
        <v>28</v>
      </c>
      <c r="C5" s="605"/>
      <c r="D5" s="605"/>
      <c r="E5" s="605"/>
      <c r="F5" s="605"/>
      <c r="G5" s="605"/>
      <c r="H5" s="605"/>
      <c r="I5" s="605"/>
      <c r="J5" s="605"/>
      <c r="K5" s="606"/>
    </row>
    <row r="6" spans="2:21" ht="18.399999999999999" customHeight="1">
      <c r="B6" s="342" t="s">
        <v>258</v>
      </c>
      <c r="C6" s="343"/>
      <c r="D6" s="343"/>
      <c r="E6" s="343"/>
      <c r="F6" s="343"/>
      <c r="G6" s="343"/>
      <c r="H6" s="343"/>
      <c r="I6" s="343"/>
      <c r="J6" s="343"/>
      <c r="K6" s="344"/>
    </row>
    <row r="7" spans="2:21" ht="18.399999999999999" customHeight="1">
      <c r="B7" s="345">
        <v>2010</v>
      </c>
      <c r="C7" s="315">
        <v>7.1115399735826994</v>
      </c>
      <c r="D7" s="315">
        <v>64.306892942352533</v>
      </c>
      <c r="E7" s="315">
        <v>22.938753170973204</v>
      </c>
      <c r="F7" s="315">
        <v>73.759515404613339</v>
      </c>
      <c r="G7" s="315">
        <v>67.590945385848386</v>
      </c>
      <c r="H7" s="315">
        <v>26.818305550926723</v>
      </c>
      <c r="I7" s="315">
        <v>64.429940591724261</v>
      </c>
      <c r="J7" s="315">
        <v>32.547851702268545</v>
      </c>
      <c r="K7" s="315">
        <v>55.105718467227227</v>
      </c>
      <c r="M7" s="316"/>
      <c r="N7" s="316"/>
      <c r="O7" s="316"/>
      <c r="P7" s="316"/>
      <c r="Q7" s="316"/>
      <c r="R7" s="316"/>
      <c r="S7" s="316"/>
      <c r="T7" s="316"/>
      <c r="U7" s="316"/>
    </row>
    <row r="8" spans="2:21" ht="18.399999999999999" customHeight="1">
      <c r="B8" s="346">
        <v>2011</v>
      </c>
      <c r="C8" s="319">
        <v>32.644776880667109</v>
      </c>
      <c r="D8" s="319">
        <v>76.356795662606586</v>
      </c>
      <c r="E8" s="319">
        <v>48.771242842123023</v>
      </c>
      <c r="F8" s="319">
        <v>68.263000997240482</v>
      </c>
      <c r="G8" s="319">
        <v>66.06212318376538</v>
      </c>
      <c r="H8" s="319">
        <v>29.326314038124124</v>
      </c>
      <c r="I8" s="319">
        <v>63.04148118474302</v>
      </c>
      <c r="J8" s="319">
        <v>29.322214536801528</v>
      </c>
      <c r="K8" s="319">
        <v>56.253564826427926</v>
      </c>
      <c r="M8" s="316"/>
      <c r="N8" s="316"/>
      <c r="O8" s="316"/>
      <c r="P8" s="316"/>
      <c r="Q8" s="316"/>
      <c r="R8" s="316"/>
      <c r="S8" s="316"/>
      <c r="T8" s="316"/>
      <c r="U8" s="316"/>
    </row>
    <row r="9" spans="2:21" ht="18.399999999999999" customHeight="1">
      <c r="B9" s="346">
        <v>2012</v>
      </c>
      <c r="C9" s="319">
        <v>26.944520065033089</v>
      </c>
      <c r="D9" s="319">
        <v>50.171296354174459</v>
      </c>
      <c r="E9" s="319">
        <v>54.177428878088371</v>
      </c>
      <c r="F9" s="319">
        <v>65.554465105609523</v>
      </c>
      <c r="G9" s="319">
        <v>65.68902291161497</v>
      </c>
      <c r="H9" s="319">
        <v>34.852481338482725</v>
      </c>
      <c r="I9" s="319">
        <v>62.559957743002833</v>
      </c>
      <c r="J9" s="319">
        <v>25.046559425578707</v>
      </c>
      <c r="K9" s="319">
        <v>53.830235359739845</v>
      </c>
      <c r="M9" s="316"/>
      <c r="N9" s="316"/>
      <c r="O9" s="316"/>
      <c r="P9" s="316"/>
      <c r="Q9" s="316"/>
      <c r="R9" s="316"/>
      <c r="S9" s="316"/>
      <c r="T9" s="316"/>
      <c r="U9" s="316"/>
    </row>
    <row r="10" spans="2:21" ht="18.399999999999999" customHeight="1">
      <c r="B10" s="346">
        <v>2013</v>
      </c>
      <c r="C10" s="319">
        <v>17.296377944337308</v>
      </c>
      <c r="D10" s="319">
        <v>52.588171731814747</v>
      </c>
      <c r="E10" s="319">
        <v>37.631694414560222</v>
      </c>
      <c r="F10" s="319">
        <v>62.128019709330452</v>
      </c>
      <c r="G10" s="319">
        <v>69.108570975286909</v>
      </c>
      <c r="H10" s="319">
        <v>30.059567794426538</v>
      </c>
      <c r="I10" s="319">
        <v>65.632244872823506</v>
      </c>
      <c r="J10" s="319">
        <v>27.478056993721502</v>
      </c>
      <c r="K10" s="319">
        <v>51.580967777492489</v>
      </c>
      <c r="M10" s="316"/>
      <c r="N10" s="316"/>
      <c r="O10" s="316"/>
      <c r="P10" s="316"/>
      <c r="Q10" s="316"/>
      <c r="R10" s="316"/>
      <c r="S10" s="316"/>
      <c r="T10" s="316"/>
      <c r="U10" s="316"/>
    </row>
    <row r="11" spans="2:21" ht="18.399999999999999" customHeight="1">
      <c r="B11" s="334">
        <v>2014</v>
      </c>
      <c r="C11" s="322">
        <v>46.304942042042086</v>
      </c>
      <c r="D11" s="322">
        <v>69.923614189543514</v>
      </c>
      <c r="E11" s="322">
        <v>26.869116227227309</v>
      </c>
      <c r="F11" s="322">
        <v>53.516097803246986</v>
      </c>
      <c r="G11" s="322">
        <v>60.698123427366248</v>
      </c>
      <c r="H11" s="322">
        <v>27.941323336923574</v>
      </c>
      <c r="I11" s="322">
        <v>69.401480148421939</v>
      </c>
      <c r="J11" s="322">
        <v>26.28786137649633</v>
      </c>
      <c r="K11" s="322">
        <v>48.026037097600096</v>
      </c>
    </row>
    <row r="12" spans="2:21" ht="18.399999999999999" customHeight="1">
      <c r="B12" s="342" t="s">
        <v>104</v>
      </c>
      <c r="C12" s="343"/>
      <c r="D12" s="343"/>
      <c r="E12" s="343"/>
      <c r="F12" s="343"/>
      <c r="G12" s="343"/>
      <c r="H12" s="343"/>
      <c r="I12" s="343"/>
      <c r="J12" s="343"/>
      <c r="K12" s="344"/>
    </row>
    <row r="13" spans="2:21" ht="18.399999999999999" customHeight="1">
      <c r="B13" s="345">
        <v>2010</v>
      </c>
      <c r="C13" s="315">
        <v>11.411258311198731</v>
      </c>
      <c r="D13" s="315">
        <v>61.518692972512689</v>
      </c>
      <c r="E13" s="315">
        <v>22.854904489870155</v>
      </c>
      <c r="F13" s="315">
        <v>74.283446990865698</v>
      </c>
      <c r="G13" s="315">
        <v>67.840327389542495</v>
      </c>
      <c r="H13" s="315">
        <v>27.087936758579602</v>
      </c>
      <c r="I13" s="315">
        <v>64.270027131909131</v>
      </c>
      <c r="J13" s="315">
        <v>33.487776969841399</v>
      </c>
      <c r="K13" s="315">
        <v>56.992700702782173</v>
      </c>
      <c r="M13" s="316"/>
      <c r="N13" s="316"/>
      <c r="O13" s="316"/>
      <c r="P13" s="316"/>
      <c r="Q13" s="316"/>
      <c r="R13" s="316"/>
      <c r="S13" s="316"/>
      <c r="T13" s="316"/>
      <c r="U13" s="316"/>
    </row>
    <row r="14" spans="2:21" ht="18.399999999999999" customHeight="1">
      <c r="B14" s="346">
        <v>2011</v>
      </c>
      <c r="C14" s="319">
        <v>28.217453182150599</v>
      </c>
      <c r="D14" s="319">
        <v>71.749403565113681</v>
      </c>
      <c r="E14" s="319">
        <v>27.158327945346151</v>
      </c>
      <c r="F14" s="319">
        <v>68.503799721167297</v>
      </c>
      <c r="G14" s="319">
        <v>66.803554445016061</v>
      </c>
      <c r="H14" s="319">
        <v>28.307063718056018</v>
      </c>
      <c r="I14" s="319">
        <v>63.079843172330527</v>
      </c>
      <c r="J14" s="319">
        <v>33.71168480565364</v>
      </c>
      <c r="K14" s="319">
        <v>55.993015814735514</v>
      </c>
      <c r="M14" s="316"/>
      <c r="N14" s="316"/>
      <c r="O14" s="316"/>
      <c r="P14" s="316"/>
      <c r="Q14" s="316"/>
      <c r="R14" s="316"/>
      <c r="S14" s="316"/>
      <c r="T14" s="316"/>
      <c r="U14" s="316"/>
    </row>
    <row r="15" spans="2:21" ht="18.399999999999999" customHeight="1">
      <c r="B15" s="346">
        <v>2012</v>
      </c>
      <c r="C15" s="319">
        <v>21.988131411761643</v>
      </c>
      <c r="D15" s="319">
        <v>54.533204647076097</v>
      </c>
      <c r="E15" s="319">
        <v>44.629128875502417</v>
      </c>
      <c r="F15" s="319">
        <v>66.18824683736905</v>
      </c>
      <c r="G15" s="319">
        <v>64.783033768190862</v>
      </c>
      <c r="H15" s="319">
        <v>34.865834094759016</v>
      </c>
      <c r="I15" s="319">
        <v>62.818076974073342</v>
      </c>
      <c r="J15" s="319">
        <v>20.818838037417798</v>
      </c>
      <c r="K15" s="319">
        <v>53.647813474800323</v>
      </c>
      <c r="M15" s="316"/>
      <c r="N15" s="316"/>
      <c r="O15" s="316"/>
      <c r="P15" s="316"/>
      <c r="Q15" s="316"/>
      <c r="R15" s="316"/>
      <c r="S15" s="316"/>
      <c r="T15" s="316"/>
      <c r="U15" s="316"/>
    </row>
    <row r="16" spans="2:21" ht="18.399999999999999" customHeight="1">
      <c r="B16" s="346">
        <v>2013</v>
      </c>
      <c r="C16" s="319">
        <v>22.029558496372275</v>
      </c>
      <c r="D16" s="319">
        <v>50.891830471684052</v>
      </c>
      <c r="E16" s="319">
        <v>33.416616748598422</v>
      </c>
      <c r="F16" s="319">
        <v>62.448486867405151</v>
      </c>
      <c r="G16" s="319">
        <v>68.902400331491393</v>
      </c>
      <c r="H16" s="319">
        <v>30.348099965648395</v>
      </c>
      <c r="I16" s="319">
        <v>65.763970954875873</v>
      </c>
      <c r="J16" s="319">
        <v>26.854787599789692</v>
      </c>
      <c r="K16" s="319">
        <v>52.191940235196789</v>
      </c>
      <c r="M16" s="316"/>
      <c r="N16" s="316"/>
      <c r="O16" s="316"/>
      <c r="P16" s="316"/>
      <c r="Q16" s="316"/>
      <c r="R16" s="316"/>
      <c r="S16" s="316"/>
      <c r="T16" s="316"/>
      <c r="U16" s="316"/>
    </row>
    <row r="17" spans="2:21" ht="18.399999999999999" customHeight="1">
      <c r="B17" s="334">
        <v>2014</v>
      </c>
      <c r="C17" s="322">
        <v>47.008738086010695</v>
      </c>
      <c r="D17" s="322">
        <v>71.586419310867981</v>
      </c>
      <c r="E17" s="322">
        <v>24.529064444174189</v>
      </c>
      <c r="F17" s="322">
        <v>54.063460230546035</v>
      </c>
      <c r="G17" s="322">
        <v>60.908274216559242</v>
      </c>
      <c r="H17" s="322">
        <v>28.108063339180937</v>
      </c>
      <c r="I17" s="322">
        <v>69.533240076064757</v>
      </c>
      <c r="J17" s="322">
        <v>26.061170016759601</v>
      </c>
      <c r="K17" s="322">
        <v>48.875279850766624</v>
      </c>
    </row>
    <row r="18" spans="2:21" ht="18.399999999999999" customHeight="1">
      <c r="B18" s="342" t="s">
        <v>132</v>
      </c>
      <c r="C18" s="343"/>
      <c r="D18" s="343"/>
      <c r="E18" s="343"/>
      <c r="F18" s="343"/>
      <c r="G18" s="343"/>
      <c r="H18" s="343"/>
      <c r="I18" s="343"/>
      <c r="J18" s="343"/>
      <c r="K18" s="344"/>
    </row>
    <row r="19" spans="2:21" ht="18.399999999999999" customHeight="1">
      <c r="B19" s="345">
        <v>2010</v>
      </c>
      <c r="C19" s="315">
        <v>-25.265296138167592</v>
      </c>
      <c r="D19" s="315">
        <v>74.637106936856526</v>
      </c>
      <c r="E19" s="315">
        <v>23.155277756323969</v>
      </c>
      <c r="F19" s="315">
        <v>58.73066664197453</v>
      </c>
      <c r="G19" s="315">
        <v>59.562204289202583</v>
      </c>
      <c r="H19" s="315">
        <v>18.174059986966725</v>
      </c>
      <c r="I19" s="315">
        <v>91.311861148854973</v>
      </c>
      <c r="J19" s="315">
        <v>28.859992884342283</v>
      </c>
      <c r="K19" s="315">
        <v>36.496565309792189</v>
      </c>
      <c r="M19" s="316"/>
      <c r="N19" s="316"/>
      <c r="O19" s="316"/>
      <c r="P19" s="316"/>
      <c r="Q19" s="316"/>
      <c r="R19" s="316"/>
      <c r="S19" s="316"/>
      <c r="T19" s="316"/>
      <c r="U19" s="316"/>
    </row>
    <row r="20" spans="2:21" ht="18.399999999999999" customHeight="1">
      <c r="B20" s="346">
        <v>2011</v>
      </c>
      <c r="C20" s="319">
        <v>71.757382469837623</v>
      </c>
      <c r="D20" s="319">
        <v>97.580990266821118</v>
      </c>
      <c r="E20" s="319">
        <v>106.301986092295</v>
      </c>
      <c r="F20" s="319">
        <v>62.438324788002973</v>
      </c>
      <c r="G20" s="319">
        <v>40.42528968970025</v>
      </c>
      <c r="H20" s="319">
        <v>83.232830585321125</v>
      </c>
      <c r="I20" s="319">
        <v>57.124128620473634</v>
      </c>
      <c r="J20" s="319">
        <v>12.400621506955222</v>
      </c>
      <c r="K20" s="319">
        <v>58.95091143478092</v>
      </c>
      <c r="M20" s="316"/>
      <c r="N20" s="316"/>
      <c r="O20" s="316"/>
      <c r="P20" s="316"/>
      <c r="Q20" s="316"/>
      <c r="R20" s="316"/>
      <c r="S20" s="316"/>
      <c r="T20" s="316"/>
      <c r="U20" s="316"/>
    </row>
    <row r="21" spans="2:21" ht="18.399999999999999" customHeight="1">
      <c r="B21" s="346">
        <v>2012</v>
      </c>
      <c r="C21" s="319">
        <v>68.927937344556753</v>
      </c>
      <c r="D21" s="319">
        <v>18.161640242625236</v>
      </c>
      <c r="E21" s="319">
        <v>77.748183664356034</v>
      </c>
      <c r="F21" s="319">
        <v>44.914568557288867</v>
      </c>
      <c r="G21" s="319">
        <v>105.19593518208477</v>
      </c>
      <c r="H21" s="319">
        <v>34.212455573170288</v>
      </c>
      <c r="I21" s="319">
        <v>5.5204395672374824</v>
      </c>
      <c r="J21" s="319">
        <v>47.404602038680913</v>
      </c>
      <c r="K21" s="319">
        <v>56.160924090654007</v>
      </c>
      <c r="M21" s="316"/>
      <c r="N21" s="316"/>
      <c r="O21" s="316"/>
      <c r="P21" s="316"/>
      <c r="Q21" s="316"/>
      <c r="R21" s="316"/>
      <c r="S21" s="316"/>
      <c r="T21" s="316"/>
      <c r="U21" s="316"/>
    </row>
    <row r="22" spans="2:21" ht="18.399999999999999" customHeight="1">
      <c r="B22" s="346">
        <v>2013</v>
      </c>
      <c r="C22" s="319">
        <v>-27.123624748040854</v>
      </c>
      <c r="D22" s="319">
        <v>67.80985541796133</v>
      </c>
      <c r="E22" s="319">
        <v>49.749207542641003</v>
      </c>
      <c r="F22" s="319">
        <v>53.935421546748998</v>
      </c>
      <c r="G22" s="319">
        <v>78.920718001177775</v>
      </c>
      <c r="H22" s="319">
        <v>15.763701326607753</v>
      </c>
      <c r="I22" s="319">
        <v>21.310898629910177</v>
      </c>
      <c r="J22" s="319">
        <v>31.428920655123026</v>
      </c>
      <c r="K22" s="319">
        <v>43.241932977563756</v>
      </c>
      <c r="M22" s="316"/>
      <c r="N22" s="316"/>
      <c r="O22" s="316"/>
      <c r="P22" s="316"/>
      <c r="Q22" s="316"/>
      <c r="R22" s="316"/>
      <c r="S22" s="316"/>
      <c r="T22" s="316"/>
      <c r="U22" s="316"/>
    </row>
    <row r="23" spans="2:21" ht="18.399999999999999" customHeight="1">
      <c r="B23" s="334">
        <v>2014</v>
      </c>
      <c r="C23" s="322">
        <v>40.085197972450636</v>
      </c>
      <c r="D23" s="322">
        <v>54.080507207857067</v>
      </c>
      <c r="E23" s="322">
        <v>33.386338494033161</v>
      </c>
      <c r="F23" s="322">
        <v>42.234197528588233</v>
      </c>
      <c r="G23" s="322">
        <v>50.594197486579738</v>
      </c>
      <c r="H23" s="322">
        <v>18.869074144663227</v>
      </c>
      <c r="I23" s="322">
        <v>16.171383945613119</v>
      </c>
      <c r="J23" s="322">
        <v>28.073194852083351</v>
      </c>
      <c r="K23" s="322">
        <v>36.330281559734537</v>
      </c>
    </row>
    <row r="27" spans="2:21" ht="48" customHeight="1">
      <c r="B27" s="581" t="s">
        <v>280</v>
      </c>
      <c r="C27" s="581"/>
      <c r="D27" s="581"/>
      <c r="E27" s="581"/>
      <c r="F27" s="581"/>
      <c r="G27" s="581"/>
      <c r="H27" s="581"/>
      <c r="I27" s="581"/>
    </row>
    <row r="29" spans="2:21" ht="24.95" customHeight="1">
      <c r="B29" s="607" t="s">
        <v>6</v>
      </c>
      <c r="C29" s="609" t="s">
        <v>266</v>
      </c>
      <c r="D29" s="610"/>
      <c r="E29" s="610"/>
      <c r="F29" s="610"/>
      <c r="G29" s="610"/>
      <c r="H29" s="610"/>
      <c r="I29" s="611"/>
    </row>
    <row r="30" spans="2:21" ht="25.5">
      <c r="B30" s="608" t="s">
        <v>6</v>
      </c>
      <c r="C30" s="310" t="s">
        <v>270</v>
      </c>
      <c r="D30" s="310" t="s">
        <v>271</v>
      </c>
      <c r="E30" s="310" t="s">
        <v>272</v>
      </c>
      <c r="F30" s="310" t="s">
        <v>273</v>
      </c>
      <c r="G30" s="310" t="s">
        <v>274</v>
      </c>
      <c r="H30" s="310" t="s">
        <v>32</v>
      </c>
      <c r="I30" s="310" t="s">
        <v>33</v>
      </c>
    </row>
    <row r="31" spans="2:21" ht="18.399999999999999" customHeight="1">
      <c r="B31" s="603" t="s">
        <v>28</v>
      </c>
      <c r="C31" s="594" t="s">
        <v>28</v>
      </c>
      <c r="D31" s="594" t="s">
        <v>28</v>
      </c>
      <c r="E31" s="594" t="s">
        <v>28</v>
      </c>
      <c r="F31" s="594" t="s">
        <v>28</v>
      </c>
      <c r="G31" s="594" t="s">
        <v>28</v>
      </c>
      <c r="H31" s="594" t="s">
        <v>28</v>
      </c>
      <c r="I31" s="595" t="s">
        <v>28</v>
      </c>
    </row>
    <row r="32" spans="2:21" ht="18.399999999999999" customHeight="1">
      <c r="B32" s="345">
        <v>2010</v>
      </c>
      <c r="C32" s="315">
        <v>32.806418513439603</v>
      </c>
      <c r="D32" s="315">
        <v>2.6696734962968733</v>
      </c>
      <c r="E32" s="315">
        <v>34.819444628657536</v>
      </c>
      <c r="F32" s="315">
        <v>45.052138336289296</v>
      </c>
      <c r="G32" s="315">
        <v>63.539332481114705</v>
      </c>
      <c r="H32" s="315">
        <v>34.245714330154563</v>
      </c>
      <c r="I32" s="315">
        <v>33.487776969841399</v>
      </c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</row>
    <row r="33" spans="2:21" ht="18.399999999999999" customHeight="1">
      <c r="B33" s="346">
        <v>2011</v>
      </c>
      <c r="C33" s="319">
        <v>40.16470258681332</v>
      </c>
      <c r="D33" s="319">
        <v>19.218685674103131</v>
      </c>
      <c r="E33" s="319">
        <v>31.394520262153957</v>
      </c>
      <c r="F33" s="319">
        <v>38.140874778558178</v>
      </c>
      <c r="G33" s="319">
        <v>11.449498077093585</v>
      </c>
      <c r="H33" s="319">
        <v>46.929341664173826</v>
      </c>
      <c r="I33" s="319">
        <v>33.71168480565364</v>
      </c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</row>
    <row r="34" spans="2:21" ht="18.399999999999999" customHeight="1">
      <c r="B34" s="346">
        <v>2012</v>
      </c>
      <c r="C34" s="319">
        <v>23.084425555394525</v>
      </c>
      <c r="D34" s="319">
        <v>11.208966711415375</v>
      </c>
      <c r="E34" s="319">
        <v>43.869845846260866</v>
      </c>
      <c r="F34" s="319">
        <v>20.161049423559501</v>
      </c>
      <c r="G34" s="319">
        <v>8.8119190731425459</v>
      </c>
      <c r="H34" s="319">
        <v>24.726999053268862</v>
      </c>
      <c r="I34" s="319">
        <v>20.818838037417798</v>
      </c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</row>
    <row r="35" spans="2:21" ht="18.399999999999999" customHeight="1">
      <c r="B35" s="346">
        <v>2013</v>
      </c>
      <c r="C35" s="319">
        <v>-20.905457640152889</v>
      </c>
      <c r="D35" s="319">
        <v>31.758980918363562</v>
      </c>
      <c r="E35" s="319">
        <v>55.518883269006146</v>
      </c>
      <c r="F35" s="319">
        <v>38.320896443987074</v>
      </c>
      <c r="G35" s="319">
        <v>40.892009462165859</v>
      </c>
      <c r="H35" s="319">
        <v>44.649915359573036</v>
      </c>
      <c r="I35" s="319">
        <v>26.854787599789692</v>
      </c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</row>
    <row r="36" spans="2:21" ht="18.399999999999999" customHeight="1">
      <c r="B36" s="334">
        <v>2014</v>
      </c>
      <c r="C36" s="322">
        <v>20.63501901776867</v>
      </c>
      <c r="D36" s="322">
        <v>37.571688577122927</v>
      </c>
      <c r="E36" s="322">
        <v>-22.492397092253299</v>
      </c>
      <c r="F36" s="322">
        <v>26.514119915253143</v>
      </c>
      <c r="G36" s="322">
        <v>77.564531244643064</v>
      </c>
      <c r="H36" s="322">
        <v>18.382568164913362</v>
      </c>
      <c r="I36" s="322">
        <v>26.061170016759601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workbookViewId="0">
      <selection activeCell="M20" sqref="M20"/>
    </sheetView>
  </sheetViews>
  <sheetFormatPr defaultColWidth="7" defaultRowHeight="12.75"/>
  <cols>
    <col min="1" max="1" width="1.140625" style="213" customWidth="1"/>
    <col min="2" max="2" width="9.85546875" style="213" customWidth="1"/>
    <col min="3" max="9" width="15" style="213" customWidth="1"/>
    <col min="10" max="230" width="9.140625" style="213" customWidth="1"/>
    <col min="231" max="231" width="8" style="213" customWidth="1"/>
    <col min="232" max="232" width="21.140625" style="213" customWidth="1"/>
    <col min="233" max="233" width="10" style="213" customWidth="1"/>
    <col min="234" max="234" width="8" style="213" customWidth="1"/>
    <col min="235" max="239" width="7" style="213" customWidth="1"/>
    <col min="240" max="240" width="12.28515625" style="213" customWidth="1"/>
    <col min="241" max="16384" width="7" style="213"/>
  </cols>
  <sheetData>
    <row r="1" spans="2:17" s="215" customFormat="1" ht="31.5" customHeight="1">
      <c r="C1" s="347"/>
      <c r="D1" s="347"/>
      <c r="E1" s="347"/>
      <c r="F1" s="347"/>
      <c r="G1" s="347"/>
      <c r="H1" s="347"/>
      <c r="I1" s="347"/>
    </row>
    <row r="2" spans="2:17" ht="29.85" customHeight="1">
      <c r="B2" s="581" t="s">
        <v>281</v>
      </c>
      <c r="C2" s="581"/>
      <c r="D2" s="581"/>
      <c r="E2" s="581"/>
      <c r="F2" s="581"/>
      <c r="G2" s="581"/>
      <c r="H2" s="581"/>
      <c r="I2" s="581"/>
    </row>
    <row r="4" spans="2:17" s="348" customFormat="1" ht="27">
      <c r="B4" s="310" t="s">
        <v>6</v>
      </c>
      <c r="C4" s="310" t="s">
        <v>282</v>
      </c>
      <c r="D4" s="310" t="s">
        <v>283</v>
      </c>
      <c r="E4" s="310" t="s">
        <v>284</v>
      </c>
      <c r="F4" s="310" t="s">
        <v>285</v>
      </c>
      <c r="G4" s="310" t="s">
        <v>286</v>
      </c>
      <c r="H4" s="337" t="s">
        <v>287</v>
      </c>
      <c r="I4" s="310" t="s">
        <v>288</v>
      </c>
    </row>
    <row r="5" spans="2:17" ht="18" customHeight="1">
      <c r="B5" s="349" t="s">
        <v>258</v>
      </c>
      <c r="C5" s="350"/>
      <c r="D5" s="350"/>
      <c r="E5" s="350"/>
      <c r="F5" s="350"/>
      <c r="G5" s="350"/>
      <c r="H5" s="350"/>
      <c r="I5" s="351"/>
    </row>
    <row r="6" spans="2:17" ht="18" customHeight="1">
      <c r="B6" s="352"/>
      <c r="C6" s="353"/>
      <c r="D6" s="353"/>
      <c r="E6" s="353"/>
      <c r="F6" s="353"/>
      <c r="G6" s="353"/>
      <c r="H6" s="353"/>
      <c r="I6" s="354" t="s">
        <v>42</v>
      </c>
    </row>
    <row r="7" spans="2:17" ht="18" customHeight="1">
      <c r="B7" s="313">
        <v>2010</v>
      </c>
      <c r="C7" s="315">
        <v>2471.2231160000001</v>
      </c>
      <c r="D7" s="315">
        <v>1361.785253</v>
      </c>
      <c r="E7" s="315">
        <v>350.75404600000002</v>
      </c>
      <c r="F7" s="315">
        <v>482.37048800000002</v>
      </c>
      <c r="G7" s="315">
        <v>276.31332900000001</v>
      </c>
      <c r="H7" s="315">
        <v>219.74241799999999</v>
      </c>
      <c r="I7" s="315">
        <v>496.055747</v>
      </c>
      <c r="K7" s="316"/>
      <c r="L7" s="316"/>
      <c r="M7" s="316"/>
      <c r="N7" s="316"/>
      <c r="O7" s="316"/>
      <c r="P7" s="316"/>
      <c r="Q7" s="316"/>
    </row>
    <row r="8" spans="2:17" ht="18" customHeight="1">
      <c r="B8" s="317">
        <v>2011</v>
      </c>
      <c r="C8" s="319">
        <v>2576.0037510000002</v>
      </c>
      <c r="D8" s="319">
        <v>1449.09394</v>
      </c>
      <c r="E8" s="319">
        <v>361.91501799999998</v>
      </c>
      <c r="F8" s="319">
        <v>532.47024199999998</v>
      </c>
      <c r="G8" s="319">
        <v>232.524551</v>
      </c>
      <c r="H8" s="319">
        <v>44.061953000000003</v>
      </c>
      <c r="I8" s="319">
        <v>276.58650399999999</v>
      </c>
      <c r="K8" s="316"/>
      <c r="L8" s="316"/>
      <c r="M8" s="316"/>
      <c r="N8" s="316"/>
      <c r="O8" s="316"/>
      <c r="P8" s="316"/>
      <c r="Q8" s="316"/>
    </row>
    <row r="9" spans="2:17" ht="18" customHeight="1">
      <c r="B9" s="317">
        <v>2012</v>
      </c>
      <c r="C9" s="319">
        <v>2728.1517239999998</v>
      </c>
      <c r="D9" s="319">
        <v>1468.5704940000001</v>
      </c>
      <c r="E9" s="319">
        <v>371.16480300000001</v>
      </c>
      <c r="F9" s="319">
        <v>542.82616199999995</v>
      </c>
      <c r="G9" s="319">
        <v>345.59026499999999</v>
      </c>
      <c r="H9" s="319">
        <v>302.94708700000001</v>
      </c>
      <c r="I9" s="319">
        <v>648.53735200000006</v>
      </c>
      <c r="K9" s="316"/>
      <c r="L9" s="316"/>
      <c r="M9" s="316"/>
      <c r="N9" s="316"/>
      <c r="O9" s="316"/>
      <c r="P9" s="316"/>
      <c r="Q9" s="316"/>
    </row>
    <row r="10" spans="2:17" ht="18" customHeight="1">
      <c r="B10" s="317">
        <v>2013</v>
      </c>
      <c r="C10" s="319">
        <v>2826.7006219999998</v>
      </c>
      <c r="D10" s="319">
        <v>1458.0395370000001</v>
      </c>
      <c r="E10" s="319">
        <v>396.91388999999998</v>
      </c>
      <c r="F10" s="319">
        <v>601.47963500000003</v>
      </c>
      <c r="G10" s="319">
        <v>370.26756</v>
      </c>
      <c r="H10" s="319">
        <v>135.06932599999999</v>
      </c>
      <c r="I10" s="319">
        <v>505.33688599999999</v>
      </c>
      <c r="K10" s="316"/>
      <c r="L10" s="316"/>
      <c r="M10" s="316"/>
      <c r="N10" s="316"/>
      <c r="O10" s="316"/>
      <c r="P10" s="316"/>
      <c r="Q10" s="316"/>
    </row>
    <row r="11" spans="2:17" ht="18" customHeight="1">
      <c r="B11" s="320">
        <v>2014</v>
      </c>
      <c r="C11" s="322">
        <v>2914.9576179999999</v>
      </c>
      <c r="D11" s="322">
        <v>1399.938627</v>
      </c>
      <c r="E11" s="322">
        <v>416.88636500000001</v>
      </c>
      <c r="F11" s="322">
        <v>658.15336500000001</v>
      </c>
      <c r="G11" s="322">
        <v>439.97926100000001</v>
      </c>
      <c r="H11" s="322">
        <v>246.24993599999999</v>
      </c>
      <c r="I11" s="322">
        <v>686.229197</v>
      </c>
    </row>
    <row r="12" spans="2:17" ht="18" customHeight="1">
      <c r="B12" s="352"/>
      <c r="C12" s="355" t="s">
        <v>267</v>
      </c>
      <c r="D12" s="612"/>
      <c r="E12" s="613" t="s">
        <v>289</v>
      </c>
      <c r="F12" s="613" t="s">
        <v>290</v>
      </c>
      <c r="G12" s="614"/>
      <c r="H12" s="352"/>
      <c r="I12" s="354" t="s">
        <v>267</v>
      </c>
    </row>
    <row r="13" spans="2:17" ht="18" customHeight="1">
      <c r="B13" s="313">
        <v>2010</v>
      </c>
      <c r="C13" s="315">
        <v>7.0671704956569288</v>
      </c>
      <c r="D13" s="315">
        <v>55.105718467227227</v>
      </c>
      <c r="E13" s="315">
        <v>14.193540183767043</v>
      </c>
      <c r="F13" s="315">
        <v>19.519503717688597</v>
      </c>
      <c r="G13" s="315">
        <v>11.18123763131714</v>
      </c>
      <c r="H13" s="315">
        <v>-29.463059741569413</v>
      </c>
      <c r="I13" s="315">
        <v>-13.347606429824834</v>
      </c>
      <c r="K13" s="316"/>
      <c r="L13" s="316"/>
      <c r="M13" s="316"/>
      <c r="N13" s="316"/>
      <c r="O13" s="316"/>
      <c r="P13" s="316"/>
      <c r="Q13" s="316"/>
    </row>
    <row r="14" spans="2:17" ht="18" customHeight="1">
      <c r="B14" s="317">
        <v>2011</v>
      </c>
      <c r="C14" s="319">
        <v>4.2400313561974627</v>
      </c>
      <c r="D14" s="319">
        <v>56.253564826427926</v>
      </c>
      <c r="E14" s="319">
        <v>14.049475582460049</v>
      </c>
      <c r="F14" s="319">
        <v>20.6703985502077</v>
      </c>
      <c r="G14" s="319">
        <v>9.0265610409043227</v>
      </c>
      <c r="H14" s="319">
        <v>-79.948362541455239</v>
      </c>
      <c r="I14" s="319">
        <v>-44.242858655964731</v>
      </c>
      <c r="K14" s="316"/>
      <c r="L14" s="316"/>
      <c r="M14" s="316"/>
      <c r="N14" s="316"/>
      <c r="O14" s="316"/>
      <c r="P14" s="316"/>
      <c r="Q14" s="316"/>
    </row>
    <row r="15" spans="2:17" ht="18" customHeight="1">
      <c r="B15" s="317">
        <v>2012</v>
      </c>
      <c r="C15" s="319">
        <v>5.9063568110464297</v>
      </c>
      <c r="D15" s="319">
        <v>53.830235359739845</v>
      </c>
      <c r="E15" s="319">
        <v>13.604991237650093</v>
      </c>
      <c r="F15" s="319">
        <v>19.897213092097076</v>
      </c>
      <c r="G15" s="319">
        <v>12.667560310512993</v>
      </c>
      <c r="H15" s="319">
        <v>587.54802357489689</v>
      </c>
      <c r="I15" s="319">
        <v>134.47903011204045</v>
      </c>
      <c r="K15" s="316"/>
      <c r="L15" s="316"/>
      <c r="M15" s="316"/>
      <c r="N15" s="316"/>
      <c r="O15" s="316"/>
      <c r="P15" s="316"/>
      <c r="Q15" s="316"/>
    </row>
    <row r="16" spans="2:17" ht="18" customHeight="1">
      <c r="B16" s="317">
        <v>2013</v>
      </c>
      <c r="C16" s="319">
        <v>3.6122953548752115</v>
      </c>
      <c r="D16" s="319">
        <v>51.580967777492489</v>
      </c>
      <c r="E16" s="319">
        <v>14.041596301739521</v>
      </c>
      <c r="F16" s="319">
        <v>21.278505064127728</v>
      </c>
      <c r="G16" s="319">
        <v>13.098930856640253</v>
      </c>
      <c r="H16" s="319">
        <v>-55.414878770562339</v>
      </c>
      <c r="I16" s="319">
        <v>-22.080527136700677</v>
      </c>
      <c r="K16" s="316"/>
      <c r="L16" s="316"/>
      <c r="M16" s="316"/>
      <c r="N16" s="316"/>
      <c r="O16" s="316"/>
      <c r="P16" s="316"/>
      <c r="Q16" s="316"/>
    </row>
    <row r="17" spans="2:17" ht="18" customHeight="1">
      <c r="B17" s="320">
        <v>2014</v>
      </c>
      <c r="C17" s="322">
        <v>3.122261880621612</v>
      </c>
      <c r="D17" s="322">
        <v>48.026037097600096</v>
      </c>
      <c r="E17" s="322">
        <v>14.301626974804268</v>
      </c>
      <c r="F17" s="322">
        <v>22.57848830925953</v>
      </c>
      <c r="G17" s="322">
        <v>15.09384761833611</v>
      </c>
      <c r="H17" s="322">
        <v>82.313737169311125</v>
      </c>
      <c r="I17" s="322">
        <v>35.796379803551488</v>
      </c>
    </row>
    <row r="18" spans="2:17" ht="18" customHeight="1">
      <c r="B18" s="349" t="s">
        <v>104</v>
      </c>
      <c r="C18" s="350"/>
      <c r="D18" s="350"/>
      <c r="E18" s="350"/>
      <c r="F18" s="350"/>
      <c r="G18" s="350"/>
      <c r="H18" s="350"/>
      <c r="I18" s="351"/>
    </row>
    <row r="19" spans="2:17" ht="18" customHeight="1">
      <c r="B19" s="352"/>
      <c r="C19" s="353"/>
      <c r="D19" s="353"/>
      <c r="E19" s="353"/>
      <c r="F19" s="353"/>
      <c r="G19" s="353"/>
      <c r="H19" s="353"/>
      <c r="I19" s="354" t="s">
        <v>42</v>
      </c>
    </row>
    <row r="20" spans="2:17" ht="18" customHeight="1">
      <c r="B20" s="313">
        <v>2010</v>
      </c>
      <c r="C20" s="315">
        <v>2243.7092929999999</v>
      </c>
      <c r="D20" s="315">
        <v>1278.750522</v>
      </c>
      <c r="E20" s="315">
        <v>285.78825999999998</v>
      </c>
      <c r="F20" s="315">
        <v>461.203687</v>
      </c>
      <c r="G20" s="315">
        <v>217.966824</v>
      </c>
      <c r="H20" s="315">
        <v>197.850887</v>
      </c>
      <c r="I20" s="315">
        <v>415.81771099999997</v>
      </c>
      <c r="K20" s="316"/>
      <c r="L20" s="316"/>
      <c r="M20" s="316"/>
      <c r="N20" s="316"/>
      <c r="O20" s="316"/>
      <c r="P20" s="316"/>
      <c r="Q20" s="316"/>
    </row>
    <row r="21" spans="2:17" ht="18" customHeight="1">
      <c r="B21" s="317">
        <v>2011</v>
      </c>
      <c r="C21" s="319">
        <v>2349.0940430000001</v>
      </c>
      <c r="D21" s="319">
        <v>1315.3285989999999</v>
      </c>
      <c r="E21" s="319">
        <v>299.97229399999998</v>
      </c>
      <c r="F21" s="319">
        <v>509.06199400000003</v>
      </c>
      <c r="G21" s="319">
        <v>224.731156</v>
      </c>
      <c r="H21" s="319">
        <v>21.417859</v>
      </c>
      <c r="I21" s="319">
        <v>246.14901499999999</v>
      </c>
      <c r="K21" s="316"/>
      <c r="L21" s="316"/>
      <c r="M21" s="316"/>
      <c r="N21" s="316"/>
      <c r="O21" s="316"/>
      <c r="P21" s="316"/>
      <c r="Q21" s="316"/>
    </row>
    <row r="22" spans="2:17" ht="18" customHeight="1">
      <c r="B22" s="317">
        <v>2012</v>
      </c>
      <c r="C22" s="319">
        <v>2530.1204170000001</v>
      </c>
      <c r="D22" s="319">
        <v>1357.354282</v>
      </c>
      <c r="E22" s="319">
        <v>327.258511</v>
      </c>
      <c r="F22" s="319">
        <v>525.580828</v>
      </c>
      <c r="G22" s="319">
        <v>319.92679600000002</v>
      </c>
      <c r="H22" s="319">
        <v>271.73488900000001</v>
      </c>
      <c r="I22" s="319">
        <v>591.66168500000003</v>
      </c>
      <c r="K22" s="316"/>
      <c r="L22" s="316"/>
      <c r="M22" s="316"/>
      <c r="N22" s="316"/>
      <c r="O22" s="316"/>
      <c r="P22" s="316"/>
      <c r="Q22" s="316"/>
    </row>
    <row r="23" spans="2:17" ht="18" customHeight="1">
      <c r="B23" s="317">
        <v>2013</v>
      </c>
      <c r="C23" s="319">
        <v>2633.7358370000002</v>
      </c>
      <c r="D23" s="319">
        <v>1374.5978339999999</v>
      </c>
      <c r="E23" s="319">
        <v>352.110298</v>
      </c>
      <c r="F23" s="319">
        <v>580.53886599999998</v>
      </c>
      <c r="G23" s="319">
        <v>326.48883899999998</v>
      </c>
      <c r="H23" s="319">
        <v>136.093143</v>
      </c>
      <c r="I23" s="319">
        <v>462.58198199999998</v>
      </c>
      <c r="K23" s="316"/>
      <c r="L23" s="316"/>
      <c r="M23" s="316"/>
      <c r="N23" s="316"/>
      <c r="O23" s="316"/>
      <c r="P23" s="316"/>
      <c r="Q23" s="316"/>
    </row>
    <row r="24" spans="2:17" ht="18" customHeight="1">
      <c r="B24" s="320">
        <v>2014</v>
      </c>
      <c r="C24" s="322">
        <v>2717.6274490000001</v>
      </c>
      <c r="D24" s="322">
        <v>1328.2480210000001</v>
      </c>
      <c r="E24" s="322">
        <v>366.55817400000001</v>
      </c>
      <c r="F24" s="322">
        <v>637.51385100000005</v>
      </c>
      <c r="G24" s="322">
        <v>385.30740300000002</v>
      </c>
      <c r="H24" s="322">
        <v>222.45155</v>
      </c>
      <c r="I24" s="322">
        <v>607.75895300000002</v>
      </c>
    </row>
    <row r="25" spans="2:17" ht="18" customHeight="1">
      <c r="B25" s="352"/>
      <c r="C25" s="355" t="s">
        <v>267</v>
      </c>
      <c r="D25" s="612"/>
      <c r="E25" s="613" t="s">
        <v>289</v>
      </c>
      <c r="F25" s="613" t="s">
        <v>290</v>
      </c>
      <c r="G25" s="614"/>
      <c r="H25" s="352"/>
      <c r="I25" s="354" t="s">
        <v>267</v>
      </c>
    </row>
    <row r="26" spans="2:17" ht="18" customHeight="1">
      <c r="B26" s="313">
        <v>2010</v>
      </c>
      <c r="C26" s="315">
        <v>8.160593561745376</v>
      </c>
      <c r="D26" s="315">
        <v>56.992700702782173</v>
      </c>
      <c r="E26" s="315">
        <v>12.737312310984844</v>
      </c>
      <c r="F26" s="315">
        <v>20.555411899343593</v>
      </c>
      <c r="G26" s="315">
        <v>9.7145750868893881</v>
      </c>
      <c r="H26" s="315">
        <v>-31.386952251768175</v>
      </c>
      <c r="I26" s="315">
        <v>-13.802594080248726</v>
      </c>
      <c r="K26" s="316"/>
      <c r="L26" s="316"/>
      <c r="M26" s="316"/>
      <c r="N26" s="316"/>
      <c r="O26" s="316"/>
      <c r="P26" s="316"/>
      <c r="Q26" s="316"/>
    </row>
    <row r="27" spans="2:17" ht="18" customHeight="1">
      <c r="B27" s="317">
        <v>2011</v>
      </c>
      <c r="C27" s="319">
        <v>4.6968985834654653</v>
      </c>
      <c r="D27" s="319">
        <v>55.993015814735514</v>
      </c>
      <c r="E27" s="319">
        <v>12.769701361845392</v>
      </c>
      <c r="F27" s="319">
        <v>21.670566809231826</v>
      </c>
      <c r="G27" s="319">
        <v>9.5667160141872607</v>
      </c>
      <c r="H27" s="319">
        <v>-89.174747040684238</v>
      </c>
      <c r="I27" s="319">
        <v>-40.803624163089097</v>
      </c>
      <c r="K27" s="316"/>
      <c r="L27" s="316"/>
      <c r="M27" s="316"/>
      <c r="N27" s="316"/>
      <c r="O27" s="316"/>
      <c r="P27" s="316"/>
      <c r="Q27" s="316"/>
    </row>
    <row r="28" spans="2:17" ht="18" customHeight="1">
      <c r="B28" s="317">
        <v>2012</v>
      </c>
      <c r="C28" s="319">
        <v>7.7062208105050312</v>
      </c>
      <c r="D28" s="319">
        <v>53.647813474800323</v>
      </c>
      <c r="E28" s="319">
        <v>12.934503385733517</v>
      </c>
      <c r="F28" s="319">
        <v>20.77295706831174</v>
      </c>
      <c r="G28" s="319">
        <v>12.644726071154421</v>
      </c>
      <c r="H28" s="319">
        <v>1168.7304039119877</v>
      </c>
      <c r="I28" s="319">
        <v>140.36727711463723</v>
      </c>
      <c r="K28" s="316"/>
      <c r="L28" s="316"/>
      <c r="M28" s="316"/>
      <c r="N28" s="316"/>
      <c r="O28" s="316"/>
      <c r="P28" s="316"/>
      <c r="Q28" s="316"/>
    </row>
    <row r="29" spans="2:17" ht="18" customHeight="1">
      <c r="B29" s="317">
        <v>2013</v>
      </c>
      <c r="C29" s="319">
        <v>4.0952762289021125</v>
      </c>
      <c r="D29" s="319">
        <v>52.191940235196789</v>
      </c>
      <c r="E29" s="319">
        <v>13.369233658645014</v>
      </c>
      <c r="F29" s="319">
        <v>22.0424105502271</v>
      </c>
      <c r="G29" s="319">
        <v>12.396415555931094</v>
      </c>
      <c r="H29" s="319">
        <v>-49.916941655585497</v>
      </c>
      <c r="I29" s="319">
        <v>-21.816471519530626</v>
      </c>
      <c r="K29" s="316"/>
      <c r="L29" s="316"/>
      <c r="M29" s="316"/>
      <c r="N29" s="316"/>
      <c r="O29" s="316"/>
      <c r="P29" s="316"/>
      <c r="Q29" s="316"/>
    </row>
    <row r="30" spans="2:17" ht="18" customHeight="1">
      <c r="B30" s="320">
        <v>2014</v>
      </c>
      <c r="C30" s="322">
        <v>3.1852705507306354</v>
      </c>
      <c r="D30" s="322">
        <v>48.875279850766624</v>
      </c>
      <c r="E30" s="322">
        <v>13.488168664725611</v>
      </c>
      <c r="F30" s="322">
        <v>23.458471146756509</v>
      </c>
      <c r="G30" s="322">
        <v>14.178080337751254</v>
      </c>
      <c r="H30" s="322">
        <v>63.455369680160892</v>
      </c>
      <c r="I30" s="322">
        <v>31.384052265139889</v>
      </c>
    </row>
    <row r="31" spans="2:17" ht="18" customHeight="1">
      <c r="B31" s="349" t="s">
        <v>132</v>
      </c>
      <c r="C31" s="350"/>
      <c r="D31" s="350"/>
      <c r="E31" s="350"/>
      <c r="F31" s="350"/>
      <c r="G31" s="350"/>
      <c r="H31" s="350"/>
      <c r="I31" s="351"/>
    </row>
    <row r="32" spans="2:17" ht="18" customHeight="1">
      <c r="B32" s="352"/>
      <c r="C32" s="353"/>
      <c r="D32" s="353"/>
      <c r="E32" s="353"/>
      <c r="F32" s="353"/>
      <c r="G32" s="353"/>
      <c r="H32" s="353"/>
      <c r="I32" s="354" t="s">
        <v>42</v>
      </c>
    </row>
    <row r="33" spans="2:17" ht="18" customHeight="1">
      <c r="B33" s="313">
        <v>2010</v>
      </c>
      <c r="C33" s="315">
        <v>227.513823</v>
      </c>
      <c r="D33" s="315">
        <v>83.034730999999994</v>
      </c>
      <c r="E33" s="315">
        <v>64.965785999999994</v>
      </c>
      <c r="F33" s="315">
        <v>21.166801</v>
      </c>
      <c r="G33" s="315">
        <v>58.346505000000001</v>
      </c>
      <c r="H33" s="315">
        <v>21.891531000000001</v>
      </c>
      <c r="I33" s="315">
        <v>80.238035999999994</v>
      </c>
      <c r="K33" s="316"/>
      <c r="L33" s="316"/>
      <c r="M33" s="316"/>
      <c r="N33" s="316"/>
      <c r="O33" s="316"/>
      <c r="P33" s="316"/>
      <c r="Q33" s="316"/>
    </row>
    <row r="34" spans="2:17" ht="18" customHeight="1">
      <c r="B34" s="317">
        <v>2011</v>
      </c>
      <c r="C34" s="319">
        <v>226.90970799999999</v>
      </c>
      <c r="D34" s="319">
        <v>133.76534100000001</v>
      </c>
      <c r="E34" s="319">
        <v>61.942723999999998</v>
      </c>
      <c r="F34" s="319">
        <v>23.408248</v>
      </c>
      <c r="G34" s="319">
        <v>7.7933950000000003</v>
      </c>
      <c r="H34" s="319">
        <v>22.644093999999999</v>
      </c>
      <c r="I34" s="319">
        <v>30.437488999999999</v>
      </c>
      <c r="K34" s="316"/>
      <c r="L34" s="316"/>
      <c r="M34" s="316"/>
      <c r="N34" s="316"/>
      <c r="O34" s="316"/>
      <c r="P34" s="316"/>
      <c r="Q34" s="316"/>
    </row>
    <row r="35" spans="2:17" ht="18" customHeight="1">
      <c r="B35" s="317">
        <v>2012</v>
      </c>
      <c r="C35" s="319">
        <v>198.031307</v>
      </c>
      <c r="D35" s="319">
        <v>111.216212</v>
      </c>
      <c r="E35" s="319">
        <v>43.906292000000001</v>
      </c>
      <c r="F35" s="319">
        <v>17.245334</v>
      </c>
      <c r="G35" s="319">
        <v>25.663468999999999</v>
      </c>
      <c r="H35" s="319">
        <v>31.212198000000001</v>
      </c>
      <c r="I35" s="319">
        <v>56.875667</v>
      </c>
      <c r="K35" s="316"/>
      <c r="L35" s="316"/>
      <c r="M35" s="316"/>
      <c r="N35" s="316"/>
      <c r="O35" s="316"/>
      <c r="P35" s="316"/>
      <c r="Q35" s="316"/>
    </row>
    <row r="36" spans="2:17" ht="18" customHeight="1">
      <c r="B36" s="317">
        <v>2013</v>
      </c>
      <c r="C36" s="319">
        <v>192.96478500000001</v>
      </c>
      <c r="D36" s="319">
        <v>83.441703000000004</v>
      </c>
      <c r="E36" s="319">
        <v>44.803592000000002</v>
      </c>
      <c r="F36" s="319">
        <v>20.940769</v>
      </c>
      <c r="G36" s="319">
        <v>43.778720999999997</v>
      </c>
      <c r="H36" s="319">
        <v>-1.023817</v>
      </c>
      <c r="I36" s="319">
        <v>42.754904000000003</v>
      </c>
      <c r="K36" s="316"/>
      <c r="L36" s="316"/>
      <c r="M36" s="316"/>
      <c r="N36" s="316"/>
      <c r="O36" s="316"/>
      <c r="P36" s="316"/>
      <c r="Q36" s="316"/>
    </row>
    <row r="37" spans="2:17" ht="18" customHeight="1">
      <c r="B37" s="320">
        <v>2014</v>
      </c>
      <c r="C37" s="322">
        <v>197.33016900000001</v>
      </c>
      <c r="D37" s="322">
        <v>71.690606000000002</v>
      </c>
      <c r="E37" s="322">
        <v>50.328190999999997</v>
      </c>
      <c r="F37" s="322">
        <v>20.639513999999998</v>
      </c>
      <c r="G37" s="322">
        <v>54.671858</v>
      </c>
      <c r="H37" s="322">
        <v>23.798386000000001</v>
      </c>
      <c r="I37" s="322">
        <v>78.470243999999994</v>
      </c>
    </row>
    <row r="38" spans="2:17" ht="18" customHeight="1">
      <c r="B38" s="352"/>
      <c r="C38" s="355" t="s">
        <v>267</v>
      </c>
      <c r="D38" s="612"/>
      <c r="E38" s="613" t="s">
        <v>289</v>
      </c>
      <c r="F38" s="613" t="s">
        <v>290</v>
      </c>
      <c r="G38" s="614"/>
      <c r="H38" s="352"/>
      <c r="I38" s="354" t="s">
        <v>267</v>
      </c>
    </row>
    <row r="39" spans="2:17" ht="18" customHeight="1">
      <c r="B39" s="313">
        <v>2010</v>
      </c>
      <c r="C39" s="315">
        <v>-2.6393064392534362</v>
      </c>
      <c r="D39" s="315">
        <v>36.496565309792189</v>
      </c>
      <c r="E39" s="315">
        <v>28.554654457193134</v>
      </c>
      <c r="F39" s="315">
        <v>9.3035230654974299</v>
      </c>
      <c r="G39" s="315">
        <v>25.645257167517244</v>
      </c>
      <c r="H39" s="315">
        <v>-5.5202809903958521</v>
      </c>
      <c r="I39" s="315">
        <v>-10.91061462277283</v>
      </c>
      <c r="K39" s="316"/>
      <c r="L39" s="316"/>
      <c r="M39" s="316"/>
      <c r="N39" s="316"/>
      <c r="O39" s="316"/>
      <c r="P39" s="316"/>
      <c r="Q39" s="316"/>
    </row>
    <row r="40" spans="2:17" ht="18" customHeight="1">
      <c r="B40" s="317">
        <v>2011</v>
      </c>
      <c r="C40" s="319">
        <v>-0.2655289212910813</v>
      </c>
      <c r="D40" s="319">
        <v>58.95091143478092</v>
      </c>
      <c r="E40" s="319">
        <v>27.298401882391033</v>
      </c>
      <c r="F40" s="319">
        <v>10.316106880715743</v>
      </c>
      <c r="G40" s="319">
        <v>3.4345798021123009</v>
      </c>
      <c r="H40" s="319">
        <v>3.4376901277484881</v>
      </c>
      <c r="I40" s="319">
        <v>-62.066009442205193</v>
      </c>
      <c r="K40" s="316"/>
      <c r="L40" s="316"/>
      <c r="M40" s="316"/>
      <c r="N40" s="316"/>
      <c r="O40" s="316"/>
      <c r="P40" s="316"/>
      <c r="Q40" s="316"/>
    </row>
    <row r="41" spans="2:17" ht="18" customHeight="1">
      <c r="B41" s="317">
        <v>2012</v>
      </c>
      <c r="C41" s="319">
        <v>-12.72682480381139</v>
      </c>
      <c r="D41" s="319">
        <v>56.160924090654007</v>
      </c>
      <c r="E41" s="319">
        <v>22.171389294522001</v>
      </c>
      <c r="F41" s="319">
        <v>8.7083877096261357</v>
      </c>
      <c r="G41" s="319">
        <v>12.959298905197853</v>
      </c>
      <c r="H41" s="319">
        <v>37.838140046583455</v>
      </c>
      <c r="I41" s="319">
        <v>86.860575128257139</v>
      </c>
      <c r="K41" s="316"/>
      <c r="L41" s="316"/>
      <c r="M41" s="316"/>
      <c r="N41" s="316"/>
      <c r="O41" s="316"/>
      <c r="P41" s="316"/>
      <c r="Q41" s="316"/>
    </row>
    <row r="42" spans="2:17" ht="18" customHeight="1">
      <c r="B42" s="317">
        <v>2013</v>
      </c>
      <c r="C42" s="319">
        <v>-2.5584449634521675</v>
      </c>
      <c r="D42" s="319">
        <v>43.241932977563756</v>
      </c>
      <c r="E42" s="319">
        <v>23.21853285302808</v>
      </c>
      <c r="F42" s="319">
        <v>10.852119468326825</v>
      </c>
      <c r="G42" s="319">
        <v>22.687414701081341</v>
      </c>
      <c r="H42" s="319">
        <v>-103.28018231846407</v>
      </c>
      <c r="I42" s="319">
        <v>-24.827424001902255</v>
      </c>
      <c r="K42" s="316"/>
      <c r="L42" s="316"/>
      <c r="M42" s="316"/>
      <c r="N42" s="316"/>
      <c r="O42" s="316"/>
      <c r="P42" s="316"/>
      <c r="Q42" s="316"/>
    </row>
    <row r="43" spans="2:17" ht="18" customHeight="1">
      <c r="B43" s="320">
        <v>2014</v>
      </c>
      <c r="C43" s="322">
        <v>2.2622697711398483</v>
      </c>
      <c r="D43" s="322">
        <v>36.330281559734537</v>
      </c>
      <c r="E43" s="322">
        <v>25.504559822274313</v>
      </c>
      <c r="F43" s="322">
        <v>10.459380896795361</v>
      </c>
      <c r="G43" s="322">
        <v>27.705777721195791</v>
      </c>
      <c r="H43" s="322">
        <v>-2424.4765421945522</v>
      </c>
      <c r="I43" s="322">
        <v>83.535072374387738</v>
      </c>
    </row>
    <row r="45" spans="2:17" ht="14.25">
      <c r="B45" s="356" t="s">
        <v>291</v>
      </c>
    </row>
  </sheetData>
  <mergeCells count="4">
    <mergeCell ref="B2:I2"/>
    <mergeCell ref="D12:G12"/>
    <mergeCell ref="D25:G25"/>
    <mergeCell ref="D38:G38"/>
  </mergeCells>
  <printOptions horizontalCentered="1"/>
  <pageMargins left="0.43307086614173229" right="0.39370078740157483" top="0.31496062992125984" bottom="0.31496062992125984" header="0.51181102362204722" footer="0.51181102362204722"/>
  <pageSetup paperSize="9" scale="83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5"/>
  <sheetViews>
    <sheetView workbookViewId="0">
      <selection activeCell="M20" sqref="M20"/>
    </sheetView>
  </sheetViews>
  <sheetFormatPr defaultColWidth="15" defaultRowHeight="12.75"/>
  <cols>
    <col min="1" max="1" width="1" style="213" customWidth="1"/>
    <col min="2" max="2" width="13" style="213" customWidth="1"/>
    <col min="3" max="3" width="17.7109375" style="213" customWidth="1"/>
    <col min="4" max="4" width="20" style="213" customWidth="1"/>
    <col min="5" max="5" width="18" style="213" customWidth="1"/>
    <col min="6" max="6" width="15" style="213" customWidth="1"/>
    <col min="7" max="7" width="14.28515625" style="213" customWidth="1"/>
    <col min="8" max="239" width="9.140625" style="213" customWidth="1"/>
    <col min="240" max="240" width="1" style="213" customWidth="1"/>
    <col min="241" max="241" width="13" style="213" customWidth="1"/>
    <col min="242" max="242" width="2" style="213" customWidth="1"/>
    <col min="243" max="243" width="13" style="213" customWidth="1"/>
    <col min="244" max="244" width="20" style="213" customWidth="1"/>
    <col min="245" max="245" width="18" style="213" customWidth="1"/>
    <col min="246" max="16384" width="15" style="213"/>
  </cols>
  <sheetData>
    <row r="1" spans="2:13" s="215" customFormat="1" ht="24.75" customHeight="1">
      <c r="C1" s="347"/>
      <c r="D1" s="347"/>
      <c r="E1" s="347"/>
      <c r="F1" s="347"/>
      <c r="G1" s="347"/>
    </row>
    <row r="2" spans="2:13" ht="29.85" customHeight="1">
      <c r="B2" s="525" t="s">
        <v>292</v>
      </c>
      <c r="C2" s="525"/>
      <c r="D2" s="525"/>
      <c r="E2" s="525"/>
      <c r="F2" s="525"/>
      <c r="G2" s="525"/>
    </row>
    <row r="4" spans="2:13" ht="51">
      <c r="B4" s="357" t="s">
        <v>6</v>
      </c>
      <c r="C4" s="357" t="s">
        <v>52</v>
      </c>
      <c r="D4" s="357" t="s">
        <v>53</v>
      </c>
      <c r="E4" s="357" t="s">
        <v>54</v>
      </c>
      <c r="F4" s="357" t="s">
        <v>293</v>
      </c>
      <c r="G4" s="357" t="s">
        <v>287</v>
      </c>
    </row>
    <row r="5" spans="2:13" ht="18.399999999999999" customHeight="1">
      <c r="B5" s="615" t="s">
        <v>42</v>
      </c>
      <c r="C5" s="616"/>
      <c r="D5" s="616"/>
      <c r="E5" s="616"/>
      <c r="F5" s="616"/>
      <c r="G5" s="616"/>
    </row>
    <row r="6" spans="2:13" ht="18.399999999999999" customHeight="1">
      <c r="B6" s="617" t="s">
        <v>258</v>
      </c>
      <c r="C6" s="618"/>
      <c r="D6" s="618"/>
      <c r="E6" s="618"/>
      <c r="F6" s="618"/>
      <c r="G6" s="618"/>
    </row>
    <row r="7" spans="2:13" ht="18.399999999999999" customHeight="1">
      <c r="B7" s="358">
        <v>2010</v>
      </c>
      <c r="C7" s="13">
        <v>163.55743000000001</v>
      </c>
      <c r="D7" s="13">
        <v>51.985681</v>
      </c>
      <c r="E7" s="13">
        <v>13.31326</v>
      </c>
      <c r="F7" s="13">
        <v>9.6732829999999996</v>
      </c>
      <c r="G7" s="13">
        <v>219.183088</v>
      </c>
      <c r="I7" s="316"/>
      <c r="J7" s="316"/>
      <c r="K7" s="316"/>
      <c r="L7" s="316"/>
      <c r="M7" s="316"/>
    </row>
    <row r="8" spans="2:13" ht="18.399999999999999" customHeight="1">
      <c r="B8" s="359">
        <v>2011</v>
      </c>
      <c r="C8" s="14">
        <v>172.809223</v>
      </c>
      <c r="D8" s="14">
        <v>-10.630921000000001</v>
      </c>
      <c r="E8" s="14">
        <v>-107.817404</v>
      </c>
      <c r="F8" s="14">
        <v>10.884859000000001</v>
      </c>
      <c r="G8" s="14">
        <v>43.476039</v>
      </c>
      <c r="I8" s="316"/>
      <c r="J8" s="316"/>
      <c r="K8" s="316"/>
      <c r="L8" s="316"/>
      <c r="M8" s="316"/>
    </row>
    <row r="9" spans="2:13" ht="18.399999999999999" customHeight="1">
      <c r="B9" s="359">
        <v>2012</v>
      </c>
      <c r="C9" s="14">
        <v>166.795973</v>
      </c>
      <c r="D9" s="14">
        <v>21.244178999999999</v>
      </c>
      <c r="E9" s="14">
        <v>124.882548</v>
      </c>
      <c r="F9" s="14">
        <v>10.792832000000001</v>
      </c>
      <c r="G9" s="14">
        <v>302.12986799999999</v>
      </c>
      <c r="I9" s="316"/>
      <c r="J9" s="316"/>
      <c r="K9" s="316"/>
      <c r="L9" s="316"/>
      <c r="M9" s="316"/>
    </row>
    <row r="10" spans="2:13" ht="18.399999999999999" customHeight="1">
      <c r="B10" s="359">
        <v>2013</v>
      </c>
      <c r="C10" s="14">
        <v>164.62040500000001</v>
      </c>
      <c r="D10" s="14">
        <v>6.2345100000000002</v>
      </c>
      <c r="E10" s="14">
        <v>-24.629598000000001</v>
      </c>
      <c r="F10" s="14">
        <v>11.392893000000001</v>
      </c>
      <c r="G10" s="14">
        <v>134.832424</v>
      </c>
      <c r="I10" s="316"/>
      <c r="J10" s="316"/>
      <c r="K10" s="316"/>
      <c r="L10" s="316"/>
      <c r="M10" s="316"/>
    </row>
    <row r="11" spans="2:13" ht="18.399999999999999" customHeight="1">
      <c r="B11" s="135">
        <v>2014</v>
      </c>
      <c r="C11" s="4">
        <v>170.19685000000001</v>
      </c>
      <c r="D11" s="4">
        <v>4.1829090000000004</v>
      </c>
      <c r="E11" s="4">
        <v>84.133403000000001</v>
      </c>
      <c r="F11" s="4">
        <v>12.406884</v>
      </c>
      <c r="G11" s="4">
        <v>246.106278</v>
      </c>
    </row>
    <row r="12" spans="2:13" ht="18.399999999999999" customHeight="1">
      <c r="B12" s="617" t="s">
        <v>104</v>
      </c>
      <c r="C12" s="618"/>
      <c r="D12" s="618"/>
      <c r="E12" s="618"/>
      <c r="F12" s="618"/>
      <c r="G12" s="618"/>
    </row>
    <row r="13" spans="2:13" ht="18.399999999999999" customHeight="1">
      <c r="B13" s="358">
        <v>2010</v>
      </c>
      <c r="C13" s="13">
        <v>141.27461400000001</v>
      </c>
      <c r="D13" s="13">
        <v>49.839128000000002</v>
      </c>
      <c r="E13" s="13">
        <v>15.096500000000001</v>
      </c>
      <c r="F13" s="13">
        <v>8.918685</v>
      </c>
      <c r="G13" s="13">
        <v>197.29155700000001</v>
      </c>
      <c r="I13" s="316"/>
      <c r="J13" s="316"/>
      <c r="K13" s="316"/>
      <c r="L13" s="316"/>
      <c r="M13" s="316"/>
    </row>
    <row r="14" spans="2:13" ht="18.399999999999999" customHeight="1">
      <c r="B14" s="359">
        <v>2011</v>
      </c>
      <c r="C14" s="14">
        <v>149.28519</v>
      </c>
      <c r="D14" s="14">
        <v>-17.400624000000001</v>
      </c>
      <c r="E14" s="14">
        <v>-100.802943</v>
      </c>
      <c r="F14" s="14">
        <v>10.249677999999999</v>
      </c>
      <c r="G14" s="14">
        <v>20.831945000000001</v>
      </c>
      <c r="I14" s="316"/>
      <c r="J14" s="316"/>
      <c r="K14" s="316"/>
      <c r="L14" s="316"/>
      <c r="M14" s="316"/>
    </row>
    <row r="15" spans="2:13" ht="18.399999999999999" customHeight="1">
      <c r="B15" s="359">
        <v>2012</v>
      </c>
      <c r="C15" s="14">
        <v>148.70967200000001</v>
      </c>
      <c r="D15" s="14">
        <v>15.037945000000001</v>
      </c>
      <c r="E15" s="14">
        <v>117.327516</v>
      </c>
      <c r="F15" s="14">
        <v>10.157463</v>
      </c>
      <c r="G15" s="14">
        <v>270.91766999999999</v>
      </c>
      <c r="I15" s="316"/>
      <c r="J15" s="316"/>
      <c r="K15" s="316"/>
      <c r="L15" s="316"/>
      <c r="M15" s="316"/>
    </row>
    <row r="16" spans="2:13" ht="18.399999999999999" customHeight="1">
      <c r="B16" s="359">
        <v>2013</v>
      </c>
      <c r="C16" s="14">
        <v>146.474693</v>
      </c>
      <c r="D16" s="14">
        <v>4.348325</v>
      </c>
      <c r="E16" s="14">
        <v>-4.1072280000000001</v>
      </c>
      <c r="F16" s="14">
        <v>10.859548999999999</v>
      </c>
      <c r="G16" s="14">
        <v>135.85624100000001</v>
      </c>
      <c r="I16" s="316"/>
      <c r="J16" s="316"/>
      <c r="K16" s="316"/>
      <c r="L16" s="316"/>
      <c r="M16" s="316"/>
    </row>
    <row r="17" spans="2:13" ht="18.399999999999999" customHeight="1">
      <c r="B17" s="135">
        <v>2014</v>
      </c>
      <c r="C17" s="4">
        <v>152.56132600000001</v>
      </c>
      <c r="D17" s="4">
        <v>-0.31585099999999999</v>
      </c>
      <c r="E17" s="4">
        <v>81.762739999999994</v>
      </c>
      <c r="F17" s="4">
        <v>11.700322999999999</v>
      </c>
      <c r="G17" s="4">
        <v>222.30789200000001</v>
      </c>
    </row>
    <row r="18" spans="2:13" ht="18.399999999999999" customHeight="1">
      <c r="B18" s="617" t="s">
        <v>132</v>
      </c>
      <c r="C18" s="618"/>
      <c r="D18" s="618"/>
      <c r="E18" s="618"/>
      <c r="F18" s="618"/>
      <c r="G18" s="618"/>
    </row>
    <row r="19" spans="2:13" ht="18.399999999999999" customHeight="1">
      <c r="B19" s="358">
        <v>2010</v>
      </c>
      <c r="C19" s="13">
        <v>22.282816</v>
      </c>
      <c r="D19" s="13">
        <v>2.1465529999999999</v>
      </c>
      <c r="E19" s="13">
        <v>-1.7832399999999999</v>
      </c>
      <c r="F19" s="13">
        <v>0.75459799999999999</v>
      </c>
      <c r="G19" s="13">
        <v>21.891531000000001</v>
      </c>
      <c r="I19" s="316"/>
      <c r="J19" s="316"/>
      <c r="K19" s="316"/>
      <c r="L19" s="316"/>
      <c r="M19" s="316"/>
    </row>
    <row r="20" spans="2:13" ht="18.399999999999999" customHeight="1">
      <c r="B20" s="359">
        <v>2011</v>
      </c>
      <c r="C20" s="14">
        <v>23.524032999999999</v>
      </c>
      <c r="D20" s="14">
        <v>6.7697029999999998</v>
      </c>
      <c r="E20" s="14">
        <v>-7.0144609999999998</v>
      </c>
      <c r="F20" s="14">
        <v>0.635181</v>
      </c>
      <c r="G20" s="14">
        <v>22.644093999999999</v>
      </c>
      <c r="I20" s="316"/>
      <c r="J20" s="316"/>
      <c r="K20" s="316"/>
      <c r="L20" s="316"/>
      <c r="M20" s="316"/>
    </row>
    <row r="21" spans="2:13" ht="18.399999999999999" customHeight="1">
      <c r="B21" s="359">
        <v>2012</v>
      </c>
      <c r="C21" s="14">
        <v>18.086300999999999</v>
      </c>
      <c r="D21" s="14">
        <v>6.2062340000000003</v>
      </c>
      <c r="E21" s="14">
        <v>7.5550319999999997</v>
      </c>
      <c r="F21" s="14">
        <v>0.63536899999999996</v>
      </c>
      <c r="G21" s="14">
        <v>31.212198000000001</v>
      </c>
      <c r="I21" s="316"/>
      <c r="J21" s="316"/>
      <c r="K21" s="316"/>
      <c r="L21" s="316"/>
      <c r="M21" s="316"/>
    </row>
    <row r="22" spans="2:13" ht="18.399999999999999" customHeight="1">
      <c r="B22" s="359">
        <v>2013</v>
      </c>
      <c r="C22" s="14">
        <v>18.145712</v>
      </c>
      <c r="D22" s="14">
        <v>1.886185</v>
      </c>
      <c r="E22" s="14">
        <v>-20.522369999999999</v>
      </c>
      <c r="F22" s="14">
        <v>0.53334400000000004</v>
      </c>
      <c r="G22" s="14">
        <v>-1.023817</v>
      </c>
      <c r="I22" s="316"/>
      <c r="J22" s="316"/>
      <c r="K22" s="316"/>
      <c r="L22" s="316"/>
      <c r="M22" s="316"/>
    </row>
    <row r="23" spans="2:13" ht="18.399999999999999" customHeight="1">
      <c r="B23" s="135">
        <v>2014</v>
      </c>
      <c r="C23" s="4">
        <v>17.635524</v>
      </c>
      <c r="D23" s="4">
        <v>4.4987599999999999</v>
      </c>
      <c r="E23" s="4">
        <v>2.370663</v>
      </c>
      <c r="F23" s="4">
        <v>0.70656099999999999</v>
      </c>
      <c r="G23" s="4">
        <v>23.798386000000001</v>
      </c>
    </row>
    <row r="25" spans="2:13" ht="14.25">
      <c r="B25" s="356" t="s">
        <v>294</v>
      </c>
    </row>
  </sheetData>
  <mergeCells count="5">
    <mergeCell ref="B2:G2"/>
    <mergeCell ref="B5:G5"/>
    <mergeCell ref="B6:G6"/>
    <mergeCell ref="B12:G12"/>
    <mergeCell ref="B18:G18"/>
  </mergeCells>
  <printOptions horizontalCentered="1"/>
  <pageMargins left="0.35433070866141736" right="0.31496062992125984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zoomScaleNormal="100" workbookViewId="0">
      <selection activeCell="M20" sqref="M20"/>
    </sheetView>
  </sheetViews>
  <sheetFormatPr defaultRowHeight="12.75"/>
  <cols>
    <col min="1" max="1" width="2" style="213" customWidth="1"/>
    <col min="2" max="2" width="23.7109375" style="213" customWidth="1"/>
    <col min="3" max="7" width="14" style="213" customWidth="1"/>
    <col min="8" max="234" width="9.140625" style="213"/>
    <col min="235" max="235" width="2" style="213" customWidth="1"/>
    <col min="236" max="236" width="18" style="213" customWidth="1"/>
    <col min="237" max="237" width="8" style="213" customWidth="1"/>
    <col min="238" max="241" width="13" style="213" customWidth="1"/>
    <col min="242" max="242" width="8" style="213" customWidth="1"/>
    <col min="243" max="243" width="13" style="213" customWidth="1"/>
    <col min="244" max="16384" width="9.140625" style="213"/>
  </cols>
  <sheetData>
    <row r="1" spans="2:13" ht="28.5" customHeight="1"/>
    <row r="2" spans="2:13" ht="29.85" customHeight="1">
      <c r="B2" s="581" t="s">
        <v>295</v>
      </c>
      <c r="C2" s="581"/>
      <c r="D2" s="581"/>
      <c r="E2" s="581"/>
      <c r="F2" s="581"/>
      <c r="G2" s="581"/>
    </row>
    <row r="4" spans="2:13" ht="18.399999999999999" customHeight="1">
      <c r="B4" s="360" t="s">
        <v>59</v>
      </c>
      <c r="C4" s="361">
        <v>2010</v>
      </c>
      <c r="D4" s="361">
        <v>2011</v>
      </c>
      <c r="E4" s="361">
        <v>2012</v>
      </c>
      <c r="F4" s="361">
        <v>2013</v>
      </c>
      <c r="G4" s="362">
        <v>2014</v>
      </c>
    </row>
    <row r="5" spans="2:13" ht="18.399999999999999" customHeight="1">
      <c r="B5" s="619" t="s">
        <v>258</v>
      </c>
      <c r="C5" s="619"/>
      <c r="D5" s="619"/>
      <c r="E5" s="619"/>
      <c r="F5" s="619"/>
      <c r="G5" s="619"/>
    </row>
    <row r="6" spans="2:13" ht="18.399999999999999" customHeight="1">
      <c r="B6" s="363" t="s">
        <v>60</v>
      </c>
      <c r="C6" s="364"/>
      <c r="D6" s="364"/>
      <c r="E6" s="364"/>
      <c r="F6" s="364"/>
      <c r="G6" s="365" t="s">
        <v>61</v>
      </c>
    </row>
    <row r="7" spans="2:13" ht="18.399999999999999" customHeight="1">
      <c r="B7" s="366" t="s">
        <v>62</v>
      </c>
      <c r="C7" s="315">
        <v>906.58781399999998</v>
      </c>
      <c r="D7" s="315">
        <v>800.09711600000003</v>
      </c>
      <c r="E7" s="315">
        <v>960.05587100000002</v>
      </c>
      <c r="F7" s="315">
        <v>1015.981451</v>
      </c>
      <c r="G7" s="367">
        <v>1027.864331</v>
      </c>
      <c r="I7" s="316"/>
      <c r="J7" s="316"/>
      <c r="K7" s="316"/>
      <c r="L7" s="316"/>
      <c r="M7" s="316"/>
    </row>
    <row r="8" spans="2:13" ht="18.399999999999999" customHeight="1">
      <c r="B8" s="368" t="s">
        <v>63</v>
      </c>
      <c r="C8" s="319">
        <v>4274.1907890000002</v>
      </c>
      <c r="D8" s="319">
        <v>4451.4391569999998</v>
      </c>
      <c r="E8" s="319">
        <v>4703.4774809999999</v>
      </c>
      <c r="F8" s="319">
        <v>4967.9016780000002</v>
      </c>
      <c r="G8" s="369">
        <v>5495.8813499999997</v>
      </c>
      <c r="I8" s="316"/>
      <c r="J8" s="316"/>
      <c r="K8" s="316"/>
      <c r="L8" s="316"/>
    </row>
    <row r="9" spans="2:13" ht="18.399999999999999" customHeight="1">
      <c r="B9" s="368" t="s">
        <v>64</v>
      </c>
      <c r="C9" s="319">
        <v>165.3</v>
      </c>
      <c r="D9" s="319">
        <v>199.88</v>
      </c>
      <c r="E9" s="319">
        <v>200.19</v>
      </c>
      <c r="F9" s="319">
        <v>260.89999999999998</v>
      </c>
      <c r="G9" s="369">
        <v>292.97000000000003</v>
      </c>
      <c r="I9" s="316"/>
      <c r="J9" s="316"/>
      <c r="K9" s="316"/>
      <c r="L9" s="316"/>
    </row>
    <row r="10" spans="2:13" ht="18.399999999999999" customHeight="1">
      <c r="B10" s="368" t="s">
        <v>65</v>
      </c>
      <c r="C10" s="319">
        <v>49.898114</v>
      </c>
      <c r="D10" s="319">
        <v>34.469468999999997</v>
      </c>
      <c r="E10" s="319">
        <v>39.836562000000001</v>
      </c>
      <c r="F10" s="319">
        <v>48.587496000000002</v>
      </c>
      <c r="G10" s="369">
        <v>44.848942999999998</v>
      </c>
      <c r="I10" s="316"/>
      <c r="J10" s="316"/>
      <c r="K10" s="316"/>
      <c r="L10" s="316"/>
    </row>
    <row r="11" spans="2:13" ht="18.399999999999999" customHeight="1">
      <c r="B11" s="368" t="s">
        <v>66</v>
      </c>
      <c r="C11" s="319">
        <v>2212.155064</v>
      </c>
      <c r="D11" s="319">
        <v>2399.6132849999999</v>
      </c>
      <c r="E11" s="319">
        <v>2578.007611</v>
      </c>
      <c r="F11" s="319">
        <v>2721.0032110000002</v>
      </c>
      <c r="G11" s="369">
        <v>2577.2047320000001</v>
      </c>
      <c r="I11" s="316"/>
      <c r="J11" s="316"/>
      <c r="K11" s="316"/>
      <c r="L11" s="316"/>
    </row>
    <row r="12" spans="2:13" ht="18.399999999999999" customHeight="1">
      <c r="B12" s="368" t="s">
        <v>32</v>
      </c>
      <c r="C12" s="319">
        <v>755.79407200000003</v>
      </c>
      <c r="D12" s="319">
        <v>856.68615799999998</v>
      </c>
      <c r="E12" s="319">
        <v>964.94702700000005</v>
      </c>
      <c r="F12" s="319">
        <v>974.86335399999996</v>
      </c>
      <c r="G12" s="369">
        <v>1050.550254</v>
      </c>
      <c r="I12" s="316"/>
      <c r="J12" s="316"/>
      <c r="K12" s="316"/>
      <c r="L12" s="316"/>
    </row>
    <row r="13" spans="2:13" ht="18.399999999999999" customHeight="1">
      <c r="B13" s="370" t="s">
        <v>67</v>
      </c>
      <c r="C13" s="371">
        <v>8363.9258530000006</v>
      </c>
      <c r="D13" s="371">
        <v>8742.1851850000003</v>
      </c>
      <c r="E13" s="371">
        <v>9446.5145520000005</v>
      </c>
      <c r="F13" s="371">
        <v>9989.2371899999998</v>
      </c>
      <c r="G13" s="322">
        <v>10489.31961</v>
      </c>
      <c r="I13" s="316"/>
      <c r="J13" s="316"/>
      <c r="K13" s="316"/>
      <c r="L13" s="316"/>
    </row>
    <row r="14" spans="2:13" ht="18.399999999999999" customHeight="1">
      <c r="B14" s="352" t="s">
        <v>68</v>
      </c>
      <c r="C14" s="372"/>
      <c r="D14" s="372"/>
      <c r="E14" s="372"/>
      <c r="F14" s="372"/>
      <c r="G14" s="373"/>
    </row>
    <row r="15" spans="2:13" ht="18.399999999999999" customHeight="1">
      <c r="B15" s="366" t="s">
        <v>296</v>
      </c>
      <c r="C15" s="315">
        <v>1181.5083070000001</v>
      </c>
      <c r="D15" s="315">
        <v>1251.2603240000001</v>
      </c>
      <c r="E15" s="315">
        <v>1309.428128</v>
      </c>
      <c r="F15" s="315">
        <v>1351.2930240000001</v>
      </c>
      <c r="G15" s="367">
        <v>1364.8988400000001</v>
      </c>
      <c r="I15" s="316"/>
      <c r="J15" s="316"/>
      <c r="K15" s="316"/>
      <c r="L15" s="316"/>
    </row>
    <row r="16" spans="2:13" ht="18.399999999999999" customHeight="1">
      <c r="B16" s="368" t="s">
        <v>297</v>
      </c>
      <c r="C16" s="319">
        <v>2593.2957029999998</v>
      </c>
      <c r="D16" s="319">
        <v>2861.2838649999999</v>
      </c>
      <c r="E16" s="319">
        <v>3006.1580009999998</v>
      </c>
      <c r="F16" s="319">
        <v>3102.4980030000002</v>
      </c>
      <c r="G16" s="369">
        <v>3118.1375459999999</v>
      </c>
      <c r="I16" s="316"/>
      <c r="J16" s="316"/>
      <c r="K16" s="316"/>
      <c r="L16" s="316"/>
    </row>
    <row r="17" spans="2:12" ht="18.399999999999999" customHeight="1">
      <c r="B17" s="368" t="s">
        <v>298</v>
      </c>
      <c r="C17" s="319">
        <v>91.348517000000001</v>
      </c>
      <c r="D17" s="319">
        <v>90.908773999999994</v>
      </c>
      <c r="E17" s="319">
        <v>119.8638</v>
      </c>
      <c r="F17" s="319">
        <v>100.715749</v>
      </c>
      <c r="G17" s="369">
        <v>87.549656999999996</v>
      </c>
      <c r="I17" s="316"/>
      <c r="J17" s="316"/>
      <c r="K17" s="316"/>
      <c r="L17" s="316"/>
    </row>
    <row r="18" spans="2:12" ht="18.399999999999999" customHeight="1">
      <c r="B18" s="368" t="s">
        <v>32</v>
      </c>
      <c r="C18" s="319">
        <v>920.03624000000002</v>
      </c>
      <c r="D18" s="319">
        <v>1019.914803</v>
      </c>
      <c r="E18" s="319">
        <v>1033.7150590000001</v>
      </c>
      <c r="F18" s="319">
        <v>1196.2665059999999</v>
      </c>
      <c r="G18" s="369">
        <v>1266.027024</v>
      </c>
      <c r="I18" s="316"/>
      <c r="J18" s="316"/>
      <c r="K18" s="316"/>
      <c r="L18" s="316"/>
    </row>
    <row r="19" spans="2:12" ht="18.399999999999999" customHeight="1">
      <c r="B19" s="368" t="s">
        <v>70</v>
      </c>
      <c r="C19" s="319">
        <v>4786.1887610000003</v>
      </c>
      <c r="D19" s="319">
        <v>5223.367765</v>
      </c>
      <c r="E19" s="319">
        <v>5469.1649909999996</v>
      </c>
      <c r="F19" s="319">
        <v>5750.7732820000001</v>
      </c>
      <c r="G19" s="369">
        <v>5836.6130649999996</v>
      </c>
      <c r="I19" s="316"/>
      <c r="J19" s="316"/>
      <c r="K19" s="316"/>
      <c r="L19" s="316"/>
    </row>
    <row r="20" spans="2:12" ht="18.399999999999999" customHeight="1">
      <c r="B20" s="374" t="s">
        <v>71</v>
      </c>
      <c r="C20" s="375">
        <v>3577.7370919999998</v>
      </c>
      <c r="D20" s="375">
        <v>3518.8174199999999</v>
      </c>
      <c r="E20" s="375">
        <v>3977.349561</v>
      </c>
      <c r="F20" s="375">
        <v>4238.4639079999997</v>
      </c>
      <c r="G20" s="200">
        <v>4652.706545</v>
      </c>
      <c r="I20" s="316"/>
      <c r="J20" s="316"/>
      <c r="K20" s="316"/>
      <c r="L20" s="316"/>
    </row>
    <row r="21" spans="2:12" ht="18.399999999999999" customHeight="1">
      <c r="B21" s="374" t="s">
        <v>0</v>
      </c>
      <c r="C21" s="375">
        <v>9.2291408745809917</v>
      </c>
      <c r="D21" s="375">
        <v>-1.6468418579930693</v>
      </c>
      <c r="E21" s="375">
        <v>13.030859128803563</v>
      </c>
      <c r="F21" s="375">
        <v>6.5650338999710565</v>
      </c>
      <c r="G21" s="200">
        <v>9.7734142838429481</v>
      </c>
      <c r="I21" s="316"/>
      <c r="J21" s="316"/>
      <c r="K21" s="316"/>
      <c r="L21" s="316"/>
    </row>
    <row r="22" spans="2:12" ht="18.399999999999999" customHeight="1">
      <c r="B22" s="619" t="s">
        <v>104</v>
      </c>
      <c r="C22" s="619"/>
      <c r="D22" s="619"/>
      <c r="E22" s="619"/>
      <c r="F22" s="619"/>
      <c r="G22" s="619"/>
    </row>
    <row r="23" spans="2:12" ht="18.399999999999999" customHeight="1">
      <c r="B23" s="363" t="s">
        <v>60</v>
      </c>
      <c r="C23" s="364"/>
      <c r="D23" s="364"/>
      <c r="E23" s="364"/>
      <c r="F23" s="364"/>
      <c r="G23" s="365" t="s">
        <v>61</v>
      </c>
    </row>
    <row r="24" spans="2:12" ht="18.399999999999999" customHeight="1">
      <c r="B24" s="366" t="s">
        <v>62</v>
      </c>
      <c r="C24" s="315">
        <v>864.29145900000003</v>
      </c>
      <c r="D24" s="315">
        <v>759.34287300000005</v>
      </c>
      <c r="E24" s="315">
        <v>923.48337400000003</v>
      </c>
      <c r="F24" s="315">
        <v>981.31337799999994</v>
      </c>
      <c r="G24" s="367">
        <v>992.44133199999999</v>
      </c>
      <c r="I24" s="316"/>
      <c r="J24" s="316"/>
      <c r="K24" s="316"/>
      <c r="L24" s="316"/>
    </row>
    <row r="25" spans="2:12" ht="18.399999999999999" customHeight="1">
      <c r="B25" s="368" t="s">
        <v>63</v>
      </c>
      <c r="C25" s="319">
        <v>3564.8839840000001</v>
      </c>
      <c r="D25" s="319">
        <v>3783.634861</v>
      </c>
      <c r="E25" s="319">
        <v>4022.879398</v>
      </c>
      <c r="F25" s="319">
        <v>4279.339876</v>
      </c>
      <c r="G25" s="369">
        <v>4779.3991470000001</v>
      </c>
      <c r="I25" s="316"/>
      <c r="J25" s="316"/>
      <c r="K25" s="316"/>
      <c r="L25" s="316"/>
    </row>
    <row r="26" spans="2:12" ht="18.399999999999999" customHeight="1">
      <c r="B26" s="368" t="s">
        <v>64</v>
      </c>
      <c r="C26" s="319">
        <v>165.3</v>
      </c>
      <c r="D26" s="319">
        <v>199.88</v>
      </c>
      <c r="E26" s="319">
        <v>200.19</v>
      </c>
      <c r="F26" s="319">
        <v>260.89999999999998</v>
      </c>
      <c r="G26" s="369">
        <v>292.97000000000003</v>
      </c>
      <c r="I26" s="316"/>
      <c r="J26" s="316"/>
      <c r="K26" s="316"/>
      <c r="L26" s="316"/>
    </row>
    <row r="27" spans="2:12" ht="18.399999999999999" customHeight="1">
      <c r="B27" s="368" t="s">
        <v>65</v>
      </c>
      <c r="C27" s="319">
        <v>49.867072</v>
      </c>
      <c r="D27" s="319">
        <v>34.469468999999997</v>
      </c>
      <c r="E27" s="319">
        <v>39.836562000000001</v>
      </c>
      <c r="F27" s="319">
        <v>48.587496000000002</v>
      </c>
      <c r="G27" s="369">
        <v>44.848942999999998</v>
      </c>
      <c r="I27" s="316"/>
      <c r="J27" s="316"/>
      <c r="K27" s="316"/>
      <c r="L27" s="316"/>
    </row>
    <row r="28" spans="2:12" ht="18.399999999999999" customHeight="1">
      <c r="B28" s="368" t="s">
        <v>66</v>
      </c>
      <c r="C28" s="319">
        <v>1942.1051649999999</v>
      </c>
      <c r="D28" s="319">
        <v>2159.0288580000001</v>
      </c>
      <c r="E28" s="319">
        <v>2352.1282249999999</v>
      </c>
      <c r="F28" s="319">
        <v>2495.3082039999999</v>
      </c>
      <c r="G28" s="369">
        <v>2367.7947899999999</v>
      </c>
      <c r="I28" s="316"/>
      <c r="J28" s="316"/>
      <c r="K28" s="316"/>
      <c r="L28" s="316"/>
    </row>
    <row r="29" spans="2:12" ht="18.399999999999999" customHeight="1">
      <c r="B29" s="368" t="s">
        <v>32</v>
      </c>
      <c r="C29" s="319">
        <v>632.786698</v>
      </c>
      <c r="D29" s="319">
        <v>692.68098399999997</v>
      </c>
      <c r="E29" s="319">
        <v>825.21528799999999</v>
      </c>
      <c r="F29" s="319">
        <v>820.40785300000005</v>
      </c>
      <c r="G29" s="369">
        <v>865.150622</v>
      </c>
      <c r="I29" s="316"/>
      <c r="J29" s="316"/>
      <c r="K29" s="316"/>
      <c r="L29" s="316"/>
    </row>
    <row r="30" spans="2:12" ht="18.399999999999999" customHeight="1">
      <c r="B30" s="370" t="s">
        <v>67</v>
      </c>
      <c r="C30" s="371">
        <v>7219.2343780000001</v>
      </c>
      <c r="D30" s="371">
        <v>7629.037045</v>
      </c>
      <c r="E30" s="371">
        <v>8363.7328469999993</v>
      </c>
      <c r="F30" s="371">
        <v>8885.8568070000001</v>
      </c>
      <c r="G30" s="322">
        <v>9342.6048339999998</v>
      </c>
      <c r="I30" s="316"/>
      <c r="J30" s="316"/>
      <c r="K30" s="316"/>
      <c r="L30" s="316"/>
    </row>
    <row r="31" spans="2:12" ht="18.399999999999999" customHeight="1">
      <c r="B31" s="352" t="s">
        <v>68</v>
      </c>
      <c r="C31" s="372"/>
      <c r="D31" s="372"/>
      <c r="E31" s="372"/>
      <c r="F31" s="372"/>
      <c r="G31" s="373"/>
    </row>
    <row r="32" spans="2:12" ht="18.399999999999999" customHeight="1">
      <c r="B32" s="366" t="s">
        <v>296</v>
      </c>
      <c r="C32" s="315">
        <v>1092.3155320000001</v>
      </c>
      <c r="D32" s="315">
        <v>1156.5834709999999</v>
      </c>
      <c r="E32" s="315">
        <v>1237.1328349999999</v>
      </c>
      <c r="F32" s="315">
        <v>1277.296664</v>
      </c>
      <c r="G32" s="367">
        <v>1298.649369</v>
      </c>
      <c r="I32" s="316"/>
      <c r="J32" s="316"/>
      <c r="K32" s="316"/>
      <c r="L32" s="316"/>
    </row>
    <row r="33" spans="2:12" ht="18.399999999999999" customHeight="1">
      <c r="B33" s="368" t="s">
        <v>297</v>
      </c>
      <c r="C33" s="319">
        <v>2182.2869270000001</v>
      </c>
      <c r="D33" s="319">
        <v>2423.2442780000001</v>
      </c>
      <c r="E33" s="319">
        <v>2607.6325959999999</v>
      </c>
      <c r="F33" s="319">
        <v>2717.8630010000002</v>
      </c>
      <c r="G33" s="369">
        <v>2706.2473679999998</v>
      </c>
      <c r="I33" s="316"/>
      <c r="J33" s="316"/>
      <c r="K33" s="316"/>
      <c r="L33" s="316"/>
    </row>
    <row r="34" spans="2:12" ht="18.399999999999999" customHeight="1">
      <c r="B34" s="368" t="s">
        <v>298</v>
      </c>
      <c r="C34" s="319">
        <v>84.238230999999999</v>
      </c>
      <c r="D34" s="319">
        <v>88.272979000000007</v>
      </c>
      <c r="E34" s="319">
        <v>116.904478</v>
      </c>
      <c r="F34" s="319">
        <v>99.114221000000001</v>
      </c>
      <c r="G34" s="369">
        <v>86.062342000000001</v>
      </c>
      <c r="I34" s="316"/>
      <c r="J34" s="316"/>
      <c r="K34" s="316"/>
      <c r="L34" s="316"/>
    </row>
    <row r="35" spans="2:12" ht="18.399999999999999" customHeight="1">
      <c r="B35" s="368" t="s">
        <v>32</v>
      </c>
      <c r="C35" s="319">
        <v>835.96270500000003</v>
      </c>
      <c r="D35" s="319">
        <v>889.10835199999997</v>
      </c>
      <c r="E35" s="319">
        <v>933.99571300000002</v>
      </c>
      <c r="F35" s="319">
        <v>1071.3025459999999</v>
      </c>
      <c r="G35" s="369">
        <v>1149.4168460000001</v>
      </c>
      <c r="I35" s="316"/>
      <c r="J35" s="316"/>
      <c r="K35" s="316"/>
      <c r="L35" s="316"/>
    </row>
    <row r="36" spans="2:12" ht="18.399999999999999" customHeight="1">
      <c r="B36" s="368" t="s">
        <v>70</v>
      </c>
      <c r="C36" s="319">
        <v>4194.80339</v>
      </c>
      <c r="D36" s="319">
        <v>4557.2090799999996</v>
      </c>
      <c r="E36" s="319">
        <v>4895.6656249999996</v>
      </c>
      <c r="F36" s="319">
        <v>5165.5764319999998</v>
      </c>
      <c r="G36" s="369">
        <v>5240.3759229999996</v>
      </c>
      <c r="I36" s="316"/>
      <c r="J36" s="316"/>
      <c r="K36" s="316"/>
      <c r="L36" s="316"/>
    </row>
    <row r="37" spans="2:12" ht="18.399999999999999" customHeight="1">
      <c r="B37" s="374" t="s">
        <v>71</v>
      </c>
      <c r="C37" s="375">
        <v>3024.4309880000001</v>
      </c>
      <c r="D37" s="375">
        <v>3071.8279649999999</v>
      </c>
      <c r="E37" s="375">
        <v>3468.0672220000001</v>
      </c>
      <c r="F37" s="375">
        <v>3720.2803749999998</v>
      </c>
      <c r="G37" s="200">
        <v>4102.2289110000002</v>
      </c>
      <c r="I37" s="316"/>
      <c r="J37" s="316"/>
      <c r="K37" s="316"/>
      <c r="L37" s="316"/>
    </row>
    <row r="38" spans="2:12" ht="18.399999999999999" customHeight="1">
      <c r="B38" s="374" t="s">
        <v>0</v>
      </c>
      <c r="C38" s="375">
        <v>10.179775226548712</v>
      </c>
      <c r="D38" s="375">
        <v>1.5671369982669943</v>
      </c>
      <c r="E38" s="375">
        <v>12.899135677996865</v>
      </c>
      <c r="F38" s="375">
        <v>7.2724413010238935</v>
      </c>
      <c r="G38" s="200">
        <v>10.266659969142783</v>
      </c>
      <c r="I38" s="316"/>
      <c r="J38" s="316"/>
      <c r="K38" s="316"/>
      <c r="L38" s="316"/>
    </row>
    <row r="39" spans="2:12" ht="18.399999999999999" customHeight="1">
      <c r="B39" s="619" t="s">
        <v>132</v>
      </c>
      <c r="C39" s="619"/>
      <c r="D39" s="619"/>
      <c r="E39" s="619"/>
      <c r="F39" s="619"/>
      <c r="G39" s="619"/>
    </row>
    <row r="40" spans="2:12" ht="18.399999999999999" customHeight="1">
      <c r="B40" s="363" t="s">
        <v>60</v>
      </c>
      <c r="C40" s="364"/>
      <c r="D40" s="364"/>
      <c r="E40" s="364"/>
      <c r="F40" s="364"/>
      <c r="G40" s="365" t="s">
        <v>61</v>
      </c>
    </row>
    <row r="41" spans="2:12" ht="18.399999999999999" customHeight="1">
      <c r="B41" s="366" t="s">
        <v>62</v>
      </c>
      <c r="C41" s="315">
        <v>42.296354999999998</v>
      </c>
      <c r="D41" s="315">
        <v>40.754243000000002</v>
      </c>
      <c r="E41" s="315">
        <v>36.572496999999998</v>
      </c>
      <c r="F41" s="315">
        <v>34.668073</v>
      </c>
      <c r="G41" s="367">
        <v>35.422998999999997</v>
      </c>
      <c r="I41" s="316"/>
      <c r="J41" s="316"/>
      <c r="K41" s="316"/>
      <c r="L41" s="316"/>
    </row>
    <row r="42" spans="2:12" ht="18.399999999999999" customHeight="1">
      <c r="B42" s="368" t="s">
        <v>63</v>
      </c>
      <c r="C42" s="319">
        <v>709.30680500000005</v>
      </c>
      <c r="D42" s="319">
        <v>667.80429600000002</v>
      </c>
      <c r="E42" s="319">
        <v>680.59808299999997</v>
      </c>
      <c r="F42" s="319">
        <v>688.56180199999994</v>
      </c>
      <c r="G42" s="369">
        <v>716.48220300000003</v>
      </c>
      <c r="I42" s="316"/>
      <c r="J42" s="316"/>
      <c r="K42" s="316"/>
      <c r="L42" s="316"/>
    </row>
    <row r="43" spans="2:12" ht="18.399999999999999" customHeight="1">
      <c r="B43" s="368" t="s">
        <v>64</v>
      </c>
      <c r="C43" s="319">
        <v>0</v>
      </c>
      <c r="D43" s="319">
        <v>0</v>
      </c>
      <c r="E43" s="319">
        <v>0</v>
      </c>
      <c r="F43" s="319">
        <v>0</v>
      </c>
      <c r="G43" s="369">
        <v>0</v>
      </c>
      <c r="I43" s="316"/>
      <c r="J43" s="316"/>
      <c r="K43" s="316"/>
      <c r="L43" s="316"/>
    </row>
    <row r="44" spans="2:12" ht="18.399999999999999" customHeight="1">
      <c r="B44" s="368" t="s">
        <v>65</v>
      </c>
      <c r="C44" s="319">
        <v>3.1042E-2</v>
      </c>
      <c r="D44" s="319">
        <v>0</v>
      </c>
      <c r="E44" s="319">
        <v>0</v>
      </c>
      <c r="F44" s="319">
        <v>0</v>
      </c>
      <c r="G44" s="369">
        <v>0</v>
      </c>
      <c r="I44" s="316"/>
      <c r="J44" s="316"/>
      <c r="K44" s="316"/>
      <c r="L44" s="316"/>
    </row>
    <row r="45" spans="2:12" ht="18.399999999999999" customHeight="1">
      <c r="B45" s="368" t="s">
        <v>66</v>
      </c>
      <c r="C45" s="319">
        <v>270.04989899999998</v>
      </c>
      <c r="D45" s="319">
        <v>240.58442700000001</v>
      </c>
      <c r="E45" s="319">
        <v>225.87938600000001</v>
      </c>
      <c r="F45" s="319">
        <v>225.695007</v>
      </c>
      <c r="G45" s="369">
        <v>209.409942</v>
      </c>
      <c r="I45" s="316"/>
      <c r="J45" s="316"/>
      <c r="K45" s="316"/>
      <c r="L45" s="316"/>
    </row>
    <row r="46" spans="2:12" ht="18.399999999999999" customHeight="1">
      <c r="B46" s="368" t="s">
        <v>32</v>
      </c>
      <c r="C46" s="319">
        <v>123.007374</v>
      </c>
      <c r="D46" s="319">
        <v>164.00517400000001</v>
      </c>
      <c r="E46" s="319">
        <v>139.731739</v>
      </c>
      <c r="F46" s="319">
        <v>154.455501</v>
      </c>
      <c r="G46" s="369">
        <v>185.399632</v>
      </c>
      <c r="I46" s="316"/>
      <c r="J46" s="316"/>
      <c r="K46" s="316"/>
      <c r="L46" s="316"/>
    </row>
    <row r="47" spans="2:12" ht="18.399999999999999" customHeight="1">
      <c r="B47" s="370" t="s">
        <v>67</v>
      </c>
      <c r="C47" s="371">
        <v>1144.6914750000001</v>
      </c>
      <c r="D47" s="371">
        <v>1113.14814</v>
      </c>
      <c r="E47" s="371">
        <v>1082.7817050000001</v>
      </c>
      <c r="F47" s="371">
        <v>1103.3803829999999</v>
      </c>
      <c r="G47" s="322">
        <v>1146.714776</v>
      </c>
      <c r="I47" s="316"/>
      <c r="J47" s="316"/>
      <c r="K47" s="316"/>
      <c r="L47" s="316"/>
    </row>
    <row r="48" spans="2:12" ht="18.399999999999999" customHeight="1">
      <c r="B48" s="352" t="s">
        <v>68</v>
      </c>
      <c r="C48" s="372"/>
      <c r="D48" s="372"/>
      <c r="E48" s="372"/>
      <c r="F48" s="372"/>
      <c r="G48" s="373"/>
    </row>
    <row r="49" spans="2:12" ht="18.399999999999999" customHeight="1">
      <c r="B49" s="366" t="s">
        <v>296</v>
      </c>
      <c r="C49" s="315">
        <v>89.192774999999997</v>
      </c>
      <c r="D49" s="315">
        <v>94.676852999999994</v>
      </c>
      <c r="E49" s="315">
        <v>72.295293000000001</v>
      </c>
      <c r="F49" s="315">
        <v>73.996359999999996</v>
      </c>
      <c r="G49" s="367">
        <v>66.249471</v>
      </c>
      <c r="I49" s="316"/>
      <c r="J49" s="316"/>
      <c r="K49" s="316"/>
      <c r="L49" s="316"/>
    </row>
    <row r="50" spans="2:12" ht="18.399999999999999" customHeight="1">
      <c r="B50" s="368" t="s">
        <v>297</v>
      </c>
      <c r="C50" s="319">
        <v>411.00877600000001</v>
      </c>
      <c r="D50" s="319">
        <v>438.03958699999998</v>
      </c>
      <c r="E50" s="319">
        <v>398.52540499999998</v>
      </c>
      <c r="F50" s="319">
        <v>384.63500199999999</v>
      </c>
      <c r="G50" s="369">
        <v>411.89017799999999</v>
      </c>
      <c r="I50" s="316"/>
      <c r="J50" s="316"/>
      <c r="K50" s="316"/>
      <c r="L50" s="316"/>
    </row>
    <row r="51" spans="2:12" ht="18.399999999999999" customHeight="1">
      <c r="B51" s="368" t="s">
        <v>298</v>
      </c>
      <c r="C51" s="319">
        <v>7.1102860000000003</v>
      </c>
      <c r="D51" s="319">
        <v>2.6357949999999999</v>
      </c>
      <c r="E51" s="319">
        <v>2.9593219999999998</v>
      </c>
      <c r="F51" s="319">
        <v>1.6015280000000001</v>
      </c>
      <c r="G51" s="369">
        <v>1.4873149999999999</v>
      </c>
      <c r="I51" s="316"/>
      <c r="J51" s="316"/>
      <c r="K51" s="316"/>
      <c r="L51" s="316"/>
    </row>
    <row r="52" spans="2:12" ht="18.399999999999999" customHeight="1">
      <c r="B52" s="368" t="s">
        <v>32</v>
      </c>
      <c r="C52" s="319">
        <v>84.073535000000007</v>
      </c>
      <c r="D52" s="319">
        <v>130.80645100000001</v>
      </c>
      <c r="E52" s="319">
        <v>99.719346000000002</v>
      </c>
      <c r="F52" s="319">
        <v>124.96396</v>
      </c>
      <c r="G52" s="369">
        <v>116.610178</v>
      </c>
      <c r="I52" s="316"/>
      <c r="J52" s="316"/>
      <c r="K52" s="316"/>
      <c r="L52" s="316"/>
    </row>
    <row r="53" spans="2:12" ht="18.399999999999999" customHeight="1">
      <c r="B53" s="370" t="s">
        <v>70</v>
      </c>
      <c r="C53" s="371">
        <v>591.38537099999996</v>
      </c>
      <c r="D53" s="371">
        <v>666.15868499999999</v>
      </c>
      <c r="E53" s="371">
        <v>573.49936600000001</v>
      </c>
      <c r="F53" s="371">
        <v>585.19685000000004</v>
      </c>
      <c r="G53" s="322">
        <v>596.23714199999995</v>
      </c>
      <c r="I53" s="316"/>
      <c r="J53" s="316"/>
      <c r="K53" s="316"/>
      <c r="L53" s="316"/>
    </row>
    <row r="54" spans="2:12" ht="18.399999999999999" customHeight="1">
      <c r="B54" s="376" t="s">
        <v>71</v>
      </c>
      <c r="C54" s="377">
        <v>553.306104</v>
      </c>
      <c r="D54" s="377">
        <v>446.98945500000002</v>
      </c>
      <c r="E54" s="377">
        <v>509.28233899999998</v>
      </c>
      <c r="F54" s="377">
        <v>518.18353300000001</v>
      </c>
      <c r="G54" s="378">
        <v>550.47763399999997</v>
      </c>
      <c r="I54" s="316"/>
      <c r="J54" s="316"/>
      <c r="K54" s="316"/>
      <c r="L54" s="316"/>
    </row>
    <row r="55" spans="2:12" ht="18.399999999999999" customHeight="1">
      <c r="B55" s="376" t="s">
        <v>0</v>
      </c>
      <c r="C55" s="377">
        <v>4.309713081361501</v>
      </c>
      <c r="D55" s="377">
        <v>-19.214797782169416</v>
      </c>
      <c r="E55" s="377">
        <v>13.93609699360805</v>
      </c>
      <c r="F55" s="377">
        <v>1.7477916115210113</v>
      </c>
      <c r="G55" s="378">
        <v>6.232174305701065</v>
      </c>
      <c r="I55" s="316"/>
      <c r="J55" s="316"/>
      <c r="K55" s="316"/>
      <c r="L55" s="316"/>
    </row>
  </sheetData>
  <mergeCells count="4">
    <mergeCell ref="B2:G2"/>
    <mergeCell ref="B5:G5"/>
    <mergeCell ref="B22:G22"/>
    <mergeCell ref="B39:G39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workbookViewId="0">
      <selection activeCell="K20" sqref="K20"/>
    </sheetView>
  </sheetViews>
  <sheetFormatPr defaultColWidth="8.85546875" defaultRowHeight="12.75"/>
  <cols>
    <col min="1" max="1" width="3" style="307" customWidth="1"/>
    <col min="2" max="2" width="30.7109375" style="255" bestFit="1" customWidth="1"/>
    <col min="3" max="3" width="10.7109375" style="255" bestFit="1" customWidth="1"/>
    <col min="4" max="6" width="11.7109375" style="255" bestFit="1" customWidth="1"/>
    <col min="7" max="7" width="11.7109375" style="500" bestFit="1" customWidth="1"/>
    <col min="8" max="16384" width="8.85546875" style="255"/>
  </cols>
  <sheetData>
    <row r="2" spans="1:7" s="420" customFormat="1" ht="20.100000000000001" customHeight="1">
      <c r="A2" s="419"/>
      <c r="B2" s="421" t="s">
        <v>467</v>
      </c>
      <c r="C2" s="422">
        <v>2000</v>
      </c>
      <c r="D2" s="422">
        <v>2010</v>
      </c>
      <c r="E2" s="422">
        <v>2012</v>
      </c>
      <c r="F2" s="422">
        <v>2013</v>
      </c>
      <c r="G2" s="463">
        <v>2014</v>
      </c>
    </row>
    <row r="3" spans="1:7" ht="17.100000000000001" customHeight="1">
      <c r="A3" s="72"/>
      <c r="B3" s="464" t="s">
        <v>468</v>
      </c>
      <c r="C3" s="465"/>
      <c r="D3" s="465"/>
      <c r="E3" s="465"/>
      <c r="F3" s="72"/>
      <c r="G3" s="466"/>
    </row>
    <row r="4" spans="1:7" s="295" customFormat="1" ht="17.100000000000001" customHeight="1">
      <c r="A4" s="83"/>
      <c r="B4" s="467"/>
      <c r="C4" s="467" t="s">
        <v>9</v>
      </c>
      <c r="D4" s="467" t="s">
        <v>9</v>
      </c>
      <c r="E4" s="467" t="s">
        <v>9</v>
      </c>
      <c r="F4" s="83" t="s">
        <v>9</v>
      </c>
      <c r="G4" s="468" t="s">
        <v>9</v>
      </c>
    </row>
    <row r="5" spans="1:7" ht="17.100000000000001" customHeight="1">
      <c r="A5" s="72"/>
      <c r="B5" s="464" t="s">
        <v>469</v>
      </c>
      <c r="C5" s="465"/>
      <c r="D5" s="465"/>
      <c r="E5" s="465"/>
      <c r="F5" s="72"/>
      <c r="G5" s="466"/>
    </row>
    <row r="6" spans="1:7" ht="17.100000000000001" customHeight="1">
      <c r="A6" s="72"/>
      <c r="B6" s="465" t="s">
        <v>470</v>
      </c>
      <c r="C6" s="469">
        <v>617204</v>
      </c>
      <c r="D6" s="469">
        <v>1064968</v>
      </c>
      <c r="E6" s="469">
        <v>1121237</v>
      </c>
      <c r="F6" s="470">
        <v>1097396</v>
      </c>
      <c r="G6" s="471">
        <v>1046761</v>
      </c>
    </row>
    <row r="7" spans="1:7" ht="17.100000000000001" customHeight="1">
      <c r="A7" s="72"/>
      <c r="B7" s="465" t="s">
        <v>4</v>
      </c>
      <c r="C7" s="469">
        <v>41292.935662999997</v>
      </c>
      <c r="D7" s="469">
        <v>91616.147416000007</v>
      </c>
      <c r="E7" s="469">
        <v>134122.87653099999</v>
      </c>
      <c r="F7" s="470">
        <v>123355.689362</v>
      </c>
      <c r="G7" s="471">
        <v>132495.81160099999</v>
      </c>
    </row>
    <row r="8" spans="1:7" ht="17.100000000000001" customHeight="1">
      <c r="A8" s="72"/>
      <c r="B8" s="465" t="s">
        <v>2</v>
      </c>
      <c r="C8" s="469">
        <v>705.60880399999996</v>
      </c>
      <c r="D8" s="469">
        <v>1451.2281860000001</v>
      </c>
      <c r="E8" s="469">
        <v>2133.8745819999999</v>
      </c>
      <c r="F8" s="470">
        <v>2687.8699160000001</v>
      </c>
      <c r="G8" s="471">
        <v>2451.4944169999999</v>
      </c>
    </row>
    <row r="9" spans="1:7" ht="17.100000000000001" customHeight="1">
      <c r="A9" s="72"/>
      <c r="B9" s="465"/>
      <c r="C9" s="472"/>
      <c r="D9" s="472"/>
      <c r="E9" s="472"/>
      <c r="F9" s="473"/>
      <c r="G9" s="474"/>
    </row>
    <row r="10" spans="1:7" ht="17.100000000000001" customHeight="1">
      <c r="A10" s="72"/>
      <c r="B10" s="464" t="s">
        <v>471</v>
      </c>
      <c r="C10" s="472"/>
      <c r="D10" s="472"/>
      <c r="E10" s="472"/>
      <c r="F10" s="473"/>
      <c r="G10" s="474"/>
    </row>
    <row r="11" spans="1:7" ht="17.100000000000001" customHeight="1">
      <c r="A11" s="72"/>
      <c r="B11" s="465" t="s">
        <v>470</v>
      </c>
      <c r="C11" s="469">
        <v>4009071</v>
      </c>
      <c r="D11" s="469">
        <v>11763706</v>
      </c>
      <c r="E11" s="469">
        <v>12591704</v>
      </c>
      <c r="F11" s="470">
        <v>12900402</v>
      </c>
      <c r="G11" s="471">
        <v>13140136</v>
      </c>
    </row>
    <row r="12" spans="1:7" ht="17.100000000000001" customHeight="1">
      <c r="A12" s="72"/>
      <c r="B12" s="465" t="s">
        <v>4</v>
      </c>
      <c r="C12" s="469">
        <v>252590.61006800001</v>
      </c>
      <c r="D12" s="469">
        <v>629474.71395</v>
      </c>
      <c r="E12" s="469">
        <v>783874.90827500005</v>
      </c>
      <c r="F12" s="470">
        <v>839804.03235899995</v>
      </c>
      <c r="G12" s="471">
        <v>903071.21158799995</v>
      </c>
    </row>
    <row r="13" spans="1:7" ht="17.100000000000001" customHeight="1">
      <c r="A13" s="72"/>
      <c r="B13" s="465" t="s">
        <v>2</v>
      </c>
      <c r="C13" s="469">
        <v>5071.6310350000003</v>
      </c>
      <c r="D13" s="469">
        <v>9213.4871139999996</v>
      </c>
      <c r="E13" s="469">
        <v>11407.055995000001</v>
      </c>
      <c r="F13" s="470">
        <v>13015.542756999999</v>
      </c>
      <c r="G13" s="471">
        <v>14352.526843</v>
      </c>
    </row>
    <row r="14" spans="1:7" ht="17.100000000000001" customHeight="1">
      <c r="A14" s="72"/>
      <c r="B14" s="465"/>
      <c r="C14" s="472"/>
      <c r="D14" s="472"/>
      <c r="E14" s="475"/>
      <c r="F14" s="476"/>
      <c r="G14" s="477"/>
    </row>
    <row r="15" spans="1:7" ht="17.100000000000001" customHeight="1">
      <c r="A15" s="72"/>
      <c r="B15" s="464" t="s">
        <v>472</v>
      </c>
      <c r="C15" s="472"/>
      <c r="D15" s="472"/>
      <c r="E15" s="475"/>
      <c r="F15" s="476"/>
      <c r="G15" s="477"/>
    </row>
    <row r="16" spans="1:7" ht="17.100000000000001" customHeight="1">
      <c r="A16" s="72"/>
      <c r="B16" s="465" t="s">
        <v>470</v>
      </c>
      <c r="C16" s="469">
        <v>5144</v>
      </c>
      <c r="D16" s="469">
        <v>2186</v>
      </c>
      <c r="E16" s="469">
        <v>2868</v>
      </c>
      <c r="F16" s="470">
        <v>652</v>
      </c>
      <c r="G16" s="471">
        <v>576</v>
      </c>
    </row>
    <row r="17" spans="1:7" ht="17.100000000000001" customHeight="1">
      <c r="A17" s="72"/>
      <c r="B17" s="465" t="s">
        <v>473</v>
      </c>
      <c r="C17" s="469">
        <v>266.20031299999999</v>
      </c>
      <c r="D17" s="469">
        <v>152.194288</v>
      </c>
      <c r="E17" s="469">
        <v>171.13995700000001</v>
      </c>
      <c r="F17" s="470">
        <v>36.836033999999998</v>
      </c>
      <c r="G17" s="471">
        <v>29.255320999999999</v>
      </c>
    </row>
    <row r="18" spans="1:7" ht="17.100000000000001" customHeight="1">
      <c r="A18" s="72"/>
      <c r="B18" s="465"/>
      <c r="C18" s="472"/>
      <c r="D18" s="472"/>
      <c r="E18" s="475"/>
      <c r="F18" s="476"/>
      <c r="G18" s="477"/>
    </row>
    <row r="19" spans="1:7" ht="17.100000000000001" customHeight="1">
      <c r="A19" s="72"/>
      <c r="B19" s="464" t="s">
        <v>474</v>
      </c>
      <c r="C19" s="472"/>
      <c r="D19" s="472"/>
      <c r="E19" s="475"/>
      <c r="F19" s="476"/>
      <c r="G19" s="477"/>
    </row>
    <row r="20" spans="1:7" ht="17.100000000000001" customHeight="1">
      <c r="A20" s="72"/>
      <c r="B20" s="465" t="s">
        <v>470</v>
      </c>
      <c r="C20" s="478">
        <v>22866</v>
      </c>
      <c r="D20" s="469">
        <v>72286</v>
      </c>
      <c r="E20" s="469">
        <v>71409</v>
      </c>
      <c r="F20" s="470">
        <v>70582</v>
      </c>
      <c r="G20" s="471">
        <v>69788</v>
      </c>
    </row>
    <row r="21" spans="1:7" ht="17.100000000000001" customHeight="1">
      <c r="A21" s="72"/>
      <c r="B21" s="465" t="s">
        <v>475</v>
      </c>
      <c r="C21" s="469">
        <v>103.889679</v>
      </c>
      <c r="D21" s="479">
        <v>588.26196200000004</v>
      </c>
      <c r="E21" s="469">
        <v>563.08280999999999</v>
      </c>
      <c r="F21" s="470">
        <v>559.05971199999999</v>
      </c>
      <c r="G21" s="471">
        <v>552.77684699999998</v>
      </c>
    </row>
    <row r="22" spans="1:7" ht="17.100000000000001" customHeight="1">
      <c r="A22" s="72"/>
      <c r="B22" s="465"/>
      <c r="C22" s="472"/>
      <c r="D22" s="472"/>
      <c r="E22" s="475"/>
      <c r="F22" s="476"/>
      <c r="G22" s="477"/>
    </row>
    <row r="23" spans="1:7" ht="17.100000000000001" customHeight="1">
      <c r="A23" s="72"/>
      <c r="B23" s="464" t="s">
        <v>476</v>
      </c>
      <c r="C23" s="469">
        <v>8534.9315060000008</v>
      </c>
      <c r="D23" s="479">
        <v>14300.425950999999</v>
      </c>
      <c r="E23" s="469">
        <v>16841.173687999999</v>
      </c>
      <c r="F23" s="470">
        <v>19189.662783</v>
      </c>
      <c r="G23" s="471">
        <v>22225.367955999998</v>
      </c>
    </row>
    <row r="24" spans="1:7" ht="17.100000000000001" customHeight="1">
      <c r="A24" s="72"/>
      <c r="B24" s="465"/>
      <c r="C24" s="475"/>
      <c r="D24" s="480"/>
      <c r="E24" s="475"/>
      <c r="F24" s="476"/>
      <c r="G24" s="477"/>
    </row>
    <row r="25" spans="1:7" ht="17.100000000000001" customHeight="1">
      <c r="A25" s="72"/>
      <c r="B25" s="464" t="s">
        <v>477</v>
      </c>
      <c r="C25" s="469">
        <v>2009.0312100000001</v>
      </c>
      <c r="D25" s="479">
        <v>10082.366814999999</v>
      </c>
      <c r="E25" s="469">
        <v>12253.430326</v>
      </c>
      <c r="F25" s="470">
        <v>13879.4108</v>
      </c>
      <c r="G25" s="471">
        <v>14826.550182999999</v>
      </c>
    </row>
    <row r="26" spans="1:7" ht="17.100000000000001" customHeight="1">
      <c r="A26" s="72"/>
      <c r="B26" s="465"/>
      <c r="C26" s="475"/>
      <c r="D26" s="480"/>
      <c r="E26" s="475"/>
      <c r="F26" s="476"/>
      <c r="G26" s="477"/>
    </row>
    <row r="27" spans="1:7" ht="17.100000000000001" customHeight="1">
      <c r="A27" s="72"/>
      <c r="B27" s="464" t="s">
        <v>478</v>
      </c>
      <c r="C27" s="469">
        <v>34761.307412000002</v>
      </c>
      <c r="D27" s="479">
        <v>118012.628757</v>
      </c>
      <c r="E27" s="469">
        <v>132846.355281</v>
      </c>
      <c r="F27" s="470">
        <v>136678.338143</v>
      </c>
      <c r="G27" s="471">
        <v>152145.078962</v>
      </c>
    </row>
    <row r="28" spans="1:7" ht="17.100000000000001" customHeight="1">
      <c r="A28" s="72"/>
      <c r="B28" s="465"/>
      <c r="C28" s="465"/>
      <c r="D28" s="465"/>
      <c r="E28" s="475"/>
      <c r="F28" s="476"/>
      <c r="G28" s="477"/>
    </row>
    <row r="29" spans="1:7" ht="17.100000000000001" customHeight="1">
      <c r="A29" s="72"/>
      <c r="B29" s="465"/>
      <c r="C29" s="467" t="s">
        <v>257</v>
      </c>
      <c r="D29" s="467" t="s">
        <v>257</v>
      </c>
      <c r="E29" s="475" t="s">
        <v>257</v>
      </c>
      <c r="F29" s="476" t="s">
        <v>257</v>
      </c>
      <c r="G29" s="477"/>
    </row>
    <row r="30" spans="1:7" ht="17.100000000000001" customHeight="1">
      <c r="A30" s="72"/>
      <c r="B30" s="464" t="s">
        <v>479</v>
      </c>
      <c r="C30" s="481">
        <v>2.4</v>
      </c>
      <c r="D30" s="482">
        <v>2.2999999999999998</v>
      </c>
      <c r="E30" s="482">
        <v>2.2000000000000002</v>
      </c>
      <c r="F30" s="483">
        <v>2.4</v>
      </c>
      <c r="G30" s="484">
        <v>2.2999999999999998</v>
      </c>
    </row>
    <row r="31" spans="1:7" ht="17.100000000000001" customHeight="1">
      <c r="A31" s="72"/>
      <c r="B31" s="465"/>
      <c r="C31" s="482"/>
      <c r="D31" s="482"/>
      <c r="E31" s="482"/>
      <c r="F31" s="483"/>
      <c r="G31" s="477"/>
    </row>
    <row r="32" spans="1:7" ht="17.100000000000001" customHeight="1">
      <c r="A32" s="72"/>
      <c r="B32" s="464" t="s">
        <v>480</v>
      </c>
      <c r="C32" s="481">
        <v>93.8</v>
      </c>
      <c r="D32" s="482">
        <v>93.7</v>
      </c>
      <c r="E32" s="483">
        <v>89.7</v>
      </c>
      <c r="F32" s="483">
        <v>95.7</v>
      </c>
      <c r="G32" s="477" t="s">
        <v>481</v>
      </c>
    </row>
    <row r="33" spans="1:7" ht="17.100000000000001" customHeight="1">
      <c r="A33" s="72"/>
      <c r="B33" s="465"/>
      <c r="C33" s="482"/>
      <c r="D33" s="482"/>
      <c r="E33" s="475"/>
      <c r="F33" s="476"/>
      <c r="G33" s="477"/>
    </row>
    <row r="34" spans="1:7" ht="17.100000000000001" customHeight="1">
      <c r="A34" s="72"/>
      <c r="B34" s="465"/>
      <c r="C34" s="482"/>
      <c r="D34" s="482"/>
      <c r="E34" s="485"/>
      <c r="F34" s="486"/>
      <c r="G34" s="477"/>
    </row>
    <row r="35" spans="1:7" ht="17.100000000000001" customHeight="1">
      <c r="A35" s="72"/>
      <c r="B35" s="464" t="s">
        <v>482</v>
      </c>
      <c r="C35" s="482"/>
      <c r="D35" s="482"/>
      <c r="E35" s="485"/>
      <c r="F35" s="486"/>
      <c r="G35" s="477"/>
    </row>
    <row r="36" spans="1:7" ht="17.100000000000001" customHeight="1">
      <c r="A36" s="72"/>
      <c r="B36" s="465"/>
      <c r="C36" s="467" t="s">
        <v>9</v>
      </c>
      <c r="D36" s="467" t="s">
        <v>9</v>
      </c>
      <c r="E36" s="475" t="s">
        <v>9</v>
      </c>
      <c r="F36" s="476" t="s">
        <v>9</v>
      </c>
      <c r="G36" s="477" t="s">
        <v>9</v>
      </c>
    </row>
    <row r="37" spans="1:7" ht="17.100000000000001" customHeight="1">
      <c r="A37" s="72"/>
      <c r="B37" s="487" t="s">
        <v>476</v>
      </c>
      <c r="C37" s="465"/>
      <c r="D37" s="465"/>
      <c r="E37" s="485"/>
      <c r="F37" s="486"/>
      <c r="G37" s="477"/>
    </row>
    <row r="38" spans="1:7" ht="17.100000000000001" customHeight="1">
      <c r="A38" s="72"/>
      <c r="B38" s="465" t="s">
        <v>483</v>
      </c>
      <c r="C38" s="488">
        <v>4.1589140000000002</v>
      </c>
      <c r="D38" s="479">
        <v>1537.193172</v>
      </c>
      <c r="E38" s="469">
        <v>559.89786300000003</v>
      </c>
      <c r="F38" s="470">
        <v>379</v>
      </c>
      <c r="G38" s="471">
        <v>397.67183199999999</v>
      </c>
    </row>
    <row r="39" spans="1:7" ht="17.100000000000001" customHeight="1">
      <c r="A39" s="72"/>
      <c r="B39" s="465" t="s">
        <v>484</v>
      </c>
      <c r="C39" s="488">
        <v>207.38777099999999</v>
      </c>
      <c r="D39" s="479">
        <v>2102.7272910000002</v>
      </c>
      <c r="E39" s="469">
        <v>2209.1697880000002</v>
      </c>
      <c r="F39" s="470">
        <v>2155.9498269999999</v>
      </c>
      <c r="G39" s="471">
        <v>2405.9342270000002</v>
      </c>
    </row>
    <row r="40" spans="1:7" s="495" customFormat="1">
      <c r="A40" s="72"/>
      <c r="B40" s="489"/>
      <c r="C40" s="490"/>
      <c r="D40" s="491"/>
      <c r="E40" s="492"/>
      <c r="F40" s="493"/>
      <c r="G40" s="494"/>
    </row>
    <row r="41" spans="1:7" ht="15" customHeight="1">
      <c r="A41" s="72"/>
      <c r="B41" s="45"/>
      <c r="C41" s="45"/>
      <c r="D41" s="45"/>
      <c r="E41" s="45"/>
      <c r="F41" s="45"/>
      <c r="G41" s="496"/>
    </row>
    <row r="42" spans="1:7" s="495" customFormat="1" ht="15" customHeight="1">
      <c r="A42" s="497"/>
      <c r="B42" s="498" t="s">
        <v>485</v>
      </c>
      <c r="G42" s="499"/>
    </row>
    <row r="43" spans="1:7" s="495" customFormat="1" ht="15" customHeight="1">
      <c r="A43" s="497"/>
      <c r="B43" s="523" t="s">
        <v>486</v>
      </c>
      <c r="C43" s="523"/>
      <c r="D43" s="498"/>
      <c r="E43" s="498"/>
      <c r="G43" s="499"/>
    </row>
    <row r="44" spans="1:7" s="495" customFormat="1" ht="27.95" customHeight="1">
      <c r="A44" s="497"/>
      <c r="B44" s="524" t="s">
        <v>487</v>
      </c>
      <c r="C44" s="524"/>
      <c r="D44" s="524"/>
      <c r="E44" s="524"/>
      <c r="F44" s="524"/>
    </row>
  </sheetData>
  <mergeCells count="2">
    <mergeCell ref="B43:C43"/>
    <mergeCell ref="B44:F4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zoomScaleNormal="100" workbookViewId="0">
      <selection activeCell="M20" sqref="M20"/>
    </sheetView>
  </sheetViews>
  <sheetFormatPr defaultRowHeight="12.75"/>
  <cols>
    <col min="1" max="1" width="1" style="213" customWidth="1"/>
    <col min="2" max="2" width="11.85546875" style="213" customWidth="1"/>
    <col min="3" max="6" width="11.7109375" style="213" customWidth="1"/>
    <col min="7" max="7" width="15.42578125" style="213" customWidth="1"/>
    <col min="8" max="8" width="16.28515625" style="213" customWidth="1"/>
    <col min="9" max="16384" width="9.140625" style="213"/>
  </cols>
  <sheetData>
    <row r="1" spans="2:8" ht="28.5" customHeight="1"/>
    <row r="2" spans="2:8" ht="29.85" customHeight="1">
      <c r="B2" s="581" t="s">
        <v>299</v>
      </c>
      <c r="C2" s="581"/>
      <c r="D2" s="581"/>
      <c r="E2" s="581"/>
      <c r="F2" s="581"/>
      <c r="G2" s="581"/>
      <c r="H2" s="581"/>
    </row>
    <row r="4" spans="2:8" ht="18.399999999999999" customHeight="1">
      <c r="B4" s="309"/>
      <c r="C4" s="582" t="s">
        <v>251</v>
      </c>
      <c r="D4" s="583"/>
      <c r="E4" s="582" t="s">
        <v>252</v>
      </c>
      <c r="F4" s="583"/>
      <c r="G4" s="310" t="s">
        <v>253</v>
      </c>
      <c r="H4" s="310" t="s">
        <v>254</v>
      </c>
    </row>
    <row r="5" spans="2:8" ht="29.85" customHeight="1">
      <c r="B5" s="311" t="s">
        <v>6</v>
      </c>
      <c r="C5" s="584" t="s">
        <v>9</v>
      </c>
      <c r="D5" s="584" t="s">
        <v>0</v>
      </c>
      <c r="E5" s="310" t="s">
        <v>255</v>
      </c>
      <c r="F5" s="310" t="s">
        <v>256</v>
      </c>
      <c r="G5" s="584" t="s">
        <v>9</v>
      </c>
      <c r="H5" s="584" t="s">
        <v>257</v>
      </c>
    </row>
    <row r="6" spans="2:8" ht="18.399999999999999" customHeight="1">
      <c r="B6" s="312"/>
      <c r="C6" s="585"/>
      <c r="D6" s="585"/>
      <c r="E6" s="310" t="s">
        <v>9</v>
      </c>
      <c r="F6" s="310" t="s">
        <v>9</v>
      </c>
      <c r="G6" s="585"/>
      <c r="H6" s="585"/>
    </row>
    <row r="7" spans="2:8" ht="18.399999999999999" customHeight="1">
      <c r="B7" s="575" t="s">
        <v>258</v>
      </c>
      <c r="C7" s="576"/>
      <c r="D7" s="576"/>
      <c r="E7" s="576"/>
      <c r="F7" s="576"/>
      <c r="G7" s="576"/>
      <c r="H7" s="577"/>
    </row>
    <row r="8" spans="2:8" ht="18.399999999999999" customHeight="1">
      <c r="B8" s="313">
        <v>2010</v>
      </c>
      <c r="C8" s="314">
        <v>5349.4320829999997</v>
      </c>
      <c r="D8" s="315">
        <v>18.997234276968982</v>
      </c>
      <c r="E8" s="315">
        <v>122.74954099999999</v>
      </c>
      <c r="F8" s="315">
        <v>1555.868616</v>
      </c>
      <c r="G8" s="315">
        <v>3670.8139259999998</v>
      </c>
      <c r="H8" s="315">
        <v>68.620628676930153</v>
      </c>
    </row>
    <row r="9" spans="2:8" ht="18.399999999999999" customHeight="1">
      <c r="B9" s="317">
        <v>2011</v>
      </c>
      <c r="C9" s="318">
        <v>6396.847143</v>
      </c>
      <c r="D9" s="319">
        <v>19.579930051427105</v>
      </c>
      <c r="E9" s="319">
        <v>164.08272400000001</v>
      </c>
      <c r="F9" s="319">
        <v>2132.9374969999999</v>
      </c>
      <c r="G9" s="319">
        <v>4099.8269220000002</v>
      </c>
      <c r="H9" s="319">
        <v>64.091369237834556</v>
      </c>
    </row>
    <row r="10" spans="2:8" ht="18.399999999999999" customHeight="1">
      <c r="B10" s="317">
        <v>2012</v>
      </c>
      <c r="C10" s="318">
        <v>6789.8421699999999</v>
      </c>
      <c r="D10" s="319">
        <v>6.1435738296490348</v>
      </c>
      <c r="E10" s="319">
        <v>177.514432</v>
      </c>
      <c r="F10" s="319">
        <v>2513.669089</v>
      </c>
      <c r="G10" s="319">
        <v>4098.658649</v>
      </c>
      <c r="H10" s="319">
        <v>60.364564394580036</v>
      </c>
    </row>
    <row r="11" spans="2:8" ht="18.399999999999999" customHeight="1">
      <c r="B11" s="317">
        <v>2013</v>
      </c>
      <c r="C11" s="318">
        <v>7364.3370960000002</v>
      </c>
      <c r="D11" s="319">
        <v>8.4610939638380422</v>
      </c>
      <c r="E11" s="319">
        <v>179.21489800000001</v>
      </c>
      <c r="F11" s="319">
        <v>2521.3174140000001</v>
      </c>
      <c r="G11" s="319">
        <v>4663.8047839999999</v>
      </c>
      <c r="H11" s="319">
        <v>63.329594004234046</v>
      </c>
    </row>
    <row r="12" spans="2:8" s="263" customFormat="1" ht="18.399999999999999" customHeight="1">
      <c r="B12" s="320">
        <v>2014</v>
      </c>
      <c r="C12" s="321">
        <v>7917.5589970000001</v>
      </c>
      <c r="D12" s="322">
        <v>7.5121751460900263</v>
      </c>
      <c r="E12" s="322">
        <v>162.09567899999999</v>
      </c>
      <c r="F12" s="322">
        <v>2659.4592499999999</v>
      </c>
      <c r="G12" s="322">
        <v>5096.0040680000002</v>
      </c>
      <c r="H12" s="322">
        <v>64.363322962682062</v>
      </c>
    </row>
    <row r="13" spans="2:8" ht="18.399999999999999" customHeight="1">
      <c r="B13" s="578" t="s">
        <v>104</v>
      </c>
      <c r="C13" s="579"/>
      <c r="D13" s="579"/>
      <c r="E13" s="579"/>
      <c r="F13" s="579"/>
      <c r="G13" s="579"/>
      <c r="H13" s="580"/>
    </row>
    <row r="14" spans="2:8" ht="18.399999999999999" customHeight="1">
      <c r="B14" s="313">
        <v>2010</v>
      </c>
      <c r="C14" s="314">
        <v>1342.0294819999999</v>
      </c>
      <c r="D14" s="315">
        <v>33.838032113540827</v>
      </c>
      <c r="E14" s="315">
        <v>86.534861000000006</v>
      </c>
      <c r="F14" s="315">
        <v>583.942725</v>
      </c>
      <c r="G14" s="315">
        <v>671.55189600000006</v>
      </c>
      <c r="H14" s="315">
        <v>50.040025573745183</v>
      </c>
    </row>
    <row r="15" spans="2:8" ht="18.399999999999999" customHeight="1">
      <c r="B15" s="317">
        <v>2011</v>
      </c>
      <c r="C15" s="318">
        <v>1632.893343</v>
      </c>
      <c r="D15" s="319">
        <v>21.673433028202282</v>
      </c>
      <c r="E15" s="319">
        <v>100.771253</v>
      </c>
      <c r="F15" s="319">
        <v>731.76009999999997</v>
      </c>
      <c r="G15" s="319">
        <v>800.36198999999999</v>
      </c>
      <c r="H15" s="319">
        <v>49.014958229271194</v>
      </c>
    </row>
    <row r="16" spans="2:8" ht="18.399999999999999" customHeight="1">
      <c r="B16" s="317">
        <v>2012</v>
      </c>
      <c r="C16" s="318">
        <v>1897.9514819999999</v>
      </c>
      <c r="D16" s="319">
        <v>16.232422046196067</v>
      </c>
      <c r="E16" s="319">
        <v>102.081901</v>
      </c>
      <c r="F16" s="319">
        <v>809.48013000000003</v>
      </c>
      <c r="G16" s="319">
        <v>986.38945100000001</v>
      </c>
      <c r="H16" s="319">
        <v>51.971267988398452</v>
      </c>
    </row>
    <row r="17" spans="2:8" ht="18.399999999999999" customHeight="1">
      <c r="B17" s="317">
        <v>2013</v>
      </c>
      <c r="C17" s="318">
        <v>2261.623259</v>
      </c>
      <c r="D17" s="319">
        <v>19.161278907760824</v>
      </c>
      <c r="E17" s="319">
        <v>97.847337999999993</v>
      </c>
      <c r="F17" s="319">
        <v>955.56728899999996</v>
      </c>
      <c r="G17" s="319">
        <v>1208.2086320000001</v>
      </c>
      <c r="H17" s="319">
        <v>53.422188120501637</v>
      </c>
    </row>
    <row r="18" spans="2:8" s="263" customFormat="1" ht="18.399999999999999" customHeight="1">
      <c r="B18" s="320">
        <v>2014</v>
      </c>
      <c r="C18" s="321">
        <v>2529.0594980000001</v>
      </c>
      <c r="D18" s="322">
        <v>11.824968545744868</v>
      </c>
      <c r="E18" s="322">
        <v>112.435007</v>
      </c>
      <c r="F18" s="322">
        <v>1099.990466</v>
      </c>
      <c r="G18" s="322">
        <v>1316.6340250000001</v>
      </c>
      <c r="H18" s="322">
        <v>52.06022341669717</v>
      </c>
    </row>
    <row r="19" spans="2:8" ht="18.399999999999999" customHeight="1">
      <c r="B19" s="578" t="s">
        <v>132</v>
      </c>
      <c r="C19" s="579"/>
      <c r="D19" s="579"/>
      <c r="E19" s="579"/>
      <c r="F19" s="579"/>
      <c r="G19" s="579"/>
      <c r="H19" s="580"/>
    </row>
    <row r="20" spans="2:8" ht="18.399999999999999" customHeight="1">
      <c r="B20" s="313">
        <v>2010</v>
      </c>
      <c r="C20" s="314">
        <v>3079.327151</v>
      </c>
      <c r="D20" s="315">
        <v>14.903397945952236</v>
      </c>
      <c r="E20" s="315">
        <v>31.484812999999999</v>
      </c>
      <c r="F20" s="315">
        <v>551.07426899999996</v>
      </c>
      <c r="G20" s="315">
        <v>2496.7680690000002</v>
      </c>
      <c r="H20" s="315">
        <v>81.081611227608079</v>
      </c>
    </row>
    <row r="21" spans="2:8" ht="18.399999999999999" customHeight="1">
      <c r="B21" s="317">
        <v>2011</v>
      </c>
      <c r="C21" s="318">
        <v>3699.981053</v>
      </c>
      <c r="D21" s="319">
        <v>20.155503834610265</v>
      </c>
      <c r="E21" s="319">
        <v>53.125103000000003</v>
      </c>
      <c r="F21" s="319">
        <v>835.70567000000005</v>
      </c>
      <c r="G21" s="319">
        <v>2811.1502799999998</v>
      </c>
      <c r="H21" s="319">
        <v>75.977423660607059</v>
      </c>
    </row>
    <row r="22" spans="2:8" ht="18.399999999999999" customHeight="1">
      <c r="B22" s="317">
        <v>2012</v>
      </c>
      <c r="C22" s="318">
        <v>3748.9448200000002</v>
      </c>
      <c r="D22" s="319">
        <v>1.3233518306884151</v>
      </c>
      <c r="E22" s="319">
        <v>57.645919999999997</v>
      </c>
      <c r="F22" s="319">
        <v>1225.4317080000001</v>
      </c>
      <c r="G22" s="319">
        <v>2465.8671920000002</v>
      </c>
      <c r="H22" s="319">
        <v>65.77496630105108</v>
      </c>
    </row>
    <row r="23" spans="2:8" ht="18.399999999999999" customHeight="1">
      <c r="B23" s="317">
        <v>2013</v>
      </c>
      <c r="C23" s="318">
        <v>3884.0880900000002</v>
      </c>
      <c r="D23" s="319">
        <v>3.6048348665745364</v>
      </c>
      <c r="E23" s="319">
        <v>51.761572999999999</v>
      </c>
      <c r="F23" s="319">
        <v>1028.717617</v>
      </c>
      <c r="G23" s="319">
        <v>2803.6089000000002</v>
      </c>
      <c r="H23" s="319">
        <v>72.181908212076621</v>
      </c>
    </row>
    <row r="24" spans="2:8" s="263" customFormat="1" ht="18.399999999999999" customHeight="1">
      <c r="B24" s="320">
        <v>2014</v>
      </c>
      <c r="C24" s="321">
        <v>4244.0636320000003</v>
      </c>
      <c r="D24" s="322">
        <v>9.267955145682599</v>
      </c>
      <c r="E24" s="322">
        <v>36.967751</v>
      </c>
      <c r="F24" s="322">
        <v>1039.5215639999999</v>
      </c>
      <c r="G24" s="322">
        <v>3167.5743170000001</v>
      </c>
      <c r="H24" s="322">
        <v>74.635410579536753</v>
      </c>
    </row>
    <row r="25" spans="2:8" ht="18.399999999999999" customHeight="1">
      <c r="B25" s="578" t="s">
        <v>300</v>
      </c>
      <c r="C25" s="579"/>
      <c r="D25" s="579"/>
      <c r="E25" s="579"/>
      <c r="F25" s="579"/>
      <c r="G25" s="579"/>
      <c r="H25" s="580"/>
    </row>
    <row r="26" spans="2:8" ht="18.399999999999999" customHeight="1">
      <c r="B26" s="313">
        <v>2010</v>
      </c>
      <c r="C26" s="314">
        <v>928.07545000000005</v>
      </c>
      <c r="D26" s="315">
        <v>14.186439322362613</v>
      </c>
      <c r="E26" s="315">
        <v>4.7298669999999996</v>
      </c>
      <c r="F26" s="315">
        <v>420.85162200000002</v>
      </c>
      <c r="G26" s="315">
        <v>502.49396100000001</v>
      </c>
      <c r="H26" s="315">
        <v>54.143654053126824</v>
      </c>
    </row>
    <row r="27" spans="2:8" ht="18.399999999999999" customHeight="1">
      <c r="B27" s="317">
        <v>2011</v>
      </c>
      <c r="C27" s="318">
        <v>1063.972747</v>
      </c>
      <c r="D27" s="319">
        <v>14.64291475439847</v>
      </c>
      <c r="E27" s="319">
        <v>10.186368</v>
      </c>
      <c r="F27" s="319">
        <v>565.47172699999999</v>
      </c>
      <c r="G27" s="319">
        <v>488.31465200000002</v>
      </c>
      <c r="H27" s="319">
        <v>45.895409762784084</v>
      </c>
    </row>
    <row r="28" spans="2:8" ht="18.399999999999999" customHeight="1">
      <c r="B28" s="317">
        <v>2012</v>
      </c>
      <c r="C28" s="318">
        <v>1142.945868</v>
      </c>
      <c r="D28" s="319">
        <v>7.4224759255041333</v>
      </c>
      <c r="E28" s="319">
        <v>17.786611000000001</v>
      </c>
      <c r="F28" s="319">
        <v>478.757251</v>
      </c>
      <c r="G28" s="319">
        <v>646.40200600000003</v>
      </c>
      <c r="H28" s="319">
        <v>56.555784844921455</v>
      </c>
    </row>
    <row r="29" spans="2:8" ht="18.399999999999999" customHeight="1">
      <c r="B29" s="317">
        <v>2013</v>
      </c>
      <c r="C29" s="318">
        <v>1218.625747</v>
      </c>
      <c r="D29" s="319">
        <v>6.6214753575713523</v>
      </c>
      <c r="E29" s="319">
        <v>29.605986999999999</v>
      </c>
      <c r="F29" s="319">
        <v>537.03250800000001</v>
      </c>
      <c r="G29" s="319">
        <v>651.98725200000001</v>
      </c>
      <c r="H29" s="319">
        <v>53.501844483842177</v>
      </c>
    </row>
    <row r="30" spans="2:8" s="263" customFormat="1" ht="18.399999999999999" customHeight="1">
      <c r="B30" s="320">
        <v>2014</v>
      </c>
      <c r="C30" s="321">
        <v>1144.4358669999999</v>
      </c>
      <c r="D30" s="322">
        <v>-6.0879954475473594</v>
      </c>
      <c r="E30" s="322">
        <v>12.692921</v>
      </c>
      <c r="F30" s="322">
        <v>519.94722000000002</v>
      </c>
      <c r="G30" s="322">
        <v>611.79572599999995</v>
      </c>
      <c r="H30" s="322">
        <v>53.458279632894445</v>
      </c>
    </row>
  </sheetData>
  <mergeCells count="11">
    <mergeCell ref="B7:H7"/>
    <mergeCell ref="B13:H13"/>
    <mergeCell ref="B19:H19"/>
    <mergeCell ref="B25:H25"/>
    <mergeCell ref="B2:H2"/>
    <mergeCell ref="C4:D4"/>
    <mergeCell ref="E4:F4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0"/>
  <sheetViews>
    <sheetView zoomScaleNormal="100" workbookViewId="0">
      <selection activeCell="M20" sqref="M20"/>
    </sheetView>
  </sheetViews>
  <sheetFormatPr defaultRowHeight="12.75"/>
  <cols>
    <col min="1" max="1" width="1" style="213" customWidth="1"/>
    <col min="2" max="7" width="15.28515625" style="213" customWidth="1"/>
    <col min="8" max="205" width="9.140625" style="213"/>
    <col min="206" max="206" width="1" style="213" customWidth="1"/>
    <col min="207" max="207" width="13" style="213" customWidth="1"/>
    <col min="208" max="208" width="10" style="213" customWidth="1"/>
    <col min="209" max="209" width="4" style="213" customWidth="1"/>
    <col min="210" max="214" width="7" style="213" customWidth="1"/>
    <col min="215" max="215" width="10" style="213" customWidth="1"/>
    <col min="216" max="220" width="7" style="213" customWidth="1"/>
    <col min="221" max="221" width="9" style="213" customWidth="1"/>
    <col min="222" max="226" width="7" style="213" customWidth="1"/>
    <col min="227" max="16384" width="9.140625" style="213"/>
  </cols>
  <sheetData>
    <row r="1" spans="2:7" ht="28.5" customHeight="1"/>
    <row r="2" spans="2:7" ht="29.65" customHeight="1">
      <c r="B2" s="581" t="s">
        <v>301</v>
      </c>
      <c r="C2" s="581"/>
      <c r="D2" s="581"/>
      <c r="E2" s="581"/>
      <c r="F2" s="581"/>
      <c r="G2" s="581"/>
    </row>
    <row r="4" spans="2:7" ht="25.5">
      <c r="B4" s="379" t="s">
        <v>6</v>
      </c>
      <c r="C4" s="309" t="s">
        <v>260</v>
      </c>
      <c r="D4" s="309" t="s">
        <v>261</v>
      </c>
      <c r="E4" s="309" t="s">
        <v>302</v>
      </c>
      <c r="F4" s="309" t="s">
        <v>303</v>
      </c>
      <c r="G4" s="380" t="s">
        <v>33</v>
      </c>
    </row>
    <row r="5" spans="2:7" ht="18" customHeight="1">
      <c r="B5" s="620" t="s">
        <v>258</v>
      </c>
      <c r="C5" s="620"/>
      <c r="D5" s="620"/>
      <c r="E5" s="620"/>
      <c r="F5" s="620"/>
      <c r="G5" s="620"/>
    </row>
    <row r="6" spans="2:7" ht="18" customHeight="1">
      <c r="B6" s="381"/>
      <c r="C6" s="382"/>
      <c r="D6" s="382"/>
      <c r="E6" s="382"/>
      <c r="F6" s="382"/>
      <c r="G6" s="383" t="s">
        <v>42</v>
      </c>
    </row>
    <row r="7" spans="2:7" ht="18" customHeight="1">
      <c r="B7" s="327">
        <v>2010</v>
      </c>
      <c r="C7" s="328">
        <v>340.36064099999999</v>
      </c>
      <c r="D7" s="328">
        <v>777.38124100000005</v>
      </c>
      <c r="E7" s="328">
        <v>3036.9393409999998</v>
      </c>
      <c r="F7" s="328">
        <v>1194.7508600000001</v>
      </c>
      <c r="G7" s="329">
        <v>5349.4320829999997</v>
      </c>
    </row>
    <row r="8" spans="2:7" ht="18" customHeight="1">
      <c r="B8" s="331">
        <v>2011</v>
      </c>
      <c r="C8" s="332">
        <v>409.09686199999999</v>
      </c>
      <c r="D8" s="332">
        <v>799.23804600000005</v>
      </c>
      <c r="E8" s="332">
        <v>4066.860189</v>
      </c>
      <c r="F8" s="332">
        <v>1121.6520459999999</v>
      </c>
      <c r="G8" s="333">
        <v>6396.847143</v>
      </c>
    </row>
    <row r="9" spans="2:7" ht="18" customHeight="1">
      <c r="B9" s="331">
        <v>2012</v>
      </c>
      <c r="C9" s="332">
        <v>410.73581200000001</v>
      </c>
      <c r="D9" s="332">
        <v>841.41026099999999</v>
      </c>
      <c r="E9" s="332">
        <v>4371.0278879999996</v>
      </c>
      <c r="F9" s="332">
        <v>1166.6682089999999</v>
      </c>
      <c r="G9" s="333">
        <v>6789.8421699999999</v>
      </c>
    </row>
    <row r="10" spans="2:7" ht="18" customHeight="1">
      <c r="B10" s="331">
        <v>2013</v>
      </c>
      <c r="C10" s="332">
        <v>456.80732399999999</v>
      </c>
      <c r="D10" s="332">
        <v>880.60807599999998</v>
      </c>
      <c r="E10" s="332">
        <v>4728.6042900000002</v>
      </c>
      <c r="F10" s="332">
        <v>1298.3174059999999</v>
      </c>
      <c r="G10" s="333">
        <v>7364.3370960000002</v>
      </c>
    </row>
    <row r="11" spans="2:7" ht="18" customHeight="1">
      <c r="B11" s="334">
        <v>2014</v>
      </c>
      <c r="C11" s="322">
        <v>453.72515800000002</v>
      </c>
      <c r="D11" s="322">
        <v>856.67709300000001</v>
      </c>
      <c r="E11" s="322">
        <v>5282.4634560000004</v>
      </c>
      <c r="F11" s="322">
        <v>1324.6932899999999</v>
      </c>
      <c r="G11" s="335">
        <v>7917.5589970000001</v>
      </c>
    </row>
    <row r="12" spans="2:7" ht="18" customHeight="1">
      <c r="B12" s="381"/>
      <c r="C12" s="382"/>
      <c r="D12" s="382"/>
      <c r="E12" s="382"/>
      <c r="F12" s="382"/>
      <c r="G12" s="383" t="s">
        <v>267</v>
      </c>
    </row>
    <row r="13" spans="2:7" ht="18" customHeight="1">
      <c r="B13" s="327">
        <v>2010</v>
      </c>
      <c r="C13" s="328">
        <v>10.58898341759072</v>
      </c>
      <c r="D13" s="328">
        <v>19.825025253648679</v>
      </c>
      <c r="E13" s="328">
        <v>18.209072684724998</v>
      </c>
      <c r="F13" s="328">
        <v>23.199960800425039</v>
      </c>
      <c r="G13" s="329">
        <v>18.997234276968982</v>
      </c>
    </row>
    <row r="14" spans="2:7" ht="18" customHeight="1">
      <c r="B14" s="331">
        <v>2011</v>
      </c>
      <c r="C14" s="332">
        <v>20.19511445214372</v>
      </c>
      <c r="D14" s="332">
        <v>2.8115940863049462</v>
      </c>
      <c r="E14" s="332">
        <v>33.913118846189036</v>
      </c>
      <c r="F14" s="332">
        <v>-6.1183311472987763</v>
      </c>
      <c r="G14" s="333">
        <v>19.579930051427105</v>
      </c>
    </row>
    <row r="15" spans="2:7" ht="18" customHeight="1">
      <c r="B15" s="331">
        <v>2012</v>
      </c>
      <c r="C15" s="332">
        <v>0.40062639248501497</v>
      </c>
      <c r="D15" s="332">
        <v>5.2765524878429027</v>
      </c>
      <c r="E15" s="332">
        <v>7.4791776669065131</v>
      </c>
      <c r="F15" s="332">
        <v>4.0133803669805816</v>
      </c>
      <c r="G15" s="333">
        <v>6.1435738296490348</v>
      </c>
    </row>
    <row r="16" spans="2:7" ht="18" customHeight="1">
      <c r="B16" s="331">
        <v>2013</v>
      </c>
      <c r="C16" s="332">
        <v>11.216823723177077</v>
      </c>
      <c r="D16" s="332">
        <v>4.6585853318943542</v>
      </c>
      <c r="E16" s="332">
        <v>8.1806021641196178</v>
      </c>
      <c r="F16" s="332">
        <v>11.284201967999284</v>
      </c>
      <c r="G16" s="333">
        <v>8.4610939638380422</v>
      </c>
    </row>
    <row r="17" spans="2:7" ht="18" customHeight="1">
      <c r="B17" s="334">
        <v>2014</v>
      </c>
      <c r="C17" s="322">
        <v>-0.67471904193900356</v>
      </c>
      <c r="D17" s="322">
        <v>-2.7175520702356128</v>
      </c>
      <c r="E17" s="322">
        <v>11.712952322343725</v>
      </c>
      <c r="F17" s="322">
        <v>2.0315435869616616</v>
      </c>
      <c r="G17" s="335">
        <v>7.5121751460900263</v>
      </c>
    </row>
    <row r="18" spans="2:7" ht="18" customHeight="1">
      <c r="B18" s="381"/>
      <c r="C18" s="382"/>
      <c r="D18" s="382"/>
      <c r="E18" s="382"/>
      <c r="F18" s="382"/>
      <c r="G18" s="383" t="s">
        <v>268</v>
      </c>
    </row>
    <row r="19" spans="2:7" ht="18" customHeight="1">
      <c r="B19" s="327">
        <v>2010</v>
      </c>
      <c r="C19" s="328">
        <v>6.3625565428082469</v>
      </c>
      <c r="D19" s="328">
        <v>14.532033100680831</v>
      </c>
      <c r="E19" s="328">
        <v>56.771247748917354</v>
      </c>
      <c r="F19" s="328">
        <v>22.334162607593573</v>
      </c>
      <c r="G19" s="329">
        <v>100</v>
      </c>
    </row>
    <row r="20" spans="2:7" ht="18" customHeight="1">
      <c r="B20" s="331">
        <v>2011</v>
      </c>
      <c r="C20" s="332">
        <v>6.3952890049541082</v>
      </c>
      <c r="D20" s="332">
        <v>12.494249559716266</v>
      </c>
      <c r="E20" s="332">
        <v>63.576010151349649</v>
      </c>
      <c r="F20" s="332">
        <v>17.534451283979976</v>
      </c>
      <c r="G20" s="333">
        <v>100</v>
      </c>
    </row>
    <row r="21" spans="2:7" ht="18" customHeight="1">
      <c r="B21" s="331">
        <v>2012</v>
      </c>
      <c r="C21" s="332">
        <v>6.0492689184261259</v>
      </c>
      <c r="D21" s="332">
        <v>12.392191746630834</v>
      </c>
      <c r="E21" s="332">
        <v>64.375986636520011</v>
      </c>
      <c r="F21" s="332">
        <v>17.182552698423031</v>
      </c>
      <c r="G21" s="333">
        <v>100</v>
      </c>
    </row>
    <row r="22" spans="2:7" ht="18" customHeight="1">
      <c r="B22" s="331">
        <v>2013</v>
      </c>
      <c r="C22" s="332">
        <v>6.2029659702584592</v>
      </c>
      <c r="D22" s="332">
        <v>11.957737193729351</v>
      </c>
      <c r="E22" s="332">
        <v>64.209503562355664</v>
      </c>
      <c r="F22" s="332">
        <v>17.629793273656521</v>
      </c>
      <c r="G22" s="333">
        <v>100</v>
      </c>
    </row>
    <row r="23" spans="2:7" ht="18" customHeight="1">
      <c r="B23" s="334">
        <v>2014</v>
      </c>
      <c r="C23" s="322">
        <v>5.7306192245857419</v>
      </c>
      <c r="D23" s="322">
        <v>10.819964755862243</v>
      </c>
      <c r="E23" s="322">
        <v>66.718333996646578</v>
      </c>
      <c r="F23" s="322">
        <v>16.731082022905451</v>
      </c>
      <c r="G23" s="335">
        <v>100</v>
      </c>
    </row>
    <row r="24" spans="2:7" ht="18" customHeight="1">
      <c r="B24" s="620" t="s">
        <v>104</v>
      </c>
      <c r="C24" s="620"/>
      <c r="D24" s="620"/>
      <c r="E24" s="620"/>
      <c r="F24" s="620"/>
      <c r="G24" s="620"/>
    </row>
    <row r="25" spans="2:7" ht="18" customHeight="1">
      <c r="B25" s="381"/>
      <c r="C25" s="382"/>
      <c r="D25" s="382"/>
      <c r="E25" s="382"/>
      <c r="F25" s="382"/>
      <c r="G25" s="383" t="s">
        <v>42</v>
      </c>
    </row>
    <row r="26" spans="2:7" ht="18" customHeight="1">
      <c r="B26" s="327">
        <v>2010</v>
      </c>
      <c r="C26" s="328">
        <v>144.73441299999999</v>
      </c>
      <c r="D26" s="328">
        <v>426.84790800000002</v>
      </c>
      <c r="E26" s="328">
        <v>452.924983</v>
      </c>
      <c r="F26" s="328">
        <v>317.522178</v>
      </c>
      <c r="G26" s="329">
        <v>1342.0294819999999</v>
      </c>
    </row>
    <row r="27" spans="2:7" ht="18" customHeight="1">
      <c r="B27" s="331">
        <v>2011</v>
      </c>
      <c r="C27" s="332">
        <v>194.03097299999999</v>
      </c>
      <c r="D27" s="332">
        <v>487.15335199999998</v>
      </c>
      <c r="E27" s="332">
        <v>631.48782000000006</v>
      </c>
      <c r="F27" s="332">
        <v>320.22119800000002</v>
      </c>
      <c r="G27" s="333">
        <v>1632.893343</v>
      </c>
    </row>
    <row r="28" spans="2:7" ht="18" customHeight="1">
      <c r="B28" s="331">
        <v>2012</v>
      </c>
      <c r="C28" s="332">
        <v>204.34831299999999</v>
      </c>
      <c r="D28" s="332">
        <v>522.22126300000002</v>
      </c>
      <c r="E28" s="332">
        <v>793.21369400000003</v>
      </c>
      <c r="F28" s="332">
        <v>378.16821199999998</v>
      </c>
      <c r="G28" s="333">
        <v>1897.9514819999999</v>
      </c>
    </row>
    <row r="29" spans="2:7" ht="18" customHeight="1">
      <c r="B29" s="331">
        <v>2013</v>
      </c>
      <c r="C29" s="332">
        <v>203.61364499999999</v>
      </c>
      <c r="D29" s="332">
        <v>579.42593099999999</v>
      </c>
      <c r="E29" s="332">
        <v>1073.8704110000001</v>
      </c>
      <c r="F29" s="332">
        <v>404.71327200000002</v>
      </c>
      <c r="G29" s="333">
        <v>2261.623259</v>
      </c>
    </row>
    <row r="30" spans="2:7" ht="18" customHeight="1">
      <c r="B30" s="334">
        <v>2014</v>
      </c>
      <c r="C30" s="322">
        <v>217.70733000000001</v>
      </c>
      <c r="D30" s="322">
        <v>597.08785999999998</v>
      </c>
      <c r="E30" s="322">
        <v>1325.991166</v>
      </c>
      <c r="F30" s="322">
        <v>388.27314200000001</v>
      </c>
      <c r="G30" s="335">
        <v>2529.0594980000001</v>
      </c>
    </row>
    <row r="31" spans="2:7" ht="18" customHeight="1">
      <c r="B31" s="381"/>
      <c r="C31" s="382"/>
      <c r="D31" s="382"/>
      <c r="E31" s="382"/>
      <c r="F31" s="382"/>
      <c r="G31" s="383" t="s">
        <v>267</v>
      </c>
    </row>
    <row r="32" spans="2:7" ht="18" customHeight="1">
      <c r="B32" s="327">
        <v>2010</v>
      </c>
      <c r="C32" s="328">
        <v>27.51319271546469</v>
      </c>
      <c r="D32" s="328">
        <v>25.089417466057945</v>
      </c>
      <c r="E32" s="328">
        <v>50.763826477231909</v>
      </c>
      <c r="F32" s="328">
        <v>28.257232705835328</v>
      </c>
      <c r="G32" s="329">
        <v>33.838032113540827</v>
      </c>
    </row>
    <row r="33" spans="2:7" ht="18" customHeight="1">
      <c r="B33" s="331">
        <v>2011</v>
      </c>
      <c r="C33" s="332">
        <v>34.060013080648623</v>
      </c>
      <c r="D33" s="332">
        <v>14.128087046873846</v>
      </c>
      <c r="E33" s="332">
        <v>39.42437350602053</v>
      </c>
      <c r="F33" s="332">
        <v>0.85002566340421115</v>
      </c>
      <c r="G33" s="333">
        <v>21.673433028202282</v>
      </c>
    </row>
    <row r="34" spans="2:7" ht="18" customHeight="1">
      <c r="B34" s="331">
        <v>2012</v>
      </c>
      <c r="C34" s="332">
        <v>5.3173675524474131</v>
      </c>
      <c r="D34" s="332">
        <v>7.1985363245535048</v>
      </c>
      <c r="E34" s="332">
        <v>25.610291897633115</v>
      </c>
      <c r="F34" s="332">
        <v>18.095933174292853</v>
      </c>
      <c r="G34" s="333">
        <v>16.232422046196067</v>
      </c>
    </row>
    <row r="35" spans="2:7" ht="18" customHeight="1">
      <c r="B35" s="331">
        <v>2013</v>
      </c>
      <c r="C35" s="332">
        <v>-0.35951752633260053</v>
      </c>
      <c r="D35" s="332">
        <v>10.954105482296304</v>
      </c>
      <c r="E35" s="332">
        <v>35.382232949699933</v>
      </c>
      <c r="F35" s="332">
        <v>7.0193789847148764</v>
      </c>
      <c r="G35" s="333">
        <v>19.161278907760824</v>
      </c>
    </row>
    <row r="36" spans="2:7" ht="18" customHeight="1">
      <c r="B36" s="334">
        <v>2014</v>
      </c>
      <c r="C36" s="322">
        <v>6.9217782531224765</v>
      </c>
      <c r="D36" s="322">
        <v>3.0481771793537491</v>
      </c>
      <c r="E36" s="322">
        <v>23.477763463584246</v>
      </c>
      <c r="F36" s="322">
        <v>-4.0621672520786518</v>
      </c>
      <c r="G36" s="335">
        <v>11.824968545744868</v>
      </c>
    </row>
    <row r="37" spans="2:7" ht="18" customHeight="1">
      <c r="B37" s="381"/>
      <c r="C37" s="382"/>
      <c r="D37" s="382"/>
      <c r="E37" s="382"/>
      <c r="F37" s="382"/>
      <c r="G37" s="383" t="s">
        <v>268</v>
      </c>
    </row>
    <row r="38" spans="2:7" ht="18" customHeight="1">
      <c r="B38" s="327">
        <v>2010</v>
      </c>
      <c r="C38" s="328">
        <v>10.784741687217272</v>
      </c>
      <c r="D38" s="328">
        <v>31.806149844329575</v>
      </c>
      <c r="E38" s="328">
        <v>33.749257305809323</v>
      </c>
      <c r="F38" s="328">
        <v>23.659851162643832</v>
      </c>
      <c r="G38" s="329">
        <v>100</v>
      </c>
    </row>
    <row r="39" spans="2:7" ht="18" customHeight="1">
      <c r="B39" s="331">
        <v>2011</v>
      </c>
      <c r="C39" s="332">
        <v>11.882648296153903</v>
      </c>
      <c r="D39" s="332">
        <v>29.833752099508683</v>
      </c>
      <c r="E39" s="332">
        <v>38.672937378739746</v>
      </c>
      <c r="F39" s="332">
        <v>19.610662225597668</v>
      </c>
      <c r="G39" s="333">
        <v>100</v>
      </c>
    </row>
    <row r="40" spans="2:7" ht="18" customHeight="1">
      <c r="B40" s="331">
        <v>2012</v>
      </c>
      <c r="C40" s="332">
        <v>10.766782762258199</v>
      </c>
      <c r="D40" s="332">
        <v>27.514995401763382</v>
      </c>
      <c r="E40" s="332">
        <v>41.793149167550744</v>
      </c>
      <c r="F40" s="332">
        <v>19.925072668427674</v>
      </c>
      <c r="G40" s="333">
        <v>100</v>
      </c>
    </row>
    <row r="41" spans="2:7" ht="18" customHeight="1">
      <c r="B41" s="331">
        <v>2013</v>
      </c>
      <c r="C41" s="332">
        <v>9.0029868674957765</v>
      </c>
      <c r="D41" s="332">
        <v>25.619913869129519</v>
      </c>
      <c r="E41" s="332">
        <v>47.482285421614513</v>
      </c>
      <c r="F41" s="332">
        <v>17.894813841760193</v>
      </c>
      <c r="G41" s="333">
        <v>100</v>
      </c>
    </row>
    <row r="42" spans="2:7" ht="18" customHeight="1">
      <c r="B42" s="334">
        <v>2014</v>
      </c>
      <c r="C42" s="322">
        <v>8.6082328301158846</v>
      </c>
      <c r="D42" s="322">
        <v>23.609087112113485</v>
      </c>
      <c r="E42" s="322">
        <v>52.430208425250733</v>
      </c>
      <c r="F42" s="322">
        <v>15.352471632519894</v>
      </c>
      <c r="G42" s="335">
        <v>100</v>
      </c>
    </row>
    <row r="43" spans="2:7" ht="18" customHeight="1">
      <c r="B43" s="620" t="s">
        <v>132</v>
      </c>
      <c r="C43" s="620"/>
      <c r="D43" s="620"/>
      <c r="E43" s="620"/>
      <c r="F43" s="620"/>
      <c r="G43" s="620"/>
    </row>
    <row r="44" spans="2:7" ht="18" customHeight="1">
      <c r="B44" s="381"/>
      <c r="C44" s="382"/>
      <c r="D44" s="382"/>
      <c r="E44" s="382"/>
      <c r="F44" s="382"/>
      <c r="G44" s="383" t="s">
        <v>42</v>
      </c>
    </row>
    <row r="45" spans="2:7" ht="18" customHeight="1">
      <c r="B45" s="327">
        <v>2010</v>
      </c>
      <c r="C45" s="328">
        <v>94.920385999999993</v>
      </c>
      <c r="D45" s="328">
        <v>296.68947200000002</v>
      </c>
      <c r="E45" s="328">
        <v>1980.3539410000001</v>
      </c>
      <c r="F45" s="328">
        <v>707.36335199999996</v>
      </c>
      <c r="G45" s="329">
        <v>3079.327151</v>
      </c>
    </row>
    <row r="46" spans="2:7" ht="18" customHeight="1">
      <c r="B46" s="331">
        <v>2011</v>
      </c>
      <c r="C46" s="332">
        <v>110.994784</v>
      </c>
      <c r="D46" s="332">
        <v>271.275689</v>
      </c>
      <c r="E46" s="332">
        <v>2696.8850130000001</v>
      </c>
      <c r="F46" s="332">
        <v>620.82556699999998</v>
      </c>
      <c r="G46" s="333">
        <v>3699.981053</v>
      </c>
    </row>
    <row r="47" spans="2:7" ht="18" customHeight="1">
      <c r="B47" s="331">
        <v>2012</v>
      </c>
      <c r="C47" s="332">
        <v>121.184909</v>
      </c>
      <c r="D47" s="332">
        <v>286.27391799999998</v>
      </c>
      <c r="E47" s="332">
        <v>2792.0564989999998</v>
      </c>
      <c r="F47" s="332">
        <v>549.42949399999998</v>
      </c>
      <c r="G47" s="333">
        <v>3748.9448200000002</v>
      </c>
    </row>
    <row r="48" spans="2:7" ht="18" customHeight="1">
      <c r="B48" s="331">
        <v>2013</v>
      </c>
      <c r="C48" s="332">
        <v>163.46726699999999</v>
      </c>
      <c r="D48" s="332">
        <v>270.15912700000001</v>
      </c>
      <c r="E48" s="332">
        <v>2779.0646459999998</v>
      </c>
      <c r="F48" s="332">
        <v>671.39705000000004</v>
      </c>
      <c r="G48" s="333">
        <v>3884.0880900000002</v>
      </c>
    </row>
    <row r="49" spans="2:7" ht="18" customHeight="1">
      <c r="B49" s="334">
        <v>2014</v>
      </c>
      <c r="C49" s="322">
        <v>144.975031</v>
      </c>
      <c r="D49" s="322">
        <v>229.30254400000001</v>
      </c>
      <c r="E49" s="322">
        <v>3164.8743089999998</v>
      </c>
      <c r="F49" s="322">
        <v>704.91174799999999</v>
      </c>
      <c r="G49" s="335">
        <v>4244.0636320000003</v>
      </c>
    </row>
    <row r="50" spans="2:7" ht="18" customHeight="1">
      <c r="B50" s="381"/>
      <c r="C50" s="382"/>
      <c r="D50" s="382"/>
      <c r="E50" s="382"/>
      <c r="F50" s="382"/>
      <c r="G50" s="383" t="s">
        <v>267</v>
      </c>
    </row>
    <row r="51" spans="2:7" ht="18" customHeight="1">
      <c r="B51" s="327">
        <v>2010</v>
      </c>
      <c r="C51" s="328">
        <v>-15.344644712586428</v>
      </c>
      <c r="D51" s="328">
        <v>18.4641899593217</v>
      </c>
      <c r="E51" s="328">
        <v>12.585418014569761</v>
      </c>
      <c r="F51" s="328">
        <v>26.682335448420673</v>
      </c>
      <c r="G51" s="329">
        <v>14.903397945952236</v>
      </c>
    </row>
    <row r="52" spans="2:7" ht="18" customHeight="1">
      <c r="B52" s="331">
        <v>2011</v>
      </c>
      <c r="C52" s="332">
        <v>16.934610864308958</v>
      </c>
      <c r="D52" s="332">
        <v>-8.5657852395921878</v>
      </c>
      <c r="E52" s="332">
        <v>36.181970160252277</v>
      </c>
      <c r="F52" s="332">
        <v>-12.23385191716859</v>
      </c>
      <c r="G52" s="333">
        <v>20.155503834610265</v>
      </c>
    </row>
    <row r="53" spans="2:7" ht="18" customHeight="1">
      <c r="B53" s="331">
        <v>2012</v>
      </c>
      <c r="C53" s="332">
        <v>9.1807242041211605</v>
      </c>
      <c r="D53" s="332">
        <v>5.5287774054828782</v>
      </c>
      <c r="E53" s="332">
        <v>3.5289411873786847</v>
      </c>
      <c r="F53" s="332">
        <v>-11.500182465906724</v>
      </c>
      <c r="G53" s="333">
        <v>1.3233518306884151</v>
      </c>
    </row>
    <row r="54" spans="2:7" ht="18" customHeight="1">
      <c r="B54" s="331">
        <v>2013</v>
      </c>
      <c r="C54" s="332">
        <v>34.890778355908985</v>
      </c>
      <c r="D54" s="332">
        <v>-5.629150958837962</v>
      </c>
      <c r="E54" s="332">
        <v>-0.465314831725402</v>
      </c>
      <c r="F54" s="332">
        <v>22.198945876029001</v>
      </c>
      <c r="G54" s="333">
        <v>3.6048348665745364</v>
      </c>
    </row>
    <row r="55" spans="2:7" ht="18" customHeight="1">
      <c r="B55" s="334">
        <v>2014</v>
      </c>
      <c r="C55" s="322">
        <v>-11.312500869057779</v>
      </c>
      <c r="D55" s="322">
        <v>-15.123154806463376</v>
      </c>
      <c r="E55" s="322">
        <v>13.882716386439901</v>
      </c>
      <c r="F55" s="322">
        <v>4.9917851143373362</v>
      </c>
      <c r="G55" s="335">
        <v>9.267955145682599</v>
      </c>
    </row>
    <row r="56" spans="2:7" ht="18" customHeight="1">
      <c r="B56" s="381"/>
      <c r="C56" s="382"/>
      <c r="D56" s="382"/>
      <c r="E56" s="382"/>
      <c r="F56" s="382"/>
      <c r="G56" s="383" t="s">
        <v>268</v>
      </c>
    </row>
    <row r="57" spans="2:7" ht="18" customHeight="1">
      <c r="B57" s="327">
        <v>2010</v>
      </c>
      <c r="C57" s="328">
        <v>3.082504110327315</v>
      </c>
      <c r="D57" s="328">
        <v>9.6348798763928407</v>
      </c>
      <c r="E57" s="328">
        <v>64.3112551505574</v>
      </c>
      <c r="F57" s="328">
        <v>22.971360862722442</v>
      </c>
      <c r="G57" s="329">
        <v>100</v>
      </c>
    </row>
    <row r="58" spans="2:7" ht="18" customHeight="1">
      <c r="B58" s="331">
        <v>2011</v>
      </c>
      <c r="C58" s="332">
        <v>2.9998743888162283</v>
      </c>
      <c r="D58" s="332">
        <v>7.3318129232052582</v>
      </c>
      <c r="E58" s="332">
        <v>72.889157386720271</v>
      </c>
      <c r="F58" s="332">
        <v>16.779155301258243</v>
      </c>
      <c r="G58" s="333">
        <v>100</v>
      </c>
    </row>
    <row r="59" spans="2:7" ht="18" customHeight="1">
      <c r="B59" s="331">
        <v>2012</v>
      </c>
      <c r="C59" s="332">
        <v>3.2325071405025372</v>
      </c>
      <c r="D59" s="332">
        <v>7.6361198082398021</v>
      </c>
      <c r="E59" s="332">
        <v>74.475796072133164</v>
      </c>
      <c r="F59" s="332">
        <v>14.655576979124488</v>
      </c>
      <c r="G59" s="333">
        <v>100</v>
      </c>
    </row>
    <row r="60" spans="2:7" ht="18" customHeight="1">
      <c r="B60" s="331">
        <v>2013</v>
      </c>
      <c r="C60" s="332">
        <v>4.2086395368030907</v>
      </c>
      <c r="D60" s="332">
        <v>6.9555355270019117</v>
      </c>
      <c r="E60" s="332">
        <v>71.549990154831946</v>
      </c>
      <c r="F60" s="332">
        <v>17.285834781363054</v>
      </c>
      <c r="G60" s="333">
        <v>100</v>
      </c>
    </row>
    <row r="61" spans="2:7" ht="18" customHeight="1">
      <c r="B61" s="334">
        <v>2014</v>
      </c>
      <c r="C61" s="322">
        <v>3.4159485712442303</v>
      </c>
      <c r="D61" s="322">
        <v>5.4029007074981577</v>
      </c>
      <c r="E61" s="322">
        <v>74.57179211774833</v>
      </c>
      <c r="F61" s="322">
        <v>16.609358603509268</v>
      </c>
      <c r="G61" s="335">
        <v>100</v>
      </c>
    </row>
    <row r="62" spans="2:7" ht="18" customHeight="1">
      <c r="B62" s="620" t="s">
        <v>300</v>
      </c>
      <c r="C62" s="620"/>
      <c r="D62" s="620"/>
      <c r="E62" s="620"/>
      <c r="F62" s="620"/>
      <c r="G62" s="620"/>
    </row>
    <row r="63" spans="2:7" ht="18" customHeight="1">
      <c r="B63" s="381"/>
      <c r="C63" s="382"/>
      <c r="D63" s="382"/>
      <c r="E63" s="382"/>
      <c r="F63" s="382"/>
      <c r="G63" s="383" t="s">
        <v>42</v>
      </c>
    </row>
    <row r="64" spans="2:7" ht="18" customHeight="1">
      <c r="B64" s="327">
        <v>2010</v>
      </c>
      <c r="C64" s="328">
        <v>100.705842</v>
      </c>
      <c r="D64" s="328">
        <v>53.843860999999997</v>
      </c>
      <c r="E64" s="328">
        <v>603.66041700000005</v>
      </c>
      <c r="F64" s="328">
        <v>169.86533</v>
      </c>
      <c r="G64" s="329">
        <v>928.07545000000005</v>
      </c>
    </row>
    <row r="65" spans="2:7" ht="18" customHeight="1">
      <c r="B65" s="331">
        <v>2011</v>
      </c>
      <c r="C65" s="332">
        <v>104.071105</v>
      </c>
      <c r="D65" s="332">
        <v>40.809004999999999</v>
      </c>
      <c r="E65" s="332">
        <v>738.48735599999998</v>
      </c>
      <c r="F65" s="332">
        <v>180.60528099999999</v>
      </c>
      <c r="G65" s="333">
        <v>1063.972747</v>
      </c>
    </row>
    <row r="66" spans="2:7" ht="18" customHeight="1">
      <c r="B66" s="331">
        <v>2012</v>
      </c>
      <c r="C66" s="332">
        <v>85.202590000000001</v>
      </c>
      <c r="D66" s="332">
        <v>32.915080000000003</v>
      </c>
      <c r="E66" s="332">
        <v>785.75769500000001</v>
      </c>
      <c r="F66" s="332">
        <v>239.070503</v>
      </c>
      <c r="G66" s="333">
        <v>1142.945868</v>
      </c>
    </row>
    <row r="67" spans="2:7" ht="18" customHeight="1">
      <c r="B67" s="331">
        <v>2013</v>
      </c>
      <c r="C67" s="332">
        <v>89.726411999999996</v>
      </c>
      <c r="D67" s="332">
        <v>31.023018</v>
      </c>
      <c r="E67" s="332">
        <v>875.66923299999996</v>
      </c>
      <c r="F67" s="332">
        <v>222.20708400000001</v>
      </c>
      <c r="G67" s="333">
        <v>1218.625747</v>
      </c>
    </row>
    <row r="68" spans="2:7" ht="18" customHeight="1">
      <c r="B68" s="334">
        <v>2014</v>
      </c>
      <c r="C68" s="322">
        <v>91.042796999999993</v>
      </c>
      <c r="D68" s="322">
        <v>30.286688999999999</v>
      </c>
      <c r="E68" s="322">
        <v>791.597981</v>
      </c>
      <c r="F68" s="322">
        <v>231.50839999999999</v>
      </c>
      <c r="G68" s="335">
        <v>1144.4358669999999</v>
      </c>
    </row>
    <row r="69" spans="2:7" ht="18" customHeight="1">
      <c r="B69" s="381"/>
      <c r="C69" s="382"/>
      <c r="D69" s="382"/>
      <c r="E69" s="382"/>
      <c r="F69" s="382"/>
      <c r="G69" s="383" t="s">
        <v>267</v>
      </c>
    </row>
    <row r="70" spans="2:7" ht="18" customHeight="1">
      <c r="B70" s="327">
        <v>2010</v>
      </c>
      <c r="C70" s="328">
        <v>22.603092749617712</v>
      </c>
      <c r="D70" s="328">
        <v>-5.6742785896106476</v>
      </c>
      <c r="E70" s="328">
        <v>18.428377415993584</v>
      </c>
      <c r="F70" s="328">
        <v>3.6881681259253227</v>
      </c>
      <c r="G70" s="329">
        <v>14.186439322362613</v>
      </c>
    </row>
    <row r="71" spans="2:7" ht="18" customHeight="1">
      <c r="B71" s="331">
        <v>2011</v>
      </c>
      <c r="C71" s="332">
        <v>3.3416760469566404</v>
      </c>
      <c r="D71" s="332">
        <v>-24.208620551932558</v>
      </c>
      <c r="E71" s="332">
        <v>22.334898098842878</v>
      </c>
      <c r="F71" s="332">
        <v>6.3226268715340552</v>
      </c>
      <c r="G71" s="333">
        <v>14.64291475439847</v>
      </c>
    </row>
    <row r="72" spans="2:7" ht="18" customHeight="1">
      <c r="B72" s="331">
        <v>2012</v>
      </c>
      <c r="C72" s="332">
        <v>-18.130407090421496</v>
      </c>
      <c r="D72" s="332">
        <v>-19.343586054107419</v>
      </c>
      <c r="E72" s="332">
        <v>6.4009679537424606</v>
      </c>
      <c r="F72" s="332">
        <v>32.371823058706681</v>
      </c>
      <c r="G72" s="333">
        <v>7.4224759255041333</v>
      </c>
    </row>
    <row r="73" spans="2:7" ht="18" customHeight="1">
      <c r="B73" s="331">
        <v>2013</v>
      </c>
      <c r="C73" s="332">
        <v>5.3094888312667488</v>
      </c>
      <c r="D73" s="332">
        <v>-5.7483135389614723</v>
      </c>
      <c r="E73" s="332">
        <v>11.442654468690886</v>
      </c>
      <c r="F73" s="332">
        <v>-7.0537430541985344</v>
      </c>
      <c r="G73" s="333">
        <v>6.6214753575713523</v>
      </c>
    </row>
    <row r="74" spans="2:7" ht="18" customHeight="1">
      <c r="B74" s="334">
        <v>2014</v>
      </c>
      <c r="C74" s="322">
        <v>1.4671098182327853</v>
      </c>
      <c r="D74" s="322">
        <v>-2.3734924822594627</v>
      </c>
      <c r="E74" s="322">
        <v>-9.6008000317626774</v>
      </c>
      <c r="F74" s="322">
        <v>4.1858773503368596</v>
      </c>
      <c r="G74" s="335">
        <v>-6.0879954475473594</v>
      </c>
    </row>
    <row r="75" spans="2:7" ht="18" customHeight="1">
      <c r="B75" s="381"/>
      <c r="C75" s="382"/>
      <c r="D75" s="382"/>
      <c r="E75" s="382"/>
      <c r="F75" s="382"/>
      <c r="G75" s="383" t="s">
        <v>268</v>
      </c>
    </row>
    <row r="76" spans="2:7" ht="18" customHeight="1">
      <c r="B76" s="327">
        <v>2010</v>
      </c>
      <c r="C76" s="328">
        <v>10.851040397631465</v>
      </c>
      <c r="D76" s="328">
        <v>5.8016684958103353</v>
      </c>
      <c r="E76" s="328">
        <v>65.044325544868144</v>
      </c>
      <c r="F76" s="328">
        <v>18.302965561690055</v>
      </c>
      <c r="G76" s="329">
        <v>100</v>
      </c>
    </row>
    <row r="77" spans="2:7" ht="18" customHeight="1">
      <c r="B77" s="331">
        <v>2011</v>
      </c>
      <c r="C77" s="332">
        <v>9.7813694282528463</v>
      </c>
      <c r="D77" s="332">
        <v>3.8355310429769869</v>
      </c>
      <c r="E77" s="332">
        <v>69.408484200582635</v>
      </c>
      <c r="F77" s="332">
        <v>16.974615328187536</v>
      </c>
      <c r="G77" s="333">
        <v>100</v>
      </c>
    </row>
    <row r="78" spans="2:7" ht="18" customHeight="1">
      <c r="B78" s="331">
        <v>2012</v>
      </c>
      <c r="C78" s="332">
        <v>7.4546478871386057</v>
      </c>
      <c r="D78" s="332">
        <v>2.8798459246015664</v>
      </c>
      <c r="E78" s="332">
        <v>68.748461060099828</v>
      </c>
      <c r="F78" s="332">
        <v>20.917045128159998</v>
      </c>
      <c r="G78" s="333">
        <v>100</v>
      </c>
    </row>
    <row r="79" spans="2:7" ht="18" customHeight="1">
      <c r="B79" s="331">
        <v>2013</v>
      </c>
      <c r="C79" s="332">
        <v>7.3629177966153705</v>
      </c>
      <c r="D79" s="332">
        <v>2.5457379409857488</v>
      </c>
      <c r="E79" s="332">
        <v>71.857109137543929</v>
      </c>
      <c r="F79" s="332">
        <v>18.234235124854948</v>
      </c>
      <c r="G79" s="333">
        <v>100</v>
      </c>
    </row>
    <row r="80" spans="2:7" ht="18" customHeight="1">
      <c r="B80" s="334">
        <v>2014</v>
      </c>
      <c r="C80" s="322">
        <v>7.9552554778502067</v>
      </c>
      <c r="D80" s="322">
        <v>2.6464295530506998</v>
      </c>
      <c r="E80" s="322">
        <v>69.169274034994928</v>
      </c>
      <c r="F80" s="322">
        <v>20.229040934104173</v>
      </c>
      <c r="G80" s="335">
        <v>100</v>
      </c>
    </row>
  </sheetData>
  <mergeCells count="5">
    <mergeCell ref="B2:G2"/>
    <mergeCell ref="B5:G5"/>
    <mergeCell ref="B24:G24"/>
    <mergeCell ref="B43:G43"/>
    <mergeCell ref="B62:G62"/>
  </mergeCells>
  <printOptions horizontalCentered="1"/>
  <pageMargins left="0.51181102362204722" right="0.47244094488188981" top="0.47244094488188981" bottom="0.55118110236220474" header="0.51181102362204722" footer="0.51181102362204722"/>
  <pageSetup paperSize="9" fitToHeight="0" orientation="portrait" r:id="rId1"/>
  <headerFooter alignWithMargins="0"/>
  <rowBreaks count="2" manualBreakCount="2">
    <brk id="36" max="6" man="1"/>
    <brk id="61" max="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zoomScaleNormal="100" workbookViewId="0">
      <selection activeCell="M20" sqref="M20"/>
    </sheetView>
  </sheetViews>
  <sheetFormatPr defaultRowHeight="12.75"/>
  <cols>
    <col min="1" max="1" width="1" style="213" customWidth="1"/>
    <col min="2" max="7" width="15.28515625" style="213" customWidth="1"/>
    <col min="8" max="207" width="9.140625" style="213"/>
    <col min="208" max="208" width="1" style="213" customWidth="1"/>
    <col min="209" max="209" width="13" style="213" customWidth="1"/>
    <col min="210" max="210" width="10" style="213" customWidth="1"/>
    <col min="211" max="211" width="4" style="213" customWidth="1"/>
    <col min="212" max="216" width="7" style="213" customWidth="1"/>
    <col min="217" max="217" width="10" style="213" customWidth="1"/>
    <col min="218" max="222" width="7" style="213" customWidth="1"/>
    <col min="223" max="223" width="9" style="213" customWidth="1"/>
    <col min="224" max="228" width="7" style="213" customWidth="1"/>
    <col min="229" max="16384" width="9.140625" style="213"/>
  </cols>
  <sheetData>
    <row r="2" spans="2:13" ht="29.85" customHeight="1">
      <c r="B2" s="581" t="s">
        <v>304</v>
      </c>
      <c r="C2" s="581"/>
      <c r="D2" s="581"/>
      <c r="E2" s="581"/>
      <c r="F2" s="581"/>
      <c r="G2" s="581"/>
    </row>
    <row r="4" spans="2:13" ht="25.5">
      <c r="B4" s="379" t="s">
        <v>6</v>
      </c>
      <c r="C4" s="309" t="s">
        <v>260</v>
      </c>
      <c r="D4" s="309" t="s">
        <v>261</v>
      </c>
      <c r="E4" s="309" t="s">
        <v>302</v>
      </c>
      <c r="F4" s="309" t="s">
        <v>303</v>
      </c>
      <c r="G4" s="380" t="s">
        <v>33</v>
      </c>
    </row>
    <row r="5" spans="2:13" ht="18" customHeight="1">
      <c r="B5" s="620" t="s">
        <v>258</v>
      </c>
      <c r="C5" s="620"/>
      <c r="D5" s="620"/>
      <c r="E5" s="620"/>
      <c r="F5" s="620"/>
      <c r="G5" s="620"/>
    </row>
    <row r="6" spans="2:13" ht="18" customHeight="1">
      <c r="B6" s="381"/>
      <c r="C6" s="382"/>
      <c r="D6" s="382"/>
      <c r="E6" s="382"/>
      <c r="F6" s="382"/>
      <c r="G6" s="383" t="s">
        <v>42</v>
      </c>
    </row>
    <row r="7" spans="2:13" ht="18" customHeight="1">
      <c r="B7" s="327">
        <v>2010</v>
      </c>
      <c r="C7" s="328">
        <v>271.46177799999998</v>
      </c>
      <c r="D7" s="328">
        <v>458.52300200000002</v>
      </c>
      <c r="E7" s="328">
        <v>2100.3508900000002</v>
      </c>
      <c r="F7" s="328">
        <v>840.47825599999999</v>
      </c>
      <c r="G7" s="329">
        <v>3670.8139259999998</v>
      </c>
      <c r="I7" s="316"/>
      <c r="J7" s="316"/>
      <c r="K7" s="316"/>
      <c r="L7" s="316"/>
      <c r="M7" s="316"/>
    </row>
    <row r="8" spans="2:13" ht="18" customHeight="1">
      <c r="B8" s="331">
        <v>2011</v>
      </c>
      <c r="C8" s="332">
        <v>322.61480699999998</v>
      </c>
      <c r="D8" s="332">
        <v>452.06789900000001</v>
      </c>
      <c r="E8" s="332">
        <v>2560.7888400000002</v>
      </c>
      <c r="F8" s="332">
        <v>764.35537599999998</v>
      </c>
      <c r="G8" s="333">
        <v>4099.8269220000002</v>
      </c>
      <c r="I8" s="316"/>
      <c r="J8" s="316"/>
      <c r="K8" s="316"/>
      <c r="L8" s="316"/>
      <c r="M8" s="316"/>
    </row>
    <row r="9" spans="2:13" ht="18" customHeight="1">
      <c r="B9" s="331">
        <v>2012</v>
      </c>
      <c r="C9" s="332">
        <v>324.11816800000003</v>
      </c>
      <c r="D9" s="332">
        <v>455.88657699999999</v>
      </c>
      <c r="E9" s="332">
        <v>2551.4322309999998</v>
      </c>
      <c r="F9" s="332">
        <v>767.22167300000001</v>
      </c>
      <c r="G9" s="333">
        <v>4098.658649</v>
      </c>
      <c r="I9" s="316"/>
      <c r="J9" s="316"/>
      <c r="K9" s="316"/>
      <c r="L9" s="316"/>
      <c r="M9" s="316"/>
    </row>
    <row r="10" spans="2:13" ht="18" customHeight="1">
      <c r="B10" s="331">
        <v>2013</v>
      </c>
      <c r="C10" s="332">
        <v>353.96010200000001</v>
      </c>
      <c r="D10" s="332">
        <v>504.52668499999999</v>
      </c>
      <c r="E10" s="332">
        <v>2944.785871</v>
      </c>
      <c r="F10" s="332">
        <v>860.53212599999995</v>
      </c>
      <c r="G10" s="333">
        <v>4663.8047839999999</v>
      </c>
      <c r="I10" s="316"/>
      <c r="J10" s="316"/>
      <c r="K10" s="316"/>
      <c r="L10" s="316"/>
      <c r="M10" s="316"/>
    </row>
    <row r="11" spans="2:13" ht="18" customHeight="1">
      <c r="B11" s="334">
        <v>2014</v>
      </c>
      <c r="C11" s="322">
        <v>341.57592299999999</v>
      </c>
      <c r="D11" s="322">
        <v>502.25912899999997</v>
      </c>
      <c r="E11" s="322">
        <v>3352.4046109999999</v>
      </c>
      <c r="F11" s="322">
        <v>899.76440500000001</v>
      </c>
      <c r="G11" s="335">
        <v>5096.0040680000002</v>
      </c>
    </row>
    <row r="12" spans="2:13" ht="18" customHeight="1">
      <c r="B12" s="381"/>
      <c r="C12" s="382"/>
      <c r="D12" s="382"/>
      <c r="E12" s="382"/>
      <c r="F12" s="382"/>
      <c r="G12" s="383" t="s">
        <v>267</v>
      </c>
    </row>
    <row r="13" spans="2:13" ht="18" customHeight="1">
      <c r="B13" s="327">
        <v>2010</v>
      </c>
      <c r="C13" s="328">
        <v>12.574487476443997</v>
      </c>
      <c r="D13" s="328">
        <v>25.908787792057009</v>
      </c>
      <c r="E13" s="328">
        <v>16.390763320049142</v>
      </c>
      <c r="F13" s="328">
        <v>30.431064591256774</v>
      </c>
      <c r="G13" s="329">
        <v>20.186535789408364</v>
      </c>
      <c r="I13" s="316"/>
      <c r="J13" s="316"/>
      <c r="K13" s="316"/>
      <c r="L13" s="316"/>
      <c r="M13" s="316"/>
    </row>
    <row r="14" spans="2:13" ht="18" customHeight="1">
      <c r="B14" s="331">
        <v>2011</v>
      </c>
      <c r="C14" s="332">
        <v>18.843547469876221</v>
      </c>
      <c r="D14" s="332">
        <v>-1.4078035282513481</v>
      </c>
      <c r="E14" s="332">
        <v>21.921953716981072</v>
      </c>
      <c r="F14" s="332">
        <v>-9.0570909427548596</v>
      </c>
      <c r="G14" s="333">
        <v>11.687135459559657</v>
      </c>
      <c r="I14" s="316"/>
      <c r="J14" s="316"/>
      <c r="K14" s="316"/>
      <c r="L14" s="316"/>
      <c r="M14" s="316"/>
    </row>
    <row r="15" spans="2:13" ht="18" customHeight="1">
      <c r="B15" s="331">
        <v>2012</v>
      </c>
      <c r="C15" s="332">
        <v>0.46599256059564559</v>
      </c>
      <c r="D15" s="332">
        <v>0.84471337346605102</v>
      </c>
      <c r="E15" s="332">
        <v>-0.36537995065614237</v>
      </c>
      <c r="F15" s="332">
        <v>0.37499533463083801</v>
      </c>
      <c r="G15" s="333">
        <v>-2.8495666334862901E-2</v>
      </c>
      <c r="I15" s="316"/>
      <c r="J15" s="316"/>
      <c r="K15" s="316"/>
      <c r="L15" s="316"/>
      <c r="M15" s="316"/>
    </row>
    <row r="16" spans="2:13" ht="18" customHeight="1">
      <c r="B16" s="331">
        <v>2013</v>
      </c>
      <c r="C16" s="332">
        <v>9.2071154740082335</v>
      </c>
      <c r="D16" s="332">
        <v>10.669344186459782</v>
      </c>
      <c r="E16" s="332">
        <v>15.416973855732405</v>
      </c>
      <c r="F16" s="332">
        <v>12.162124231336724</v>
      </c>
      <c r="G16" s="333">
        <v>13.788563122666622</v>
      </c>
      <c r="I16" s="316"/>
      <c r="J16" s="316"/>
      <c r="K16" s="316"/>
      <c r="L16" s="316"/>
      <c r="M16" s="316"/>
    </row>
    <row r="17" spans="2:13" ht="18" customHeight="1">
      <c r="B17" s="334">
        <v>2014</v>
      </c>
      <c r="C17" s="322">
        <v>-3.4987499805839697</v>
      </c>
      <c r="D17" s="322">
        <v>-0.44944223316949028</v>
      </c>
      <c r="E17" s="322">
        <v>13.842050249364293</v>
      </c>
      <c r="F17" s="322">
        <v>4.5590719758904159</v>
      </c>
      <c r="G17" s="335">
        <v>9.2670963733888563</v>
      </c>
    </row>
    <row r="18" spans="2:13" ht="18" customHeight="1">
      <c r="B18" s="381"/>
      <c r="C18" s="382"/>
      <c r="D18" s="382"/>
      <c r="E18" s="382"/>
      <c r="F18" s="382"/>
      <c r="G18" s="383" t="s">
        <v>268</v>
      </c>
    </row>
    <row r="19" spans="2:13" ht="18" customHeight="1">
      <c r="B19" s="327">
        <v>2010</v>
      </c>
      <c r="C19" s="328">
        <v>7.3951386115559803</v>
      </c>
      <c r="D19" s="328">
        <v>12.491044527000632</v>
      </c>
      <c r="E19" s="328">
        <v>57.217579870323284</v>
      </c>
      <c r="F19" s="328">
        <v>22.896236991120102</v>
      </c>
      <c r="G19" s="329">
        <v>100</v>
      </c>
      <c r="I19" s="316"/>
      <c r="J19" s="316"/>
      <c r="K19" s="316"/>
      <c r="L19" s="316"/>
      <c r="M19" s="316"/>
    </row>
    <row r="20" spans="2:13" ht="18" customHeight="1">
      <c r="B20" s="331">
        <v>2011</v>
      </c>
      <c r="C20" s="332">
        <v>7.8689860117953536</v>
      </c>
      <c r="D20" s="332">
        <v>11.026511791855588</v>
      </c>
      <c r="E20" s="332">
        <v>62.460901123864566</v>
      </c>
      <c r="F20" s="332">
        <v>18.643601072484493</v>
      </c>
      <c r="G20" s="333">
        <v>100</v>
      </c>
      <c r="I20" s="316"/>
      <c r="J20" s="316"/>
      <c r="K20" s="316"/>
      <c r="L20" s="316"/>
      <c r="M20" s="316"/>
    </row>
    <row r="21" spans="2:13" ht="18" customHeight="1">
      <c r="B21" s="331">
        <v>2012</v>
      </c>
      <c r="C21" s="332">
        <v>7.9079083123713918</v>
      </c>
      <c r="D21" s="332">
        <v>11.122823734326552</v>
      </c>
      <c r="E21" s="332">
        <v>62.250420186187114</v>
      </c>
      <c r="F21" s="332">
        <v>18.718847767114944</v>
      </c>
      <c r="G21" s="333">
        <v>100</v>
      </c>
      <c r="I21" s="316"/>
      <c r="J21" s="316"/>
      <c r="K21" s="316"/>
      <c r="L21" s="316"/>
      <c r="M21" s="316"/>
    </row>
    <row r="22" spans="2:13" ht="18" customHeight="1">
      <c r="B22" s="331">
        <v>2013</v>
      </c>
      <c r="C22" s="332">
        <v>7.5895136780665045</v>
      </c>
      <c r="D22" s="332">
        <v>10.817920311134532</v>
      </c>
      <c r="E22" s="332">
        <v>63.14127643383798</v>
      </c>
      <c r="F22" s="332">
        <v>18.451289576960988</v>
      </c>
      <c r="G22" s="333">
        <v>100</v>
      </c>
      <c r="I22" s="316"/>
      <c r="J22" s="316"/>
      <c r="K22" s="316"/>
      <c r="L22" s="316"/>
      <c r="M22" s="316"/>
    </row>
    <row r="23" spans="2:13" ht="18" customHeight="1">
      <c r="B23" s="334">
        <v>2014</v>
      </c>
      <c r="C23" s="322">
        <v>6.7028188840134968</v>
      </c>
      <c r="D23" s="322">
        <v>9.855940503538859</v>
      </c>
      <c r="E23" s="322">
        <v>65.784967324716035</v>
      </c>
      <c r="F23" s="322">
        <v>17.656273287731604</v>
      </c>
      <c r="G23" s="335">
        <v>100</v>
      </c>
    </row>
    <row r="24" spans="2:13" ht="18" customHeight="1">
      <c r="B24" s="620" t="s">
        <v>104</v>
      </c>
      <c r="C24" s="620"/>
      <c r="D24" s="620"/>
      <c r="E24" s="620"/>
      <c r="F24" s="620"/>
      <c r="G24" s="620"/>
    </row>
    <row r="25" spans="2:13" ht="18" customHeight="1">
      <c r="B25" s="381"/>
      <c r="C25" s="382"/>
      <c r="D25" s="382"/>
      <c r="E25" s="382"/>
      <c r="F25" s="382"/>
      <c r="G25" s="383" t="s">
        <v>42</v>
      </c>
    </row>
    <row r="26" spans="2:13" ht="18" customHeight="1">
      <c r="B26" s="327">
        <v>2010</v>
      </c>
      <c r="C26" s="328">
        <v>116.28908</v>
      </c>
      <c r="D26" s="328">
        <v>201.69159300000001</v>
      </c>
      <c r="E26" s="328">
        <v>210.480209</v>
      </c>
      <c r="F26" s="328">
        <v>143.091014</v>
      </c>
      <c r="G26" s="329">
        <v>671.55189600000006</v>
      </c>
      <c r="I26" s="316"/>
      <c r="J26" s="316"/>
      <c r="K26" s="316"/>
      <c r="L26" s="316"/>
      <c r="M26" s="316"/>
    </row>
    <row r="27" spans="2:13" ht="18" customHeight="1">
      <c r="B27" s="331">
        <v>2011</v>
      </c>
      <c r="C27" s="332">
        <v>156.98978299999999</v>
      </c>
      <c r="D27" s="332">
        <v>242.356314</v>
      </c>
      <c r="E27" s="332">
        <v>264.72373900000002</v>
      </c>
      <c r="F27" s="332">
        <v>136.29215400000001</v>
      </c>
      <c r="G27" s="333">
        <v>800.36198999999999</v>
      </c>
      <c r="I27" s="316"/>
      <c r="J27" s="316"/>
      <c r="K27" s="316"/>
      <c r="L27" s="316"/>
      <c r="M27" s="316"/>
    </row>
    <row r="28" spans="2:13" ht="18" customHeight="1">
      <c r="B28" s="331">
        <v>2012</v>
      </c>
      <c r="C28" s="332">
        <v>157.65862100000001</v>
      </c>
      <c r="D28" s="332">
        <v>267.29709800000001</v>
      </c>
      <c r="E28" s="332">
        <v>366.55076600000001</v>
      </c>
      <c r="F28" s="332">
        <v>194.88296600000001</v>
      </c>
      <c r="G28" s="333">
        <v>986.38945100000001</v>
      </c>
      <c r="I28" s="316"/>
      <c r="J28" s="316"/>
      <c r="K28" s="316"/>
      <c r="L28" s="316"/>
      <c r="M28" s="316"/>
    </row>
    <row r="29" spans="2:13" ht="18" customHeight="1">
      <c r="B29" s="331">
        <v>2013</v>
      </c>
      <c r="C29" s="332">
        <v>154.06769499999999</v>
      </c>
      <c r="D29" s="332">
        <v>326.13208600000002</v>
      </c>
      <c r="E29" s="332">
        <v>522.07226300000002</v>
      </c>
      <c r="F29" s="332">
        <v>205.936588</v>
      </c>
      <c r="G29" s="333">
        <v>1208.2086320000001</v>
      </c>
      <c r="I29" s="316"/>
      <c r="J29" s="316"/>
      <c r="K29" s="316"/>
      <c r="L29" s="316"/>
      <c r="M29" s="316"/>
    </row>
    <row r="30" spans="2:13" ht="18" customHeight="1">
      <c r="B30" s="334">
        <v>2014</v>
      </c>
      <c r="C30" s="322">
        <v>161.227462</v>
      </c>
      <c r="D30" s="322">
        <v>348.02814000000001</v>
      </c>
      <c r="E30" s="322">
        <v>608.07853899999998</v>
      </c>
      <c r="F30" s="322">
        <v>199.29988399999999</v>
      </c>
      <c r="G30" s="335">
        <v>1316.6340250000001</v>
      </c>
    </row>
    <row r="31" spans="2:13" ht="18" customHeight="1">
      <c r="B31" s="381"/>
      <c r="C31" s="382"/>
      <c r="D31" s="382"/>
      <c r="E31" s="382"/>
      <c r="F31" s="382"/>
      <c r="G31" s="383" t="s">
        <v>267</v>
      </c>
    </row>
    <row r="32" spans="2:13" ht="18" customHeight="1">
      <c r="B32" s="327">
        <v>2010</v>
      </c>
      <c r="C32" s="328">
        <v>34.513201616850139</v>
      </c>
      <c r="D32" s="328">
        <v>24.725781536835456</v>
      </c>
      <c r="E32" s="328">
        <v>59.192179000687673</v>
      </c>
      <c r="F32" s="328">
        <v>13.791160274806927</v>
      </c>
      <c r="G32" s="329">
        <v>32.684648339235864</v>
      </c>
      <c r="I32" s="316"/>
      <c r="J32" s="316"/>
      <c r="K32" s="316"/>
      <c r="L32" s="316"/>
      <c r="M32" s="316"/>
    </row>
    <row r="33" spans="2:13" ht="18" customHeight="1">
      <c r="B33" s="331">
        <v>2011</v>
      </c>
      <c r="C33" s="332">
        <v>34.999591535163923</v>
      </c>
      <c r="D33" s="332">
        <v>20.161832426996597</v>
      </c>
      <c r="E33" s="332">
        <v>25.771320856109565</v>
      </c>
      <c r="F33" s="332">
        <v>-4.7514234541660318</v>
      </c>
      <c r="G33" s="333">
        <v>19.180959024498087</v>
      </c>
      <c r="I33" s="316"/>
      <c r="J33" s="316"/>
      <c r="K33" s="316"/>
      <c r="L33" s="316"/>
      <c r="M33" s="316"/>
    </row>
    <row r="34" spans="2:13" ht="18" customHeight="1">
      <c r="B34" s="331">
        <v>2012</v>
      </c>
      <c r="C34" s="332">
        <v>0.42603919007901297</v>
      </c>
      <c r="D34" s="332">
        <v>10.290956975026448</v>
      </c>
      <c r="E34" s="332">
        <v>38.465393162190118</v>
      </c>
      <c r="F34" s="332">
        <v>42.989130540852706</v>
      </c>
      <c r="G34" s="333">
        <v>23.242915496274382</v>
      </c>
      <c r="I34" s="316"/>
      <c r="J34" s="316"/>
      <c r="K34" s="316"/>
      <c r="L34" s="316"/>
      <c r="M34" s="316"/>
    </row>
    <row r="35" spans="2:13" ht="18" customHeight="1">
      <c r="B35" s="331">
        <v>2013</v>
      </c>
      <c r="C35" s="332">
        <v>-2.2776591455788515</v>
      </c>
      <c r="D35" s="332">
        <v>22.011083711802961</v>
      </c>
      <c r="E35" s="332">
        <v>42.428365024887164</v>
      </c>
      <c r="F35" s="332">
        <v>5.6719282484647735</v>
      </c>
      <c r="G35" s="333">
        <v>22.487992017262563</v>
      </c>
      <c r="I35" s="316"/>
      <c r="J35" s="316"/>
      <c r="K35" s="316"/>
      <c r="L35" s="316"/>
      <c r="M35" s="316"/>
    </row>
    <row r="36" spans="2:13" ht="18" customHeight="1">
      <c r="B36" s="334">
        <v>2014</v>
      </c>
      <c r="C36" s="322">
        <v>4.6471565632237182</v>
      </c>
      <c r="D36" s="322">
        <v>6.7138607147044098</v>
      </c>
      <c r="E36" s="322">
        <v>16.47401750588692</v>
      </c>
      <c r="F36" s="322">
        <v>-3.2226929971278344</v>
      </c>
      <c r="G36" s="335">
        <v>8.9740621055254977</v>
      </c>
    </row>
    <row r="37" spans="2:13" ht="18" customHeight="1">
      <c r="B37" s="381"/>
      <c r="C37" s="382"/>
      <c r="D37" s="382"/>
      <c r="E37" s="382"/>
      <c r="F37" s="382"/>
      <c r="G37" s="383" t="s">
        <v>268</v>
      </c>
    </row>
    <row r="38" spans="2:13" ht="18" customHeight="1">
      <c r="B38" s="327">
        <v>2010</v>
      </c>
      <c r="C38" s="328">
        <v>17.316469612052142</v>
      </c>
      <c r="D38" s="328">
        <v>30.033656996778102</v>
      </c>
      <c r="E38" s="328">
        <v>31.342359429508633</v>
      </c>
      <c r="F38" s="328">
        <v>21.307513961661126</v>
      </c>
      <c r="G38" s="329">
        <v>100</v>
      </c>
      <c r="I38" s="316"/>
      <c r="J38" s="316"/>
      <c r="K38" s="316"/>
      <c r="L38" s="316"/>
      <c r="M38" s="316"/>
    </row>
    <row r="39" spans="2:13" ht="18" customHeight="1">
      <c r="B39" s="331">
        <v>2011</v>
      </c>
      <c r="C39" s="332">
        <v>19.614847401736306</v>
      </c>
      <c r="D39" s="332">
        <v>30.280837549519312</v>
      </c>
      <c r="E39" s="332">
        <v>33.075501124185067</v>
      </c>
      <c r="F39" s="332">
        <v>17.028813924559312</v>
      </c>
      <c r="G39" s="333">
        <v>100</v>
      </c>
      <c r="I39" s="316"/>
      <c r="J39" s="316"/>
      <c r="K39" s="316"/>
      <c r="L39" s="316"/>
      <c r="M39" s="316"/>
    </row>
    <row r="40" spans="2:13" ht="18" customHeight="1">
      <c r="B40" s="331">
        <v>2012</v>
      </c>
      <c r="C40" s="332">
        <v>15.98340501717308</v>
      </c>
      <c r="D40" s="332">
        <v>27.098535748635051</v>
      </c>
      <c r="E40" s="332">
        <v>37.160856254939816</v>
      </c>
      <c r="F40" s="332">
        <v>19.757202979252057</v>
      </c>
      <c r="G40" s="333">
        <v>100</v>
      </c>
      <c r="I40" s="316"/>
      <c r="J40" s="316"/>
      <c r="K40" s="316"/>
      <c r="L40" s="316"/>
      <c r="M40" s="316"/>
    </row>
    <row r="41" spans="2:13" ht="18" customHeight="1">
      <c r="B41" s="331">
        <v>2013</v>
      </c>
      <c r="C41" s="332">
        <v>12.751745925284864</v>
      </c>
      <c r="D41" s="332">
        <v>26.993027310203821</v>
      </c>
      <c r="E41" s="332">
        <v>43.21043975126971</v>
      </c>
      <c r="F41" s="332">
        <v>17.044787013241599</v>
      </c>
      <c r="G41" s="333">
        <v>100</v>
      </c>
      <c r="I41" s="316"/>
      <c r="J41" s="316"/>
      <c r="K41" s="316"/>
      <c r="L41" s="316"/>
      <c r="M41" s="316"/>
    </row>
    <row r="42" spans="2:13" ht="18" customHeight="1">
      <c r="B42" s="334">
        <v>2014</v>
      </c>
      <c r="C42" s="322">
        <v>12.245427274295148</v>
      </c>
      <c r="D42" s="322">
        <v>26.433172270479645</v>
      </c>
      <c r="E42" s="322">
        <v>46.184325139250447</v>
      </c>
      <c r="F42" s="322">
        <v>15.137075315974762</v>
      </c>
      <c r="G42" s="335">
        <v>100</v>
      </c>
    </row>
    <row r="43" spans="2:13" ht="18" customHeight="1">
      <c r="B43" s="620" t="s">
        <v>132</v>
      </c>
      <c r="C43" s="620"/>
      <c r="D43" s="620"/>
      <c r="E43" s="620"/>
      <c r="F43" s="620"/>
      <c r="G43" s="620"/>
    </row>
    <row r="44" spans="2:13" ht="18" customHeight="1">
      <c r="B44" s="381"/>
      <c r="C44" s="382"/>
      <c r="D44" s="382"/>
      <c r="E44" s="382"/>
      <c r="F44" s="382"/>
      <c r="G44" s="383" t="s">
        <v>42</v>
      </c>
    </row>
    <row r="45" spans="2:13" ht="18" customHeight="1">
      <c r="B45" s="327">
        <v>2010</v>
      </c>
      <c r="C45" s="328">
        <v>81.145827999999995</v>
      </c>
      <c r="D45" s="328">
        <v>247.99141299999999</v>
      </c>
      <c r="E45" s="328">
        <v>1580.8412350000001</v>
      </c>
      <c r="F45" s="328">
        <v>586.78959299999997</v>
      </c>
      <c r="G45" s="329">
        <v>2496.7680690000002</v>
      </c>
      <c r="I45" s="316"/>
      <c r="J45" s="316"/>
      <c r="K45" s="316"/>
      <c r="L45" s="316"/>
      <c r="M45" s="316"/>
    </row>
    <row r="46" spans="2:13" ht="18" customHeight="1">
      <c r="B46" s="331">
        <v>2011</v>
      </c>
      <c r="C46" s="332">
        <v>88.294238000000007</v>
      </c>
      <c r="D46" s="332">
        <v>200.34816799999999</v>
      </c>
      <c r="E46" s="332">
        <v>2007.0685659999999</v>
      </c>
      <c r="F46" s="332">
        <v>515.43930799999998</v>
      </c>
      <c r="G46" s="333">
        <v>2811.1502799999998</v>
      </c>
      <c r="I46" s="316"/>
      <c r="J46" s="316"/>
      <c r="K46" s="316"/>
      <c r="L46" s="316"/>
      <c r="M46" s="316"/>
    </row>
    <row r="47" spans="2:13" ht="18" customHeight="1">
      <c r="B47" s="331">
        <v>2012</v>
      </c>
      <c r="C47" s="332">
        <v>89.648651999999998</v>
      </c>
      <c r="D47" s="332">
        <v>183.46446</v>
      </c>
      <c r="E47" s="332">
        <v>1787.801784</v>
      </c>
      <c r="F47" s="332">
        <v>404.95229599999999</v>
      </c>
      <c r="G47" s="333">
        <v>2465.8671920000002</v>
      </c>
      <c r="I47" s="316"/>
      <c r="J47" s="316"/>
      <c r="K47" s="316"/>
      <c r="L47" s="316"/>
      <c r="M47" s="316"/>
    </row>
    <row r="48" spans="2:13" ht="18" customHeight="1">
      <c r="B48" s="331">
        <v>2013</v>
      </c>
      <c r="C48" s="332">
        <v>115.05755499999999</v>
      </c>
      <c r="D48" s="332">
        <v>171.89847499999999</v>
      </c>
      <c r="E48" s="332">
        <v>2008.769358</v>
      </c>
      <c r="F48" s="332">
        <v>507.883512</v>
      </c>
      <c r="G48" s="333">
        <v>2803.6089000000002</v>
      </c>
      <c r="I48" s="316"/>
      <c r="J48" s="316"/>
      <c r="K48" s="316"/>
      <c r="L48" s="316"/>
      <c r="M48" s="316"/>
    </row>
    <row r="49" spans="2:13" ht="18" customHeight="1">
      <c r="B49" s="334">
        <v>2014</v>
      </c>
      <c r="C49" s="322">
        <v>95.037015999999994</v>
      </c>
      <c r="D49" s="322">
        <v>147.217769</v>
      </c>
      <c r="E49" s="322">
        <v>2389.6131289999998</v>
      </c>
      <c r="F49" s="322">
        <v>535.70640300000002</v>
      </c>
      <c r="G49" s="335">
        <v>3167.5743170000001</v>
      </c>
    </row>
    <row r="50" spans="2:13" ht="18" customHeight="1">
      <c r="B50" s="381"/>
      <c r="C50" s="382"/>
      <c r="D50" s="382"/>
      <c r="E50" s="382"/>
      <c r="F50" s="382"/>
      <c r="G50" s="383" t="s">
        <v>267</v>
      </c>
    </row>
    <row r="51" spans="2:13" ht="18" customHeight="1">
      <c r="B51" s="327">
        <v>2010</v>
      </c>
      <c r="C51" s="328">
        <v>-12.370917696229935</v>
      </c>
      <c r="D51" s="328">
        <v>30.294160074482086</v>
      </c>
      <c r="E51" s="328">
        <v>10.066387419483853</v>
      </c>
      <c r="F51" s="328">
        <v>35.96794789348894</v>
      </c>
      <c r="G51" s="329">
        <v>16.087730360554861</v>
      </c>
      <c r="I51" s="316"/>
      <c r="J51" s="316"/>
      <c r="K51" s="316"/>
      <c r="L51" s="316"/>
      <c r="M51" s="316"/>
    </row>
    <row r="52" spans="2:13" ht="18" customHeight="1">
      <c r="B52" s="331">
        <v>2011</v>
      </c>
      <c r="C52" s="332">
        <v>8.8093376778409365</v>
      </c>
      <c r="D52" s="332">
        <v>-19.211651090515783</v>
      </c>
      <c r="E52" s="332">
        <v>26.962058020962491</v>
      </c>
      <c r="F52" s="332">
        <v>-12.159432588982538</v>
      </c>
      <c r="G52" s="333">
        <v>12.59156646960467</v>
      </c>
      <c r="I52" s="316"/>
      <c r="J52" s="316"/>
      <c r="K52" s="316"/>
      <c r="L52" s="316"/>
      <c r="M52" s="316"/>
    </row>
    <row r="53" spans="2:13" ht="18" customHeight="1">
      <c r="B53" s="331">
        <v>2012</v>
      </c>
      <c r="C53" s="332">
        <v>1.53397778912821</v>
      </c>
      <c r="D53" s="332">
        <v>-8.4271836216640619</v>
      </c>
      <c r="E53" s="332">
        <v>-10.924728019481124</v>
      </c>
      <c r="F53" s="332">
        <v>-21.435503712107266</v>
      </c>
      <c r="G53" s="333">
        <v>-12.2826264556728</v>
      </c>
      <c r="I53" s="316"/>
      <c r="J53" s="316"/>
      <c r="K53" s="316"/>
      <c r="L53" s="316"/>
      <c r="M53" s="316"/>
    </row>
    <row r="54" spans="2:13" ht="18" customHeight="1">
      <c r="B54" s="331">
        <v>2013</v>
      </c>
      <c r="C54" s="332">
        <v>28.342760803586874</v>
      </c>
      <c r="D54" s="332">
        <v>-6.3042100906082847</v>
      </c>
      <c r="E54" s="332">
        <v>12.359735624919816</v>
      </c>
      <c r="F54" s="332">
        <v>25.418109001164918</v>
      </c>
      <c r="G54" s="333">
        <v>13.696670651839387</v>
      </c>
      <c r="I54" s="316"/>
      <c r="J54" s="316"/>
      <c r="K54" s="316"/>
      <c r="L54" s="316"/>
      <c r="M54" s="316"/>
    </row>
    <row r="55" spans="2:13" ht="18" customHeight="1">
      <c r="B55" s="334">
        <v>2014</v>
      </c>
      <c r="C55" s="322">
        <v>-17.400455797969983</v>
      </c>
      <c r="D55" s="322">
        <v>-14.357722487066857</v>
      </c>
      <c r="E55" s="322">
        <v>18.9590591614351</v>
      </c>
      <c r="F55" s="322">
        <v>5.4782032380684962</v>
      </c>
      <c r="G55" s="335">
        <v>12.982032443968913</v>
      </c>
    </row>
    <row r="56" spans="2:13" ht="18" customHeight="1">
      <c r="B56" s="381"/>
      <c r="C56" s="382"/>
      <c r="D56" s="382"/>
      <c r="E56" s="382"/>
      <c r="F56" s="382"/>
      <c r="G56" s="383" t="s">
        <v>268</v>
      </c>
    </row>
    <row r="57" spans="2:13" ht="18" customHeight="1">
      <c r="B57" s="327">
        <v>2010</v>
      </c>
      <c r="C57" s="328">
        <v>3.250034675127047</v>
      </c>
      <c r="D57" s="328">
        <v>9.9324969779561858</v>
      </c>
      <c r="E57" s="328">
        <v>63.315501933391637</v>
      </c>
      <c r="F57" s="328">
        <v>23.501966413525132</v>
      </c>
      <c r="G57" s="329">
        <v>100</v>
      </c>
      <c r="I57" s="316"/>
      <c r="J57" s="316"/>
      <c r="K57" s="316"/>
      <c r="L57" s="316"/>
      <c r="M57" s="316"/>
    </row>
    <row r="58" spans="2:13" ht="18" customHeight="1">
      <c r="B58" s="331">
        <v>2011</v>
      </c>
      <c r="C58" s="332">
        <v>3.140857983586705</v>
      </c>
      <c r="D58" s="332">
        <v>7.1269106253544017</v>
      </c>
      <c r="E58" s="332">
        <v>71.396701210865189</v>
      </c>
      <c r="F58" s="332">
        <v>18.335530180193711</v>
      </c>
      <c r="G58" s="333">
        <v>100</v>
      </c>
      <c r="I58" s="316"/>
      <c r="J58" s="316"/>
      <c r="K58" s="316"/>
      <c r="L58" s="316"/>
      <c r="M58" s="316"/>
    </row>
    <row r="59" spans="2:13" ht="18" customHeight="1">
      <c r="B59" s="331">
        <v>2012</v>
      </c>
      <c r="C59" s="332">
        <v>3.6355831445767497</v>
      </c>
      <c r="D59" s="332">
        <v>7.4401598186314644</v>
      </c>
      <c r="E59" s="332">
        <v>72.501949407500774</v>
      </c>
      <c r="F59" s="332">
        <v>16.422307629291012</v>
      </c>
      <c r="G59" s="333">
        <v>100</v>
      </c>
      <c r="I59" s="316"/>
      <c r="J59" s="316"/>
      <c r="K59" s="316"/>
      <c r="L59" s="316"/>
      <c r="M59" s="316"/>
    </row>
    <row r="60" spans="2:13" ht="18" customHeight="1">
      <c r="B60" s="331">
        <v>2013</v>
      </c>
      <c r="C60" s="332">
        <v>4.1039088939973043</v>
      </c>
      <c r="D60" s="332">
        <v>6.1313286243313039</v>
      </c>
      <c r="E60" s="332">
        <v>71.649414367317775</v>
      </c>
      <c r="F60" s="332">
        <v>18.115348114353612</v>
      </c>
      <c r="G60" s="333">
        <v>100</v>
      </c>
      <c r="I60" s="316"/>
      <c r="J60" s="316"/>
      <c r="K60" s="316"/>
      <c r="L60" s="316"/>
      <c r="M60" s="316"/>
    </row>
    <row r="61" spans="2:13" ht="18" customHeight="1">
      <c r="B61" s="334">
        <v>2014</v>
      </c>
      <c r="C61" s="322">
        <v>3.0003089584969631</v>
      </c>
      <c r="D61" s="322">
        <v>4.6476500396501983</v>
      </c>
      <c r="E61" s="322">
        <v>75.439844179037138</v>
      </c>
      <c r="F61" s="322">
        <v>16.912196822815698</v>
      </c>
      <c r="G61" s="335">
        <v>100</v>
      </c>
    </row>
    <row r="62" spans="2:13" ht="18" customHeight="1">
      <c r="B62" s="620" t="s">
        <v>300</v>
      </c>
      <c r="C62" s="620"/>
      <c r="D62" s="620"/>
      <c r="E62" s="620"/>
      <c r="F62" s="620"/>
      <c r="G62" s="620"/>
    </row>
    <row r="63" spans="2:13" ht="18" customHeight="1">
      <c r="B63" s="381"/>
      <c r="C63" s="382"/>
      <c r="D63" s="382"/>
      <c r="E63" s="382"/>
      <c r="F63" s="382"/>
      <c r="G63" s="383" t="s">
        <v>42</v>
      </c>
    </row>
    <row r="64" spans="2:13" ht="18" customHeight="1">
      <c r="B64" s="327">
        <v>2010</v>
      </c>
      <c r="C64" s="328">
        <v>74.026870000000002</v>
      </c>
      <c r="D64" s="328">
        <v>8.8399959999999993</v>
      </c>
      <c r="E64" s="328">
        <v>309.02944600000001</v>
      </c>
      <c r="F64" s="328">
        <v>110.597649</v>
      </c>
      <c r="G64" s="329">
        <v>502.49396100000001</v>
      </c>
      <c r="I64" s="316"/>
      <c r="J64" s="316"/>
      <c r="K64" s="316"/>
      <c r="L64" s="316"/>
      <c r="M64" s="316"/>
    </row>
    <row r="65" spans="2:13" ht="18" customHeight="1">
      <c r="B65" s="331">
        <v>2011</v>
      </c>
      <c r="C65" s="332">
        <v>77.330786000000003</v>
      </c>
      <c r="D65" s="332">
        <v>9.3634170000000001</v>
      </c>
      <c r="E65" s="332">
        <v>288.99653499999999</v>
      </c>
      <c r="F65" s="332">
        <v>112.623914</v>
      </c>
      <c r="G65" s="333">
        <v>488.31465200000002</v>
      </c>
      <c r="I65" s="316"/>
      <c r="J65" s="316"/>
      <c r="K65" s="316"/>
      <c r="L65" s="316"/>
      <c r="M65" s="316"/>
    </row>
    <row r="66" spans="2:13" ht="18" customHeight="1">
      <c r="B66" s="331">
        <v>2012</v>
      </c>
      <c r="C66" s="332">
        <v>76.810895000000002</v>
      </c>
      <c r="D66" s="332">
        <v>5.125019</v>
      </c>
      <c r="E66" s="332">
        <v>397.07968099999999</v>
      </c>
      <c r="F66" s="332">
        <v>167.38641100000001</v>
      </c>
      <c r="G66" s="333">
        <v>646.40200600000003</v>
      </c>
      <c r="I66" s="316"/>
      <c r="J66" s="316"/>
      <c r="K66" s="316"/>
      <c r="L66" s="316"/>
      <c r="M66" s="316"/>
    </row>
    <row r="67" spans="2:13" ht="18" customHeight="1">
      <c r="B67" s="331">
        <v>2013</v>
      </c>
      <c r="C67" s="332">
        <v>84.834851999999998</v>
      </c>
      <c r="D67" s="332">
        <v>6.496124</v>
      </c>
      <c r="E67" s="332">
        <v>413.94425000000001</v>
      </c>
      <c r="F67" s="332">
        <v>146.71202600000001</v>
      </c>
      <c r="G67" s="333">
        <v>651.98725200000001</v>
      </c>
      <c r="I67" s="316"/>
      <c r="J67" s="316"/>
      <c r="K67" s="316"/>
      <c r="L67" s="316"/>
      <c r="M67" s="316"/>
    </row>
    <row r="68" spans="2:13" ht="18" customHeight="1">
      <c r="B68" s="334">
        <v>2014</v>
      </c>
      <c r="C68" s="322">
        <v>85.311445000000006</v>
      </c>
      <c r="D68" s="322">
        <v>7.0132199999999996</v>
      </c>
      <c r="E68" s="322">
        <v>354.712943</v>
      </c>
      <c r="F68" s="322">
        <v>164.758118</v>
      </c>
      <c r="G68" s="335">
        <v>611.79572599999995</v>
      </c>
    </row>
    <row r="69" spans="2:13" ht="18" customHeight="1">
      <c r="B69" s="381"/>
      <c r="C69" s="382"/>
      <c r="D69" s="382"/>
      <c r="E69" s="382"/>
      <c r="F69" s="382"/>
      <c r="G69" s="383" t="s">
        <v>267</v>
      </c>
    </row>
    <row r="70" spans="2:13" ht="18" customHeight="1">
      <c r="B70" s="327">
        <v>2010</v>
      </c>
      <c r="C70" s="328">
        <v>19.231985339660191</v>
      </c>
      <c r="D70" s="328">
        <v>-27.127681016282434</v>
      </c>
      <c r="E70" s="328">
        <v>30.895262555091541</v>
      </c>
      <c r="F70" s="328">
        <v>27.019215188550195</v>
      </c>
      <c r="G70" s="329">
        <v>26.452414913815492</v>
      </c>
      <c r="I70" s="316"/>
      <c r="J70" s="316"/>
      <c r="K70" s="316"/>
      <c r="L70" s="316"/>
      <c r="M70" s="316"/>
    </row>
    <row r="71" spans="2:13" ht="18" customHeight="1">
      <c r="B71" s="331">
        <v>2011</v>
      </c>
      <c r="C71" s="332">
        <v>4.4631307523876123</v>
      </c>
      <c r="D71" s="332">
        <v>5.9210547154093733</v>
      </c>
      <c r="E71" s="332">
        <v>-6.4825249694813873</v>
      </c>
      <c r="F71" s="332">
        <v>1.8321049482706453</v>
      </c>
      <c r="G71" s="333">
        <v>-2.8217869468086998</v>
      </c>
      <c r="I71" s="316"/>
      <c r="J71" s="316"/>
      <c r="K71" s="316"/>
      <c r="L71" s="316"/>
      <c r="M71" s="316"/>
    </row>
    <row r="72" spans="2:13" ht="18" customHeight="1">
      <c r="B72" s="331">
        <v>2012</v>
      </c>
      <c r="C72" s="332">
        <v>-0.67229498999273074</v>
      </c>
      <c r="D72" s="332">
        <v>-45.265505103532185</v>
      </c>
      <c r="E72" s="332">
        <v>37.399460862048052</v>
      </c>
      <c r="F72" s="332">
        <v>48.624217588459942</v>
      </c>
      <c r="G72" s="333">
        <v>32.374075476236172</v>
      </c>
      <c r="I72" s="316"/>
      <c r="J72" s="316"/>
      <c r="K72" s="316"/>
      <c r="L72" s="316"/>
      <c r="M72" s="316"/>
    </row>
    <row r="73" spans="2:13" ht="18" customHeight="1">
      <c r="B73" s="331">
        <v>2013</v>
      </c>
      <c r="C73" s="332">
        <v>10.446378733121128</v>
      </c>
      <c r="D73" s="332">
        <v>26.753169110202325</v>
      </c>
      <c r="E73" s="332">
        <v>4.2471498308673219</v>
      </c>
      <c r="F73" s="332">
        <v>-12.351292363870565</v>
      </c>
      <c r="G73" s="333">
        <v>0.86405146459276305</v>
      </c>
      <c r="I73" s="316"/>
      <c r="J73" s="316"/>
      <c r="K73" s="316"/>
      <c r="L73" s="316"/>
      <c r="M73" s="316"/>
    </row>
    <row r="74" spans="2:13" ht="18" customHeight="1">
      <c r="B74" s="334">
        <v>2014</v>
      </c>
      <c r="C74" s="322">
        <v>0.5617891571261302</v>
      </c>
      <c r="D74" s="322">
        <v>7.9600697277330292</v>
      </c>
      <c r="E74" s="322">
        <v>-14.309005862504431</v>
      </c>
      <c r="F74" s="322">
        <v>12.30034952962888</v>
      </c>
      <c r="G74" s="335">
        <v>-6.1644650070550773</v>
      </c>
    </row>
    <row r="75" spans="2:13" ht="18" customHeight="1">
      <c r="B75" s="381"/>
      <c r="C75" s="382"/>
      <c r="D75" s="382"/>
      <c r="E75" s="382"/>
      <c r="F75" s="382"/>
      <c r="G75" s="383" t="s">
        <v>268</v>
      </c>
    </row>
    <row r="76" spans="2:13" ht="18" customHeight="1">
      <c r="B76" s="327">
        <v>2010</v>
      </c>
      <c r="C76" s="328">
        <v>14.731892469449996</v>
      </c>
      <c r="D76" s="328">
        <v>1.7592243262800127</v>
      </c>
      <c r="E76" s="328">
        <v>61.499136305043081</v>
      </c>
      <c r="F76" s="328">
        <v>22.009746899226915</v>
      </c>
      <c r="G76" s="329">
        <v>100</v>
      </c>
      <c r="I76" s="316"/>
      <c r="J76" s="316"/>
      <c r="K76" s="316"/>
      <c r="L76" s="316"/>
      <c r="M76" s="316"/>
    </row>
    <row r="77" spans="2:13" ht="18" customHeight="1">
      <c r="B77" s="331">
        <v>2011</v>
      </c>
      <c r="C77" s="332">
        <v>15.836261656961298</v>
      </c>
      <c r="D77" s="332">
        <v>1.9174966308403949</v>
      </c>
      <c r="E77" s="332">
        <v>59.182441857181878</v>
      </c>
      <c r="F77" s="332">
        <v>23.063799855016434</v>
      </c>
      <c r="G77" s="333">
        <v>100</v>
      </c>
      <c r="I77" s="316"/>
      <c r="J77" s="316"/>
      <c r="K77" s="316"/>
      <c r="L77" s="316"/>
      <c r="M77" s="316"/>
    </row>
    <row r="78" spans="2:13" ht="18" customHeight="1">
      <c r="B78" s="331">
        <v>2012</v>
      </c>
      <c r="C78" s="332">
        <v>11.882836731171901</v>
      </c>
      <c r="D78" s="332">
        <v>0.7928532016344022</v>
      </c>
      <c r="E78" s="332">
        <v>61.429215459458206</v>
      </c>
      <c r="F78" s="332">
        <v>25.895094607735487</v>
      </c>
      <c r="G78" s="333">
        <v>100</v>
      </c>
      <c r="I78" s="316"/>
      <c r="J78" s="316"/>
      <c r="K78" s="316"/>
      <c r="L78" s="316"/>
      <c r="M78" s="316"/>
    </row>
    <row r="79" spans="2:13" ht="18" customHeight="1">
      <c r="B79" s="331">
        <v>2013</v>
      </c>
      <c r="C79" s="332">
        <v>13.011734775452327</v>
      </c>
      <c r="D79" s="332">
        <v>0.99635751773870573</v>
      </c>
      <c r="E79" s="332">
        <v>63.489623260302643</v>
      </c>
      <c r="F79" s="332">
        <v>22.502284446506327</v>
      </c>
      <c r="G79" s="333">
        <v>100</v>
      </c>
      <c r="I79" s="316"/>
      <c r="J79" s="316"/>
      <c r="K79" s="316"/>
      <c r="L79" s="316"/>
      <c r="M79" s="316"/>
    </row>
    <row r="80" spans="2:13" ht="18" customHeight="1">
      <c r="B80" s="334">
        <v>2014</v>
      </c>
      <c r="C80" s="322">
        <v>13.944432982194451</v>
      </c>
      <c r="D80" s="322">
        <v>1.1463336048215544</v>
      </c>
      <c r="E80" s="322">
        <v>57.978983494892866</v>
      </c>
      <c r="F80" s="322">
        <v>26.930249918091125</v>
      </c>
      <c r="G80" s="335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fitToHeight="0" orientation="portrait" r:id="rId1"/>
  <headerFooter alignWithMargins="0"/>
  <rowBreaks count="2" manualBreakCount="2">
    <brk id="36" max="16383" man="1"/>
    <brk id="6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M20" sqref="M20"/>
    </sheetView>
  </sheetViews>
  <sheetFormatPr defaultColWidth="13" defaultRowHeight="12.75"/>
  <cols>
    <col min="1" max="1" width="1" style="213" customWidth="1"/>
    <col min="2" max="7" width="15.5703125" style="213" customWidth="1"/>
    <col min="8" max="241" width="9.140625" style="213" customWidth="1"/>
    <col min="242" max="242" width="1" style="213" customWidth="1"/>
    <col min="243" max="243" width="8" style="213" customWidth="1"/>
    <col min="244" max="16384" width="13" style="213"/>
  </cols>
  <sheetData>
    <row r="1" spans="2:13" ht="32.25" customHeight="1"/>
    <row r="2" spans="2:13" ht="29.85" customHeight="1">
      <c r="B2" s="581" t="s">
        <v>305</v>
      </c>
      <c r="C2" s="581"/>
      <c r="D2" s="581"/>
      <c r="E2" s="581"/>
      <c r="F2" s="581"/>
      <c r="G2" s="581"/>
    </row>
    <row r="4" spans="2:13" ht="25.5">
      <c r="B4" s="341" t="s">
        <v>6</v>
      </c>
      <c r="C4" s="310" t="s">
        <v>260</v>
      </c>
      <c r="D4" s="310" t="s">
        <v>261</v>
      </c>
      <c r="E4" s="310" t="s">
        <v>302</v>
      </c>
      <c r="F4" s="310" t="s">
        <v>303</v>
      </c>
      <c r="G4" s="310" t="s">
        <v>33</v>
      </c>
    </row>
    <row r="5" spans="2:13" ht="18.399999999999999" customHeight="1">
      <c r="B5" s="604" t="s">
        <v>28</v>
      </c>
      <c r="C5" s="605"/>
      <c r="D5" s="605"/>
      <c r="E5" s="605"/>
      <c r="F5" s="605"/>
      <c r="G5" s="606"/>
    </row>
    <row r="6" spans="2:13" ht="18.399999999999999" customHeight="1">
      <c r="B6" s="621" t="s">
        <v>258</v>
      </c>
      <c r="C6" s="622"/>
      <c r="D6" s="622"/>
      <c r="E6" s="622"/>
      <c r="F6" s="622"/>
      <c r="G6" s="623"/>
    </row>
    <row r="7" spans="2:13" ht="18.399999999999999" customHeight="1">
      <c r="B7" s="345">
        <v>2010</v>
      </c>
      <c r="C7" s="315">
        <v>79.757100351682553</v>
      </c>
      <c r="D7" s="315">
        <v>58.98302889457041</v>
      </c>
      <c r="E7" s="315">
        <v>69.1601199156121</v>
      </c>
      <c r="F7" s="315">
        <v>70.347574891053029</v>
      </c>
      <c r="G7" s="315">
        <v>68.620628676930153</v>
      </c>
      <c r="I7" s="316"/>
      <c r="J7" s="316"/>
      <c r="K7" s="316"/>
      <c r="L7" s="316"/>
      <c r="M7" s="316"/>
    </row>
    <row r="8" spans="2:13" ht="18.399999999999999" customHeight="1">
      <c r="B8" s="346">
        <v>2011</v>
      </c>
      <c r="C8" s="319">
        <v>78.860249727361634</v>
      </c>
      <c r="D8" s="319">
        <v>56.562359770345573</v>
      </c>
      <c r="E8" s="319">
        <v>62.967220927003943</v>
      </c>
      <c r="F8" s="319">
        <v>68.145498305452207</v>
      </c>
      <c r="G8" s="319">
        <v>64.091369237834556</v>
      </c>
      <c r="I8" s="316"/>
      <c r="J8" s="316"/>
      <c r="K8" s="316"/>
      <c r="L8" s="316"/>
      <c r="M8" s="316"/>
    </row>
    <row r="9" spans="2:13" ht="18.399999999999999" customHeight="1">
      <c r="B9" s="346">
        <v>2012</v>
      </c>
      <c r="C9" s="319">
        <v>78.911591960235512</v>
      </c>
      <c r="D9" s="319">
        <v>54.181247618514604</v>
      </c>
      <c r="E9" s="319">
        <v>58.371447091531351</v>
      </c>
      <c r="F9" s="319">
        <v>65.761770748653362</v>
      </c>
      <c r="G9" s="319">
        <v>60.364564394580036</v>
      </c>
      <c r="I9" s="316"/>
      <c r="J9" s="316"/>
      <c r="K9" s="316"/>
      <c r="L9" s="316"/>
      <c r="M9" s="316"/>
    </row>
    <row r="10" spans="2:13" ht="18.399999999999999" customHeight="1">
      <c r="B10" s="346">
        <v>2013</v>
      </c>
      <c r="C10" s="319">
        <v>77.485645129455065</v>
      </c>
      <c r="D10" s="319">
        <v>57.292988646177257</v>
      </c>
      <c r="E10" s="319">
        <v>62.276005569499659</v>
      </c>
      <c r="F10" s="319">
        <v>66.280566063673348</v>
      </c>
      <c r="G10" s="319">
        <v>63.329594004234046</v>
      </c>
      <c r="I10" s="316"/>
      <c r="J10" s="316"/>
      <c r="K10" s="316"/>
      <c r="L10" s="316"/>
      <c r="M10" s="316"/>
    </row>
    <row r="11" spans="2:13" ht="18.399999999999999" customHeight="1">
      <c r="B11" s="334">
        <v>2014</v>
      </c>
      <c r="C11" s="322">
        <v>75.282561916039924</v>
      </c>
      <c r="D11" s="322">
        <v>58.628756751407622</v>
      </c>
      <c r="E11" s="322">
        <v>63.462902089596582</v>
      </c>
      <c r="F11" s="322">
        <v>67.922470189306992</v>
      </c>
      <c r="G11" s="322">
        <v>64.363322962682062</v>
      </c>
    </row>
    <row r="12" spans="2:13" ht="18.399999999999999" customHeight="1">
      <c r="B12" s="621" t="s">
        <v>104</v>
      </c>
      <c r="C12" s="622"/>
      <c r="D12" s="622"/>
      <c r="E12" s="622"/>
      <c r="F12" s="622"/>
      <c r="G12" s="623"/>
    </row>
    <row r="13" spans="2:13" ht="18.399999999999999" customHeight="1">
      <c r="B13" s="345">
        <v>2010</v>
      </c>
      <c r="C13" s="315">
        <v>80.346530993979997</v>
      </c>
      <c r="D13" s="315">
        <v>47.251395454888815</v>
      </c>
      <c r="E13" s="315">
        <v>46.471317966578141</v>
      </c>
      <c r="F13" s="315">
        <v>45.064888034372203</v>
      </c>
      <c r="G13" s="315">
        <v>50.040025573745183</v>
      </c>
      <c r="I13" s="316"/>
      <c r="J13" s="316"/>
      <c r="K13" s="316"/>
      <c r="L13" s="316"/>
      <c r="M13" s="316"/>
    </row>
    <row r="14" spans="2:13" ht="18.399999999999999" customHeight="1">
      <c r="B14" s="346">
        <v>2011</v>
      </c>
      <c r="C14" s="319">
        <v>80.909650955571919</v>
      </c>
      <c r="D14" s="319">
        <v>49.749491203336724</v>
      </c>
      <c r="E14" s="319">
        <v>41.92064052795191</v>
      </c>
      <c r="F14" s="319">
        <v>42.561877493194558</v>
      </c>
      <c r="G14" s="319">
        <v>49.014958229271194</v>
      </c>
      <c r="I14" s="316"/>
      <c r="J14" s="316"/>
      <c r="K14" s="316"/>
      <c r="L14" s="316"/>
      <c r="M14" s="316"/>
    </row>
    <row r="15" spans="2:13" ht="18.399999999999999" customHeight="1">
      <c r="B15" s="346">
        <v>2012</v>
      </c>
      <c r="C15" s="319">
        <v>77.151907292721319</v>
      </c>
      <c r="D15" s="319">
        <v>51.184644697242057</v>
      </c>
      <c r="E15" s="319">
        <v>46.210846934773166</v>
      </c>
      <c r="F15" s="319">
        <v>51.533407572606869</v>
      </c>
      <c r="G15" s="319">
        <v>51.971267988398452</v>
      </c>
      <c r="I15" s="316"/>
      <c r="J15" s="316"/>
      <c r="K15" s="316"/>
      <c r="L15" s="316"/>
      <c r="M15" s="316"/>
    </row>
    <row r="16" spans="2:13" ht="18.399999999999999" customHeight="1">
      <c r="B16" s="346">
        <v>2013</v>
      </c>
      <c r="C16" s="319">
        <v>75.66668481378052</v>
      </c>
      <c r="D16" s="319">
        <v>56.285379813282809</v>
      </c>
      <c r="E16" s="319">
        <v>48.61594636114804</v>
      </c>
      <c r="F16" s="319">
        <v>50.884565011250729</v>
      </c>
      <c r="G16" s="319">
        <v>53.422188120501637</v>
      </c>
      <c r="I16" s="316"/>
      <c r="J16" s="316"/>
      <c r="K16" s="316"/>
      <c r="L16" s="316"/>
      <c r="M16" s="316"/>
    </row>
    <row r="17" spans="2:13" ht="18.399999999999999" customHeight="1">
      <c r="B17" s="334">
        <v>2014</v>
      </c>
      <c r="C17" s="322">
        <v>74.056974563052151</v>
      </c>
      <c r="D17" s="322">
        <v>58.287592717091918</v>
      </c>
      <c r="E17" s="322">
        <v>45.858415545432074</v>
      </c>
      <c r="F17" s="322">
        <v>51.3298146179784</v>
      </c>
      <c r="G17" s="322">
        <v>52.06022341669717</v>
      </c>
    </row>
    <row r="18" spans="2:13" ht="18.399999999999999" customHeight="1">
      <c r="B18" s="621" t="s">
        <v>132</v>
      </c>
      <c r="C18" s="622"/>
      <c r="D18" s="622"/>
      <c r="E18" s="622"/>
      <c r="F18" s="622"/>
      <c r="G18" s="623"/>
    </row>
    <row r="19" spans="2:13" ht="18.399999999999999" customHeight="1">
      <c r="B19" s="345">
        <v>2010</v>
      </c>
      <c r="C19" s="315">
        <v>85.488303850766059</v>
      </c>
      <c r="D19" s="315">
        <v>83.586185693842225</v>
      </c>
      <c r="E19" s="315">
        <v>79.826196836396733</v>
      </c>
      <c r="F19" s="315">
        <v>82.95448037291024</v>
      </c>
      <c r="G19" s="315">
        <v>81.081611227608079</v>
      </c>
      <c r="I19" s="316"/>
      <c r="J19" s="316"/>
      <c r="K19" s="316"/>
      <c r="L19" s="316"/>
      <c r="M19" s="316"/>
    </row>
    <row r="20" spans="2:13" ht="18.399999999999999" customHeight="1">
      <c r="B20" s="346">
        <v>2011</v>
      </c>
      <c r="C20" s="319">
        <v>79.548096602449363</v>
      </c>
      <c r="D20" s="319">
        <v>73.854081336422297</v>
      </c>
      <c r="E20" s="319">
        <v>74.421733085584833</v>
      </c>
      <c r="F20" s="319">
        <v>83.024819755852604</v>
      </c>
      <c r="G20" s="319">
        <v>75.977423660607059</v>
      </c>
      <c r="I20" s="316"/>
      <c r="J20" s="316"/>
      <c r="K20" s="316"/>
      <c r="L20" s="316"/>
      <c r="M20" s="316"/>
    </row>
    <row r="21" spans="2:13" ht="18.399999999999999" customHeight="1">
      <c r="B21" s="346">
        <v>2012</v>
      </c>
      <c r="C21" s="319">
        <v>73.976745734900035</v>
      </c>
      <c r="D21" s="319">
        <v>64.087032895536083</v>
      </c>
      <c r="E21" s="319">
        <v>64.031719438353676</v>
      </c>
      <c r="F21" s="319">
        <v>73.704142282540076</v>
      </c>
      <c r="G21" s="319">
        <v>65.77496630105108</v>
      </c>
      <c r="I21" s="316"/>
      <c r="J21" s="316"/>
      <c r="K21" s="316"/>
      <c r="L21" s="316"/>
      <c r="M21" s="316"/>
    </row>
    <row r="22" spans="2:13" ht="18.399999999999999" customHeight="1">
      <c r="B22" s="346">
        <v>2013</v>
      </c>
      <c r="C22" s="319">
        <v>70.38568461537929</v>
      </c>
      <c r="D22" s="319">
        <v>63.628601746258973</v>
      </c>
      <c r="E22" s="319">
        <v>72.282210523288413</v>
      </c>
      <c r="F22" s="319">
        <v>75.64577651927425</v>
      </c>
      <c r="G22" s="319">
        <v>72.181908212076621</v>
      </c>
      <c r="I22" s="316"/>
      <c r="J22" s="316"/>
      <c r="K22" s="316"/>
      <c r="L22" s="316"/>
      <c r="M22" s="316"/>
    </row>
    <row r="23" spans="2:13" ht="18.399999999999999" customHeight="1">
      <c r="B23" s="334">
        <v>2014</v>
      </c>
      <c r="C23" s="322">
        <v>65.554058063971027</v>
      </c>
      <c r="D23" s="322">
        <v>64.202414169465129</v>
      </c>
      <c r="E23" s="322">
        <v>75.504203190775115</v>
      </c>
      <c r="F23" s="322">
        <v>75.996237049520701</v>
      </c>
      <c r="G23" s="322">
        <v>74.635410579536753</v>
      </c>
    </row>
    <row r="24" spans="2:13" ht="18.399999999999999" customHeight="1">
      <c r="B24" s="621" t="s">
        <v>300</v>
      </c>
      <c r="C24" s="622"/>
      <c r="D24" s="622"/>
      <c r="E24" s="622"/>
      <c r="F24" s="622"/>
      <c r="G24" s="623"/>
    </row>
    <row r="25" spans="2:13" ht="18.399999999999999" customHeight="1">
      <c r="B25" s="345">
        <v>2010</v>
      </c>
      <c r="C25" s="315">
        <v>73.508019524825585</v>
      </c>
      <c r="D25" s="315">
        <v>16.417834523419486</v>
      </c>
      <c r="E25" s="315">
        <v>51.1925972446194</v>
      </c>
      <c r="F25" s="315">
        <v>65.109018420651239</v>
      </c>
      <c r="G25" s="315">
        <v>54.143654053126824</v>
      </c>
      <c r="I25" s="316"/>
      <c r="J25" s="316"/>
      <c r="K25" s="316"/>
      <c r="L25" s="316"/>
      <c r="M25" s="316"/>
    </row>
    <row r="26" spans="2:13" ht="18.399999999999999" customHeight="1">
      <c r="B26" s="346">
        <v>2011</v>
      </c>
      <c r="C26" s="319">
        <v>74.305722034949085</v>
      </c>
      <c r="D26" s="319">
        <v>22.944487374784071</v>
      </c>
      <c r="E26" s="319">
        <v>39.133579289067747</v>
      </c>
      <c r="F26" s="319">
        <v>62.359147737213725</v>
      </c>
      <c r="G26" s="319">
        <v>45.895409762784084</v>
      </c>
      <c r="I26" s="316"/>
      <c r="J26" s="316"/>
      <c r="K26" s="316"/>
      <c r="L26" s="316"/>
      <c r="M26" s="316"/>
    </row>
    <row r="27" spans="2:13" ht="18.399999999999999" customHeight="1">
      <c r="B27" s="346">
        <v>2012</v>
      </c>
      <c r="C27" s="319">
        <v>90.150892126636066</v>
      </c>
      <c r="D27" s="319">
        <v>15.570428508756473</v>
      </c>
      <c r="E27" s="319">
        <v>50.534621999470211</v>
      </c>
      <c r="F27" s="319">
        <v>70.015501243162575</v>
      </c>
      <c r="G27" s="319">
        <v>56.555784844921455</v>
      </c>
      <c r="I27" s="316"/>
      <c r="J27" s="316"/>
      <c r="K27" s="316"/>
      <c r="L27" s="316"/>
      <c r="M27" s="316"/>
    </row>
    <row r="28" spans="2:13" ht="18.399999999999999" customHeight="1">
      <c r="B28" s="346">
        <v>2013</v>
      </c>
      <c r="C28" s="319">
        <v>94.548361077895322</v>
      </c>
      <c r="D28" s="319">
        <v>20.939690651631636</v>
      </c>
      <c r="E28" s="319">
        <v>47.271759061563372</v>
      </c>
      <c r="F28" s="319">
        <v>66.024909448881473</v>
      </c>
      <c r="G28" s="319">
        <v>53.501844483842177</v>
      </c>
      <c r="I28" s="316"/>
      <c r="J28" s="316"/>
      <c r="K28" s="316"/>
      <c r="L28" s="316"/>
      <c r="M28" s="316"/>
    </row>
    <row r="29" spans="2:13" ht="18.399999999999999" customHeight="1">
      <c r="B29" s="334">
        <v>2014</v>
      </c>
      <c r="C29" s="322">
        <v>93.704771614167342</v>
      </c>
      <c r="D29" s="322">
        <v>23.156113235091492</v>
      </c>
      <c r="E29" s="322">
        <v>44.809733161762573</v>
      </c>
      <c r="F29" s="322">
        <v>71.167231081032043</v>
      </c>
      <c r="G29" s="322">
        <v>53.458279632894445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058823529411768" right="0.33411764705882357" top="0.28235294117647064" bottom="0.2905882352941177" header="0.50980392156862753" footer="0.50980392156862753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M20" sqref="M20"/>
    </sheetView>
  </sheetViews>
  <sheetFormatPr defaultColWidth="13" defaultRowHeight="12.75"/>
  <cols>
    <col min="1" max="1" width="1" style="213" customWidth="1"/>
    <col min="2" max="7" width="15.5703125" style="213" customWidth="1"/>
    <col min="8" max="241" width="9.140625" style="213" customWidth="1"/>
    <col min="242" max="242" width="1" style="213" customWidth="1"/>
    <col min="243" max="243" width="8" style="213" customWidth="1"/>
    <col min="244" max="16384" width="13" style="213"/>
  </cols>
  <sheetData>
    <row r="1" spans="2:13" ht="32.25" customHeight="1"/>
    <row r="2" spans="2:13" ht="29.85" customHeight="1">
      <c r="B2" s="581" t="s">
        <v>306</v>
      </c>
      <c r="C2" s="581"/>
      <c r="D2" s="581"/>
      <c r="E2" s="581"/>
      <c r="F2" s="581"/>
      <c r="G2" s="581"/>
    </row>
    <row r="4" spans="2:13" ht="25.5">
      <c r="B4" s="341" t="s">
        <v>6</v>
      </c>
      <c r="C4" s="310" t="s">
        <v>260</v>
      </c>
      <c r="D4" s="310" t="s">
        <v>261</v>
      </c>
      <c r="E4" s="310" t="s">
        <v>302</v>
      </c>
      <c r="F4" s="310" t="s">
        <v>303</v>
      </c>
      <c r="G4" s="310" t="s">
        <v>33</v>
      </c>
    </row>
    <row r="5" spans="2:13" ht="18.399999999999999" customHeight="1">
      <c r="B5" s="604" t="s">
        <v>28</v>
      </c>
      <c r="C5" s="605"/>
      <c r="D5" s="605"/>
      <c r="E5" s="605"/>
      <c r="F5" s="605"/>
      <c r="G5" s="606"/>
    </row>
    <row r="6" spans="2:13" ht="18.399999999999999" customHeight="1">
      <c r="B6" s="621" t="s">
        <v>258</v>
      </c>
      <c r="C6" s="622"/>
      <c r="D6" s="622"/>
      <c r="E6" s="622"/>
      <c r="F6" s="622"/>
      <c r="G6" s="623"/>
    </row>
    <row r="7" spans="2:13" ht="18.399999999999999" customHeight="1">
      <c r="B7" s="345">
        <v>2010</v>
      </c>
      <c r="C7" s="315">
        <v>47.648011953211316</v>
      </c>
      <c r="D7" s="315">
        <v>64.304963431101797</v>
      </c>
      <c r="E7" s="315">
        <v>70.996113244937732</v>
      </c>
      <c r="F7" s="315">
        <v>53.3026938830482</v>
      </c>
      <c r="G7" s="315">
        <v>64.426260433152137</v>
      </c>
      <c r="I7" s="316"/>
      <c r="J7" s="316"/>
      <c r="K7" s="316"/>
      <c r="L7" s="316"/>
      <c r="M7" s="316"/>
    </row>
    <row r="8" spans="2:13" ht="18.399999999999999" customHeight="1">
      <c r="B8" s="346">
        <v>2011</v>
      </c>
      <c r="C8" s="319">
        <v>77.158463658458501</v>
      </c>
      <c r="D8" s="319">
        <v>75.190312899175964</v>
      </c>
      <c r="E8" s="319">
        <v>360.62045424683407</v>
      </c>
      <c r="F8" s="319">
        <v>47.675644856156545</v>
      </c>
      <c r="G8" s="319">
        <v>241.72130142406991</v>
      </c>
      <c r="I8" s="316"/>
      <c r="J8" s="316"/>
      <c r="K8" s="316"/>
      <c r="L8" s="316"/>
      <c r="M8" s="316"/>
    </row>
    <row r="9" spans="2:13" ht="18.399999999999999" customHeight="1">
      <c r="B9" s="346">
        <v>2012</v>
      </c>
      <c r="C9" s="319">
        <v>59.501067296313856</v>
      </c>
      <c r="D9" s="319">
        <v>62.623597346719166</v>
      </c>
      <c r="E9" s="319">
        <v>34.132971016773865</v>
      </c>
      <c r="F9" s="319">
        <v>70.981987311544202</v>
      </c>
      <c r="G9" s="319">
        <v>45.763216430738417</v>
      </c>
      <c r="I9" s="316"/>
      <c r="J9" s="316"/>
      <c r="K9" s="316"/>
      <c r="L9" s="316"/>
      <c r="M9" s="316"/>
    </row>
    <row r="10" spans="2:13" ht="18.399999999999999" customHeight="1">
      <c r="B10" s="346">
        <v>2013</v>
      </c>
      <c r="C10" s="319">
        <v>56.718179007375859</v>
      </c>
      <c r="D10" s="319">
        <v>56.732179108117478</v>
      </c>
      <c r="E10" s="319">
        <v>41.531837237518317</v>
      </c>
      <c r="F10" s="319">
        <v>38.559038608125348</v>
      </c>
      <c r="G10" s="319">
        <v>43.880401201302831</v>
      </c>
      <c r="I10" s="316"/>
      <c r="J10" s="316"/>
      <c r="K10" s="316"/>
      <c r="L10" s="316"/>
      <c r="M10" s="316"/>
    </row>
    <row r="11" spans="2:13" ht="18.399999999999999" customHeight="1">
      <c r="B11" s="334">
        <v>2014</v>
      </c>
      <c r="C11" s="322">
        <v>57.982327312938999</v>
      </c>
      <c r="D11" s="322">
        <v>80.913825282440101</v>
      </c>
      <c r="E11" s="322">
        <v>42.054669351071169</v>
      </c>
      <c r="F11" s="322">
        <v>68.07566968125245</v>
      </c>
      <c r="G11" s="322">
        <v>51.681691847026748</v>
      </c>
    </row>
    <row r="12" spans="2:13" ht="18.399999999999999" customHeight="1">
      <c r="B12" s="621" t="s">
        <v>104</v>
      </c>
      <c r="C12" s="622"/>
      <c r="D12" s="622"/>
      <c r="E12" s="622"/>
      <c r="F12" s="622"/>
      <c r="G12" s="623"/>
    </row>
    <row r="13" spans="2:13" ht="18.399999999999999" customHeight="1">
      <c r="B13" s="345">
        <v>2010</v>
      </c>
      <c r="C13" s="315">
        <v>50.886212428218769</v>
      </c>
      <c r="D13" s="315">
        <v>58.978162293644878</v>
      </c>
      <c r="E13" s="315">
        <v>75.678959083103351</v>
      </c>
      <c r="F13" s="315">
        <v>51.013589062684062</v>
      </c>
      <c r="G13" s="315">
        <v>60.756627605610781</v>
      </c>
      <c r="I13" s="316"/>
      <c r="J13" s="316"/>
      <c r="K13" s="316"/>
      <c r="L13" s="316"/>
      <c r="M13" s="316"/>
    </row>
    <row r="14" spans="2:13" ht="18.399999999999999" customHeight="1">
      <c r="B14" s="346">
        <v>2011</v>
      </c>
      <c r="C14" s="319">
        <v>83.726162552534433</v>
      </c>
      <c r="D14" s="319">
        <v>62.27838556715912</v>
      </c>
      <c r="E14" s="319">
        <v>1176.7503289987824</v>
      </c>
      <c r="F14" s="319">
        <v>28.716619034862166</v>
      </c>
      <c r="G14" s="319">
        <v>398.91493568709001</v>
      </c>
      <c r="I14" s="316"/>
      <c r="J14" s="316"/>
      <c r="K14" s="316"/>
      <c r="L14" s="316"/>
      <c r="M14" s="316"/>
    </row>
    <row r="15" spans="2:13" ht="18.399999999999999" customHeight="1">
      <c r="B15" s="346">
        <v>2012</v>
      </c>
      <c r="C15" s="319">
        <v>44.962212804535028</v>
      </c>
      <c r="D15" s="319">
        <v>47.920131357653446</v>
      </c>
      <c r="E15" s="319">
        <v>-14.084779082171316</v>
      </c>
      <c r="F15" s="319">
        <v>59.643103316902746</v>
      </c>
      <c r="G15" s="319">
        <v>26.769865668706423</v>
      </c>
      <c r="I15" s="316"/>
      <c r="J15" s="316"/>
      <c r="K15" s="316"/>
      <c r="L15" s="316"/>
      <c r="M15" s="316"/>
    </row>
    <row r="16" spans="2:13" ht="18.399999999999999" customHeight="1">
      <c r="B16" s="346">
        <v>2013</v>
      </c>
      <c r="C16" s="319">
        <v>62.313533221909466</v>
      </c>
      <c r="D16" s="319">
        <v>55.302587495886833</v>
      </c>
      <c r="E16" s="319">
        <v>-13.652515375978973</v>
      </c>
      <c r="F16" s="319">
        <v>44.256181174965114</v>
      </c>
      <c r="G16" s="319">
        <v>26.283136361336833</v>
      </c>
      <c r="I16" s="316"/>
      <c r="J16" s="316"/>
      <c r="K16" s="316"/>
      <c r="L16" s="316"/>
      <c r="M16" s="316"/>
    </row>
    <row r="17" spans="2:13" ht="18.399999999999999" customHeight="1">
      <c r="B17" s="334">
        <v>2014</v>
      </c>
      <c r="C17" s="322">
        <v>73.6409573042327</v>
      </c>
      <c r="D17" s="322">
        <v>72.804910625866725</v>
      </c>
      <c r="E17" s="322">
        <v>68.600332883745054</v>
      </c>
      <c r="F17" s="322">
        <v>51.400299723928512</v>
      </c>
      <c r="G17" s="322">
        <v>67.571130670972607</v>
      </c>
    </row>
    <row r="18" spans="2:13" ht="18.399999999999999" customHeight="1">
      <c r="B18" s="621" t="s">
        <v>132</v>
      </c>
      <c r="C18" s="622"/>
      <c r="D18" s="622"/>
      <c r="E18" s="622"/>
      <c r="F18" s="622"/>
      <c r="G18" s="623"/>
    </row>
    <row r="19" spans="2:13" ht="18.399999999999999" customHeight="1">
      <c r="B19" s="345">
        <v>2010</v>
      </c>
      <c r="C19" s="315">
        <v>47.542500309938696</v>
      </c>
      <c r="D19" s="315">
        <v>68.841344892435245</v>
      </c>
      <c r="E19" s="315">
        <v>72.66338648334515</v>
      </c>
      <c r="F19" s="315">
        <v>52.685356044931311</v>
      </c>
      <c r="G19" s="315">
        <v>66.865718479658113</v>
      </c>
      <c r="I19" s="316"/>
      <c r="J19" s="316"/>
      <c r="K19" s="316"/>
      <c r="L19" s="316"/>
      <c r="M19" s="316"/>
    </row>
    <row r="20" spans="2:13" ht="18.399999999999999" customHeight="1">
      <c r="B20" s="346">
        <v>2011</v>
      </c>
      <c r="C20" s="319">
        <v>94.438500747117217</v>
      </c>
      <c r="D20" s="319">
        <v>88.880985445907584</v>
      </c>
      <c r="E20" s="319">
        <v>294.37138375524881</v>
      </c>
      <c r="F20" s="319">
        <v>50.865365886691315</v>
      </c>
      <c r="G20" s="319">
        <v>224.19188193902411</v>
      </c>
      <c r="I20" s="316"/>
      <c r="J20" s="316"/>
      <c r="K20" s="316"/>
      <c r="L20" s="316"/>
      <c r="M20" s="316"/>
    </row>
    <row r="21" spans="2:13" ht="18.399999999999999" customHeight="1">
      <c r="B21" s="346">
        <v>2012</v>
      </c>
      <c r="C21" s="319">
        <v>85.198701295444906</v>
      </c>
      <c r="D21" s="319">
        <v>81.207740602620731</v>
      </c>
      <c r="E21" s="319">
        <v>47.907339881196201</v>
      </c>
      <c r="F21" s="319">
        <v>65.838885801727926</v>
      </c>
      <c r="G21" s="319">
        <v>54.829203708917795</v>
      </c>
      <c r="I21" s="316"/>
      <c r="J21" s="316"/>
      <c r="K21" s="316"/>
      <c r="L21" s="316"/>
      <c r="M21" s="316"/>
    </row>
    <row r="22" spans="2:13" ht="18.399999999999999" customHeight="1">
      <c r="B22" s="346">
        <v>2013</v>
      </c>
      <c r="C22" s="319">
        <v>57.127858402477031</v>
      </c>
      <c r="D22" s="319">
        <v>57.881353953180671</v>
      </c>
      <c r="E22" s="319">
        <v>49.648513896490243</v>
      </c>
      <c r="F22" s="319">
        <v>30.231221177744207</v>
      </c>
      <c r="G22" s="319">
        <v>47.156369448631992</v>
      </c>
      <c r="I22" s="316"/>
      <c r="J22" s="316"/>
      <c r="K22" s="316"/>
      <c r="L22" s="316"/>
      <c r="M22" s="316"/>
    </row>
    <row r="23" spans="2:13" ht="18.399999999999999" customHeight="1">
      <c r="B23" s="334">
        <v>2014</v>
      </c>
      <c r="C23" s="322">
        <v>38.484955830878178</v>
      </c>
      <c r="D23" s="322">
        <v>95.677593767573882</v>
      </c>
      <c r="E23" s="322">
        <v>30.282198383321745</v>
      </c>
      <c r="F23" s="322">
        <v>74.725552585853791</v>
      </c>
      <c r="G23" s="322">
        <v>41.443051511064311</v>
      </c>
    </row>
    <row r="24" spans="2:13" ht="18.399999999999999" customHeight="1">
      <c r="B24" s="621" t="s">
        <v>300</v>
      </c>
      <c r="C24" s="622"/>
      <c r="D24" s="622"/>
      <c r="E24" s="622"/>
      <c r="F24" s="622"/>
      <c r="G24" s="623"/>
    </row>
    <row r="25" spans="2:13" ht="18.399999999999999" customHeight="1">
      <c r="B25" s="345">
        <v>2010</v>
      </c>
      <c r="C25" s="315">
        <v>43.234240203024598</v>
      </c>
      <c r="D25" s="315">
        <v>61.388808650154623</v>
      </c>
      <c r="E25" s="315">
        <v>59.644475080988038</v>
      </c>
      <c r="F25" s="315">
        <v>59.304103599711013</v>
      </c>
      <c r="G25" s="315">
        <v>57.028772144019953</v>
      </c>
      <c r="I25" s="316"/>
      <c r="J25" s="316"/>
      <c r="K25" s="316"/>
      <c r="L25" s="316"/>
      <c r="M25" s="316"/>
    </row>
    <row r="26" spans="2:13" ht="18.399999999999999" customHeight="1">
      <c r="B26" s="346">
        <v>2011</v>
      </c>
      <c r="C26" s="319">
        <v>45.294665692198187</v>
      </c>
      <c r="D26" s="319">
        <v>83.155362236333403</v>
      </c>
      <c r="E26" s="319">
        <v>122.3797310222855</v>
      </c>
      <c r="F26" s="319">
        <v>55.800771224646631</v>
      </c>
      <c r="G26" s="319">
        <v>90.892830309529785</v>
      </c>
      <c r="I26" s="316"/>
      <c r="J26" s="316"/>
      <c r="K26" s="316"/>
      <c r="L26" s="316"/>
      <c r="M26" s="316"/>
    </row>
    <row r="27" spans="2:13" ht="18.399999999999999" customHeight="1">
      <c r="B27" s="346">
        <v>2012</v>
      </c>
      <c r="C27" s="319">
        <v>58.531415147536315</v>
      </c>
      <c r="D27" s="319">
        <v>47.057609805109884</v>
      </c>
      <c r="E27" s="319">
        <v>11.924710459812911</v>
      </c>
      <c r="F27" s="319">
        <v>106.07877730818242</v>
      </c>
      <c r="G27" s="319">
        <v>36.021933081327681</v>
      </c>
      <c r="I27" s="316"/>
      <c r="J27" s="316"/>
      <c r="K27" s="316"/>
      <c r="L27" s="316"/>
      <c r="M27" s="316"/>
    </row>
    <row r="28" spans="2:13" ht="18.399999999999999" customHeight="1">
      <c r="B28" s="346">
        <v>2013</v>
      </c>
      <c r="C28" s="319">
        <v>45.594967685912977</v>
      </c>
      <c r="D28" s="319">
        <v>101.82729871100018</v>
      </c>
      <c r="E28" s="319">
        <v>64.246846219706228</v>
      </c>
      <c r="F28" s="319">
        <v>58.559364980358893</v>
      </c>
      <c r="G28" s="319">
        <v>60.745850053517906</v>
      </c>
      <c r="I28" s="316"/>
      <c r="J28" s="316"/>
      <c r="K28" s="316"/>
      <c r="L28" s="316"/>
      <c r="M28" s="316"/>
    </row>
    <row r="29" spans="2:13" ht="18.399999999999999" customHeight="1">
      <c r="B29" s="334">
        <v>2014</v>
      </c>
      <c r="C29" s="322">
        <v>53.345172445437441</v>
      </c>
      <c r="D29" s="322">
        <v>137.51444453615576</v>
      </c>
      <c r="E29" s="322">
        <v>77.837089190338347</v>
      </c>
      <c r="F29" s="322">
        <v>67.320886622178705</v>
      </c>
      <c r="G29" s="322">
        <v>72.511148827231835</v>
      </c>
    </row>
  </sheetData>
  <mergeCells count="6">
    <mergeCell ref="B24:G24"/>
    <mergeCell ref="B2:G2"/>
    <mergeCell ref="B5:G5"/>
    <mergeCell ref="B6:G6"/>
    <mergeCell ref="B12:G12"/>
    <mergeCell ref="B18:G18"/>
  </mergeCells>
  <pageMargins left="0.39058823529411768" right="0.30470588235294122" top="0.28235294117647064" bottom="0.29098039215686278" header="0.50980392156862753" footer="0.50980392156862753"/>
  <pageSetup paperSize="9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workbookViewId="0">
      <selection activeCell="M20" sqref="M20"/>
    </sheetView>
  </sheetViews>
  <sheetFormatPr defaultRowHeight="12.75"/>
  <cols>
    <col min="1" max="1" width="1.140625" style="213" customWidth="1"/>
    <col min="2" max="2" width="9.85546875" style="213" customWidth="1"/>
    <col min="3" max="9" width="15" style="213" customWidth="1"/>
    <col min="10" max="223" width="9.140625" style="213"/>
    <col min="224" max="224" width="8" style="213" customWidth="1"/>
    <col min="225" max="225" width="21.140625" style="213" customWidth="1"/>
    <col min="226" max="226" width="10" style="213" customWidth="1"/>
    <col min="227" max="227" width="8" style="213" customWidth="1"/>
    <col min="228" max="232" width="7" style="213" customWidth="1"/>
    <col min="233" max="233" width="12.28515625" style="213" customWidth="1"/>
    <col min="234" max="238" width="7" style="213" customWidth="1"/>
    <col min="239" max="16384" width="9.140625" style="213"/>
  </cols>
  <sheetData>
    <row r="1" spans="2:17" ht="31.5" customHeight="1"/>
    <row r="2" spans="2:17" ht="29.85" customHeight="1">
      <c r="B2" s="581" t="s">
        <v>307</v>
      </c>
      <c r="C2" s="581"/>
      <c r="D2" s="581"/>
      <c r="E2" s="581"/>
      <c r="F2" s="581"/>
      <c r="G2" s="581"/>
      <c r="H2" s="581"/>
      <c r="I2" s="581"/>
    </row>
    <row r="4" spans="2:17" s="348" customFormat="1" ht="27">
      <c r="B4" s="310" t="s">
        <v>6</v>
      </c>
      <c r="C4" s="310" t="s">
        <v>282</v>
      </c>
      <c r="D4" s="310" t="s">
        <v>283</v>
      </c>
      <c r="E4" s="310" t="s">
        <v>284</v>
      </c>
      <c r="F4" s="310" t="s">
        <v>285</v>
      </c>
      <c r="G4" s="310" t="s">
        <v>286</v>
      </c>
      <c r="H4" s="337" t="s">
        <v>287</v>
      </c>
      <c r="I4" s="310" t="s">
        <v>288</v>
      </c>
    </row>
    <row r="5" spans="2:17" ht="18" customHeight="1">
      <c r="B5" s="624" t="s">
        <v>308</v>
      </c>
      <c r="C5" s="624"/>
      <c r="D5" s="624"/>
      <c r="E5" s="624"/>
      <c r="F5" s="624"/>
      <c r="G5" s="624"/>
      <c r="H5" s="624"/>
      <c r="I5" s="624"/>
    </row>
    <row r="6" spans="2:17" ht="18" customHeight="1">
      <c r="B6" s="352"/>
      <c r="C6" s="353"/>
      <c r="D6" s="353"/>
      <c r="E6" s="353"/>
      <c r="F6" s="353"/>
      <c r="G6" s="353"/>
      <c r="H6" s="353"/>
      <c r="I6" s="354" t="s">
        <v>42</v>
      </c>
    </row>
    <row r="7" spans="2:17" ht="18" customHeight="1">
      <c r="B7" s="313">
        <v>2010</v>
      </c>
      <c r="C7" s="315">
        <v>3004.089743</v>
      </c>
      <c r="D7" s="315">
        <v>1971.8327710000001</v>
      </c>
      <c r="E7" s="315">
        <v>694.07703200000003</v>
      </c>
      <c r="F7" s="315">
        <v>319.191373</v>
      </c>
      <c r="G7" s="315">
        <v>18.988567</v>
      </c>
      <c r="H7" s="315">
        <v>86.992941000000002</v>
      </c>
      <c r="I7" s="315">
        <v>105.98150800000001</v>
      </c>
      <c r="K7" s="316"/>
      <c r="L7" s="316"/>
      <c r="M7" s="316"/>
      <c r="N7" s="316"/>
      <c r="O7" s="316"/>
      <c r="P7" s="316"/>
      <c r="Q7" s="316"/>
    </row>
    <row r="8" spans="2:17" ht="18" customHeight="1">
      <c r="B8" s="317">
        <v>2011</v>
      </c>
      <c r="C8" s="319">
        <v>3297.3761850000001</v>
      </c>
      <c r="D8" s="319">
        <v>8634.0224030000008</v>
      </c>
      <c r="E8" s="319">
        <v>750.28097100000002</v>
      </c>
      <c r="F8" s="319">
        <v>410.60732400000001</v>
      </c>
      <c r="G8" s="319">
        <v>-6497.5345129999996</v>
      </c>
      <c r="H8" s="319">
        <v>474.24325900000002</v>
      </c>
      <c r="I8" s="319">
        <v>-6023.2912539999998</v>
      </c>
      <c r="K8" s="316"/>
      <c r="L8" s="316"/>
      <c r="M8" s="316"/>
      <c r="N8" s="316"/>
      <c r="O8" s="316"/>
      <c r="P8" s="316"/>
      <c r="Q8" s="316"/>
    </row>
    <row r="9" spans="2:17" ht="18" customHeight="1">
      <c r="B9" s="317">
        <v>2012</v>
      </c>
      <c r="C9" s="319">
        <v>3418.663857</v>
      </c>
      <c r="D9" s="319">
        <v>1623.9435840000001</v>
      </c>
      <c r="E9" s="319">
        <v>686.24877400000003</v>
      </c>
      <c r="F9" s="319">
        <v>443.30667699999998</v>
      </c>
      <c r="G9" s="319">
        <v>665.16482199999996</v>
      </c>
      <c r="H9" s="319">
        <v>50.122998000000003</v>
      </c>
      <c r="I9" s="319">
        <v>715.28782000000001</v>
      </c>
      <c r="K9" s="316"/>
      <c r="L9" s="316"/>
      <c r="M9" s="316"/>
      <c r="N9" s="316"/>
      <c r="O9" s="316"/>
      <c r="P9" s="316"/>
      <c r="Q9" s="316"/>
    </row>
    <row r="10" spans="2:17" ht="18" customHeight="1">
      <c r="B10" s="317">
        <v>2013</v>
      </c>
      <c r="C10" s="319">
        <v>3783.7454590000002</v>
      </c>
      <c r="D10" s="319">
        <v>1556.7122360000001</v>
      </c>
      <c r="E10" s="319">
        <v>775.03785100000005</v>
      </c>
      <c r="F10" s="319">
        <v>487.66789499999999</v>
      </c>
      <c r="G10" s="319">
        <v>964.32747700000004</v>
      </c>
      <c r="H10" s="319">
        <v>-42.705927000000003</v>
      </c>
      <c r="I10" s="319">
        <v>921.62154999999996</v>
      </c>
      <c r="K10" s="316"/>
      <c r="L10" s="316"/>
      <c r="M10" s="316"/>
      <c r="N10" s="316"/>
      <c r="O10" s="316"/>
      <c r="P10" s="316"/>
      <c r="Q10" s="316"/>
    </row>
    <row r="11" spans="2:17" ht="18" customHeight="1">
      <c r="B11" s="320">
        <v>2014</v>
      </c>
      <c r="C11" s="322">
        <v>4310.0361730000004</v>
      </c>
      <c r="D11" s="322">
        <v>2108.8649190000001</v>
      </c>
      <c r="E11" s="322">
        <v>848.70725600000003</v>
      </c>
      <c r="F11" s="322">
        <v>574.63059899999996</v>
      </c>
      <c r="G11" s="322">
        <v>777.83339899999999</v>
      </c>
      <c r="H11" s="322">
        <v>507.92517900000001</v>
      </c>
      <c r="I11" s="322">
        <v>1285.7585779999999</v>
      </c>
    </row>
    <row r="12" spans="2:17" ht="18" customHeight="1">
      <c r="B12" s="352"/>
      <c r="C12" s="355" t="s">
        <v>267</v>
      </c>
      <c r="D12" s="612" t="s">
        <v>309</v>
      </c>
      <c r="E12" s="613"/>
      <c r="F12" s="613"/>
      <c r="G12" s="614"/>
      <c r="H12" s="352"/>
      <c r="I12" s="354" t="s">
        <v>267</v>
      </c>
    </row>
    <row r="13" spans="2:17" ht="18" customHeight="1">
      <c r="B13" s="313">
        <v>2010</v>
      </c>
      <c r="C13" s="315">
        <v>15.553928178652979</v>
      </c>
      <c r="D13" s="315">
        <v>65.638277804272633</v>
      </c>
      <c r="E13" s="315">
        <v>23.104404041767005</v>
      </c>
      <c r="F13" s="315">
        <v>10.625227616577233</v>
      </c>
      <c r="G13" s="315">
        <v>0.63209053738312371</v>
      </c>
      <c r="H13" s="315">
        <v>-64.008568145283633</v>
      </c>
      <c r="I13" s="315">
        <v>-73.981513241939808</v>
      </c>
      <c r="K13" s="316"/>
      <c r="L13" s="316"/>
      <c r="M13" s="316"/>
      <c r="N13" s="316"/>
      <c r="O13" s="316"/>
      <c r="P13" s="316"/>
      <c r="Q13" s="316"/>
    </row>
    <row r="14" spans="2:17" ht="18" customHeight="1">
      <c r="B14" s="317">
        <v>2011</v>
      </c>
      <c r="C14" s="319">
        <v>9.7629054752243469</v>
      </c>
      <c r="D14" s="319">
        <v>261.84523447087372</v>
      </c>
      <c r="E14" s="319">
        <v>22.753878505372903</v>
      </c>
      <c r="F14" s="319">
        <v>12.452547145451042</v>
      </c>
      <c r="G14" s="319">
        <v>-197.05166012169764</v>
      </c>
      <c r="H14" s="319">
        <v>445.15142671173749</v>
      </c>
      <c r="I14" s="319">
        <v>-5783.3417146696956</v>
      </c>
      <c r="K14" s="316"/>
      <c r="L14" s="316"/>
      <c r="M14" s="316"/>
      <c r="N14" s="316"/>
      <c r="O14" s="316"/>
      <c r="P14" s="316"/>
      <c r="Q14" s="316"/>
    </row>
    <row r="15" spans="2:17" ht="18" customHeight="1">
      <c r="B15" s="317">
        <v>2012</v>
      </c>
      <c r="C15" s="319">
        <v>3.6783086064534065</v>
      </c>
      <c r="D15" s="319">
        <v>47.502288962245871</v>
      </c>
      <c r="E15" s="319">
        <v>20.0735960803765</v>
      </c>
      <c r="F15" s="319">
        <v>12.967249649078324</v>
      </c>
      <c r="G15" s="319">
        <v>19.456865308299307</v>
      </c>
      <c r="H15" s="319">
        <v>-89.430951932624097</v>
      </c>
      <c r="I15" s="319">
        <v>-111.87536497633226</v>
      </c>
      <c r="K15" s="316"/>
      <c r="L15" s="316"/>
      <c r="M15" s="316"/>
      <c r="N15" s="316"/>
      <c r="O15" s="316"/>
      <c r="P15" s="316"/>
      <c r="Q15" s="316"/>
    </row>
    <row r="16" spans="2:17" ht="18" customHeight="1">
      <c r="B16" s="317">
        <v>2013</v>
      </c>
      <c r="C16" s="319">
        <v>10.679072797767612</v>
      </c>
      <c r="D16" s="319">
        <v>41.142097238523576</v>
      </c>
      <c r="E16" s="319">
        <v>20.483350674567667</v>
      </c>
      <c r="F16" s="319">
        <v>12.888496340049391</v>
      </c>
      <c r="G16" s="319">
        <v>25.486055746859371</v>
      </c>
      <c r="H16" s="319">
        <v>-185.20225984886218</v>
      </c>
      <c r="I16" s="319">
        <v>28.846252407876875</v>
      </c>
      <c r="K16" s="316"/>
      <c r="L16" s="316"/>
      <c r="M16" s="316"/>
      <c r="N16" s="316"/>
      <c r="O16" s="316"/>
      <c r="P16" s="316"/>
      <c r="Q16" s="316"/>
    </row>
    <row r="17" spans="2:17" ht="18" customHeight="1">
      <c r="B17" s="320">
        <v>2014</v>
      </c>
      <c r="C17" s="322">
        <v>13.909252609690412</v>
      </c>
      <c r="D17" s="322">
        <v>48.929169834139117</v>
      </c>
      <c r="E17" s="322">
        <v>19.691418399610725</v>
      </c>
      <c r="F17" s="322">
        <v>13.332384600383259</v>
      </c>
      <c r="G17" s="322">
        <v>18.047027165866897</v>
      </c>
      <c r="H17" s="322">
        <v>-1289.355236335228</v>
      </c>
      <c r="I17" s="322">
        <v>39.51047238424492</v>
      </c>
    </row>
    <row r="18" spans="2:17" ht="18" customHeight="1">
      <c r="B18" s="349" t="s">
        <v>104</v>
      </c>
      <c r="C18" s="350"/>
      <c r="D18" s="350"/>
      <c r="E18" s="350"/>
      <c r="F18" s="350"/>
      <c r="G18" s="350"/>
      <c r="H18" s="350"/>
      <c r="I18" s="351"/>
    </row>
    <row r="19" spans="2:17" ht="18" customHeight="1">
      <c r="B19" s="352"/>
      <c r="C19" s="353"/>
      <c r="D19" s="353"/>
      <c r="E19" s="353"/>
      <c r="F19" s="353"/>
      <c r="G19" s="353"/>
      <c r="H19" s="353"/>
      <c r="I19" s="354" t="s">
        <v>42</v>
      </c>
    </row>
    <row r="20" spans="2:17" ht="18" customHeight="1">
      <c r="B20" s="313">
        <v>2010</v>
      </c>
      <c r="C20" s="315">
        <v>603.582762</v>
      </c>
      <c r="D20" s="315">
        <v>366.71653099999997</v>
      </c>
      <c r="E20" s="315">
        <v>106.210582</v>
      </c>
      <c r="F20" s="315">
        <v>151.98209399999999</v>
      </c>
      <c r="G20" s="315">
        <v>-21.326445</v>
      </c>
      <c r="H20" s="315">
        <v>-12.442780000000001</v>
      </c>
      <c r="I20" s="315">
        <v>-33.769224999999999</v>
      </c>
      <c r="K20" s="316"/>
      <c r="L20" s="316"/>
      <c r="M20" s="316"/>
      <c r="N20" s="316"/>
      <c r="O20" s="316"/>
      <c r="P20" s="316"/>
      <c r="Q20" s="316"/>
    </row>
    <row r="21" spans="2:17" ht="18" customHeight="1">
      <c r="B21" s="317">
        <v>2011</v>
      </c>
      <c r="C21" s="319">
        <v>710.59465399999999</v>
      </c>
      <c r="D21" s="319">
        <v>2834.6682070000002</v>
      </c>
      <c r="E21" s="319">
        <v>148.63283000000001</v>
      </c>
      <c r="F21" s="319">
        <v>218.07708</v>
      </c>
      <c r="G21" s="319">
        <v>-2490.7834630000002</v>
      </c>
      <c r="H21" s="319">
        <v>32.297550999999999</v>
      </c>
      <c r="I21" s="319">
        <v>-2458.4859120000001</v>
      </c>
      <c r="K21" s="316"/>
      <c r="L21" s="316"/>
      <c r="M21" s="316"/>
      <c r="N21" s="316"/>
      <c r="O21" s="316"/>
      <c r="P21" s="316"/>
      <c r="Q21" s="316"/>
    </row>
    <row r="22" spans="2:17" ht="18" customHeight="1">
      <c r="B22" s="317">
        <v>2012</v>
      </c>
      <c r="C22" s="319">
        <v>892.68886499999996</v>
      </c>
      <c r="D22" s="319">
        <v>238.97161</v>
      </c>
      <c r="E22" s="319">
        <v>159.507913</v>
      </c>
      <c r="F22" s="319">
        <v>237.87035900000001</v>
      </c>
      <c r="G22" s="319">
        <v>256.33898299999998</v>
      </c>
      <c r="H22" s="319">
        <v>-75.641039000000006</v>
      </c>
      <c r="I22" s="319">
        <v>180.69794400000001</v>
      </c>
      <c r="K22" s="316"/>
      <c r="L22" s="316"/>
      <c r="M22" s="316"/>
      <c r="N22" s="316"/>
      <c r="O22" s="316"/>
      <c r="P22" s="316"/>
      <c r="Q22" s="316"/>
    </row>
    <row r="23" spans="2:17" ht="18" customHeight="1">
      <c r="B23" s="317">
        <v>2013</v>
      </c>
      <c r="C23" s="319">
        <v>1090.2228259999999</v>
      </c>
      <c r="D23" s="319">
        <v>286.54475200000002</v>
      </c>
      <c r="E23" s="319">
        <v>175.372275</v>
      </c>
      <c r="F23" s="319">
        <v>266.96150899999998</v>
      </c>
      <c r="G23" s="319">
        <v>361.34429</v>
      </c>
      <c r="H23" s="319">
        <v>133.27165600000001</v>
      </c>
      <c r="I23" s="319">
        <v>494.61594600000001</v>
      </c>
      <c r="K23" s="316"/>
      <c r="L23" s="316"/>
      <c r="M23" s="316"/>
      <c r="N23" s="316"/>
      <c r="O23" s="316"/>
      <c r="P23" s="316"/>
      <c r="Q23" s="316"/>
    </row>
    <row r="24" spans="2:17" ht="18" customHeight="1">
      <c r="B24" s="320">
        <v>2014</v>
      </c>
      <c r="C24" s="322">
        <v>1234.8952469999999</v>
      </c>
      <c r="D24" s="322">
        <v>834.432681</v>
      </c>
      <c r="E24" s="322">
        <v>178.390173</v>
      </c>
      <c r="F24" s="322">
        <v>315.802074</v>
      </c>
      <c r="G24" s="322">
        <v>-93.729680999999999</v>
      </c>
      <c r="H24" s="322">
        <v>75.533516000000006</v>
      </c>
      <c r="I24" s="322">
        <v>-18.196165000000001</v>
      </c>
    </row>
    <row r="25" spans="2:17" ht="18" customHeight="1">
      <c r="B25" s="352"/>
      <c r="C25" s="355" t="s">
        <v>267</v>
      </c>
      <c r="D25" s="612" t="s">
        <v>309</v>
      </c>
      <c r="E25" s="613"/>
      <c r="F25" s="613"/>
      <c r="G25" s="614"/>
      <c r="H25" s="352"/>
      <c r="I25" s="354" t="s">
        <v>267</v>
      </c>
    </row>
    <row r="26" spans="2:17" ht="18" customHeight="1">
      <c r="B26" s="313">
        <v>2010</v>
      </c>
      <c r="C26" s="315">
        <v>39.565598547527358</v>
      </c>
      <c r="D26" s="315">
        <v>60.756627605610781</v>
      </c>
      <c r="E26" s="315">
        <v>17.596689085033876</v>
      </c>
      <c r="F26" s="315">
        <v>25.179992466385247</v>
      </c>
      <c r="G26" s="315">
        <v>-3.533309157029902</v>
      </c>
      <c r="H26" s="315">
        <v>-137.82125649341481</v>
      </c>
      <c r="I26" s="315">
        <v>-371.78140096909959</v>
      </c>
      <c r="K26" s="316"/>
      <c r="L26" s="316"/>
      <c r="M26" s="316"/>
      <c r="N26" s="316"/>
      <c r="O26" s="316"/>
      <c r="P26" s="316"/>
      <c r="Q26" s="316"/>
    </row>
    <row r="27" spans="2:17" ht="18" customHeight="1">
      <c r="B27" s="317">
        <v>2011</v>
      </c>
      <c r="C27" s="319">
        <v>17.729448012300921</v>
      </c>
      <c r="D27" s="319">
        <v>398.91493568709001</v>
      </c>
      <c r="E27" s="319">
        <v>20.916682832235324</v>
      </c>
      <c r="F27" s="319">
        <v>30.68937808248695</v>
      </c>
      <c r="G27" s="319">
        <v>-350.52099660181233</v>
      </c>
      <c r="H27" s="319">
        <v>-359.56860926577502</v>
      </c>
      <c r="I27" s="319">
        <v>7180.2556528910573</v>
      </c>
      <c r="K27" s="316"/>
      <c r="L27" s="316"/>
      <c r="M27" s="316"/>
      <c r="N27" s="316"/>
      <c r="O27" s="316"/>
      <c r="P27" s="316"/>
      <c r="Q27" s="316"/>
    </row>
    <row r="28" spans="2:17" ht="18" customHeight="1">
      <c r="B28" s="317">
        <v>2012</v>
      </c>
      <c r="C28" s="319">
        <v>25.625609477213995</v>
      </c>
      <c r="D28" s="319">
        <v>26.769865668706423</v>
      </c>
      <c r="E28" s="319">
        <v>17.868253907255806</v>
      </c>
      <c r="F28" s="319">
        <v>26.646502306265461</v>
      </c>
      <c r="G28" s="319">
        <v>28.71537811777231</v>
      </c>
      <c r="H28" s="319">
        <v>-334.2005404682231</v>
      </c>
      <c r="I28" s="319">
        <v>-107.34996865827067</v>
      </c>
      <c r="K28" s="316"/>
      <c r="L28" s="316"/>
      <c r="M28" s="316"/>
      <c r="N28" s="316"/>
      <c r="O28" s="316"/>
      <c r="P28" s="316"/>
      <c r="Q28" s="316"/>
    </row>
    <row r="29" spans="2:17" ht="18" customHeight="1">
      <c r="B29" s="317">
        <v>2013</v>
      </c>
      <c r="C29" s="319">
        <v>22.127974117835556</v>
      </c>
      <c r="D29" s="319">
        <v>26.283136361336833</v>
      </c>
      <c r="E29" s="319">
        <v>16.085911138316234</v>
      </c>
      <c r="F29" s="319">
        <v>24.486875768275283</v>
      </c>
      <c r="G29" s="319">
        <v>33.144076732071653</v>
      </c>
      <c r="H29" s="319">
        <v>-276.18961579837628</v>
      </c>
      <c r="I29" s="319">
        <v>173.72527603302447</v>
      </c>
      <c r="K29" s="316"/>
      <c r="L29" s="316"/>
      <c r="M29" s="316"/>
      <c r="N29" s="316"/>
      <c r="O29" s="316"/>
      <c r="P29" s="316"/>
      <c r="Q29" s="316"/>
    </row>
    <row r="30" spans="2:17" ht="18" customHeight="1">
      <c r="B30" s="320">
        <v>2014</v>
      </c>
      <c r="C30" s="322">
        <v>13.269986423857905</v>
      </c>
      <c r="D30" s="322">
        <v>67.571130670972607</v>
      </c>
      <c r="E30" s="322">
        <v>14.44577371508824</v>
      </c>
      <c r="F30" s="322">
        <v>25.573187261607462</v>
      </c>
      <c r="G30" s="322">
        <v>-7.5900916476683147</v>
      </c>
      <c r="H30" s="322">
        <v>-43.323645652005702</v>
      </c>
      <c r="I30" s="322">
        <v>-103.67884722422596</v>
      </c>
    </row>
    <row r="31" spans="2:17" ht="18" customHeight="1">
      <c r="B31" s="349" t="s">
        <v>132</v>
      </c>
      <c r="C31" s="350"/>
      <c r="D31" s="350"/>
      <c r="E31" s="350"/>
      <c r="F31" s="350"/>
      <c r="G31" s="350"/>
      <c r="H31" s="350"/>
      <c r="I31" s="351"/>
    </row>
    <row r="32" spans="2:17" ht="18" customHeight="1">
      <c r="B32" s="352"/>
      <c r="C32" s="353"/>
      <c r="D32" s="353"/>
      <c r="E32" s="353"/>
      <c r="F32" s="353"/>
      <c r="G32" s="353"/>
      <c r="H32" s="353"/>
      <c r="I32" s="354" t="s">
        <v>42</v>
      </c>
    </row>
    <row r="33" spans="2:17" ht="18" customHeight="1">
      <c r="B33" s="313">
        <v>2010</v>
      </c>
      <c r="C33" s="315">
        <v>2400.506981</v>
      </c>
      <c r="D33" s="315">
        <v>1605.1162400000001</v>
      </c>
      <c r="E33" s="315">
        <v>587.86644999999999</v>
      </c>
      <c r="F33" s="315">
        <v>167.20927900000001</v>
      </c>
      <c r="G33" s="315">
        <v>40.315012000000003</v>
      </c>
      <c r="H33" s="315">
        <v>99.435721000000001</v>
      </c>
      <c r="I33" s="315">
        <v>139.750733</v>
      </c>
      <c r="K33" s="316"/>
      <c r="L33" s="316"/>
      <c r="M33" s="316"/>
      <c r="N33" s="316"/>
      <c r="O33" s="316"/>
      <c r="P33" s="316"/>
      <c r="Q33" s="316"/>
    </row>
    <row r="34" spans="2:17" ht="18" customHeight="1">
      <c r="B34" s="317">
        <v>2011</v>
      </c>
      <c r="C34" s="319">
        <v>2586.7815310000001</v>
      </c>
      <c r="D34" s="319">
        <v>5799.3541960000002</v>
      </c>
      <c r="E34" s="319">
        <v>601.64814100000001</v>
      </c>
      <c r="F34" s="319">
        <v>192.53024400000001</v>
      </c>
      <c r="G34" s="319">
        <v>-4006.7510499999999</v>
      </c>
      <c r="H34" s="319">
        <v>441.94570800000002</v>
      </c>
      <c r="I34" s="319">
        <v>-3564.8053420000001</v>
      </c>
      <c r="K34" s="316"/>
      <c r="L34" s="316"/>
      <c r="M34" s="316"/>
      <c r="N34" s="316"/>
      <c r="O34" s="316"/>
      <c r="P34" s="316"/>
      <c r="Q34" s="316"/>
    </row>
    <row r="35" spans="2:17" ht="18" customHeight="1">
      <c r="B35" s="317">
        <v>2012</v>
      </c>
      <c r="C35" s="319">
        <v>2525.9749919999999</v>
      </c>
      <c r="D35" s="319">
        <v>1384.971974</v>
      </c>
      <c r="E35" s="319">
        <v>526.740861</v>
      </c>
      <c r="F35" s="319">
        <v>205.436318</v>
      </c>
      <c r="G35" s="319">
        <v>408.82583899999997</v>
      </c>
      <c r="H35" s="319">
        <v>125.764037</v>
      </c>
      <c r="I35" s="319">
        <v>534.589876</v>
      </c>
      <c r="K35" s="316"/>
      <c r="L35" s="316"/>
      <c r="M35" s="316"/>
      <c r="N35" s="316"/>
      <c r="O35" s="316"/>
      <c r="P35" s="316"/>
      <c r="Q35" s="316"/>
    </row>
    <row r="36" spans="2:17" ht="18" customHeight="1">
      <c r="B36" s="317">
        <v>2013</v>
      </c>
      <c r="C36" s="319">
        <v>2693.522633</v>
      </c>
      <c r="D36" s="319">
        <v>1270.1674840000001</v>
      </c>
      <c r="E36" s="319">
        <v>599.66557599999999</v>
      </c>
      <c r="F36" s="319">
        <v>220.70638600000001</v>
      </c>
      <c r="G36" s="319">
        <v>602.98318700000004</v>
      </c>
      <c r="H36" s="319">
        <v>-175.97758300000001</v>
      </c>
      <c r="I36" s="319">
        <v>427.00560400000001</v>
      </c>
      <c r="K36" s="316"/>
      <c r="L36" s="316"/>
      <c r="M36" s="316"/>
      <c r="N36" s="316"/>
      <c r="O36" s="316"/>
      <c r="P36" s="316"/>
      <c r="Q36" s="316"/>
    </row>
    <row r="37" spans="2:17" ht="18" customHeight="1">
      <c r="B37" s="320">
        <v>2014</v>
      </c>
      <c r="C37" s="322">
        <v>3075.140926</v>
      </c>
      <c r="D37" s="322">
        <v>1274.4322380000001</v>
      </c>
      <c r="E37" s="322">
        <v>670.31708300000003</v>
      </c>
      <c r="F37" s="322">
        <v>258.82852500000001</v>
      </c>
      <c r="G37" s="322">
        <v>871.56308000000001</v>
      </c>
      <c r="H37" s="322">
        <v>432.39166299999999</v>
      </c>
      <c r="I37" s="322">
        <v>1303.954743</v>
      </c>
    </row>
    <row r="38" spans="2:17" ht="18" customHeight="1">
      <c r="B38" s="352"/>
      <c r="C38" s="355" t="s">
        <v>267</v>
      </c>
      <c r="D38" s="612" t="s">
        <v>309</v>
      </c>
      <c r="E38" s="613"/>
      <c r="F38" s="613"/>
      <c r="G38" s="614"/>
      <c r="H38" s="352"/>
      <c r="I38" s="354" t="s">
        <v>267</v>
      </c>
    </row>
    <row r="39" spans="2:17" ht="18" customHeight="1">
      <c r="B39" s="313">
        <v>2010</v>
      </c>
      <c r="C39" s="315">
        <v>10.762440651887369</v>
      </c>
      <c r="D39" s="315">
        <v>66.865718479658113</v>
      </c>
      <c r="E39" s="315">
        <v>24.489262253888857</v>
      </c>
      <c r="F39" s="315">
        <v>6.9655818676413173</v>
      </c>
      <c r="G39" s="315">
        <v>1.6794373988117137</v>
      </c>
      <c r="H39" s="315">
        <v>-52.378823242536534</v>
      </c>
      <c r="I39" s="315">
        <v>-64.611683520423313</v>
      </c>
      <c r="K39" s="316"/>
      <c r="L39" s="316"/>
      <c r="M39" s="316"/>
      <c r="N39" s="316"/>
      <c r="O39" s="316"/>
      <c r="P39" s="316"/>
      <c r="Q39" s="316"/>
    </row>
    <row r="40" spans="2:17" ht="18" customHeight="1">
      <c r="B40" s="317">
        <v>2011</v>
      </c>
      <c r="C40" s="319">
        <v>7.7598003869333461</v>
      </c>
      <c r="D40" s="319">
        <v>224.19188193902411</v>
      </c>
      <c r="E40" s="319">
        <v>23.258560252957057</v>
      </c>
      <c r="F40" s="319">
        <v>7.4428490265883216</v>
      </c>
      <c r="G40" s="319">
        <v>-154.89329121856946</v>
      </c>
      <c r="H40" s="319">
        <v>344.45366670595166</v>
      </c>
      <c r="I40" s="319">
        <v>-2650.8312303449602</v>
      </c>
      <c r="K40" s="316"/>
      <c r="L40" s="316"/>
      <c r="M40" s="316"/>
      <c r="N40" s="316"/>
      <c r="O40" s="316"/>
      <c r="P40" s="316"/>
      <c r="Q40" s="316"/>
    </row>
    <row r="41" spans="2:17" ht="18" customHeight="1">
      <c r="B41" s="317">
        <v>2012</v>
      </c>
      <c r="C41" s="319">
        <v>-2.3506638759900751</v>
      </c>
      <c r="D41" s="319">
        <v>54.829203708917795</v>
      </c>
      <c r="E41" s="319">
        <v>20.852972126336873</v>
      </c>
      <c r="F41" s="319">
        <v>8.1329513811750349</v>
      </c>
      <c r="G41" s="319">
        <v>16.184872783570299</v>
      </c>
      <c r="H41" s="319">
        <v>-71.543102529689008</v>
      </c>
      <c r="I41" s="319">
        <v>-114.99632728052616</v>
      </c>
      <c r="K41" s="316"/>
      <c r="L41" s="316"/>
      <c r="M41" s="316"/>
      <c r="N41" s="316"/>
      <c r="O41" s="316"/>
      <c r="P41" s="316"/>
      <c r="Q41" s="316"/>
    </row>
    <row r="42" spans="2:17" ht="18" customHeight="1">
      <c r="B42" s="317">
        <v>2013</v>
      </c>
      <c r="C42" s="319">
        <v>6.6329889064871628</v>
      </c>
      <c r="D42" s="319">
        <v>47.156369448631992</v>
      </c>
      <c r="E42" s="319">
        <v>22.263246228308191</v>
      </c>
      <c r="F42" s="319">
        <v>8.1939681254573671</v>
      </c>
      <c r="G42" s="319">
        <v>22.38641619760245</v>
      </c>
      <c r="H42" s="319">
        <v>-239.92679242635955</v>
      </c>
      <c r="I42" s="319">
        <v>-20.124637003039691</v>
      </c>
      <c r="K42" s="316"/>
      <c r="L42" s="316"/>
      <c r="M42" s="316"/>
      <c r="N42" s="316"/>
      <c r="O42" s="316"/>
      <c r="P42" s="316"/>
      <c r="Q42" s="316"/>
    </row>
    <row r="43" spans="2:17" ht="18" customHeight="1">
      <c r="B43" s="320">
        <v>2014</v>
      </c>
      <c r="C43" s="322">
        <v>14.168000235994304</v>
      </c>
      <c r="D43" s="322">
        <v>41.443051511064311</v>
      </c>
      <c r="E43" s="322">
        <v>21.797930538159669</v>
      </c>
      <c r="F43" s="322">
        <v>8.4168020662608161</v>
      </c>
      <c r="G43" s="322">
        <v>28.342215884515205</v>
      </c>
      <c r="H43" s="322">
        <v>-345.70837695844477</v>
      </c>
      <c r="I43" s="322">
        <v>205.37181029596044</v>
      </c>
    </row>
    <row r="45" spans="2:17" ht="14.25">
      <c r="B45" s="356" t="s">
        <v>310</v>
      </c>
    </row>
    <row r="46" spans="2:17" ht="14.25">
      <c r="B46" s="356" t="s">
        <v>311</v>
      </c>
    </row>
    <row r="47" spans="2:17" ht="14.25">
      <c r="B47" s="356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83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workbookViewId="0">
      <selection activeCell="M20" sqref="M20"/>
    </sheetView>
  </sheetViews>
  <sheetFormatPr defaultRowHeight="12.75"/>
  <cols>
    <col min="1" max="1" width="1" style="213" customWidth="1"/>
    <col min="2" max="2" width="13" style="213" customWidth="1"/>
    <col min="3" max="3" width="17.7109375" style="213" customWidth="1"/>
    <col min="4" max="4" width="20" style="213" customWidth="1"/>
    <col min="5" max="5" width="18" style="213" customWidth="1"/>
    <col min="6" max="6" width="15" style="213" customWidth="1"/>
    <col min="7" max="7" width="14.28515625" style="213" customWidth="1"/>
    <col min="8" max="234" width="9.140625" style="213"/>
    <col min="235" max="235" width="1" style="213" customWidth="1"/>
    <col min="236" max="236" width="13" style="213" customWidth="1"/>
    <col min="237" max="237" width="2" style="213" customWidth="1"/>
    <col min="238" max="238" width="13" style="213" customWidth="1"/>
    <col min="239" max="239" width="20" style="213" customWidth="1"/>
    <col min="240" max="240" width="18" style="213" customWidth="1"/>
    <col min="241" max="241" width="15" style="213" customWidth="1"/>
    <col min="242" max="242" width="1" style="213" customWidth="1"/>
    <col min="243" max="243" width="13" style="213" customWidth="1"/>
    <col min="244" max="16384" width="9.140625" style="213"/>
  </cols>
  <sheetData>
    <row r="1" spans="2:13" s="215" customFormat="1" ht="24.75" customHeight="1">
      <c r="C1" s="347"/>
      <c r="D1" s="347"/>
      <c r="E1" s="347"/>
      <c r="F1" s="347"/>
      <c r="G1" s="347"/>
    </row>
    <row r="2" spans="2:13" ht="29.85" customHeight="1">
      <c r="B2" s="525" t="s">
        <v>312</v>
      </c>
      <c r="C2" s="525"/>
      <c r="D2" s="525"/>
      <c r="E2" s="525"/>
      <c r="F2" s="525"/>
      <c r="G2" s="525"/>
    </row>
    <row r="4" spans="2:13" ht="51">
      <c r="B4" s="357" t="s">
        <v>6</v>
      </c>
      <c r="C4" s="357" t="s">
        <v>52</v>
      </c>
      <c r="D4" s="357" t="s">
        <v>53</v>
      </c>
      <c r="E4" s="357" t="s">
        <v>54</v>
      </c>
      <c r="F4" s="357" t="s">
        <v>293</v>
      </c>
      <c r="G4" s="337" t="s">
        <v>287</v>
      </c>
    </row>
    <row r="5" spans="2:13" ht="18.399999999999999" customHeight="1">
      <c r="B5" s="615" t="s">
        <v>42</v>
      </c>
      <c r="C5" s="616"/>
      <c r="D5" s="616"/>
      <c r="E5" s="616"/>
      <c r="F5" s="616"/>
      <c r="G5" s="616"/>
    </row>
    <row r="6" spans="2:13" ht="18.399999999999999" customHeight="1">
      <c r="B6" s="617" t="s">
        <v>308</v>
      </c>
      <c r="C6" s="618"/>
      <c r="D6" s="618"/>
      <c r="E6" s="618"/>
      <c r="F6" s="618"/>
      <c r="G6" s="618"/>
    </row>
    <row r="7" spans="2:13" ht="18.399999999999999" customHeight="1">
      <c r="B7" s="358">
        <v>2010</v>
      </c>
      <c r="C7" s="13">
        <v>167.99920299999999</v>
      </c>
      <c r="D7" s="13">
        <v>51.793098999999998</v>
      </c>
      <c r="E7" s="13">
        <v>-127.075731</v>
      </c>
      <c r="F7" s="13">
        <v>6.0296839999999996</v>
      </c>
      <c r="G7" s="13">
        <v>86.686886999999999</v>
      </c>
      <c r="I7" s="316"/>
      <c r="J7" s="316"/>
      <c r="K7" s="316"/>
      <c r="L7" s="316"/>
      <c r="M7" s="316"/>
    </row>
    <row r="8" spans="2:13" ht="18.399999999999999" customHeight="1">
      <c r="B8" s="359">
        <v>2011</v>
      </c>
      <c r="C8" s="14">
        <v>189.65792300000001</v>
      </c>
      <c r="D8" s="14">
        <v>44.344836000000001</v>
      </c>
      <c r="E8" s="14">
        <v>246.74208899999999</v>
      </c>
      <c r="F8" s="14">
        <v>7.1158789999999996</v>
      </c>
      <c r="G8" s="14">
        <v>473.62896899999998</v>
      </c>
      <c r="I8" s="316"/>
      <c r="J8" s="316"/>
      <c r="K8" s="316"/>
      <c r="L8" s="316"/>
      <c r="M8" s="316"/>
    </row>
    <row r="9" spans="2:13" ht="18.399999999999999" customHeight="1">
      <c r="B9" s="359">
        <v>2012</v>
      </c>
      <c r="C9" s="14">
        <v>258.06203099999999</v>
      </c>
      <c r="D9" s="14">
        <v>37.907626</v>
      </c>
      <c r="E9" s="14">
        <v>-237.99899400000001</v>
      </c>
      <c r="F9" s="14">
        <v>8.2995970000000003</v>
      </c>
      <c r="G9" s="14">
        <v>49.671066000000003</v>
      </c>
      <c r="I9" s="316"/>
      <c r="J9" s="316"/>
      <c r="K9" s="316"/>
      <c r="L9" s="316"/>
      <c r="M9" s="316"/>
    </row>
    <row r="10" spans="2:13" ht="18.399999999999999" customHeight="1">
      <c r="B10" s="359">
        <v>2013</v>
      </c>
      <c r="C10" s="14">
        <v>236.839427</v>
      </c>
      <c r="D10" s="14">
        <v>-114.12925799999999</v>
      </c>
      <c r="E10" s="14">
        <v>-157.52452700000001</v>
      </c>
      <c r="F10" s="14">
        <v>7.843566</v>
      </c>
      <c r="G10" s="14">
        <v>-42.657924000000001</v>
      </c>
      <c r="I10" s="316"/>
      <c r="J10" s="316"/>
      <c r="K10" s="316"/>
      <c r="L10" s="316"/>
      <c r="M10" s="316"/>
    </row>
    <row r="11" spans="2:13" ht="18.399999999999999" customHeight="1">
      <c r="B11" s="135">
        <v>2014</v>
      </c>
      <c r="C11" s="4">
        <v>218.10814199999999</v>
      </c>
      <c r="D11" s="4">
        <v>-6.5905040000000001</v>
      </c>
      <c r="E11" s="4">
        <v>306.501666</v>
      </c>
      <c r="F11" s="4">
        <v>9.7945410000000006</v>
      </c>
      <c r="G11" s="4">
        <v>508.224763</v>
      </c>
    </row>
    <row r="12" spans="2:13" ht="18.399999999999999" customHeight="1">
      <c r="B12" s="617" t="s">
        <v>104</v>
      </c>
      <c r="C12" s="618"/>
      <c r="D12" s="618"/>
      <c r="E12" s="618"/>
      <c r="F12" s="618"/>
      <c r="G12" s="618"/>
    </row>
    <row r="13" spans="2:13" ht="18.399999999999999" customHeight="1">
      <c r="B13" s="358">
        <v>2010</v>
      </c>
      <c r="C13" s="13">
        <v>24.949404000000001</v>
      </c>
      <c r="D13" s="13">
        <v>1.0296940000000001</v>
      </c>
      <c r="E13" s="13">
        <v>-37.587935000000002</v>
      </c>
      <c r="F13" s="13">
        <v>1.1399969999999999</v>
      </c>
      <c r="G13" s="13">
        <v>-12.748834</v>
      </c>
      <c r="I13" s="316"/>
      <c r="J13" s="316"/>
      <c r="K13" s="316"/>
      <c r="L13" s="316"/>
      <c r="M13" s="316"/>
    </row>
    <row r="14" spans="2:13" ht="18.399999999999999" customHeight="1">
      <c r="B14" s="359">
        <v>2011</v>
      </c>
      <c r="C14" s="14">
        <v>30.036456000000001</v>
      </c>
      <c r="D14" s="14">
        <v>3.1830759999999998</v>
      </c>
      <c r="E14" s="14">
        <v>-5.1884E-2</v>
      </c>
      <c r="F14" s="14">
        <v>1.4843869999999999</v>
      </c>
      <c r="G14" s="14">
        <v>31.683261000000002</v>
      </c>
      <c r="I14" s="316"/>
      <c r="J14" s="316"/>
      <c r="K14" s="316"/>
      <c r="L14" s="316"/>
      <c r="M14" s="316"/>
    </row>
    <row r="15" spans="2:13" ht="18.399999999999999" customHeight="1">
      <c r="B15" s="359">
        <v>2012</v>
      </c>
      <c r="C15" s="14">
        <v>69.536090000000002</v>
      </c>
      <c r="D15" s="14">
        <v>-0.70874999999999999</v>
      </c>
      <c r="E15" s="14">
        <v>-143.02824799999999</v>
      </c>
      <c r="F15" s="14">
        <v>1.8920630000000001</v>
      </c>
      <c r="G15" s="14">
        <v>-76.092971000000006</v>
      </c>
      <c r="I15" s="316"/>
      <c r="J15" s="316"/>
      <c r="K15" s="316"/>
      <c r="L15" s="316"/>
      <c r="M15" s="316"/>
    </row>
    <row r="16" spans="2:13" ht="18.399999999999999" customHeight="1">
      <c r="B16" s="359">
        <v>2013</v>
      </c>
      <c r="C16" s="14">
        <v>40.448528000000003</v>
      </c>
      <c r="D16" s="14">
        <v>-6.8404449999999999</v>
      </c>
      <c r="E16" s="14">
        <v>101.68046099999999</v>
      </c>
      <c r="F16" s="14">
        <v>1.968885</v>
      </c>
      <c r="G16" s="14">
        <v>133.319659</v>
      </c>
      <c r="I16" s="316"/>
      <c r="J16" s="316"/>
      <c r="K16" s="316"/>
      <c r="L16" s="316"/>
      <c r="M16" s="316"/>
    </row>
    <row r="17" spans="2:13" ht="18.399999999999999" customHeight="1">
      <c r="B17" s="135">
        <v>2014</v>
      </c>
      <c r="C17" s="4">
        <v>37.544511</v>
      </c>
      <c r="D17" s="4">
        <v>-0.954538</v>
      </c>
      <c r="E17" s="4">
        <v>42.453958999999998</v>
      </c>
      <c r="F17" s="4">
        <v>3.2108319999999999</v>
      </c>
      <c r="G17" s="4">
        <v>75.833100000000002</v>
      </c>
    </row>
    <row r="18" spans="2:13" ht="18.399999999999999" customHeight="1">
      <c r="B18" s="617" t="s">
        <v>132</v>
      </c>
      <c r="C18" s="618"/>
      <c r="D18" s="618"/>
      <c r="E18" s="618"/>
      <c r="F18" s="618"/>
      <c r="G18" s="618"/>
    </row>
    <row r="19" spans="2:13" ht="18.399999999999999" customHeight="1">
      <c r="B19" s="358">
        <v>2010</v>
      </c>
      <c r="C19" s="13">
        <v>143.04979900000001</v>
      </c>
      <c r="D19" s="13">
        <v>50.763404999999999</v>
      </c>
      <c r="E19" s="13">
        <v>-89.487796000000003</v>
      </c>
      <c r="F19" s="13">
        <v>4.8896870000000003</v>
      </c>
      <c r="G19" s="13">
        <v>99.435721000000001</v>
      </c>
      <c r="I19" s="316"/>
      <c r="J19" s="316"/>
      <c r="K19" s="316"/>
      <c r="L19" s="316"/>
      <c r="M19" s="316"/>
    </row>
    <row r="20" spans="2:13" ht="18.399999999999999" customHeight="1">
      <c r="B20" s="359">
        <v>2011</v>
      </c>
      <c r="C20" s="14">
        <v>159.621467</v>
      </c>
      <c r="D20" s="14">
        <v>41.161760000000001</v>
      </c>
      <c r="E20" s="14">
        <v>246.79397299999999</v>
      </c>
      <c r="F20" s="14">
        <v>5.6314919999999997</v>
      </c>
      <c r="G20" s="14">
        <v>441.94570800000002</v>
      </c>
      <c r="I20" s="316"/>
      <c r="J20" s="316"/>
      <c r="K20" s="316"/>
      <c r="L20" s="316"/>
      <c r="M20" s="316"/>
    </row>
    <row r="21" spans="2:13" ht="18.399999999999999" customHeight="1">
      <c r="B21" s="359">
        <v>2012</v>
      </c>
      <c r="C21" s="14">
        <v>188.52594099999999</v>
      </c>
      <c r="D21" s="14">
        <v>38.616376000000002</v>
      </c>
      <c r="E21" s="14">
        <v>-94.970746000000005</v>
      </c>
      <c r="F21" s="14">
        <v>6.4075340000000001</v>
      </c>
      <c r="G21" s="14">
        <v>125.764037</v>
      </c>
      <c r="I21" s="316"/>
      <c r="J21" s="316"/>
      <c r="K21" s="316"/>
      <c r="L21" s="316"/>
      <c r="M21" s="316"/>
    </row>
    <row r="22" spans="2:13" ht="18.399999999999999" customHeight="1">
      <c r="B22" s="359">
        <v>2013</v>
      </c>
      <c r="C22" s="14">
        <v>196.39089899999999</v>
      </c>
      <c r="D22" s="14">
        <v>-107.288813</v>
      </c>
      <c r="E22" s="14">
        <v>-259.20498800000001</v>
      </c>
      <c r="F22" s="14">
        <v>5.8746809999999998</v>
      </c>
      <c r="G22" s="14">
        <v>-175.97758300000001</v>
      </c>
      <c r="I22" s="316"/>
      <c r="J22" s="316"/>
      <c r="K22" s="316"/>
      <c r="L22" s="316"/>
      <c r="M22" s="316"/>
    </row>
    <row r="23" spans="2:13" ht="18.399999999999999" customHeight="1">
      <c r="B23" s="135">
        <v>2014</v>
      </c>
      <c r="C23" s="4">
        <v>180.56363099999999</v>
      </c>
      <c r="D23" s="4">
        <v>-5.6359659999999998</v>
      </c>
      <c r="E23" s="4">
        <v>264.047707</v>
      </c>
      <c r="F23" s="4">
        <v>6.5837089999999998</v>
      </c>
      <c r="G23" s="4">
        <v>432.39166299999999</v>
      </c>
    </row>
    <row r="25" spans="2:13" ht="14.25">
      <c r="B25" s="356" t="s">
        <v>294</v>
      </c>
    </row>
    <row r="26" spans="2:13" ht="14.25">
      <c r="B26" s="356" t="s">
        <v>311</v>
      </c>
    </row>
    <row r="27" spans="2:13" ht="14.25">
      <c r="B27" s="356"/>
    </row>
  </sheetData>
  <mergeCells count="5">
    <mergeCell ref="B2:G2"/>
    <mergeCell ref="B5:G5"/>
    <mergeCell ref="B6:G6"/>
    <mergeCell ref="B12:G12"/>
    <mergeCell ref="B18:G18"/>
  </mergeCells>
  <pageMargins left="0.35433070866141736" right="0.35433070866141736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workbookViewId="0">
      <selection activeCell="I18" sqref="I18"/>
    </sheetView>
  </sheetViews>
  <sheetFormatPr defaultRowHeight="12.75"/>
  <cols>
    <col min="1" max="1" width="2" style="213" customWidth="1"/>
    <col min="2" max="2" width="23.7109375" style="213" customWidth="1"/>
    <col min="3" max="7" width="14" style="213" customWidth="1"/>
    <col min="8" max="233" width="9.140625" style="213"/>
    <col min="234" max="234" width="2" style="213" customWidth="1"/>
    <col min="235" max="235" width="18" style="213" customWidth="1"/>
    <col min="236" max="236" width="8" style="213" customWidth="1"/>
    <col min="237" max="240" width="13" style="213" customWidth="1"/>
    <col min="241" max="241" width="8" style="213" customWidth="1"/>
    <col min="242" max="242" width="13" style="213" customWidth="1"/>
    <col min="243" max="16384" width="9.140625" style="213"/>
  </cols>
  <sheetData>
    <row r="1" spans="2:12" ht="28.5" customHeight="1"/>
    <row r="2" spans="2:12" ht="29.85" customHeight="1">
      <c r="B2" s="581" t="s">
        <v>313</v>
      </c>
      <c r="C2" s="581"/>
      <c r="D2" s="581"/>
      <c r="E2" s="581"/>
      <c r="F2" s="581"/>
      <c r="G2" s="581"/>
    </row>
    <row r="4" spans="2:12" ht="18.399999999999999" customHeight="1">
      <c r="B4" s="384" t="s">
        <v>59</v>
      </c>
      <c r="C4" s="385">
        <v>2010</v>
      </c>
      <c r="D4" s="385">
        <v>2011</v>
      </c>
      <c r="E4" s="385">
        <v>2012</v>
      </c>
      <c r="F4" s="385">
        <v>2013</v>
      </c>
      <c r="G4" s="385">
        <v>2014</v>
      </c>
    </row>
    <row r="5" spans="2:12" ht="18.399999999999999" customHeight="1">
      <c r="B5" s="619" t="s">
        <v>258</v>
      </c>
      <c r="C5" s="619"/>
      <c r="D5" s="619"/>
      <c r="E5" s="619"/>
      <c r="F5" s="619"/>
      <c r="G5" s="619"/>
    </row>
    <row r="6" spans="2:12" ht="18.399999999999999" customHeight="1">
      <c r="B6" s="363" t="s">
        <v>60</v>
      </c>
      <c r="C6" s="364"/>
      <c r="D6" s="364"/>
      <c r="E6" s="364"/>
      <c r="F6" s="364"/>
      <c r="G6" s="365" t="s">
        <v>61</v>
      </c>
    </row>
    <row r="7" spans="2:12" ht="18.399999999999999" customHeight="1">
      <c r="B7" s="366" t="s">
        <v>62</v>
      </c>
      <c r="C7" s="315">
        <v>1278.318223</v>
      </c>
      <c r="D7" s="315">
        <v>2125.7576509999999</v>
      </c>
      <c r="E7" s="315">
        <v>2249.2851009999999</v>
      </c>
      <c r="F7" s="315">
        <v>1990.9553989999999</v>
      </c>
      <c r="G7" s="367">
        <v>2034.1054750000001</v>
      </c>
      <c r="I7" s="316"/>
      <c r="J7" s="316"/>
      <c r="K7" s="316"/>
      <c r="L7" s="316"/>
    </row>
    <row r="8" spans="2:12" ht="18.399999999999999" customHeight="1">
      <c r="B8" s="368" t="s">
        <v>63</v>
      </c>
      <c r="C8" s="319">
        <v>4050.4446429999998</v>
      </c>
      <c r="D8" s="319">
        <v>8324.7086510000008</v>
      </c>
      <c r="E8" s="319">
        <v>5961.7453809999997</v>
      </c>
      <c r="F8" s="319">
        <v>5473.1473850000002</v>
      </c>
      <c r="G8" s="369">
        <v>6444.2027250000001</v>
      </c>
      <c r="I8" s="316"/>
      <c r="J8" s="316"/>
      <c r="K8" s="316"/>
      <c r="L8" s="316"/>
    </row>
    <row r="9" spans="2:12" ht="18.399999999999999" customHeight="1">
      <c r="B9" s="368" t="s">
        <v>64</v>
      </c>
      <c r="C9" s="319">
        <v>5.4450289999999999</v>
      </c>
      <c r="D9" s="319">
        <v>6.3520089999999998</v>
      </c>
      <c r="E9" s="319">
        <v>6.9363460000000003</v>
      </c>
      <c r="F9" s="319">
        <v>7.9873500000000002</v>
      </c>
      <c r="G9" s="369">
        <v>11.735987</v>
      </c>
      <c r="I9" s="316"/>
      <c r="J9" s="316"/>
      <c r="K9" s="316"/>
      <c r="L9" s="316"/>
    </row>
    <row r="10" spans="2:12" ht="18.399999999999999" customHeight="1">
      <c r="B10" s="368" t="s">
        <v>65</v>
      </c>
      <c r="C10" s="319">
        <v>1081.797008</v>
      </c>
      <c r="D10" s="319">
        <v>1635.194755</v>
      </c>
      <c r="E10" s="319">
        <v>1844.793641</v>
      </c>
      <c r="F10" s="319">
        <v>1685.3098399999999</v>
      </c>
      <c r="G10" s="369">
        <v>2210.8921230000001</v>
      </c>
      <c r="I10" s="316"/>
      <c r="J10" s="316"/>
      <c r="K10" s="316"/>
      <c r="L10" s="316"/>
    </row>
    <row r="11" spans="2:12" ht="18.399999999999999" customHeight="1">
      <c r="B11" s="368" t="s">
        <v>66</v>
      </c>
      <c r="C11" s="319">
        <v>2829.3637509999999</v>
      </c>
      <c r="D11" s="319">
        <v>4858.8679789999997</v>
      </c>
      <c r="E11" s="319">
        <v>4230.9818569999998</v>
      </c>
      <c r="F11" s="319">
        <v>4114.1687419999998</v>
      </c>
      <c r="G11" s="369">
        <v>4089.962908</v>
      </c>
      <c r="I11" s="316"/>
      <c r="J11" s="316"/>
      <c r="K11" s="316"/>
      <c r="L11" s="316"/>
    </row>
    <row r="12" spans="2:12" ht="18.399999999999999" customHeight="1">
      <c r="B12" s="368" t="s">
        <v>32</v>
      </c>
      <c r="C12" s="319">
        <v>1951.6362300000001</v>
      </c>
      <c r="D12" s="319">
        <v>2657.6621519999999</v>
      </c>
      <c r="E12" s="319">
        <v>3274.9631439999998</v>
      </c>
      <c r="F12" s="319">
        <v>3909.1116149999998</v>
      </c>
      <c r="G12" s="369">
        <v>4226.3212320000002</v>
      </c>
      <c r="I12" s="316"/>
      <c r="J12" s="316"/>
      <c r="K12" s="316"/>
      <c r="L12" s="316"/>
    </row>
    <row r="13" spans="2:12" ht="18.399999999999999" customHeight="1">
      <c r="B13" s="370" t="s">
        <v>67</v>
      </c>
      <c r="C13" s="371">
        <v>11197.004884</v>
      </c>
      <c r="D13" s="371">
        <v>19608.543196999999</v>
      </c>
      <c r="E13" s="371">
        <v>17568.705470000001</v>
      </c>
      <c r="F13" s="371">
        <v>17180.680331</v>
      </c>
      <c r="G13" s="322">
        <v>19017.220450000001</v>
      </c>
      <c r="I13" s="316"/>
      <c r="J13" s="316"/>
      <c r="K13" s="316"/>
      <c r="L13" s="316"/>
    </row>
    <row r="14" spans="2:12" ht="18.399999999999999" customHeight="1">
      <c r="B14" s="352" t="s">
        <v>68</v>
      </c>
      <c r="C14" s="372"/>
      <c r="D14" s="372"/>
      <c r="E14" s="372"/>
      <c r="F14" s="372"/>
      <c r="G14" s="373"/>
    </row>
    <row r="15" spans="2:12" ht="18.399999999999999" customHeight="1">
      <c r="B15" s="366" t="s">
        <v>296</v>
      </c>
      <c r="C15" s="315">
        <v>1234.50818</v>
      </c>
      <c r="D15" s="315">
        <v>1601.6658910000001</v>
      </c>
      <c r="E15" s="315">
        <v>1617.6613239999999</v>
      </c>
      <c r="F15" s="315">
        <v>1837.449967</v>
      </c>
      <c r="G15" s="367">
        <v>2054.2433839999999</v>
      </c>
      <c r="I15" s="316"/>
      <c r="J15" s="316"/>
      <c r="K15" s="316"/>
      <c r="L15" s="316"/>
    </row>
    <row r="16" spans="2:12" ht="18.399999999999999" customHeight="1">
      <c r="B16" s="368" t="s">
        <v>297</v>
      </c>
      <c r="C16" s="319">
        <v>4417.8377190000001</v>
      </c>
      <c r="D16" s="319">
        <v>10785.981099000001</v>
      </c>
      <c r="E16" s="319">
        <v>7946.343621</v>
      </c>
      <c r="F16" s="319">
        <v>6374.476917</v>
      </c>
      <c r="G16" s="369">
        <v>6890.8929049999997</v>
      </c>
      <c r="I16" s="316"/>
      <c r="J16" s="316"/>
      <c r="K16" s="316"/>
      <c r="L16" s="316"/>
    </row>
    <row r="17" spans="2:12" ht="18.399999999999999" customHeight="1">
      <c r="B17" s="368" t="s">
        <v>298</v>
      </c>
      <c r="C17" s="319">
        <v>131.27070900000001</v>
      </c>
      <c r="D17" s="319">
        <v>148.51472699999999</v>
      </c>
      <c r="E17" s="319">
        <v>160.023651</v>
      </c>
      <c r="F17" s="319">
        <v>162.257724</v>
      </c>
      <c r="G17" s="369">
        <v>117.714232</v>
      </c>
      <c r="I17" s="316"/>
      <c r="J17" s="316"/>
      <c r="K17" s="316"/>
      <c r="L17" s="316"/>
    </row>
    <row r="18" spans="2:12" ht="18.399999999999999" customHeight="1">
      <c r="B18" s="386" t="s">
        <v>32</v>
      </c>
      <c r="C18" s="319">
        <v>1199.2308230000001</v>
      </c>
      <c r="D18" s="319">
        <v>1692.7364769999999</v>
      </c>
      <c r="E18" s="319">
        <v>1633.9960699999999</v>
      </c>
      <c r="F18" s="319">
        <v>1796.3639290000001</v>
      </c>
      <c r="G18" s="369">
        <v>1724.4925640000013</v>
      </c>
      <c r="I18" s="316"/>
      <c r="J18" s="316"/>
      <c r="K18" s="316"/>
      <c r="L18" s="316"/>
    </row>
    <row r="19" spans="2:12" ht="18.399999999999999" customHeight="1">
      <c r="B19" s="368" t="s">
        <v>70</v>
      </c>
      <c r="C19" s="319">
        <v>6985.2847840000004</v>
      </c>
      <c r="D19" s="319">
        <v>14228.898201</v>
      </c>
      <c r="E19" s="319">
        <v>11358.024669</v>
      </c>
      <c r="F19" s="319">
        <v>10170.548541</v>
      </c>
      <c r="G19" s="369">
        <v>10787.343085</v>
      </c>
      <c r="I19" s="316"/>
      <c r="J19" s="316"/>
      <c r="K19" s="316"/>
      <c r="L19" s="316"/>
    </row>
    <row r="20" spans="2:12" ht="18.399999999999999" customHeight="1">
      <c r="B20" s="374" t="s">
        <v>71</v>
      </c>
      <c r="C20" s="375">
        <v>4211.7200999999995</v>
      </c>
      <c r="D20" s="375">
        <v>5379.644996</v>
      </c>
      <c r="E20" s="375">
        <v>6210.6808010000004</v>
      </c>
      <c r="F20" s="375">
        <v>7010.1317900000004</v>
      </c>
      <c r="G20" s="200">
        <v>8229.8773650000003</v>
      </c>
      <c r="I20" s="316"/>
      <c r="J20" s="316"/>
      <c r="K20" s="316"/>
      <c r="L20" s="316"/>
    </row>
    <row r="21" spans="2:12" ht="18.399999999999999" customHeight="1">
      <c r="B21" s="374" t="s">
        <v>0</v>
      </c>
      <c r="C21" s="375">
        <v>5.2894814354842046</v>
      </c>
      <c r="D21" s="375">
        <v>27.730354066026376</v>
      </c>
      <c r="E21" s="375">
        <v>15.447781510079405</v>
      </c>
      <c r="F21" s="375">
        <v>12.872195732089114</v>
      </c>
      <c r="G21" s="200">
        <v>17.399752408934383</v>
      </c>
      <c r="I21" s="316"/>
      <c r="J21" s="316"/>
      <c r="K21" s="316"/>
      <c r="L21" s="316"/>
    </row>
    <row r="22" spans="2:12" ht="18.399999999999999" customHeight="1">
      <c r="B22" s="619" t="s">
        <v>104</v>
      </c>
      <c r="C22" s="619"/>
      <c r="D22" s="619"/>
      <c r="E22" s="619"/>
      <c r="F22" s="619"/>
      <c r="G22" s="619"/>
    </row>
    <row r="23" spans="2:12" ht="18.399999999999999" customHeight="1">
      <c r="B23" s="363" t="s">
        <v>60</v>
      </c>
      <c r="C23" s="364"/>
      <c r="D23" s="364"/>
      <c r="E23" s="364"/>
      <c r="F23" s="364"/>
      <c r="G23" s="365" t="s">
        <v>61</v>
      </c>
    </row>
    <row r="24" spans="2:12" ht="18.399999999999999" customHeight="1">
      <c r="B24" s="366" t="s">
        <v>62</v>
      </c>
      <c r="C24" s="315">
        <v>111.084748</v>
      </c>
      <c r="D24" s="315">
        <v>114.312135</v>
      </c>
      <c r="E24" s="315">
        <v>122.57244799999999</v>
      </c>
      <c r="F24" s="315">
        <v>134.11400399999999</v>
      </c>
      <c r="G24" s="367">
        <v>229.32254399999999</v>
      </c>
      <c r="I24" s="316"/>
      <c r="J24" s="316"/>
      <c r="K24" s="316"/>
      <c r="L24" s="316"/>
    </row>
    <row r="25" spans="2:12" ht="18.399999999999999" customHeight="1">
      <c r="B25" s="368" t="s">
        <v>63</v>
      </c>
      <c r="C25" s="319">
        <v>661.70081000000005</v>
      </c>
      <c r="D25" s="319">
        <v>3580.423174</v>
      </c>
      <c r="E25" s="319">
        <v>1811.850686</v>
      </c>
      <c r="F25" s="319">
        <v>1347.8417649999999</v>
      </c>
      <c r="G25" s="369">
        <v>1619.2649819999999</v>
      </c>
      <c r="I25" s="316"/>
      <c r="J25" s="316"/>
      <c r="K25" s="316"/>
      <c r="L25" s="316"/>
    </row>
    <row r="26" spans="2:12" ht="18.399999999999999" customHeight="1">
      <c r="B26" s="368" t="s">
        <v>64</v>
      </c>
      <c r="C26" s="319">
        <v>0</v>
      </c>
      <c r="D26" s="319">
        <v>0</v>
      </c>
      <c r="E26" s="319">
        <v>0</v>
      </c>
      <c r="F26" s="319">
        <v>0</v>
      </c>
      <c r="G26" s="369">
        <v>0</v>
      </c>
      <c r="I26" s="316"/>
      <c r="J26" s="316"/>
      <c r="K26" s="316"/>
      <c r="L26" s="316"/>
    </row>
    <row r="27" spans="2:12" ht="18.399999999999999" customHeight="1">
      <c r="B27" s="368" t="s">
        <v>65</v>
      </c>
      <c r="C27" s="319">
        <v>1.8</v>
      </c>
      <c r="D27" s="319">
        <v>2.7894160000000001</v>
      </c>
      <c r="E27" s="319">
        <v>7</v>
      </c>
      <c r="F27" s="319">
        <v>7</v>
      </c>
      <c r="G27" s="369">
        <v>7</v>
      </c>
      <c r="I27" s="316"/>
      <c r="J27" s="316"/>
      <c r="K27" s="316"/>
      <c r="L27" s="316"/>
    </row>
    <row r="28" spans="2:12" ht="18.399999999999999" customHeight="1">
      <c r="B28" s="368" t="s">
        <v>66</v>
      </c>
      <c r="C28" s="319">
        <v>931.26231399999995</v>
      </c>
      <c r="D28" s="319">
        <v>1585.8676579999999</v>
      </c>
      <c r="E28" s="319">
        <v>1697.3894290000001</v>
      </c>
      <c r="F28" s="319">
        <v>1691.6136939999999</v>
      </c>
      <c r="G28" s="369">
        <v>1768.7992830000001</v>
      </c>
      <c r="I28" s="316"/>
      <c r="J28" s="316"/>
      <c r="K28" s="316"/>
      <c r="L28" s="316"/>
    </row>
    <row r="29" spans="2:12" ht="18.399999999999999" customHeight="1">
      <c r="B29" s="368" t="s">
        <v>32</v>
      </c>
      <c r="C29" s="319">
        <v>487.55666400000001</v>
      </c>
      <c r="D29" s="319">
        <v>728.55752500000006</v>
      </c>
      <c r="E29" s="319">
        <v>929.43024600000001</v>
      </c>
      <c r="F29" s="319">
        <v>1008.118833</v>
      </c>
      <c r="G29" s="369">
        <v>1216.412403</v>
      </c>
      <c r="I29" s="316"/>
      <c r="J29" s="316"/>
      <c r="K29" s="316"/>
      <c r="L29" s="316"/>
    </row>
    <row r="30" spans="2:12" ht="18.399999999999999" customHeight="1">
      <c r="B30" s="370" t="s">
        <v>67</v>
      </c>
      <c r="C30" s="371">
        <v>2193.404536</v>
      </c>
      <c r="D30" s="371">
        <v>6011.9499079999996</v>
      </c>
      <c r="E30" s="371">
        <v>4568.2428090000003</v>
      </c>
      <c r="F30" s="371">
        <v>4188.6882960000003</v>
      </c>
      <c r="G30" s="322">
        <v>4840.7992119999999</v>
      </c>
      <c r="I30" s="316"/>
      <c r="J30" s="316"/>
      <c r="K30" s="316"/>
      <c r="L30" s="316"/>
    </row>
    <row r="31" spans="2:12" ht="18.399999999999999" customHeight="1">
      <c r="B31" s="352" t="s">
        <v>68</v>
      </c>
      <c r="C31" s="372"/>
      <c r="D31" s="372"/>
      <c r="E31" s="372"/>
      <c r="F31" s="372"/>
      <c r="G31" s="373"/>
    </row>
    <row r="32" spans="2:12" ht="18.399999999999999" customHeight="1">
      <c r="B32" s="366" t="s">
        <v>296</v>
      </c>
      <c r="C32" s="315">
        <v>303.69010900000001</v>
      </c>
      <c r="D32" s="315">
        <v>394.60684800000001</v>
      </c>
      <c r="E32" s="315">
        <v>481.896343</v>
      </c>
      <c r="F32" s="315">
        <v>599.58268899999996</v>
      </c>
      <c r="G32" s="367">
        <v>687.63031999999998</v>
      </c>
      <c r="I32" s="316"/>
      <c r="J32" s="316"/>
      <c r="K32" s="316"/>
      <c r="L32" s="316"/>
    </row>
    <row r="33" spans="2:12" ht="18.399999999999999" customHeight="1">
      <c r="B33" s="368" t="s">
        <v>297</v>
      </c>
      <c r="C33" s="319">
        <v>771.89163699999995</v>
      </c>
      <c r="D33" s="319">
        <v>3314.93687</v>
      </c>
      <c r="E33" s="319">
        <v>2116.8156389999999</v>
      </c>
      <c r="F33" s="319">
        <v>1437.0656690000001</v>
      </c>
      <c r="G33" s="369">
        <v>1654.1477640000001</v>
      </c>
      <c r="I33" s="316"/>
      <c r="J33" s="316"/>
      <c r="K33" s="316"/>
      <c r="L33" s="316"/>
    </row>
    <row r="34" spans="2:12" ht="18.399999999999999" customHeight="1">
      <c r="B34" s="368" t="s">
        <v>298</v>
      </c>
      <c r="C34" s="319">
        <v>62.686889000000001</v>
      </c>
      <c r="D34" s="319">
        <v>74.873579000000007</v>
      </c>
      <c r="E34" s="319">
        <v>111.746955</v>
      </c>
      <c r="F34" s="319">
        <v>106.727321</v>
      </c>
      <c r="G34" s="369">
        <v>71.842838999999998</v>
      </c>
      <c r="I34" s="316"/>
      <c r="J34" s="316"/>
      <c r="K34" s="316"/>
      <c r="L34" s="316"/>
    </row>
    <row r="35" spans="2:12" ht="18.399999999999999" customHeight="1">
      <c r="B35" s="368" t="s">
        <v>32</v>
      </c>
      <c r="C35" s="319">
        <v>578.87584000000004</v>
      </c>
      <c r="D35" s="319">
        <v>810.34160099999997</v>
      </c>
      <c r="E35" s="319">
        <v>955.61845500000004</v>
      </c>
      <c r="F35" s="319">
        <v>1131.3037300000001</v>
      </c>
      <c r="G35" s="369">
        <v>1263.272512</v>
      </c>
      <c r="I35" s="316"/>
      <c r="J35" s="316"/>
      <c r="K35" s="316"/>
      <c r="L35" s="316"/>
    </row>
    <row r="36" spans="2:12" ht="18.399999999999999" customHeight="1">
      <c r="B36" s="368" t="s">
        <v>70</v>
      </c>
      <c r="C36" s="319">
        <v>1717.1444750000001</v>
      </c>
      <c r="D36" s="319">
        <v>4594.758898</v>
      </c>
      <c r="E36" s="319">
        <v>3666.0773909999998</v>
      </c>
      <c r="F36" s="319">
        <v>3274.6794089999999</v>
      </c>
      <c r="G36" s="369">
        <v>3676.893435</v>
      </c>
      <c r="I36" s="316"/>
      <c r="J36" s="316"/>
      <c r="K36" s="316"/>
      <c r="L36" s="316"/>
    </row>
    <row r="37" spans="2:12" ht="18.399999999999999" customHeight="1">
      <c r="B37" s="374" t="s">
        <v>71</v>
      </c>
      <c r="C37" s="375">
        <v>476.26006100000001</v>
      </c>
      <c r="D37" s="375">
        <v>1417.19101</v>
      </c>
      <c r="E37" s="375">
        <v>902.16541800000005</v>
      </c>
      <c r="F37" s="375">
        <v>914.00888699999996</v>
      </c>
      <c r="G37" s="200">
        <v>1163.9057769999999</v>
      </c>
      <c r="I37" s="316"/>
      <c r="J37" s="316"/>
      <c r="K37" s="316"/>
      <c r="L37" s="316"/>
    </row>
    <row r="38" spans="2:12" ht="18.399999999999999" customHeight="1">
      <c r="B38" s="374" t="s">
        <v>0</v>
      </c>
      <c r="C38" s="375">
        <v>5.9279382732854158</v>
      </c>
      <c r="D38" s="375">
        <v>197.56662925384373</v>
      </c>
      <c r="E38" s="375">
        <v>-36.341296858776992</v>
      </c>
      <c r="F38" s="375">
        <v>1.3127824192436515</v>
      </c>
      <c r="G38" s="200">
        <v>27.34075057193618</v>
      </c>
      <c r="I38" s="316"/>
      <c r="J38" s="316"/>
      <c r="K38" s="316"/>
      <c r="L38" s="316"/>
    </row>
    <row r="39" spans="2:12" ht="18.399999999999999" customHeight="1">
      <c r="B39" s="619" t="s">
        <v>132</v>
      </c>
      <c r="C39" s="619"/>
      <c r="D39" s="619"/>
      <c r="E39" s="619"/>
      <c r="F39" s="619"/>
      <c r="G39" s="619"/>
    </row>
    <row r="40" spans="2:12" ht="18.399999999999999" customHeight="1">
      <c r="B40" s="363" t="s">
        <v>60</v>
      </c>
      <c r="C40" s="364"/>
      <c r="D40" s="364"/>
      <c r="E40" s="364"/>
      <c r="F40" s="364"/>
      <c r="G40" s="365" t="s">
        <v>61</v>
      </c>
    </row>
    <row r="41" spans="2:12" ht="18.399999999999999" customHeight="1">
      <c r="B41" s="366" t="s">
        <v>62</v>
      </c>
      <c r="C41" s="315">
        <v>1060.4500579999999</v>
      </c>
      <c r="D41" s="315">
        <v>1908.28619</v>
      </c>
      <c r="E41" s="315">
        <v>2018.1264120000001</v>
      </c>
      <c r="F41" s="315">
        <v>1747.3499710000001</v>
      </c>
      <c r="G41" s="367">
        <v>1660.01602</v>
      </c>
      <c r="I41" s="316"/>
      <c r="J41" s="316"/>
      <c r="K41" s="316"/>
      <c r="L41" s="316"/>
    </row>
    <row r="42" spans="2:12" ht="18.399999999999999" customHeight="1">
      <c r="B42" s="368" t="s">
        <v>63</v>
      </c>
      <c r="C42" s="319">
        <v>3375.5543109999999</v>
      </c>
      <c r="D42" s="319">
        <v>4730.947467</v>
      </c>
      <c r="E42" s="319">
        <v>4137.3547710000003</v>
      </c>
      <c r="F42" s="319">
        <v>4112.3113560000002</v>
      </c>
      <c r="G42" s="369">
        <v>4815.1760610000001</v>
      </c>
      <c r="I42" s="316"/>
      <c r="J42" s="316"/>
      <c r="K42" s="316"/>
      <c r="L42" s="316"/>
    </row>
    <row r="43" spans="2:12" ht="18.399999999999999" customHeight="1">
      <c r="B43" s="368" t="s">
        <v>64</v>
      </c>
      <c r="C43" s="319">
        <v>5.4450289999999999</v>
      </c>
      <c r="D43" s="319">
        <v>6.3520089999999998</v>
      </c>
      <c r="E43" s="319">
        <v>6.9363460000000003</v>
      </c>
      <c r="F43" s="319">
        <v>7.9873500000000002</v>
      </c>
      <c r="G43" s="369">
        <v>11.735987</v>
      </c>
      <c r="I43" s="316"/>
      <c r="J43" s="316"/>
      <c r="K43" s="316"/>
      <c r="L43" s="316"/>
    </row>
    <row r="44" spans="2:12" ht="18.399999999999999" customHeight="1">
      <c r="B44" s="368" t="s">
        <v>65</v>
      </c>
      <c r="C44" s="319">
        <v>38.475000000000001</v>
      </c>
      <c r="D44" s="319">
        <v>281.28007500000001</v>
      </c>
      <c r="E44" s="319">
        <v>269.11519500000003</v>
      </c>
      <c r="F44" s="319">
        <v>290.72958</v>
      </c>
      <c r="G44" s="369">
        <v>329.91430700000001</v>
      </c>
      <c r="I44" s="316"/>
      <c r="J44" s="316"/>
      <c r="K44" s="316"/>
      <c r="L44" s="316"/>
    </row>
    <row r="45" spans="2:12" ht="18.399999999999999" customHeight="1">
      <c r="B45" s="368" t="s">
        <v>66</v>
      </c>
      <c r="C45" s="319">
        <v>1207.1632099999999</v>
      </c>
      <c r="D45" s="319">
        <v>2461.8736439999998</v>
      </c>
      <c r="E45" s="319">
        <v>1769.501765</v>
      </c>
      <c r="F45" s="319">
        <v>1563.719736</v>
      </c>
      <c r="G45" s="369">
        <v>1463.962871</v>
      </c>
      <c r="I45" s="316"/>
      <c r="J45" s="316"/>
      <c r="K45" s="316"/>
      <c r="L45" s="316"/>
    </row>
    <row r="46" spans="2:12" ht="18.399999999999999" customHeight="1">
      <c r="B46" s="368" t="s">
        <v>32</v>
      </c>
      <c r="C46" s="319">
        <v>1089.9785240000001</v>
      </c>
      <c r="D46" s="319">
        <v>1643.428934</v>
      </c>
      <c r="E46" s="319">
        <v>2036.835188</v>
      </c>
      <c r="F46" s="319">
        <v>2359.5607150000001</v>
      </c>
      <c r="G46" s="369">
        <v>2597.8280289999998</v>
      </c>
      <c r="I46" s="316"/>
      <c r="J46" s="316"/>
      <c r="K46" s="316"/>
      <c r="L46" s="316"/>
    </row>
    <row r="47" spans="2:12" ht="18.399999999999999" customHeight="1">
      <c r="B47" s="370" t="s">
        <v>67</v>
      </c>
      <c r="C47" s="371">
        <v>6777.0661319999999</v>
      </c>
      <c r="D47" s="371">
        <v>11032.168319</v>
      </c>
      <c r="E47" s="371">
        <v>10237.869677000001</v>
      </c>
      <c r="F47" s="371">
        <v>10081.658708000001</v>
      </c>
      <c r="G47" s="322">
        <v>10878.633275</v>
      </c>
      <c r="I47" s="316"/>
      <c r="J47" s="316"/>
      <c r="K47" s="316"/>
      <c r="L47" s="316"/>
    </row>
    <row r="48" spans="2:12" ht="18.399999999999999" customHeight="1">
      <c r="B48" s="352" t="s">
        <v>68</v>
      </c>
      <c r="C48" s="372"/>
      <c r="D48" s="372"/>
      <c r="E48" s="372"/>
      <c r="F48" s="372"/>
      <c r="G48" s="373"/>
    </row>
    <row r="49" spans="2:12" ht="18.399999999999999" customHeight="1">
      <c r="B49" s="366" t="s">
        <v>296</v>
      </c>
      <c r="C49" s="315">
        <v>756.02006600000004</v>
      </c>
      <c r="D49" s="315">
        <v>983.81182100000001</v>
      </c>
      <c r="E49" s="315">
        <v>887.91135599999996</v>
      </c>
      <c r="F49" s="315">
        <v>995.534449</v>
      </c>
      <c r="G49" s="367">
        <v>1081.270714</v>
      </c>
      <c r="I49" s="316"/>
      <c r="J49" s="316"/>
      <c r="K49" s="316"/>
      <c r="L49" s="316"/>
    </row>
    <row r="50" spans="2:12" ht="18.399999999999999" customHeight="1">
      <c r="B50" s="368" t="s">
        <v>297</v>
      </c>
      <c r="C50" s="319">
        <v>3065.2492950000001</v>
      </c>
      <c r="D50" s="319">
        <v>6661.3776459999999</v>
      </c>
      <c r="E50" s="319">
        <v>5109.5897000000004</v>
      </c>
      <c r="F50" s="319">
        <v>4266.7510179999999</v>
      </c>
      <c r="G50" s="369">
        <v>4424.1001889999998</v>
      </c>
      <c r="I50" s="316"/>
      <c r="J50" s="316"/>
      <c r="K50" s="316"/>
      <c r="L50" s="316"/>
    </row>
    <row r="51" spans="2:12" ht="18.399999999999999" customHeight="1">
      <c r="B51" s="368" t="s">
        <v>298</v>
      </c>
      <c r="C51" s="319">
        <v>68.583820000000003</v>
      </c>
      <c r="D51" s="319">
        <v>73.641148000000001</v>
      </c>
      <c r="E51" s="319">
        <v>48.276696000000001</v>
      </c>
      <c r="F51" s="319">
        <v>55.530403</v>
      </c>
      <c r="G51" s="369">
        <v>41.479447999999998</v>
      </c>
      <c r="I51" s="316"/>
      <c r="J51" s="316"/>
      <c r="K51" s="316"/>
      <c r="L51" s="316"/>
    </row>
    <row r="52" spans="2:12" ht="18.399999999999999" customHeight="1">
      <c r="B52" s="368" t="s">
        <v>32</v>
      </c>
      <c r="C52" s="319">
        <v>367.791538</v>
      </c>
      <c r="D52" s="319">
        <v>644.243695</v>
      </c>
      <c r="E52" s="319">
        <v>549.64073800000006</v>
      </c>
      <c r="F52" s="319">
        <v>561.72317599999997</v>
      </c>
      <c r="G52" s="369">
        <v>377.64200099999999</v>
      </c>
      <c r="I52" s="316"/>
      <c r="J52" s="316"/>
      <c r="K52" s="316"/>
      <c r="L52" s="316"/>
    </row>
    <row r="53" spans="2:12" ht="18.399999999999999" customHeight="1">
      <c r="B53" s="370" t="s">
        <v>70</v>
      </c>
      <c r="C53" s="371">
        <v>4257.6447189999999</v>
      </c>
      <c r="D53" s="371">
        <v>8363.0743129999992</v>
      </c>
      <c r="E53" s="371">
        <v>6595.41849</v>
      </c>
      <c r="F53" s="371">
        <v>5879.5390470000002</v>
      </c>
      <c r="G53" s="322">
        <v>5924.4923520000002</v>
      </c>
      <c r="I53" s="316"/>
      <c r="J53" s="316"/>
      <c r="K53" s="316"/>
      <c r="L53" s="316"/>
    </row>
    <row r="54" spans="2:12" ht="18.399999999999999" customHeight="1">
      <c r="B54" s="376" t="s">
        <v>71</v>
      </c>
      <c r="C54" s="377">
        <v>2519.421413</v>
      </c>
      <c r="D54" s="377">
        <v>2669.0940059999998</v>
      </c>
      <c r="E54" s="377">
        <v>3642.4511870000001</v>
      </c>
      <c r="F54" s="377">
        <v>4202.1196609999997</v>
      </c>
      <c r="G54" s="378">
        <v>4954.1409229999999</v>
      </c>
      <c r="I54" s="316"/>
      <c r="J54" s="316"/>
      <c r="K54" s="316"/>
      <c r="L54" s="316"/>
    </row>
    <row r="55" spans="2:12" ht="18.399999999999999" customHeight="1">
      <c r="B55" s="376" t="s">
        <v>0</v>
      </c>
      <c r="C55" s="377">
        <v>3.8561367620926572</v>
      </c>
      <c r="D55" s="377">
        <v>5.9407525961199728</v>
      </c>
      <c r="E55" s="377">
        <v>36.467699481994195</v>
      </c>
      <c r="F55" s="377">
        <v>15.365160581903496</v>
      </c>
      <c r="G55" s="378">
        <v>17.896236249041934</v>
      </c>
      <c r="I55" s="316"/>
      <c r="J55" s="316"/>
      <c r="K55" s="316"/>
      <c r="L55" s="316"/>
    </row>
    <row r="56" spans="2:12" ht="18.399999999999999" customHeight="1">
      <c r="B56" s="619" t="s">
        <v>300</v>
      </c>
      <c r="C56" s="619"/>
      <c r="D56" s="619"/>
      <c r="E56" s="619"/>
      <c r="F56" s="619"/>
      <c r="G56" s="619"/>
    </row>
    <row r="57" spans="2:12" ht="18.399999999999999" customHeight="1">
      <c r="B57" s="363" t="s">
        <v>60</v>
      </c>
      <c r="C57" s="364"/>
      <c r="D57" s="364"/>
      <c r="E57" s="364"/>
      <c r="F57" s="364"/>
      <c r="G57" s="365" t="s">
        <v>61</v>
      </c>
    </row>
    <row r="58" spans="2:12" ht="18.399999999999999" customHeight="1">
      <c r="B58" s="366" t="s">
        <v>62</v>
      </c>
      <c r="C58" s="315">
        <v>106.783417</v>
      </c>
      <c r="D58" s="315">
        <v>103.15932599999999</v>
      </c>
      <c r="E58" s="315">
        <v>108.586241</v>
      </c>
      <c r="F58" s="315">
        <v>109.49142399999999</v>
      </c>
      <c r="G58" s="367">
        <v>144.76691099999999</v>
      </c>
      <c r="I58" s="316"/>
      <c r="J58" s="316"/>
      <c r="K58" s="316"/>
      <c r="L58" s="316"/>
    </row>
    <row r="59" spans="2:12" ht="18.399999999999999" customHeight="1">
      <c r="B59" s="368" t="s">
        <v>63</v>
      </c>
      <c r="C59" s="319">
        <v>13.189522</v>
      </c>
      <c r="D59" s="319">
        <v>13.338010000000001</v>
      </c>
      <c r="E59" s="319">
        <v>12.539923999999999</v>
      </c>
      <c r="F59" s="319">
        <v>12.994263999999999</v>
      </c>
      <c r="G59" s="369">
        <v>9.7616820000000004</v>
      </c>
      <c r="I59" s="316"/>
      <c r="J59" s="316"/>
      <c r="K59" s="316"/>
      <c r="L59" s="316"/>
    </row>
    <row r="60" spans="2:12" ht="18.399999999999999" customHeight="1">
      <c r="B60" s="368" t="s">
        <v>64</v>
      </c>
      <c r="C60" s="319">
        <v>0</v>
      </c>
      <c r="D60" s="319">
        <v>0</v>
      </c>
      <c r="E60" s="319">
        <v>0</v>
      </c>
      <c r="F60" s="319">
        <v>0</v>
      </c>
      <c r="G60" s="369">
        <v>0</v>
      </c>
      <c r="I60" s="316"/>
      <c r="J60" s="316"/>
      <c r="K60" s="316"/>
      <c r="L60" s="316"/>
    </row>
    <row r="61" spans="2:12" ht="18.399999999999999" customHeight="1">
      <c r="B61" s="368" t="s">
        <v>65</v>
      </c>
      <c r="C61" s="319">
        <v>1041.5220079999999</v>
      </c>
      <c r="D61" s="319">
        <v>1351.125264</v>
      </c>
      <c r="E61" s="319">
        <v>1568.6784459999999</v>
      </c>
      <c r="F61" s="319">
        <v>1387.58026</v>
      </c>
      <c r="G61" s="369">
        <v>1873.9778160000001</v>
      </c>
      <c r="I61" s="316"/>
      <c r="J61" s="316"/>
      <c r="K61" s="316"/>
      <c r="L61" s="316"/>
    </row>
    <row r="62" spans="2:12" ht="18.399999999999999" customHeight="1">
      <c r="B62" s="368" t="s">
        <v>66</v>
      </c>
      <c r="C62" s="319">
        <v>690.93822699999998</v>
      </c>
      <c r="D62" s="319">
        <v>811.12667699999997</v>
      </c>
      <c r="E62" s="319">
        <v>764.09066299999995</v>
      </c>
      <c r="F62" s="319">
        <v>858.83531200000004</v>
      </c>
      <c r="G62" s="369">
        <v>857.20075399999996</v>
      </c>
      <c r="I62" s="316"/>
      <c r="J62" s="316"/>
      <c r="K62" s="316"/>
      <c r="L62" s="316"/>
    </row>
    <row r="63" spans="2:12" ht="18.399999999999999" customHeight="1">
      <c r="B63" s="368" t="s">
        <v>32</v>
      </c>
      <c r="C63" s="319">
        <v>374.10104200000001</v>
      </c>
      <c r="D63" s="319">
        <v>285.67569300000002</v>
      </c>
      <c r="E63" s="319">
        <v>308.69770999999997</v>
      </c>
      <c r="F63" s="319">
        <v>541.43206699999996</v>
      </c>
      <c r="G63" s="369">
        <v>412.08080000000001</v>
      </c>
      <c r="I63" s="316"/>
      <c r="J63" s="316"/>
      <c r="K63" s="316"/>
      <c r="L63" s="316"/>
    </row>
    <row r="64" spans="2:12" ht="18.399999999999999" customHeight="1">
      <c r="B64" s="370" t="s">
        <v>67</v>
      </c>
      <c r="C64" s="371">
        <v>2226.534216</v>
      </c>
      <c r="D64" s="371">
        <v>2564.42497</v>
      </c>
      <c r="E64" s="371">
        <v>2762.5929839999999</v>
      </c>
      <c r="F64" s="371">
        <v>2910.3333269999998</v>
      </c>
      <c r="G64" s="322">
        <v>3297.7879630000002</v>
      </c>
      <c r="I64" s="316"/>
      <c r="J64" s="316"/>
      <c r="K64" s="316"/>
      <c r="L64" s="316"/>
    </row>
    <row r="65" spans="2:12" ht="18.399999999999999" customHeight="1">
      <c r="B65" s="352" t="s">
        <v>68</v>
      </c>
      <c r="C65" s="372"/>
      <c r="D65" s="372"/>
      <c r="E65" s="372"/>
      <c r="F65" s="372"/>
      <c r="G65" s="373"/>
    </row>
    <row r="66" spans="2:12" ht="18.399999999999999" customHeight="1">
      <c r="B66" s="366" t="s">
        <v>296</v>
      </c>
      <c r="C66" s="315">
        <v>174.79800499999999</v>
      </c>
      <c r="D66" s="315">
        <v>223.24722199999999</v>
      </c>
      <c r="E66" s="315">
        <v>247.85362499999999</v>
      </c>
      <c r="F66" s="315">
        <v>242.332829</v>
      </c>
      <c r="G66" s="367">
        <v>285.34235000000001</v>
      </c>
      <c r="I66" s="316"/>
      <c r="J66" s="316"/>
      <c r="K66" s="316"/>
      <c r="L66" s="316"/>
    </row>
    <row r="67" spans="2:12" ht="18.399999999999999" customHeight="1">
      <c r="B67" s="368" t="s">
        <v>297</v>
      </c>
      <c r="C67" s="319">
        <v>580.69678699999997</v>
      </c>
      <c r="D67" s="319">
        <v>809.66658299999995</v>
      </c>
      <c r="E67" s="319">
        <v>719.93828199999996</v>
      </c>
      <c r="F67" s="319">
        <v>670.66022999999996</v>
      </c>
      <c r="G67" s="369">
        <v>812.64495199999999</v>
      </c>
      <c r="I67" s="316"/>
      <c r="J67" s="316"/>
      <c r="K67" s="316"/>
      <c r="L67" s="316"/>
    </row>
    <row r="68" spans="2:12" ht="18.399999999999999" customHeight="1">
      <c r="B68" s="368" t="s">
        <v>298</v>
      </c>
      <c r="C68" s="319">
        <v>0</v>
      </c>
      <c r="D68" s="319">
        <v>0</v>
      </c>
      <c r="E68" s="319">
        <v>0</v>
      </c>
      <c r="F68" s="319">
        <v>0</v>
      </c>
      <c r="G68" s="369">
        <v>4.3919449999999998</v>
      </c>
      <c r="I68" s="316"/>
      <c r="J68" s="316"/>
      <c r="K68" s="316"/>
      <c r="L68" s="316"/>
    </row>
    <row r="69" spans="2:12" ht="18.399999999999999" customHeight="1">
      <c r="B69" s="386" t="s">
        <v>32</v>
      </c>
      <c r="C69" s="319">
        <v>252.563445</v>
      </c>
      <c r="D69" s="319">
        <v>238.15118100000001</v>
      </c>
      <c r="E69" s="319">
        <v>128.73687699999999</v>
      </c>
      <c r="F69" s="319">
        <v>103.337023</v>
      </c>
      <c r="G69" s="369">
        <v>83.578051000000045</v>
      </c>
      <c r="I69" s="316"/>
      <c r="J69" s="316"/>
      <c r="K69" s="316"/>
      <c r="L69" s="316"/>
    </row>
    <row r="70" spans="2:12" ht="18.399999999999999" customHeight="1">
      <c r="B70" s="370" t="s">
        <v>70</v>
      </c>
      <c r="C70" s="371">
        <v>1010.49559</v>
      </c>
      <c r="D70" s="371">
        <v>1271.0649900000001</v>
      </c>
      <c r="E70" s="371">
        <v>1096.5287880000001</v>
      </c>
      <c r="F70" s="371">
        <v>1016.3300850000001</v>
      </c>
      <c r="G70" s="322">
        <v>1185.957298</v>
      </c>
      <c r="I70" s="316"/>
      <c r="J70" s="316"/>
      <c r="K70" s="316"/>
      <c r="L70" s="316"/>
    </row>
    <row r="71" spans="2:12" ht="18.399999999999999" customHeight="1">
      <c r="B71" s="376" t="s">
        <v>71</v>
      </c>
      <c r="C71" s="377">
        <v>1216.038626</v>
      </c>
      <c r="D71" s="377">
        <v>1293.35998</v>
      </c>
      <c r="E71" s="377">
        <v>1666.064196</v>
      </c>
      <c r="F71" s="377">
        <v>1894.003242</v>
      </c>
      <c r="G71" s="378">
        <v>2111.830665</v>
      </c>
      <c r="I71" s="316"/>
      <c r="J71" s="316"/>
      <c r="K71" s="316"/>
      <c r="L71" s="316"/>
    </row>
    <row r="72" spans="2:12" ht="18.399999999999999" customHeight="1">
      <c r="B72" s="376" t="s">
        <v>0</v>
      </c>
      <c r="C72" s="377">
        <v>8.1259747667136608</v>
      </c>
      <c r="D72" s="377">
        <v>6.3584620049725302</v>
      </c>
      <c r="E72" s="377">
        <v>28.816742574638809</v>
      </c>
      <c r="F72" s="377">
        <v>13.681288304931558</v>
      </c>
      <c r="G72" s="378">
        <v>11.500900218628031</v>
      </c>
      <c r="I72" s="316"/>
      <c r="J72" s="316"/>
      <c r="K72" s="316"/>
      <c r="L72" s="316"/>
    </row>
    <row r="74" spans="2:12">
      <c r="B74" s="387"/>
    </row>
  </sheetData>
  <mergeCells count="5">
    <mergeCell ref="B2:G2"/>
    <mergeCell ref="B5:G5"/>
    <mergeCell ref="B22:G22"/>
    <mergeCell ref="B39:G39"/>
    <mergeCell ref="B56:G56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workbookViewId="0">
      <selection activeCell="M20" sqref="M20"/>
    </sheetView>
  </sheetViews>
  <sheetFormatPr defaultColWidth="13" defaultRowHeight="12.75"/>
  <cols>
    <col min="1" max="1" width="2" style="213" customWidth="1"/>
    <col min="2" max="2" width="36.28515625" style="213" bestFit="1" customWidth="1"/>
    <col min="3" max="4" width="13" style="213" customWidth="1"/>
    <col min="5" max="5" width="11.28515625" style="213" customWidth="1"/>
    <col min="6" max="7" width="13" style="213" customWidth="1"/>
    <col min="8" max="238" width="9.140625" style="213" customWidth="1"/>
    <col min="239" max="239" width="2" style="213" customWidth="1"/>
    <col min="240" max="240" width="24" style="213" customWidth="1"/>
    <col min="241" max="242" width="13" style="213"/>
    <col min="243" max="243" width="2" style="213" customWidth="1"/>
    <col min="244" max="244" width="25.28515625" style="213" customWidth="1"/>
    <col min="245" max="246" width="13" style="213" customWidth="1"/>
    <col min="247" max="247" width="11.28515625" style="213" customWidth="1"/>
    <col min="248" max="249" width="13" style="213" customWidth="1"/>
    <col min="250" max="494" width="9.140625" style="213" customWidth="1"/>
    <col min="495" max="495" width="2" style="213" customWidth="1"/>
    <col min="496" max="496" width="24" style="213" customWidth="1"/>
    <col min="497" max="498" width="13" style="213"/>
    <col min="499" max="499" width="2" style="213" customWidth="1"/>
    <col min="500" max="500" width="25.28515625" style="213" customWidth="1"/>
    <col min="501" max="502" width="13" style="213" customWidth="1"/>
    <col min="503" max="503" width="11.28515625" style="213" customWidth="1"/>
    <col min="504" max="505" width="13" style="213" customWidth="1"/>
    <col min="506" max="750" width="9.140625" style="213" customWidth="1"/>
    <col min="751" max="751" width="2" style="213" customWidth="1"/>
    <col min="752" max="752" width="24" style="213" customWidth="1"/>
    <col min="753" max="754" width="13" style="213"/>
    <col min="755" max="755" width="2" style="213" customWidth="1"/>
    <col min="756" max="756" width="25.28515625" style="213" customWidth="1"/>
    <col min="757" max="758" width="13" style="213" customWidth="1"/>
    <col min="759" max="759" width="11.28515625" style="213" customWidth="1"/>
    <col min="760" max="761" width="13" style="213" customWidth="1"/>
    <col min="762" max="1006" width="9.140625" style="213" customWidth="1"/>
    <col min="1007" max="1007" width="2" style="213" customWidth="1"/>
    <col min="1008" max="1008" width="24" style="213" customWidth="1"/>
    <col min="1009" max="1010" width="13" style="213"/>
    <col min="1011" max="1011" width="2" style="213" customWidth="1"/>
    <col min="1012" max="1012" width="25.28515625" style="213" customWidth="1"/>
    <col min="1013" max="1014" width="13" style="213" customWidth="1"/>
    <col min="1015" max="1015" width="11.28515625" style="213" customWidth="1"/>
    <col min="1016" max="1017" width="13" style="213" customWidth="1"/>
    <col min="1018" max="1262" width="9.140625" style="213" customWidth="1"/>
    <col min="1263" max="1263" width="2" style="213" customWidth="1"/>
    <col min="1264" max="1264" width="24" style="213" customWidth="1"/>
    <col min="1265" max="1266" width="13" style="213"/>
    <col min="1267" max="1267" width="2" style="213" customWidth="1"/>
    <col min="1268" max="1268" width="25.28515625" style="213" customWidth="1"/>
    <col min="1269" max="1270" width="13" style="213" customWidth="1"/>
    <col min="1271" max="1271" width="11.28515625" style="213" customWidth="1"/>
    <col min="1272" max="1273" width="13" style="213" customWidth="1"/>
    <col min="1274" max="1518" width="9.140625" style="213" customWidth="1"/>
    <col min="1519" max="1519" width="2" style="213" customWidth="1"/>
    <col min="1520" max="1520" width="24" style="213" customWidth="1"/>
    <col min="1521" max="1522" width="13" style="213"/>
    <col min="1523" max="1523" width="2" style="213" customWidth="1"/>
    <col min="1524" max="1524" width="25.28515625" style="213" customWidth="1"/>
    <col min="1525" max="1526" width="13" style="213" customWidth="1"/>
    <col min="1527" max="1527" width="11.28515625" style="213" customWidth="1"/>
    <col min="1528" max="1529" width="13" style="213" customWidth="1"/>
    <col min="1530" max="1774" width="9.140625" style="213" customWidth="1"/>
    <col min="1775" max="1775" width="2" style="213" customWidth="1"/>
    <col min="1776" max="1776" width="24" style="213" customWidth="1"/>
    <col min="1777" max="1778" width="13" style="213"/>
    <col min="1779" max="1779" width="2" style="213" customWidth="1"/>
    <col min="1780" max="1780" width="25.28515625" style="213" customWidth="1"/>
    <col min="1781" max="1782" width="13" style="213" customWidth="1"/>
    <col min="1783" max="1783" width="11.28515625" style="213" customWidth="1"/>
    <col min="1784" max="1785" width="13" style="213" customWidth="1"/>
    <col min="1786" max="2030" width="9.140625" style="213" customWidth="1"/>
    <col min="2031" max="2031" width="2" style="213" customWidth="1"/>
    <col min="2032" max="2032" width="24" style="213" customWidth="1"/>
    <col min="2033" max="2034" width="13" style="213"/>
    <col min="2035" max="2035" width="2" style="213" customWidth="1"/>
    <col min="2036" max="2036" width="25.28515625" style="213" customWidth="1"/>
    <col min="2037" max="2038" width="13" style="213" customWidth="1"/>
    <col min="2039" max="2039" width="11.28515625" style="213" customWidth="1"/>
    <col min="2040" max="2041" width="13" style="213" customWidth="1"/>
    <col min="2042" max="2286" width="9.140625" style="213" customWidth="1"/>
    <col min="2287" max="2287" width="2" style="213" customWidth="1"/>
    <col min="2288" max="2288" width="24" style="213" customWidth="1"/>
    <col min="2289" max="2290" width="13" style="213"/>
    <col min="2291" max="2291" width="2" style="213" customWidth="1"/>
    <col min="2292" max="2292" width="25.28515625" style="213" customWidth="1"/>
    <col min="2293" max="2294" width="13" style="213" customWidth="1"/>
    <col min="2295" max="2295" width="11.28515625" style="213" customWidth="1"/>
    <col min="2296" max="2297" width="13" style="213" customWidth="1"/>
    <col min="2298" max="2542" width="9.140625" style="213" customWidth="1"/>
    <col min="2543" max="2543" width="2" style="213" customWidth="1"/>
    <col min="2544" max="2544" width="24" style="213" customWidth="1"/>
    <col min="2545" max="2546" width="13" style="213"/>
    <col min="2547" max="2547" width="2" style="213" customWidth="1"/>
    <col min="2548" max="2548" width="25.28515625" style="213" customWidth="1"/>
    <col min="2549" max="2550" width="13" style="213" customWidth="1"/>
    <col min="2551" max="2551" width="11.28515625" style="213" customWidth="1"/>
    <col min="2552" max="2553" width="13" style="213" customWidth="1"/>
    <col min="2554" max="2798" width="9.140625" style="213" customWidth="1"/>
    <col min="2799" max="2799" width="2" style="213" customWidth="1"/>
    <col min="2800" max="2800" width="24" style="213" customWidth="1"/>
    <col min="2801" max="2802" width="13" style="213"/>
    <col min="2803" max="2803" width="2" style="213" customWidth="1"/>
    <col min="2804" max="2804" width="25.28515625" style="213" customWidth="1"/>
    <col min="2805" max="2806" width="13" style="213" customWidth="1"/>
    <col min="2807" max="2807" width="11.28515625" style="213" customWidth="1"/>
    <col min="2808" max="2809" width="13" style="213" customWidth="1"/>
    <col min="2810" max="3054" width="9.140625" style="213" customWidth="1"/>
    <col min="3055" max="3055" width="2" style="213" customWidth="1"/>
    <col min="3056" max="3056" width="24" style="213" customWidth="1"/>
    <col min="3057" max="3058" width="13" style="213"/>
    <col min="3059" max="3059" width="2" style="213" customWidth="1"/>
    <col min="3060" max="3060" width="25.28515625" style="213" customWidth="1"/>
    <col min="3061" max="3062" width="13" style="213" customWidth="1"/>
    <col min="3063" max="3063" width="11.28515625" style="213" customWidth="1"/>
    <col min="3064" max="3065" width="13" style="213" customWidth="1"/>
    <col min="3066" max="3310" width="9.140625" style="213" customWidth="1"/>
    <col min="3311" max="3311" width="2" style="213" customWidth="1"/>
    <col min="3312" max="3312" width="24" style="213" customWidth="1"/>
    <col min="3313" max="3314" width="13" style="213"/>
    <col min="3315" max="3315" width="2" style="213" customWidth="1"/>
    <col min="3316" max="3316" width="25.28515625" style="213" customWidth="1"/>
    <col min="3317" max="3318" width="13" style="213" customWidth="1"/>
    <col min="3319" max="3319" width="11.28515625" style="213" customWidth="1"/>
    <col min="3320" max="3321" width="13" style="213" customWidth="1"/>
    <col min="3322" max="3566" width="9.140625" style="213" customWidth="1"/>
    <col min="3567" max="3567" width="2" style="213" customWidth="1"/>
    <col min="3568" max="3568" width="24" style="213" customWidth="1"/>
    <col min="3569" max="3570" width="13" style="213"/>
    <col min="3571" max="3571" width="2" style="213" customWidth="1"/>
    <col min="3572" max="3572" width="25.28515625" style="213" customWidth="1"/>
    <col min="3573" max="3574" width="13" style="213" customWidth="1"/>
    <col min="3575" max="3575" width="11.28515625" style="213" customWidth="1"/>
    <col min="3576" max="3577" width="13" style="213" customWidth="1"/>
    <col min="3578" max="3822" width="9.140625" style="213" customWidth="1"/>
    <col min="3823" max="3823" width="2" style="213" customWidth="1"/>
    <col min="3824" max="3824" width="24" style="213" customWidth="1"/>
    <col min="3825" max="3826" width="13" style="213"/>
    <col min="3827" max="3827" width="2" style="213" customWidth="1"/>
    <col min="3828" max="3828" width="25.28515625" style="213" customWidth="1"/>
    <col min="3829" max="3830" width="13" style="213" customWidth="1"/>
    <col min="3831" max="3831" width="11.28515625" style="213" customWidth="1"/>
    <col min="3832" max="3833" width="13" style="213" customWidth="1"/>
    <col min="3834" max="4078" width="9.140625" style="213" customWidth="1"/>
    <col min="4079" max="4079" width="2" style="213" customWidth="1"/>
    <col min="4080" max="4080" width="24" style="213" customWidth="1"/>
    <col min="4081" max="4082" width="13" style="213"/>
    <col min="4083" max="4083" width="2" style="213" customWidth="1"/>
    <col min="4084" max="4084" width="25.28515625" style="213" customWidth="1"/>
    <col min="4085" max="4086" width="13" style="213" customWidth="1"/>
    <col min="4087" max="4087" width="11.28515625" style="213" customWidth="1"/>
    <col min="4088" max="4089" width="13" style="213" customWidth="1"/>
    <col min="4090" max="4334" width="9.140625" style="213" customWidth="1"/>
    <col min="4335" max="4335" width="2" style="213" customWidth="1"/>
    <col min="4336" max="4336" width="24" style="213" customWidth="1"/>
    <col min="4337" max="4338" width="13" style="213"/>
    <col min="4339" max="4339" width="2" style="213" customWidth="1"/>
    <col min="4340" max="4340" width="25.28515625" style="213" customWidth="1"/>
    <col min="4341" max="4342" width="13" style="213" customWidth="1"/>
    <col min="4343" max="4343" width="11.28515625" style="213" customWidth="1"/>
    <col min="4344" max="4345" width="13" style="213" customWidth="1"/>
    <col min="4346" max="4590" width="9.140625" style="213" customWidth="1"/>
    <col min="4591" max="4591" width="2" style="213" customWidth="1"/>
    <col min="4592" max="4592" width="24" style="213" customWidth="1"/>
    <col min="4593" max="4594" width="13" style="213"/>
    <col min="4595" max="4595" width="2" style="213" customWidth="1"/>
    <col min="4596" max="4596" width="25.28515625" style="213" customWidth="1"/>
    <col min="4597" max="4598" width="13" style="213" customWidth="1"/>
    <col min="4599" max="4599" width="11.28515625" style="213" customWidth="1"/>
    <col min="4600" max="4601" width="13" style="213" customWidth="1"/>
    <col min="4602" max="4846" width="9.140625" style="213" customWidth="1"/>
    <col min="4847" max="4847" width="2" style="213" customWidth="1"/>
    <col min="4848" max="4848" width="24" style="213" customWidth="1"/>
    <col min="4849" max="4850" width="13" style="213"/>
    <col min="4851" max="4851" width="2" style="213" customWidth="1"/>
    <col min="4852" max="4852" width="25.28515625" style="213" customWidth="1"/>
    <col min="4853" max="4854" width="13" style="213" customWidth="1"/>
    <col min="4855" max="4855" width="11.28515625" style="213" customWidth="1"/>
    <col min="4856" max="4857" width="13" style="213" customWidth="1"/>
    <col min="4858" max="5102" width="9.140625" style="213" customWidth="1"/>
    <col min="5103" max="5103" width="2" style="213" customWidth="1"/>
    <col min="5104" max="5104" width="24" style="213" customWidth="1"/>
    <col min="5105" max="5106" width="13" style="213"/>
    <col min="5107" max="5107" width="2" style="213" customWidth="1"/>
    <col min="5108" max="5108" width="25.28515625" style="213" customWidth="1"/>
    <col min="5109" max="5110" width="13" style="213" customWidth="1"/>
    <col min="5111" max="5111" width="11.28515625" style="213" customWidth="1"/>
    <col min="5112" max="5113" width="13" style="213" customWidth="1"/>
    <col min="5114" max="5358" width="9.140625" style="213" customWidth="1"/>
    <col min="5359" max="5359" width="2" style="213" customWidth="1"/>
    <col min="5360" max="5360" width="24" style="213" customWidth="1"/>
    <col min="5361" max="5362" width="13" style="213"/>
    <col min="5363" max="5363" width="2" style="213" customWidth="1"/>
    <col min="5364" max="5364" width="25.28515625" style="213" customWidth="1"/>
    <col min="5365" max="5366" width="13" style="213" customWidth="1"/>
    <col min="5367" max="5367" width="11.28515625" style="213" customWidth="1"/>
    <col min="5368" max="5369" width="13" style="213" customWidth="1"/>
    <col min="5370" max="5614" width="9.140625" style="213" customWidth="1"/>
    <col min="5615" max="5615" width="2" style="213" customWidth="1"/>
    <col min="5616" max="5616" width="24" style="213" customWidth="1"/>
    <col min="5617" max="5618" width="13" style="213"/>
    <col min="5619" max="5619" width="2" style="213" customWidth="1"/>
    <col min="5620" max="5620" width="25.28515625" style="213" customWidth="1"/>
    <col min="5621" max="5622" width="13" style="213" customWidth="1"/>
    <col min="5623" max="5623" width="11.28515625" style="213" customWidth="1"/>
    <col min="5624" max="5625" width="13" style="213" customWidth="1"/>
    <col min="5626" max="5870" width="9.140625" style="213" customWidth="1"/>
    <col min="5871" max="5871" width="2" style="213" customWidth="1"/>
    <col min="5872" max="5872" width="24" style="213" customWidth="1"/>
    <col min="5873" max="5874" width="13" style="213"/>
    <col min="5875" max="5875" width="2" style="213" customWidth="1"/>
    <col min="5876" max="5876" width="25.28515625" style="213" customWidth="1"/>
    <col min="5877" max="5878" width="13" style="213" customWidth="1"/>
    <col min="5879" max="5879" width="11.28515625" style="213" customWidth="1"/>
    <col min="5880" max="5881" width="13" style="213" customWidth="1"/>
    <col min="5882" max="6126" width="9.140625" style="213" customWidth="1"/>
    <col min="6127" max="6127" width="2" style="213" customWidth="1"/>
    <col min="6128" max="6128" width="24" style="213" customWidth="1"/>
    <col min="6129" max="6130" width="13" style="213"/>
    <col min="6131" max="6131" width="2" style="213" customWidth="1"/>
    <col min="6132" max="6132" width="25.28515625" style="213" customWidth="1"/>
    <col min="6133" max="6134" width="13" style="213" customWidth="1"/>
    <col min="6135" max="6135" width="11.28515625" style="213" customWidth="1"/>
    <col min="6136" max="6137" width="13" style="213" customWidth="1"/>
    <col min="6138" max="6382" width="9.140625" style="213" customWidth="1"/>
    <col min="6383" max="6383" width="2" style="213" customWidth="1"/>
    <col min="6384" max="6384" width="24" style="213" customWidth="1"/>
    <col min="6385" max="6386" width="13" style="213"/>
    <col min="6387" max="6387" width="2" style="213" customWidth="1"/>
    <col min="6388" max="6388" width="25.28515625" style="213" customWidth="1"/>
    <col min="6389" max="6390" width="13" style="213" customWidth="1"/>
    <col min="6391" max="6391" width="11.28515625" style="213" customWidth="1"/>
    <col min="6392" max="6393" width="13" style="213" customWidth="1"/>
    <col min="6394" max="6638" width="9.140625" style="213" customWidth="1"/>
    <col min="6639" max="6639" width="2" style="213" customWidth="1"/>
    <col min="6640" max="6640" width="24" style="213" customWidth="1"/>
    <col min="6641" max="6642" width="13" style="213"/>
    <col min="6643" max="6643" width="2" style="213" customWidth="1"/>
    <col min="6644" max="6644" width="25.28515625" style="213" customWidth="1"/>
    <col min="6645" max="6646" width="13" style="213" customWidth="1"/>
    <col min="6647" max="6647" width="11.28515625" style="213" customWidth="1"/>
    <col min="6648" max="6649" width="13" style="213" customWidth="1"/>
    <col min="6650" max="6894" width="9.140625" style="213" customWidth="1"/>
    <col min="6895" max="6895" width="2" style="213" customWidth="1"/>
    <col min="6896" max="6896" width="24" style="213" customWidth="1"/>
    <col min="6897" max="6898" width="13" style="213"/>
    <col min="6899" max="6899" width="2" style="213" customWidth="1"/>
    <col min="6900" max="6900" width="25.28515625" style="213" customWidth="1"/>
    <col min="6901" max="6902" width="13" style="213" customWidth="1"/>
    <col min="6903" max="6903" width="11.28515625" style="213" customWidth="1"/>
    <col min="6904" max="6905" width="13" style="213" customWidth="1"/>
    <col min="6906" max="7150" width="9.140625" style="213" customWidth="1"/>
    <col min="7151" max="7151" width="2" style="213" customWidth="1"/>
    <col min="7152" max="7152" width="24" style="213" customWidth="1"/>
    <col min="7153" max="7154" width="13" style="213"/>
    <col min="7155" max="7155" width="2" style="213" customWidth="1"/>
    <col min="7156" max="7156" width="25.28515625" style="213" customWidth="1"/>
    <col min="7157" max="7158" width="13" style="213" customWidth="1"/>
    <col min="7159" max="7159" width="11.28515625" style="213" customWidth="1"/>
    <col min="7160" max="7161" width="13" style="213" customWidth="1"/>
    <col min="7162" max="7406" width="9.140625" style="213" customWidth="1"/>
    <col min="7407" max="7407" width="2" style="213" customWidth="1"/>
    <col min="7408" max="7408" width="24" style="213" customWidth="1"/>
    <col min="7409" max="7410" width="13" style="213"/>
    <col min="7411" max="7411" width="2" style="213" customWidth="1"/>
    <col min="7412" max="7412" width="25.28515625" style="213" customWidth="1"/>
    <col min="7413" max="7414" width="13" style="213" customWidth="1"/>
    <col min="7415" max="7415" width="11.28515625" style="213" customWidth="1"/>
    <col min="7416" max="7417" width="13" style="213" customWidth="1"/>
    <col min="7418" max="7662" width="9.140625" style="213" customWidth="1"/>
    <col min="7663" max="7663" width="2" style="213" customWidth="1"/>
    <col min="7664" max="7664" width="24" style="213" customWidth="1"/>
    <col min="7665" max="7666" width="13" style="213"/>
    <col min="7667" max="7667" width="2" style="213" customWidth="1"/>
    <col min="7668" max="7668" width="25.28515625" style="213" customWidth="1"/>
    <col min="7669" max="7670" width="13" style="213" customWidth="1"/>
    <col min="7671" max="7671" width="11.28515625" style="213" customWidth="1"/>
    <col min="7672" max="7673" width="13" style="213" customWidth="1"/>
    <col min="7674" max="7918" width="9.140625" style="213" customWidth="1"/>
    <col min="7919" max="7919" width="2" style="213" customWidth="1"/>
    <col min="7920" max="7920" width="24" style="213" customWidth="1"/>
    <col min="7921" max="7922" width="13" style="213"/>
    <col min="7923" max="7923" width="2" style="213" customWidth="1"/>
    <col min="7924" max="7924" width="25.28515625" style="213" customWidth="1"/>
    <col min="7925" max="7926" width="13" style="213" customWidth="1"/>
    <col min="7927" max="7927" width="11.28515625" style="213" customWidth="1"/>
    <col min="7928" max="7929" width="13" style="213" customWidth="1"/>
    <col min="7930" max="8174" width="9.140625" style="213" customWidth="1"/>
    <col min="8175" max="8175" width="2" style="213" customWidth="1"/>
    <col min="8176" max="8176" width="24" style="213" customWidth="1"/>
    <col min="8177" max="8178" width="13" style="213"/>
    <col min="8179" max="8179" width="2" style="213" customWidth="1"/>
    <col min="8180" max="8180" width="25.28515625" style="213" customWidth="1"/>
    <col min="8181" max="8182" width="13" style="213" customWidth="1"/>
    <col min="8183" max="8183" width="11.28515625" style="213" customWidth="1"/>
    <col min="8184" max="8185" width="13" style="213" customWidth="1"/>
    <col min="8186" max="8430" width="9.140625" style="213" customWidth="1"/>
    <col min="8431" max="8431" width="2" style="213" customWidth="1"/>
    <col min="8432" max="8432" width="24" style="213" customWidth="1"/>
    <col min="8433" max="8434" width="13" style="213"/>
    <col min="8435" max="8435" width="2" style="213" customWidth="1"/>
    <col min="8436" max="8436" width="25.28515625" style="213" customWidth="1"/>
    <col min="8437" max="8438" width="13" style="213" customWidth="1"/>
    <col min="8439" max="8439" width="11.28515625" style="213" customWidth="1"/>
    <col min="8440" max="8441" width="13" style="213" customWidth="1"/>
    <col min="8442" max="8686" width="9.140625" style="213" customWidth="1"/>
    <col min="8687" max="8687" width="2" style="213" customWidth="1"/>
    <col min="8688" max="8688" width="24" style="213" customWidth="1"/>
    <col min="8689" max="8690" width="13" style="213"/>
    <col min="8691" max="8691" width="2" style="213" customWidth="1"/>
    <col min="8692" max="8692" width="25.28515625" style="213" customWidth="1"/>
    <col min="8693" max="8694" width="13" style="213" customWidth="1"/>
    <col min="8695" max="8695" width="11.28515625" style="213" customWidth="1"/>
    <col min="8696" max="8697" width="13" style="213" customWidth="1"/>
    <col min="8698" max="8942" width="9.140625" style="213" customWidth="1"/>
    <col min="8943" max="8943" width="2" style="213" customWidth="1"/>
    <col min="8944" max="8944" width="24" style="213" customWidth="1"/>
    <col min="8945" max="8946" width="13" style="213"/>
    <col min="8947" max="8947" width="2" style="213" customWidth="1"/>
    <col min="8948" max="8948" width="25.28515625" style="213" customWidth="1"/>
    <col min="8949" max="8950" width="13" style="213" customWidth="1"/>
    <col min="8951" max="8951" width="11.28515625" style="213" customWidth="1"/>
    <col min="8952" max="8953" width="13" style="213" customWidth="1"/>
    <col min="8954" max="9198" width="9.140625" style="213" customWidth="1"/>
    <col min="9199" max="9199" width="2" style="213" customWidth="1"/>
    <col min="9200" max="9200" width="24" style="213" customWidth="1"/>
    <col min="9201" max="9202" width="13" style="213"/>
    <col min="9203" max="9203" width="2" style="213" customWidth="1"/>
    <col min="9204" max="9204" width="25.28515625" style="213" customWidth="1"/>
    <col min="9205" max="9206" width="13" style="213" customWidth="1"/>
    <col min="9207" max="9207" width="11.28515625" style="213" customWidth="1"/>
    <col min="9208" max="9209" width="13" style="213" customWidth="1"/>
    <col min="9210" max="9454" width="9.140625" style="213" customWidth="1"/>
    <col min="9455" max="9455" width="2" style="213" customWidth="1"/>
    <col min="9456" max="9456" width="24" style="213" customWidth="1"/>
    <col min="9457" max="9458" width="13" style="213"/>
    <col min="9459" max="9459" width="2" style="213" customWidth="1"/>
    <col min="9460" max="9460" width="25.28515625" style="213" customWidth="1"/>
    <col min="9461" max="9462" width="13" style="213" customWidth="1"/>
    <col min="9463" max="9463" width="11.28515625" style="213" customWidth="1"/>
    <col min="9464" max="9465" width="13" style="213" customWidth="1"/>
    <col min="9466" max="9710" width="9.140625" style="213" customWidth="1"/>
    <col min="9711" max="9711" width="2" style="213" customWidth="1"/>
    <col min="9712" max="9712" width="24" style="213" customWidth="1"/>
    <col min="9713" max="9714" width="13" style="213"/>
    <col min="9715" max="9715" width="2" style="213" customWidth="1"/>
    <col min="9716" max="9716" width="25.28515625" style="213" customWidth="1"/>
    <col min="9717" max="9718" width="13" style="213" customWidth="1"/>
    <col min="9719" max="9719" width="11.28515625" style="213" customWidth="1"/>
    <col min="9720" max="9721" width="13" style="213" customWidth="1"/>
    <col min="9722" max="9966" width="9.140625" style="213" customWidth="1"/>
    <col min="9967" max="9967" width="2" style="213" customWidth="1"/>
    <col min="9968" max="9968" width="24" style="213" customWidth="1"/>
    <col min="9969" max="9970" width="13" style="213"/>
    <col min="9971" max="9971" width="2" style="213" customWidth="1"/>
    <col min="9972" max="9972" width="25.28515625" style="213" customWidth="1"/>
    <col min="9973" max="9974" width="13" style="213" customWidth="1"/>
    <col min="9975" max="9975" width="11.28515625" style="213" customWidth="1"/>
    <col min="9976" max="9977" width="13" style="213" customWidth="1"/>
    <col min="9978" max="10222" width="9.140625" style="213" customWidth="1"/>
    <col min="10223" max="10223" width="2" style="213" customWidth="1"/>
    <col min="10224" max="10224" width="24" style="213" customWidth="1"/>
    <col min="10225" max="10226" width="13" style="213"/>
    <col min="10227" max="10227" width="2" style="213" customWidth="1"/>
    <col min="10228" max="10228" width="25.28515625" style="213" customWidth="1"/>
    <col min="10229" max="10230" width="13" style="213" customWidth="1"/>
    <col min="10231" max="10231" width="11.28515625" style="213" customWidth="1"/>
    <col min="10232" max="10233" width="13" style="213" customWidth="1"/>
    <col min="10234" max="10478" width="9.140625" style="213" customWidth="1"/>
    <col min="10479" max="10479" width="2" style="213" customWidth="1"/>
    <col min="10480" max="10480" width="24" style="213" customWidth="1"/>
    <col min="10481" max="10482" width="13" style="213"/>
    <col min="10483" max="10483" width="2" style="213" customWidth="1"/>
    <col min="10484" max="10484" width="25.28515625" style="213" customWidth="1"/>
    <col min="10485" max="10486" width="13" style="213" customWidth="1"/>
    <col min="10487" max="10487" width="11.28515625" style="213" customWidth="1"/>
    <col min="10488" max="10489" width="13" style="213" customWidth="1"/>
    <col min="10490" max="10734" width="9.140625" style="213" customWidth="1"/>
    <col min="10735" max="10735" width="2" style="213" customWidth="1"/>
    <col min="10736" max="10736" width="24" style="213" customWidth="1"/>
    <col min="10737" max="10738" width="13" style="213"/>
    <col min="10739" max="10739" width="2" style="213" customWidth="1"/>
    <col min="10740" max="10740" width="25.28515625" style="213" customWidth="1"/>
    <col min="10741" max="10742" width="13" style="213" customWidth="1"/>
    <col min="10743" max="10743" width="11.28515625" style="213" customWidth="1"/>
    <col min="10744" max="10745" width="13" style="213" customWidth="1"/>
    <col min="10746" max="10990" width="9.140625" style="213" customWidth="1"/>
    <col min="10991" max="10991" width="2" style="213" customWidth="1"/>
    <col min="10992" max="10992" width="24" style="213" customWidth="1"/>
    <col min="10993" max="10994" width="13" style="213"/>
    <col min="10995" max="10995" width="2" style="213" customWidth="1"/>
    <col min="10996" max="10996" width="25.28515625" style="213" customWidth="1"/>
    <col min="10997" max="10998" width="13" style="213" customWidth="1"/>
    <col min="10999" max="10999" width="11.28515625" style="213" customWidth="1"/>
    <col min="11000" max="11001" width="13" style="213" customWidth="1"/>
    <col min="11002" max="11246" width="9.140625" style="213" customWidth="1"/>
    <col min="11247" max="11247" width="2" style="213" customWidth="1"/>
    <col min="11248" max="11248" width="24" style="213" customWidth="1"/>
    <col min="11249" max="11250" width="13" style="213"/>
    <col min="11251" max="11251" width="2" style="213" customWidth="1"/>
    <col min="11252" max="11252" width="25.28515625" style="213" customWidth="1"/>
    <col min="11253" max="11254" width="13" style="213" customWidth="1"/>
    <col min="11255" max="11255" width="11.28515625" style="213" customWidth="1"/>
    <col min="11256" max="11257" width="13" style="213" customWidth="1"/>
    <col min="11258" max="11502" width="9.140625" style="213" customWidth="1"/>
    <col min="11503" max="11503" width="2" style="213" customWidth="1"/>
    <col min="11504" max="11504" width="24" style="213" customWidth="1"/>
    <col min="11505" max="11506" width="13" style="213"/>
    <col min="11507" max="11507" width="2" style="213" customWidth="1"/>
    <col min="11508" max="11508" width="25.28515625" style="213" customWidth="1"/>
    <col min="11509" max="11510" width="13" style="213" customWidth="1"/>
    <col min="11511" max="11511" width="11.28515625" style="213" customWidth="1"/>
    <col min="11512" max="11513" width="13" style="213" customWidth="1"/>
    <col min="11514" max="11758" width="9.140625" style="213" customWidth="1"/>
    <col min="11759" max="11759" width="2" style="213" customWidth="1"/>
    <col min="11760" max="11760" width="24" style="213" customWidth="1"/>
    <col min="11761" max="11762" width="13" style="213"/>
    <col min="11763" max="11763" width="2" style="213" customWidth="1"/>
    <col min="11764" max="11764" width="25.28515625" style="213" customWidth="1"/>
    <col min="11765" max="11766" width="13" style="213" customWidth="1"/>
    <col min="11767" max="11767" width="11.28515625" style="213" customWidth="1"/>
    <col min="11768" max="11769" width="13" style="213" customWidth="1"/>
    <col min="11770" max="12014" width="9.140625" style="213" customWidth="1"/>
    <col min="12015" max="12015" width="2" style="213" customWidth="1"/>
    <col min="12016" max="12016" width="24" style="213" customWidth="1"/>
    <col min="12017" max="12018" width="13" style="213"/>
    <col min="12019" max="12019" width="2" style="213" customWidth="1"/>
    <col min="12020" max="12020" width="25.28515625" style="213" customWidth="1"/>
    <col min="12021" max="12022" width="13" style="213" customWidth="1"/>
    <col min="12023" max="12023" width="11.28515625" style="213" customWidth="1"/>
    <col min="12024" max="12025" width="13" style="213" customWidth="1"/>
    <col min="12026" max="12270" width="9.140625" style="213" customWidth="1"/>
    <col min="12271" max="12271" width="2" style="213" customWidth="1"/>
    <col min="12272" max="12272" width="24" style="213" customWidth="1"/>
    <col min="12273" max="12274" width="13" style="213"/>
    <col min="12275" max="12275" width="2" style="213" customWidth="1"/>
    <col min="12276" max="12276" width="25.28515625" style="213" customWidth="1"/>
    <col min="12277" max="12278" width="13" style="213" customWidth="1"/>
    <col min="12279" max="12279" width="11.28515625" style="213" customWidth="1"/>
    <col min="12280" max="12281" width="13" style="213" customWidth="1"/>
    <col min="12282" max="12526" width="9.140625" style="213" customWidth="1"/>
    <col min="12527" max="12527" width="2" style="213" customWidth="1"/>
    <col min="12528" max="12528" width="24" style="213" customWidth="1"/>
    <col min="12529" max="12530" width="13" style="213"/>
    <col min="12531" max="12531" width="2" style="213" customWidth="1"/>
    <col min="12532" max="12532" width="25.28515625" style="213" customWidth="1"/>
    <col min="12533" max="12534" width="13" style="213" customWidth="1"/>
    <col min="12535" max="12535" width="11.28515625" style="213" customWidth="1"/>
    <col min="12536" max="12537" width="13" style="213" customWidth="1"/>
    <col min="12538" max="12782" width="9.140625" style="213" customWidth="1"/>
    <col min="12783" max="12783" width="2" style="213" customWidth="1"/>
    <col min="12784" max="12784" width="24" style="213" customWidth="1"/>
    <col min="12785" max="12786" width="13" style="213"/>
    <col min="12787" max="12787" width="2" style="213" customWidth="1"/>
    <col min="12788" max="12788" width="25.28515625" style="213" customWidth="1"/>
    <col min="12789" max="12790" width="13" style="213" customWidth="1"/>
    <col min="12791" max="12791" width="11.28515625" style="213" customWidth="1"/>
    <col min="12792" max="12793" width="13" style="213" customWidth="1"/>
    <col min="12794" max="13038" width="9.140625" style="213" customWidth="1"/>
    <col min="13039" max="13039" width="2" style="213" customWidth="1"/>
    <col min="13040" max="13040" width="24" style="213" customWidth="1"/>
    <col min="13041" max="13042" width="13" style="213"/>
    <col min="13043" max="13043" width="2" style="213" customWidth="1"/>
    <col min="13044" max="13044" width="25.28515625" style="213" customWidth="1"/>
    <col min="13045" max="13046" width="13" style="213" customWidth="1"/>
    <col min="13047" max="13047" width="11.28515625" style="213" customWidth="1"/>
    <col min="13048" max="13049" width="13" style="213" customWidth="1"/>
    <col min="13050" max="13294" width="9.140625" style="213" customWidth="1"/>
    <col min="13295" max="13295" width="2" style="213" customWidth="1"/>
    <col min="13296" max="13296" width="24" style="213" customWidth="1"/>
    <col min="13297" max="13298" width="13" style="213"/>
    <col min="13299" max="13299" width="2" style="213" customWidth="1"/>
    <col min="13300" max="13300" width="25.28515625" style="213" customWidth="1"/>
    <col min="13301" max="13302" width="13" style="213" customWidth="1"/>
    <col min="13303" max="13303" width="11.28515625" style="213" customWidth="1"/>
    <col min="13304" max="13305" width="13" style="213" customWidth="1"/>
    <col min="13306" max="13550" width="9.140625" style="213" customWidth="1"/>
    <col min="13551" max="13551" width="2" style="213" customWidth="1"/>
    <col min="13552" max="13552" width="24" style="213" customWidth="1"/>
    <col min="13553" max="13554" width="13" style="213"/>
    <col min="13555" max="13555" width="2" style="213" customWidth="1"/>
    <col min="13556" max="13556" width="25.28515625" style="213" customWidth="1"/>
    <col min="13557" max="13558" width="13" style="213" customWidth="1"/>
    <col min="13559" max="13559" width="11.28515625" style="213" customWidth="1"/>
    <col min="13560" max="13561" width="13" style="213" customWidth="1"/>
    <col min="13562" max="13806" width="9.140625" style="213" customWidth="1"/>
    <col min="13807" max="13807" width="2" style="213" customWidth="1"/>
    <col min="13808" max="13808" width="24" style="213" customWidth="1"/>
    <col min="13809" max="13810" width="13" style="213"/>
    <col min="13811" max="13811" width="2" style="213" customWidth="1"/>
    <col min="13812" max="13812" width="25.28515625" style="213" customWidth="1"/>
    <col min="13813" max="13814" width="13" style="213" customWidth="1"/>
    <col min="13815" max="13815" width="11.28515625" style="213" customWidth="1"/>
    <col min="13816" max="13817" width="13" style="213" customWidth="1"/>
    <col min="13818" max="14062" width="9.140625" style="213" customWidth="1"/>
    <col min="14063" max="14063" width="2" style="213" customWidth="1"/>
    <col min="14064" max="14064" width="24" style="213" customWidth="1"/>
    <col min="14065" max="14066" width="13" style="213"/>
    <col min="14067" max="14067" width="2" style="213" customWidth="1"/>
    <col min="14068" max="14068" width="25.28515625" style="213" customWidth="1"/>
    <col min="14069" max="14070" width="13" style="213" customWidth="1"/>
    <col min="14071" max="14071" width="11.28515625" style="213" customWidth="1"/>
    <col min="14072" max="14073" width="13" style="213" customWidth="1"/>
    <col min="14074" max="14318" width="9.140625" style="213" customWidth="1"/>
    <col min="14319" max="14319" width="2" style="213" customWidth="1"/>
    <col min="14320" max="14320" width="24" style="213" customWidth="1"/>
    <col min="14321" max="14322" width="13" style="213"/>
    <col min="14323" max="14323" width="2" style="213" customWidth="1"/>
    <col min="14324" max="14324" width="25.28515625" style="213" customWidth="1"/>
    <col min="14325" max="14326" width="13" style="213" customWidth="1"/>
    <col min="14327" max="14327" width="11.28515625" style="213" customWidth="1"/>
    <col min="14328" max="14329" width="13" style="213" customWidth="1"/>
    <col min="14330" max="14574" width="9.140625" style="213" customWidth="1"/>
    <col min="14575" max="14575" width="2" style="213" customWidth="1"/>
    <col min="14576" max="14576" width="24" style="213" customWidth="1"/>
    <col min="14577" max="14578" width="13" style="213"/>
    <col min="14579" max="14579" width="2" style="213" customWidth="1"/>
    <col min="14580" max="14580" width="25.28515625" style="213" customWidth="1"/>
    <col min="14581" max="14582" width="13" style="213" customWidth="1"/>
    <col min="14583" max="14583" width="11.28515625" style="213" customWidth="1"/>
    <col min="14584" max="14585" width="13" style="213" customWidth="1"/>
    <col min="14586" max="14830" width="9.140625" style="213" customWidth="1"/>
    <col min="14831" max="14831" width="2" style="213" customWidth="1"/>
    <col min="14832" max="14832" width="24" style="213" customWidth="1"/>
    <col min="14833" max="14834" width="13" style="213"/>
    <col min="14835" max="14835" width="2" style="213" customWidth="1"/>
    <col min="14836" max="14836" width="25.28515625" style="213" customWidth="1"/>
    <col min="14837" max="14838" width="13" style="213" customWidth="1"/>
    <col min="14839" max="14839" width="11.28515625" style="213" customWidth="1"/>
    <col min="14840" max="14841" width="13" style="213" customWidth="1"/>
    <col min="14842" max="15086" width="9.140625" style="213" customWidth="1"/>
    <col min="15087" max="15087" width="2" style="213" customWidth="1"/>
    <col min="15088" max="15088" width="24" style="213" customWidth="1"/>
    <col min="15089" max="15090" width="13" style="213"/>
    <col min="15091" max="15091" width="2" style="213" customWidth="1"/>
    <col min="15092" max="15092" width="25.28515625" style="213" customWidth="1"/>
    <col min="15093" max="15094" width="13" style="213" customWidth="1"/>
    <col min="15095" max="15095" width="11.28515625" style="213" customWidth="1"/>
    <col min="15096" max="15097" width="13" style="213" customWidth="1"/>
    <col min="15098" max="15342" width="9.140625" style="213" customWidth="1"/>
    <col min="15343" max="15343" width="2" style="213" customWidth="1"/>
    <col min="15344" max="15344" width="24" style="213" customWidth="1"/>
    <col min="15345" max="15346" width="13" style="213"/>
    <col min="15347" max="15347" width="2" style="213" customWidth="1"/>
    <col min="15348" max="15348" width="25.28515625" style="213" customWidth="1"/>
    <col min="15349" max="15350" width="13" style="213" customWidth="1"/>
    <col min="15351" max="15351" width="11.28515625" style="213" customWidth="1"/>
    <col min="15352" max="15353" width="13" style="213" customWidth="1"/>
    <col min="15354" max="15598" width="9.140625" style="213" customWidth="1"/>
    <col min="15599" max="15599" width="2" style="213" customWidth="1"/>
    <col min="15600" max="15600" width="24" style="213" customWidth="1"/>
    <col min="15601" max="15602" width="13" style="213"/>
    <col min="15603" max="15603" width="2" style="213" customWidth="1"/>
    <col min="15604" max="15604" width="25.28515625" style="213" customWidth="1"/>
    <col min="15605" max="15606" width="13" style="213" customWidth="1"/>
    <col min="15607" max="15607" width="11.28515625" style="213" customWidth="1"/>
    <col min="15608" max="15609" width="13" style="213" customWidth="1"/>
    <col min="15610" max="15854" width="9.140625" style="213" customWidth="1"/>
    <col min="15855" max="15855" width="2" style="213" customWidth="1"/>
    <col min="15856" max="15856" width="24" style="213" customWidth="1"/>
    <col min="15857" max="15858" width="13" style="213"/>
    <col min="15859" max="15859" width="2" style="213" customWidth="1"/>
    <col min="15860" max="15860" width="25.28515625" style="213" customWidth="1"/>
    <col min="15861" max="15862" width="13" style="213" customWidth="1"/>
    <col min="15863" max="15863" width="11.28515625" style="213" customWidth="1"/>
    <col min="15864" max="15865" width="13" style="213" customWidth="1"/>
    <col min="15866" max="16110" width="9.140625" style="213" customWidth="1"/>
    <col min="16111" max="16111" width="2" style="213" customWidth="1"/>
    <col min="16112" max="16112" width="24" style="213" customWidth="1"/>
    <col min="16113" max="16114" width="13" style="213"/>
    <col min="16115" max="16115" width="2" style="213" customWidth="1"/>
    <col min="16116" max="16116" width="25.28515625" style="213" customWidth="1"/>
    <col min="16117" max="16118" width="13" style="213" customWidth="1"/>
    <col min="16119" max="16119" width="11.28515625" style="213" customWidth="1"/>
    <col min="16120" max="16121" width="13" style="213" customWidth="1"/>
    <col min="16122" max="16366" width="9.140625" style="213" customWidth="1"/>
    <col min="16367" max="16367" width="2" style="213" customWidth="1"/>
    <col min="16368" max="16368" width="24" style="213" customWidth="1"/>
    <col min="16369" max="16384" width="13" style="213"/>
  </cols>
  <sheetData>
    <row r="1" spans="2:12" ht="15.4" customHeight="1"/>
    <row r="2" spans="2:12" ht="43.9" customHeight="1">
      <c r="B2" s="581" t="s">
        <v>314</v>
      </c>
      <c r="C2" s="581"/>
      <c r="D2" s="581"/>
      <c r="E2" s="581"/>
      <c r="F2" s="581"/>
      <c r="G2" s="581"/>
    </row>
    <row r="4" spans="2:12" ht="29.85" customHeight="1">
      <c r="B4" s="388" t="s">
        <v>315</v>
      </c>
      <c r="C4" s="389">
        <v>2010</v>
      </c>
      <c r="D4" s="389">
        <v>2011</v>
      </c>
      <c r="E4" s="389">
        <v>2012</v>
      </c>
      <c r="F4" s="389">
        <v>2013</v>
      </c>
      <c r="G4" s="389">
        <v>2014</v>
      </c>
    </row>
    <row r="5" spans="2:12" ht="18" customHeight="1">
      <c r="B5" s="625" t="s">
        <v>42</v>
      </c>
      <c r="C5" s="626"/>
      <c r="D5" s="626"/>
      <c r="E5" s="626"/>
      <c r="F5" s="626"/>
      <c r="G5" s="627"/>
    </row>
    <row r="6" spans="2:12" ht="18.399999999999999" customHeight="1">
      <c r="B6" s="366" t="s">
        <v>316</v>
      </c>
      <c r="C6" s="315">
        <v>395.78750300000002</v>
      </c>
      <c r="D6" s="315">
        <v>656.34448099999997</v>
      </c>
      <c r="E6" s="315">
        <v>783.910977</v>
      </c>
      <c r="F6" s="315">
        <v>598.76185099999998</v>
      </c>
      <c r="G6" s="367">
        <v>642.53097300000002</v>
      </c>
      <c r="I6" s="316"/>
      <c r="J6" s="316"/>
      <c r="K6" s="316"/>
      <c r="L6" s="316"/>
    </row>
    <row r="7" spans="2:12" ht="18.399999999999999" customHeight="1">
      <c r="B7" s="368" t="s">
        <v>317</v>
      </c>
      <c r="C7" s="319">
        <v>637.79219499999999</v>
      </c>
      <c r="D7" s="319">
        <v>710.52595499999995</v>
      </c>
      <c r="E7" s="319">
        <v>595.227441</v>
      </c>
      <c r="F7" s="319">
        <v>610.07311900000002</v>
      </c>
      <c r="G7" s="369">
        <v>726.94524100000001</v>
      </c>
      <c r="I7" s="316"/>
      <c r="J7" s="316"/>
      <c r="K7" s="316"/>
      <c r="L7" s="316"/>
    </row>
    <row r="8" spans="2:12" ht="18.399999999999999" customHeight="1">
      <c r="B8" s="368" t="s">
        <v>318</v>
      </c>
      <c r="C8" s="319">
        <v>45.929625000000001</v>
      </c>
      <c r="D8" s="319">
        <v>35.656393999999999</v>
      </c>
      <c r="E8" s="319">
        <v>30.923969</v>
      </c>
      <c r="F8" s="319">
        <v>57.581333000000001</v>
      </c>
      <c r="G8" s="369">
        <v>83.402388999999999</v>
      </c>
      <c r="I8" s="316"/>
      <c r="J8" s="316"/>
      <c r="K8" s="316"/>
      <c r="L8" s="316"/>
    </row>
    <row r="9" spans="2:12" ht="18.399999999999999" customHeight="1">
      <c r="B9" s="368" t="s">
        <v>319</v>
      </c>
      <c r="C9" s="319">
        <v>253.79193000000001</v>
      </c>
      <c r="D9" s="319">
        <v>346.51971300000002</v>
      </c>
      <c r="E9" s="319">
        <v>358.32130699999999</v>
      </c>
      <c r="F9" s="319">
        <v>436.40473100000003</v>
      </c>
      <c r="G9" s="369">
        <v>603.39404999999999</v>
      </c>
      <c r="I9" s="316"/>
      <c r="J9" s="316"/>
      <c r="K9" s="316"/>
      <c r="L9" s="316"/>
    </row>
    <row r="10" spans="2:12" ht="18.399999999999999" customHeight="1">
      <c r="B10" s="368" t="s">
        <v>320</v>
      </c>
      <c r="C10" s="319">
        <v>244.71244899999999</v>
      </c>
      <c r="D10" s="319">
        <v>311.59695299999998</v>
      </c>
      <c r="E10" s="319">
        <v>272.78877199999999</v>
      </c>
      <c r="F10" s="319">
        <v>309.46321799999998</v>
      </c>
      <c r="G10" s="369">
        <v>318.52023700000001</v>
      </c>
      <c r="I10" s="316"/>
      <c r="J10" s="316"/>
      <c r="K10" s="316"/>
      <c r="L10" s="316"/>
    </row>
    <row r="11" spans="2:12" ht="18.399999999999999" customHeight="1">
      <c r="B11" s="368" t="s">
        <v>321</v>
      </c>
      <c r="C11" s="319">
        <v>444.968006</v>
      </c>
      <c r="D11" s="319">
        <v>482.731424</v>
      </c>
      <c r="E11" s="319">
        <v>525.79988200000003</v>
      </c>
      <c r="F11" s="319">
        <v>449.985185</v>
      </c>
      <c r="G11" s="369">
        <v>443.985319</v>
      </c>
      <c r="I11" s="316"/>
      <c r="J11" s="316"/>
      <c r="K11" s="316"/>
      <c r="L11" s="316"/>
    </row>
    <row r="12" spans="2:12" ht="18.399999999999999" customHeight="1">
      <c r="B12" s="368" t="s">
        <v>322</v>
      </c>
      <c r="C12" s="319">
        <v>99.006714000000002</v>
      </c>
      <c r="D12" s="319">
        <v>120.93085000000001</v>
      </c>
      <c r="E12" s="319">
        <v>148.801355</v>
      </c>
      <c r="F12" s="319">
        <v>162.656689</v>
      </c>
      <c r="G12" s="369">
        <v>182.077482</v>
      </c>
      <c r="I12" s="316"/>
      <c r="J12" s="316"/>
      <c r="K12" s="316"/>
      <c r="L12" s="316"/>
    </row>
    <row r="13" spans="2:12" ht="18.399999999999999" customHeight="1">
      <c r="B13" s="368" t="s">
        <v>323</v>
      </c>
      <c r="C13" s="319">
        <v>318.480211</v>
      </c>
      <c r="D13" s="319">
        <v>388.37470100000002</v>
      </c>
      <c r="E13" s="319">
        <v>300.36069099999997</v>
      </c>
      <c r="F13" s="319">
        <v>326.95705299999997</v>
      </c>
      <c r="G13" s="369">
        <v>379.357328</v>
      </c>
      <c r="I13" s="316"/>
      <c r="J13" s="316"/>
      <c r="K13" s="316"/>
      <c r="L13" s="316"/>
    </row>
    <row r="14" spans="2:12" ht="18.399999999999999" customHeight="1">
      <c r="B14" s="368" t="s">
        <v>324</v>
      </c>
      <c r="C14" s="319">
        <v>140.139554</v>
      </c>
      <c r="D14" s="319">
        <v>188.28699700000001</v>
      </c>
      <c r="E14" s="319">
        <v>315.19980099999998</v>
      </c>
      <c r="F14" s="319">
        <v>376.08871799999997</v>
      </c>
      <c r="G14" s="369">
        <v>373.32401099999998</v>
      </c>
      <c r="I14" s="316"/>
      <c r="J14" s="316"/>
      <c r="K14" s="316"/>
      <c r="L14" s="316"/>
    </row>
    <row r="15" spans="2:12" ht="18.399999999999999" customHeight="1">
      <c r="B15" s="368" t="s">
        <v>325</v>
      </c>
      <c r="C15" s="319">
        <v>94.793056000000007</v>
      </c>
      <c r="D15" s="319">
        <v>58.139822000000002</v>
      </c>
      <c r="E15" s="319">
        <v>56.119835000000002</v>
      </c>
      <c r="F15" s="319">
        <v>62.953114999999997</v>
      </c>
      <c r="G15" s="369">
        <v>68.377789000000007</v>
      </c>
      <c r="I15" s="316"/>
      <c r="J15" s="316"/>
      <c r="K15" s="316"/>
      <c r="L15" s="316"/>
    </row>
    <row r="16" spans="2:12" ht="18.399999999999999" customHeight="1" thickBot="1">
      <c r="B16" s="390" t="s">
        <v>32</v>
      </c>
      <c r="C16" s="391">
        <f>C17-SUM(C6:C15)</f>
        <v>403.92590799999971</v>
      </c>
      <c r="D16" s="391">
        <f t="shared" ref="D16:G16" si="0">D17-SUM(D6:D15)</f>
        <v>400.8737629999996</v>
      </c>
      <c r="E16" s="391">
        <f t="shared" si="0"/>
        <v>361.49078999999983</v>
      </c>
      <c r="F16" s="391">
        <f t="shared" si="0"/>
        <v>493.1630780000005</v>
      </c>
      <c r="G16" s="392">
        <f t="shared" si="0"/>
        <v>422.14881299999979</v>
      </c>
      <c r="I16" s="316"/>
      <c r="J16" s="316"/>
      <c r="K16" s="316"/>
      <c r="L16" s="316"/>
    </row>
    <row r="17" spans="2:12" ht="18.399999999999999" customHeight="1" thickTop="1">
      <c r="B17" s="393" t="s">
        <v>33</v>
      </c>
      <c r="C17" s="394">
        <f>'AG 9'!C20</f>
        <v>3079.327151</v>
      </c>
      <c r="D17" s="394">
        <f>'AG 9'!C21</f>
        <v>3699.981053</v>
      </c>
      <c r="E17" s="394">
        <f>'AG 9'!C22</f>
        <v>3748.9448200000002</v>
      </c>
      <c r="F17" s="394">
        <f>'AG 9'!C23</f>
        <v>3884.0880900000002</v>
      </c>
      <c r="G17" s="395">
        <f>'AG 9'!C24</f>
        <v>4244.0636320000003</v>
      </c>
      <c r="I17" s="316"/>
      <c r="J17" s="316"/>
      <c r="K17" s="316"/>
      <c r="L17" s="316"/>
    </row>
    <row r="18" spans="2:12" ht="18" customHeight="1">
      <c r="B18" s="628" t="s">
        <v>326</v>
      </c>
      <c r="C18" s="629"/>
      <c r="D18" s="630"/>
      <c r="E18" s="630"/>
      <c r="F18" s="630"/>
      <c r="G18" s="631"/>
    </row>
    <row r="19" spans="2:12" ht="18.399999999999999" customHeight="1">
      <c r="B19" s="396" t="s">
        <v>316</v>
      </c>
      <c r="C19" s="397">
        <f>C6/$C$17*100</f>
        <v>12.85305144896571</v>
      </c>
      <c r="D19" s="398">
        <f>D6/$D$17*100</f>
        <v>17.739130865760139</v>
      </c>
      <c r="E19" s="315">
        <f>E6/$E$17*100</f>
        <v>20.910176453330674</v>
      </c>
      <c r="F19" s="315">
        <f>F6/$F$17*100</f>
        <v>15.415763935467281</v>
      </c>
      <c r="G19" s="367">
        <f>G6/$G$17*100</f>
        <v>15.139522606479147</v>
      </c>
      <c r="I19" s="316"/>
      <c r="J19" s="316"/>
      <c r="K19" s="316"/>
      <c r="L19" s="316"/>
    </row>
    <row r="20" spans="2:12" ht="18.399999999999999" customHeight="1">
      <c r="B20" s="399" t="s">
        <v>317</v>
      </c>
      <c r="C20" s="400">
        <f t="shared" ref="C20:C29" si="1">C7/$C$17*100</f>
        <v>20.712063503641676</v>
      </c>
      <c r="D20" s="401">
        <f t="shared" ref="D20:D29" si="2">D7/$D$17*100</f>
        <v>19.203502526692532</v>
      </c>
      <c r="E20" s="319">
        <f t="shared" ref="E20:E29" si="3">E7/$E$17*100</f>
        <v>15.877199307510745</v>
      </c>
      <c r="F20" s="319">
        <f t="shared" ref="F20:F29" si="4">F7/$F$17*100</f>
        <v>15.706984621968243</v>
      </c>
      <c r="G20" s="369">
        <f t="shared" ref="G20:G29" si="5">G7/$G$17*100</f>
        <v>17.12851889210317</v>
      </c>
      <c r="I20" s="316"/>
      <c r="J20" s="316"/>
      <c r="K20" s="316"/>
      <c r="L20" s="316"/>
    </row>
    <row r="21" spans="2:12" ht="18.399999999999999" customHeight="1">
      <c r="B21" s="399" t="s">
        <v>318</v>
      </c>
      <c r="C21" s="400">
        <f t="shared" si="1"/>
        <v>1.4915474305834808</v>
      </c>
      <c r="D21" s="401">
        <f t="shared" si="2"/>
        <v>0.96369125920494281</v>
      </c>
      <c r="E21" s="319">
        <f t="shared" si="3"/>
        <v>0.82487127671300309</v>
      </c>
      <c r="F21" s="319">
        <f t="shared" si="4"/>
        <v>1.4824929730159646</v>
      </c>
      <c r="G21" s="369">
        <f t="shared" si="5"/>
        <v>1.9651540653431936</v>
      </c>
      <c r="I21" s="316"/>
      <c r="J21" s="316"/>
      <c r="K21" s="316"/>
      <c r="L21" s="316"/>
    </row>
    <row r="22" spans="2:12" ht="18.399999999999999" customHeight="1">
      <c r="B22" s="402" t="s">
        <v>319</v>
      </c>
      <c r="C22" s="400">
        <f t="shared" si="1"/>
        <v>8.2417982096375191</v>
      </c>
      <c r="D22" s="401">
        <f t="shared" si="2"/>
        <v>9.365445607323764</v>
      </c>
      <c r="E22" s="319">
        <f t="shared" si="3"/>
        <v>9.5579242748096771</v>
      </c>
      <c r="F22" s="319">
        <f t="shared" si="4"/>
        <v>11.235706319935705</v>
      </c>
      <c r="G22" s="369">
        <f t="shared" si="5"/>
        <v>14.21736576828026</v>
      </c>
      <c r="I22" s="316"/>
      <c r="J22" s="316"/>
      <c r="K22" s="316"/>
      <c r="L22" s="316"/>
    </row>
    <row r="23" spans="2:12" ht="18.399999999999999" customHeight="1">
      <c r="B23" s="399" t="s">
        <v>320</v>
      </c>
      <c r="C23" s="400">
        <f t="shared" si="1"/>
        <v>7.9469454526950978</v>
      </c>
      <c r="D23" s="401">
        <f t="shared" si="2"/>
        <v>8.4215823956004456</v>
      </c>
      <c r="E23" s="319">
        <f t="shared" si="3"/>
        <v>7.2764147006036755</v>
      </c>
      <c r="F23" s="319">
        <f t="shared" si="4"/>
        <v>7.9674613662019178</v>
      </c>
      <c r="G23" s="369">
        <f t="shared" si="5"/>
        <v>7.505076846595216</v>
      </c>
      <c r="I23" s="316"/>
      <c r="J23" s="316"/>
      <c r="K23" s="316"/>
      <c r="L23" s="316"/>
    </row>
    <row r="24" spans="2:12" ht="18.399999999999999" customHeight="1">
      <c r="B24" s="399" t="s">
        <v>321</v>
      </c>
      <c r="C24" s="400">
        <f t="shared" si="1"/>
        <v>14.450169929346361</v>
      </c>
      <c r="D24" s="401">
        <f t="shared" si="2"/>
        <v>13.046862053755495</v>
      </c>
      <c r="E24" s="319">
        <f t="shared" si="3"/>
        <v>14.025276637707353</v>
      </c>
      <c r="F24" s="319">
        <f t="shared" si="4"/>
        <v>11.58534962578565</v>
      </c>
      <c r="G24" s="369">
        <f t="shared" si="5"/>
        <v>10.461325689190327</v>
      </c>
      <c r="I24" s="316"/>
      <c r="J24" s="316"/>
      <c r="K24" s="316"/>
      <c r="L24" s="316"/>
    </row>
    <row r="25" spans="2:12" ht="18.399999999999999" customHeight="1">
      <c r="B25" s="399" t="s">
        <v>322</v>
      </c>
      <c r="C25" s="400">
        <f t="shared" si="1"/>
        <v>3.2152060870780796</v>
      </c>
      <c r="D25" s="401">
        <f t="shared" si="2"/>
        <v>3.2684180883020324</v>
      </c>
      <c r="E25" s="319">
        <f t="shared" si="3"/>
        <v>3.9691529788907371</v>
      </c>
      <c r="F25" s="319">
        <f t="shared" si="4"/>
        <v>4.1877703396783668</v>
      </c>
      <c r="G25" s="369">
        <f t="shared" si="5"/>
        <v>4.2901685221481145</v>
      </c>
      <c r="I25" s="316"/>
      <c r="J25" s="316"/>
      <c r="K25" s="316"/>
      <c r="L25" s="316"/>
    </row>
    <row r="26" spans="2:12" ht="18.399999999999999" customHeight="1">
      <c r="B26" s="399" t="s">
        <v>323</v>
      </c>
      <c r="C26" s="400">
        <f t="shared" si="1"/>
        <v>10.342525992945399</v>
      </c>
      <c r="D26" s="401">
        <f t="shared" si="2"/>
        <v>10.496667291987889</v>
      </c>
      <c r="E26" s="319">
        <f t="shared" si="3"/>
        <v>8.0118728181227254</v>
      </c>
      <c r="F26" s="319">
        <f t="shared" si="4"/>
        <v>8.4178588493341806</v>
      </c>
      <c r="G26" s="369">
        <f t="shared" si="5"/>
        <v>8.9385400619271387</v>
      </c>
      <c r="I26" s="316"/>
      <c r="J26" s="316"/>
      <c r="K26" s="316"/>
      <c r="L26" s="316"/>
    </row>
    <row r="27" spans="2:12" ht="18.399999999999999" customHeight="1">
      <c r="B27" s="399" t="s">
        <v>324</v>
      </c>
      <c r="C27" s="400">
        <f t="shared" si="1"/>
        <v>4.5509797149838462</v>
      </c>
      <c r="D27" s="401">
        <f t="shared" si="2"/>
        <v>5.0888638158656008</v>
      </c>
      <c r="E27" s="319">
        <f t="shared" si="3"/>
        <v>8.4076937947568933</v>
      </c>
      <c r="F27" s="319">
        <f t="shared" si="4"/>
        <v>9.6828060869237387</v>
      </c>
      <c r="G27" s="369">
        <f t="shared" si="5"/>
        <v>8.7963810953530004</v>
      </c>
      <c r="I27" s="316"/>
      <c r="J27" s="316"/>
      <c r="K27" s="316"/>
      <c r="L27" s="316"/>
    </row>
    <row r="28" spans="2:12" ht="18.399999999999999" customHeight="1">
      <c r="B28" s="399" t="s">
        <v>325</v>
      </c>
      <c r="C28" s="400">
        <f t="shared" si="1"/>
        <v>3.0783691160978566</v>
      </c>
      <c r="D28" s="401">
        <f t="shared" si="2"/>
        <v>1.5713545871500982</v>
      </c>
      <c r="E28" s="319">
        <f t="shared" si="3"/>
        <v>1.4969501471616753</v>
      </c>
      <c r="F28" s="319">
        <f t="shared" si="4"/>
        <v>1.6207952430862604</v>
      </c>
      <c r="G28" s="369">
        <f t="shared" si="5"/>
        <v>1.6111395805763922</v>
      </c>
      <c r="I28" s="316"/>
      <c r="J28" s="316"/>
      <c r="K28" s="316"/>
      <c r="L28" s="316"/>
    </row>
    <row r="29" spans="2:12" ht="18.399999999999999" customHeight="1" thickBot="1">
      <c r="B29" s="403" t="s">
        <v>32</v>
      </c>
      <c r="C29" s="404">
        <f t="shared" si="1"/>
        <v>13.117343114024967</v>
      </c>
      <c r="D29" s="405">
        <f t="shared" si="2"/>
        <v>10.834481508357054</v>
      </c>
      <c r="E29" s="391">
        <f t="shared" si="3"/>
        <v>9.6424676103928313</v>
      </c>
      <c r="F29" s="391">
        <f t="shared" si="4"/>
        <v>12.697010638602702</v>
      </c>
      <c r="G29" s="392">
        <f t="shared" si="5"/>
        <v>9.9468068720040286</v>
      </c>
      <c r="I29" s="316"/>
      <c r="J29" s="316"/>
      <c r="K29" s="316"/>
      <c r="L29" s="316"/>
    </row>
    <row r="30" spans="2:12" ht="18.399999999999999" customHeight="1" thickTop="1">
      <c r="B30" s="393" t="s">
        <v>33</v>
      </c>
      <c r="C30" s="406">
        <f>SUM(C19:C29)</f>
        <v>99.999999999999986</v>
      </c>
      <c r="D30" s="407">
        <f t="shared" ref="D30:G30" si="6">SUM(D19:D29)</f>
        <v>99.999999999999986</v>
      </c>
      <c r="E30" s="408">
        <f t="shared" si="6"/>
        <v>99.999999999999986</v>
      </c>
      <c r="F30" s="408">
        <f t="shared" si="6"/>
        <v>100.00000000000001</v>
      </c>
      <c r="G30" s="409">
        <f t="shared" si="6"/>
        <v>100</v>
      </c>
      <c r="I30" s="316"/>
      <c r="J30" s="316"/>
      <c r="K30" s="316"/>
      <c r="L30" s="316"/>
    </row>
  </sheetData>
  <mergeCells count="3">
    <mergeCell ref="B2:G2"/>
    <mergeCell ref="B5:G5"/>
    <mergeCell ref="B18:G18"/>
  </mergeCells>
  <pageMargins left="0.27559055118110237" right="0.31496062992125984" top="0.43307086614173229" bottom="0.43307086614173229" header="0.51181102362204722" footer="0.51181102362204722"/>
  <pageSetup paperSize="9" scale="96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zoomScale="90" zoomScaleNormal="90" workbookViewId="0">
      <selection activeCell="K37" sqref="K37"/>
    </sheetView>
  </sheetViews>
  <sheetFormatPr defaultRowHeight="12.75"/>
  <cols>
    <col min="1" max="1" width="25.7109375" style="213" customWidth="1"/>
    <col min="2" max="2" width="15.7109375" style="213" customWidth="1"/>
    <col min="3" max="3" width="20.7109375" style="213" customWidth="1"/>
    <col min="4" max="4" width="15.7109375" style="213" customWidth="1"/>
    <col min="5" max="5" width="20.7109375" style="213" customWidth="1"/>
    <col min="6" max="6" width="15.7109375" style="213" customWidth="1"/>
    <col min="7" max="7" width="20.7109375" style="213" customWidth="1"/>
    <col min="8" max="8" width="6.7109375" style="213" customWidth="1"/>
    <col min="9" max="16384" width="9.140625" style="213"/>
  </cols>
  <sheetData>
    <row r="1" spans="1:7" ht="15" customHeight="1"/>
    <row r="2" spans="1:7" ht="30" customHeight="1">
      <c r="A2" s="636" t="s">
        <v>103</v>
      </c>
      <c r="B2" s="636"/>
      <c r="C2" s="636"/>
      <c r="D2" s="636"/>
      <c r="E2" s="636"/>
      <c r="F2" s="636"/>
      <c r="G2" s="636"/>
    </row>
    <row r="3" spans="1:7" ht="15" customHeight="1"/>
    <row r="4" spans="1:7" ht="15" customHeight="1">
      <c r="A4" s="214" t="s">
        <v>104</v>
      </c>
      <c r="B4" s="215"/>
      <c r="C4" s="215"/>
      <c r="D4" s="215"/>
      <c r="E4" s="215"/>
      <c r="F4" s="215"/>
      <c r="G4" s="215"/>
    </row>
    <row r="5" spans="1:7" ht="15" customHeight="1">
      <c r="A5" s="215"/>
      <c r="B5" s="215"/>
      <c r="C5" s="215"/>
      <c r="D5" s="215"/>
      <c r="E5" s="215"/>
      <c r="F5" s="215"/>
      <c r="G5" s="216" t="s">
        <v>105</v>
      </c>
    </row>
    <row r="6" spans="1:7" ht="30" customHeight="1">
      <c r="A6" s="632" t="s">
        <v>106</v>
      </c>
      <c r="B6" s="633" t="s">
        <v>107</v>
      </c>
      <c r="C6" s="634"/>
      <c r="D6" s="633" t="s">
        <v>108</v>
      </c>
      <c r="E6" s="634"/>
      <c r="F6" s="633" t="s">
        <v>109</v>
      </c>
      <c r="G6" s="634"/>
    </row>
    <row r="7" spans="1:7" ht="30" customHeight="1">
      <c r="A7" s="632"/>
      <c r="B7" s="217" t="s">
        <v>18</v>
      </c>
      <c r="C7" s="217" t="s">
        <v>110</v>
      </c>
      <c r="D7" s="217" t="s">
        <v>18</v>
      </c>
      <c r="E7" s="217" t="s">
        <v>110</v>
      </c>
      <c r="F7" s="217" t="s">
        <v>18</v>
      </c>
      <c r="G7" s="217" t="s">
        <v>110</v>
      </c>
    </row>
    <row r="8" spans="1:7" ht="15" customHeight="1">
      <c r="A8" s="218" t="s">
        <v>111</v>
      </c>
      <c r="B8" s="219">
        <v>1910228.814</v>
      </c>
      <c r="C8" s="220">
        <v>470236.85800000001</v>
      </c>
      <c r="D8" s="220">
        <v>2356583.87</v>
      </c>
      <c r="E8" s="220">
        <v>321314.90000000002</v>
      </c>
      <c r="F8" s="219">
        <v>89626.437999999995</v>
      </c>
      <c r="G8" s="220">
        <v>4070.5970000000002</v>
      </c>
    </row>
    <row r="9" spans="1:7" ht="15" customHeight="1">
      <c r="A9" s="218" t="s">
        <v>112</v>
      </c>
      <c r="B9" s="219">
        <v>496880.12900000002</v>
      </c>
      <c r="C9" s="220">
        <v>6003.3270000000002</v>
      </c>
      <c r="D9" s="220">
        <v>1127413.996</v>
      </c>
      <c r="E9" s="220">
        <v>83211.255999999994</v>
      </c>
      <c r="F9" s="219">
        <v>245443.93599999999</v>
      </c>
      <c r="G9" s="220">
        <v>71.887</v>
      </c>
    </row>
    <row r="10" spans="1:7" ht="15" customHeight="1">
      <c r="A10" s="218" t="s">
        <v>113</v>
      </c>
      <c r="B10" s="219">
        <v>11769.11</v>
      </c>
      <c r="C10" s="220">
        <v>123898.66499999999</v>
      </c>
      <c r="D10" s="220">
        <v>242229.899</v>
      </c>
      <c r="E10" s="220">
        <v>64850.341</v>
      </c>
      <c r="F10" s="219">
        <v>16521.294000000002</v>
      </c>
      <c r="G10" s="220">
        <v>0</v>
      </c>
    </row>
    <row r="11" spans="1:7" ht="15" customHeight="1">
      <c r="A11" s="218" t="s">
        <v>114</v>
      </c>
      <c r="B11" s="219">
        <v>1517.8</v>
      </c>
      <c r="C11" s="220">
        <v>0</v>
      </c>
      <c r="D11" s="220">
        <v>21139.737000000001</v>
      </c>
      <c r="E11" s="220">
        <v>0</v>
      </c>
      <c r="F11" s="219">
        <v>1.181</v>
      </c>
      <c r="G11" s="220">
        <v>0</v>
      </c>
    </row>
    <row r="12" spans="1:7" ht="15" customHeight="1">
      <c r="A12" s="218" t="s">
        <v>115</v>
      </c>
      <c r="B12" s="219">
        <v>0</v>
      </c>
      <c r="C12" s="220">
        <v>81303.501000000004</v>
      </c>
      <c r="D12" s="220">
        <v>813.11</v>
      </c>
      <c r="E12" s="220">
        <v>59603.025000000001</v>
      </c>
      <c r="F12" s="219">
        <v>227.268</v>
      </c>
      <c r="G12" s="220">
        <v>0</v>
      </c>
    </row>
    <row r="13" spans="1:7" ht="15" customHeight="1">
      <c r="A13" s="218" t="s">
        <v>116</v>
      </c>
      <c r="B13" s="219">
        <v>0</v>
      </c>
      <c r="C13" s="220">
        <v>10251.662</v>
      </c>
      <c r="D13" s="220">
        <v>0</v>
      </c>
      <c r="E13" s="220">
        <v>15434.056</v>
      </c>
      <c r="F13" s="219">
        <v>0</v>
      </c>
      <c r="G13" s="220">
        <v>0</v>
      </c>
    </row>
    <row r="14" spans="1:7" ht="15" customHeight="1">
      <c r="A14" s="218" t="s">
        <v>117</v>
      </c>
      <c r="B14" s="219">
        <v>1563886.764</v>
      </c>
      <c r="C14" s="220">
        <v>171409.087</v>
      </c>
      <c r="D14" s="220">
        <v>1981461.3359999999</v>
      </c>
      <c r="E14" s="220">
        <v>193695.98</v>
      </c>
      <c r="F14" s="219">
        <v>71422.573000000004</v>
      </c>
      <c r="G14" s="220">
        <v>6634.9939999999997</v>
      </c>
    </row>
    <row r="15" spans="1:7" ht="15" customHeight="1">
      <c r="A15" s="218" t="s">
        <v>118</v>
      </c>
      <c r="B15" s="219">
        <v>570704.52099999995</v>
      </c>
      <c r="C15" s="220">
        <v>846.36300000000006</v>
      </c>
      <c r="D15" s="220">
        <v>119626.53200000001</v>
      </c>
      <c r="E15" s="220">
        <v>119041.849</v>
      </c>
      <c r="F15" s="219">
        <v>7558.5050000000001</v>
      </c>
      <c r="G15" s="220">
        <v>520.85500000000002</v>
      </c>
    </row>
    <row r="16" spans="1:7" ht="15" customHeight="1">
      <c r="A16" s="218" t="s">
        <v>119</v>
      </c>
      <c r="B16" s="219">
        <v>1930</v>
      </c>
      <c r="C16" s="220">
        <v>0</v>
      </c>
      <c r="D16" s="220">
        <v>0</v>
      </c>
      <c r="E16" s="220">
        <v>0</v>
      </c>
      <c r="F16" s="219">
        <v>0</v>
      </c>
      <c r="G16" s="220">
        <v>0</v>
      </c>
    </row>
    <row r="17" spans="1:16" ht="15" customHeight="1">
      <c r="A17" s="218" t="s">
        <v>120</v>
      </c>
      <c r="B17" s="219">
        <v>43482.949000000001</v>
      </c>
      <c r="C17" s="220">
        <v>212367.245</v>
      </c>
      <c r="D17" s="220">
        <v>435872.16200000001</v>
      </c>
      <c r="E17" s="220">
        <v>75447.668999999994</v>
      </c>
      <c r="F17" s="219">
        <v>58999.633000000002</v>
      </c>
      <c r="G17" s="220">
        <v>0</v>
      </c>
    </row>
    <row r="18" spans="1:16" ht="15" customHeight="1">
      <c r="A18" s="218" t="s">
        <v>121</v>
      </c>
      <c r="B18" s="219">
        <v>145087.179</v>
      </c>
      <c r="C18" s="220">
        <v>224093.88699999999</v>
      </c>
      <c r="D18" s="220">
        <v>1986854.8149999999</v>
      </c>
      <c r="E18" s="220">
        <v>37793.451000000001</v>
      </c>
      <c r="F18" s="219">
        <v>174644.15</v>
      </c>
      <c r="G18" s="220">
        <v>0</v>
      </c>
    </row>
    <row r="19" spans="1:16" ht="15" customHeight="1">
      <c r="A19" s="218" t="s">
        <v>122</v>
      </c>
      <c r="B19" s="219">
        <v>5351.2</v>
      </c>
      <c r="C19" s="220">
        <v>0</v>
      </c>
      <c r="D19" s="220">
        <v>1161992.3430000001</v>
      </c>
      <c r="E19" s="220">
        <v>22316.202000000001</v>
      </c>
      <c r="F19" s="219">
        <v>5640.1840000000002</v>
      </c>
      <c r="G19" s="220">
        <v>165.62299999999999</v>
      </c>
      <c r="P19" s="221"/>
    </row>
    <row r="20" spans="1:16" ht="15" customHeight="1">
      <c r="A20" s="218" t="s">
        <v>123</v>
      </c>
      <c r="B20" s="219">
        <v>0</v>
      </c>
      <c r="C20" s="220">
        <v>190573.495</v>
      </c>
      <c r="D20" s="220">
        <v>0</v>
      </c>
      <c r="E20" s="220">
        <v>0</v>
      </c>
      <c r="F20" s="219">
        <v>0</v>
      </c>
      <c r="G20" s="220">
        <v>0</v>
      </c>
    </row>
    <row r="21" spans="1:16" ht="15" customHeight="1">
      <c r="A21" s="218" t="s">
        <v>124</v>
      </c>
      <c r="B21" s="219">
        <v>752210.42599999998</v>
      </c>
      <c r="C21" s="220">
        <v>670761.77099999995</v>
      </c>
      <c r="D21" s="220">
        <v>2550982.8250000002</v>
      </c>
      <c r="E21" s="220">
        <v>540560.40700000001</v>
      </c>
      <c r="F21" s="219">
        <v>86155.731</v>
      </c>
      <c r="G21" s="220">
        <v>9210.69</v>
      </c>
      <c r="P21" s="221"/>
    </row>
    <row r="22" spans="1:16" ht="15" customHeight="1">
      <c r="A22" s="218" t="s">
        <v>125</v>
      </c>
      <c r="B22" s="219">
        <v>0</v>
      </c>
      <c r="C22" s="220">
        <v>0</v>
      </c>
      <c r="D22" s="220">
        <v>67326.570999999996</v>
      </c>
      <c r="E22" s="220">
        <v>0</v>
      </c>
      <c r="F22" s="219">
        <v>34599.097000000002</v>
      </c>
      <c r="G22" s="220">
        <v>0</v>
      </c>
    </row>
    <row r="23" spans="1:16" ht="15" customHeight="1">
      <c r="A23" s="218" t="s">
        <v>126</v>
      </c>
      <c r="B23" s="219">
        <v>0</v>
      </c>
      <c r="C23" s="220">
        <v>18930.685000000001</v>
      </c>
      <c r="D23" s="220">
        <v>0</v>
      </c>
      <c r="E23" s="220">
        <v>22599.982</v>
      </c>
      <c r="F23" s="219">
        <v>0</v>
      </c>
      <c r="G23" s="220">
        <v>0</v>
      </c>
      <c r="P23" s="221"/>
    </row>
    <row r="24" spans="1:16" ht="15" customHeight="1">
      <c r="A24" s="218" t="s">
        <v>127</v>
      </c>
      <c r="B24" s="219">
        <v>0</v>
      </c>
      <c r="C24" s="220">
        <v>18729.762999999999</v>
      </c>
      <c r="D24" s="220">
        <v>238.07</v>
      </c>
      <c r="E24" s="220">
        <v>0</v>
      </c>
      <c r="F24" s="219">
        <v>491.46600000000001</v>
      </c>
      <c r="G24" s="220">
        <v>185.50299999999999</v>
      </c>
      <c r="P24" s="221"/>
    </row>
    <row r="25" spans="1:16" ht="15" customHeight="1">
      <c r="A25" s="218" t="s">
        <v>128</v>
      </c>
      <c r="B25" s="219">
        <v>626887.59900000005</v>
      </c>
      <c r="C25" s="220">
        <v>7078.45</v>
      </c>
      <c r="D25" s="220">
        <v>567809.88100000005</v>
      </c>
      <c r="E25" s="220">
        <v>3202.308</v>
      </c>
      <c r="F25" s="219">
        <v>40212.966</v>
      </c>
      <c r="G25" s="220">
        <v>15.206</v>
      </c>
    </row>
    <row r="26" spans="1:16" ht="15" customHeight="1">
      <c r="A26" s="218" t="s">
        <v>129</v>
      </c>
      <c r="B26" s="219">
        <v>374054.587</v>
      </c>
      <c r="C26" s="220">
        <v>0</v>
      </c>
      <c r="D26" s="220">
        <v>18621.944</v>
      </c>
      <c r="E26" s="220">
        <v>0</v>
      </c>
      <c r="F26" s="219">
        <v>14176.012000000001</v>
      </c>
      <c r="G26" s="220">
        <v>0</v>
      </c>
      <c r="J26" s="221"/>
      <c r="K26" s="221"/>
      <c r="L26" s="221"/>
      <c r="M26" s="221"/>
      <c r="N26" s="221"/>
      <c r="O26" s="221"/>
    </row>
    <row r="27" spans="1:16" ht="15" customHeight="1">
      <c r="A27" s="218" t="s">
        <v>130</v>
      </c>
      <c r="B27" s="219">
        <v>0</v>
      </c>
      <c r="C27" s="220">
        <v>2198.8150000000001</v>
      </c>
      <c r="D27" s="220">
        <v>4306.7809999999999</v>
      </c>
      <c r="E27" s="220">
        <v>159161.326</v>
      </c>
      <c r="F27" s="219">
        <v>2438.7190000000001</v>
      </c>
      <c r="G27" s="220">
        <v>11.702</v>
      </c>
      <c r="J27" s="221"/>
      <c r="K27" s="221"/>
      <c r="L27" s="221"/>
      <c r="M27" s="221"/>
      <c r="N27" s="221"/>
      <c r="O27" s="221"/>
    </row>
    <row r="28" spans="1:16" ht="15" customHeight="1">
      <c r="A28" s="218" t="s">
        <v>131</v>
      </c>
      <c r="B28" s="219">
        <v>0</v>
      </c>
      <c r="C28" s="220">
        <v>750.05</v>
      </c>
      <c r="D28" s="220">
        <v>5618.8879999999999</v>
      </c>
      <c r="E28" s="220">
        <v>8963.8790000000008</v>
      </c>
      <c r="F28" s="219">
        <v>536.63699999999994</v>
      </c>
      <c r="G28" s="220">
        <v>12.9</v>
      </c>
      <c r="J28" s="221"/>
      <c r="K28" s="221"/>
      <c r="L28" s="221"/>
      <c r="M28" s="221"/>
      <c r="N28" s="221"/>
      <c r="O28" s="221"/>
    </row>
    <row r="29" spans="1:16" ht="15" customHeight="1">
      <c r="J29" s="221"/>
      <c r="K29" s="221"/>
      <c r="L29" s="221"/>
      <c r="M29" s="221"/>
      <c r="N29" s="221"/>
      <c r="O29" s="221"/>
    </row>
    <row r="30" spans="1:16" ht="15" customHeight="1">
      <c r="A30" s="214" t="s">
        <v>132</v>
      </c>
      <c r="B30" s="215"/>
      <c r="C30" s="215"/>
      <c r="D30" s="215"/>
      <c r="E30" s="215"/>
      <c r="F30" s="215"/>
      <c r="G30" s="215"/>
      <c r="J30" s="221"/>
      <c r="K30" s="221"/>
      <c r="L30" s="221"/>
      <c r="M30" s="221"/>
      <c r="N30" s="221"/>
      <c r="O30" s="221"/>
    </row>
    <row r="31" spans="1:16" ht="15" customHeight="1">
      <c r="A31" s="215"/>
      <c r="B31" s="215"/>
      <c r="C31" s="215"/>
      <c r="D31" s="215"/>
      <c r="E31" s="215"/>
      <c r="F31" s="215"/>
      <c r="G31" s="216" t="s">
        <v>105</v>
      </c>
      <c r="J31" s="221"/>
      <c r="K31" s="221"/>
      <c r="L31" s="221"/>
      <c r="M31" s="221"/>
      <c r="N31" s="221"/>
      <c r="O31" s="221"/>
    </row>
    <row r="32" spans="1:16" ht="30" customHeight="1">
      <c r="A32" s="632" t="s">
        <v>106</v>
      </c>
      <c r="B32" s="633" t="s">
        <v>107</v>
      </c>
      <c r="C32" s="634"/>
      <c r="D32" s="633" t="s">
        <v>108</v>
      </c>
      <c r="E32" s="634"/>
      <c r="F32" s="633" t="s">
        <v>109</v>
      </c>
      <c r="G32" s="634"/>
      <c r="K32" s="221"/>
      <c r="L32" s="221"/>
      <c r="M32" s="221"/>
      <c r="N32" s="221"/>
      <c r="O32" s="221"/>
      <c r="P32" s="221"/>
    </row>
    <row r="33" spans="1:15" ht="30" customHeight="1">
      <c r="A33" s="632"/>
      <c r="B33" s="217" t="s">
        <v>18</v>
      </c>
      <c r="C33" s="217" t="s">
        <v>110</v>
      </c>
      <c r="D33" s="217" t="s">
        <v>18</v>
      </c>
      <c r="E33" s="217" t="s">
        <v>110</v>
      </c>
      <c r="F33" s="222" t="s">
        <v>18</v>
      </c>
      <c r="G33" s="217" t="s">
        <v>110</v>
      </c>
      <c r="J33" s="221"/>
      <c r="K33" s="221"/>
      <c r="L33" s="221"/>
      <c r="M33" s="221"/>
      <c r="N33" s="221"/>
      <c r="O33" s="221"/>
    </row>
    <row r="34" spans="1:15" ht="15" customHeight="1">
      <c r="A34" s="218" t="s">
        <v>133</v>
      </c>
      <c r="B34" s="219">
        <v>0</v>
      </c>
      <c r="C34" s="219">
        <v>0</v>
      </c>
      <c r="D34" s="220">
        <v>0</v>
      </c>
      <c r="E34" s="219">
        <v>0</v>
      </c>
      <c r="F34" s="219">
        <v>0</v>
      </c>
      <c r="G34" s="223">
        <v>0</v>
      </c>
      <c r="J34" s="221"/>
      <c r="K34" s="221"/>
      <c r="L34" s="221"/>
      <c r="M34" s="221"/>
      <c r="N34" s="221"/>
    </row>
    <row r="35" spans="1:15" ht="15" customHeight="1">
      <c r="A35" s="218" t="s">
        <v>134</v>
      </c>
      <c r="B35" s="219">
        <v>0</v>
      </c>
      <c r="C35" s="219">
        <v>0</v>
      </c>
      <c r="D35" s="220">
        <v>0</v>
      </c>
      <c r="E35" s="219">
        <v>0</v>
      </c>
      <c r="F35" s="219">
        <v>0</v>
      </c>
      <c r="G35" s="223">
        <v>0</v>
      </c>
      <c r="J35" s="221"/>
      <c r="K35" s="221"/>
      <c r="L35" s="221"/>
      <c r="M35" s="221"/>
      <c r="N35" s="221"/>
      <c r="O35" s="221"/>
    </row>
    <row r="36" spans="1:15" ht="15" customHeight="1">
      <c r="A36" s="218" t="s">
        <v>135</v>
      </c>
      <c r="B36" s="219">
        <v>0</v>
      </c>
      <c r="C36" s="219">
        <v>0</v>
      </c>
      <c r="D36" s="220">
        <v>0</v>
      </c>
      <c r="E36" s="219">
        <v>0</v>
      </c>
      <c r="F36" s="219">
        <v>440.05099999999999</v>
      </c>
      <c r="G36" s="223">
        <v>0</v>
      </c>
      <c r="J36" s="221"/>
      <c r="K36" s="221"/>
      <c r="L36" s="221"/>
      <c r="M36" s="221"/>
      <c r="N36" s="221"/>
      <c r="O36" s="221"/>
    </row>
    <row r="37" spans="1:15" ht="15" customHeight="1">
      <c r="A37" s="218" t="s">
        <v>136</v>
      </c>
      <c r="B37" s="219">
        <v>0</v>
      </c>
      <c r="C37" s="219">
        <v>0</v>
      </c>
      <c r="D37" s="220">
        <v>0</v>
      </c>
      <c r="E37" s="219">
        <v>0</v>
      </c>
      <c r="F37" s="219">
        <v>13276.66</v>
      </c>
      <c r="G37" s="223">
        <v>0</v>
      </c>
      <c r="K37" s="221"/>
      <c r="L37" s="221"/>
      <c r="M37" s="221"/>
      <c r="N37" s="221"/>
      <c r="O37" s="221"/>
    </row>
    <row r="38" spans="1:15" ht="15" customHeight="1">
      <c r="A38" s="218" t="s">
        <v>137</v>
      </c>
      <c r="B38" s="219">
        <v>0</v>
      </c>
      <c r="C38" s="219">
        <v>0</v>
      </c>
      <c r="D38" s="220">
        <v>0</v>
      </c>
      <c r="E38" s="219">
        <v>0</v>
      </c>
      <c r="F38" s="219">
        <v>0</v>
      </c>
      <c r="G38" s="223">
        <v>0</v>
      </c>
      <c r="K38" s="221"/>
      <c r="L38" s="221"/>
      <c r="M38" s="221"/>
      <c r="N38" s="221"/>
      <c r="O38" s="221"/>
    </row>
    <row r="39" spans="1:15" ht="15" customHeight="1">
      <c r="A39" s="218" t="s">
        <v>138</v>
      </c>
      <c r="B39" s="219">
        <v>0</v>
      </c>
      <c r="C39" s="219">
        <v>0</v>
      </c>
      <c r="D39" s="220">
        <v>0</v>
      </c>
      <c r="E39" s="219">
        <v>0</v>
      </c>
      <c r="F39" s="219">
        <v>4125.0889999999999</v>
      </c>
      <c r="G39" s="223">
        <v>0</v>
      </c>
      <c r="J39" s="221" t="s">
        <v>139</v>
      </c>
      <c r="K39" s="221"/>
      <c r="L39" s="221"/>
      <c r="M39" s="221"/>
      <c r="N39" s="221"/>
    </row>
    <row r="40" spans="1:15" ht="15" customHeight="1">
      <c r="A40" s="218" t="s">
        <v>140</v>
      </c>
      <c r="B40" s="219">
        <v>0</v>
      </c>
      <c r="C40" s="219">
        <v>0</v>
      </c>
      <c r="D40" s="220">
        <v>0</v>
      </c>
      <c r="E40" s="219">
        <v>0</v>
      </c>
      <c r="F40" s="219">
        <v>0</v>
      </c>
      <c r="G40" s="223">
        <v>0</v>
      </c>
      <c r="J40" s="221"/>
      <c r="K40" s="221"/>
      <c r="L40" s="221"/>
      <c r="M40" s="221"/>
      <c r="N40" s="221"/>
    </row>
    <row r="41" spans="1:15" ht="15" customHeight="1">
      <c r="A41" s="218" t="s">
        <v>141</v>
      </c>
      <c r="B41" s="219">
        <v>0</v>
      </c>
      <c r="C41" s="219">
        <v>0</v>
      </c>
      <c r="D41" s="220">
        <v>0</v>
      </c>
      <c r="E41" s="219">
        <v>0</v>
      </c>
      <c r="F41" s="219">
        <v>0</v>
      </c>
      <c r="G41" s="223">
        <v>0</v>
      </c>
      <c r="J41" s="221"/>
      <c r="K41" s="221"/>
      <c r="L41" s="221"/>
      <c r="M41" s="221"/>
      <c r="N41" s="221"/>
    </row>
    <row r="42" spans="1:15" ht="15" customHeight="1">
      <c r="A42" s="218" t="s">
        <v>142</v>
      </c>
      <c r="B42" s="219">
        <v>0</v>
      </c>
      <c r="C42" s="219">
        <v>0</v>
      </c>
      <c r="D42" s="220">
        <v>0</v>
      </c>
      <c r="E42" s="219">
        <v>0</v>
      </c>
      <c r="F42" s="219">
        <v>48673.552000000003</v>
      </c>
      <c r="G42" s="223">
        <v>0</v>
      </c>
      <c r="K42" s="221"/>
      <c r="L42" s="221"/>
      <c r="M42" s="221"/>
      <c r="N42" s="221"/>
      <c r="O42" s="221"/>
    </row>
    <row r="43" spans="1:15" ht="15" customHeight="1">
      <c r="A43" s="218" t="s">
        <v>143</v>
      </c>
      <c r="B43" s="219">
        <v>0</v>
      </c>
      <c r="C43" s="219">
        <v>0</v>
      </c>
      <c r="D43" s="220">
        <v>0</v>
      </c>
      <c r="E43" s="219">
        <v>0</v>
      </c>
      <c r="F43" s="219">
        <v>0</v>
      </c>
      <c r="G43" s="223">
        <v>0</v>
      </c>
    </row>
    <row r="44" spans="1:15" ht="15" customHeight="1">
      <c r="A44" s="224"/>
      <c r="B44" s="225"/>
      <c r="C44" s="225"/>
      <c r="D44" s="226"/>
      <c r="E44" s="225"/>
      <c r="F44" s="225"/>
      <c r="G44" s="225"/>
      <c r="J44" s="221"/>
    </row>
    <row r="45" spans="1:15" ht="15" customHeight="1">
      <c r="A45" s="224"/>
      <c r="B45" s="226"/>
      <c r="C45" s="226"/>
      <c r="D45" s="226"/>
      <c r="E45" s="226"/>
      <c r="F45" s="225"/>
      <c r="G45" s="226"/>
      <c r="J45" s="221"/>
      <c r="O45" s="221"/>
    </row>
    <row r="46" spans="1:15" ht="30" customHeight="1">
      <c r="A46" s="635" t="s">
        <v>144</v>
      </c>
      <c r="B46" s="635"/>
      <c r="C46" s="635"/>
      <c r="D46" s="635"/>
      <c r="E46" s="635"/>
      <c r="F46" s="635"/>
    </row>
    <row r="47" spans="1:15" ht="15" customHeight="1"/>
    <row r="48" spans="1:15" ht="15" customHeight="1">
      <c r="A48" s="214" t="s">
        <v>104</v>
      </c>
      <c r="B48" s="215"/>
      <c r="C48" s="215"/>
      <c r="D48" s="215"/>
      <c r="E48" s="215"/>
      <c r="F48" s="215"/>
      <c r="J48" s="221"/>
      <c r="N48" s="221"/>
    </row>
    <row r="49" spans="1:14" ht="15" customHeight="1">
      <c r="A49" s="215"/>
      <c r="B49" s="215"/>
      <c r="C49" s="215"/>
      <c r="D49" s="215"/>
      <c r="E49" s="215"/>
      <c r="F49" s="216" t="s">
        <v>105</v>
      </c>
      <c r="J49" s="221"/>
      <c r="K49" s="221"/>
      <c r="L49" s="221"/>
      <c r="M49" s="221"/>
    </row>
    <row r="50" spans="1:14" ht="15" customHeight="1">
      <c r="A50" s="632" t="s">
        <v>106</v>
      </c>
      <c r="B50" s="639" t="s">
        <v>145</v>
      </c>
      <c r="C50" s="640"/>
      <c r="D50" s="641"/>
      <c r="E50" s="633" t="s">
        <v>146</v>
      </c>
      <c r="F50" s="633" t="s">
        <v>147</v>
      </c>
      <c r="J50" s="221"/>
      <c r="K50" s="221"/>
      <c r="L50" s="221"/>
      <c r="N50" s="221"/>
    </row>
    <row r="51" spans="1:14" ht="63.75">
      <c r="A51" s="632"/>
      <c r="B51" s="227" t="s">
        <v>148</v>
      </c>
      <c r="C51" s="227" t="s">
        <v>149</v>
      </c>
      <c r="D51" s="227" t="s">
        <v>150</v>
      </c>
      <c r="E51" s="633"/>
      <c r="F51" s="633"/>
      <c r="K51" s="221"/>
      <c r="L51" s="221"/>
      <c r="M51" s="221"/>
    </row>
    <row r="52" spans="1:14" ht="15" customHeight="1">
      <c r="A52" s="228" t="s">
        <v>111</v>
      </c>
      <c r="B52" s="229">
        <v>1130610.845</v>
      </c>
      <c r="C52" s="229">
        <v>397709.17599999998</v>
      </c>
      <c r="D52" s="229">
        <v>1394511.186</v>
      </c>
      <c r="E52" s="220">
        <v>76966.676999999996</v>
      </c>
      <c r="F52" s="220">
        <v>72059.198000000004</v>
      </c>
      <c r="K52" s="221"/>
      <c r="N52" s="221"/>
    </row>
    <row r="53" spans="1:14" ht="15" customHeight="1">
      <c r="A53" s="228" t="s">
        <v>112</v>
      </c>
      <c r="B53" s="229">
        <v>131896.06299999999</v>
      </c>
      <c r="C53" s="229">
        <v>-124245.804</v>
      </c>
      <c r="D53" s="229">
        <v>232148.83600000001</v>
      </c>
      <c r="E53" s="220">
        <v>10597.188</v>
      </c>
      <c r="F53" s="220">
        <v>968.02499999999998</v>
      </c>
      <c r="J53" s="221"/>
      <c r="K53" s="221"/>
      <c r="L53" s="221"/>
      <c r="M53" s="221"/>
    </row>
    <row r="54" spans="1:14" ht="15" customHeight="1">
      <c r="A54" s="228" t="s">
        <v>113</v>
      </c>
      <c r="B54" s="229">
        <v>39403.139000000003</v>
      </c>
      <c r="C54" s="229">
        <v>11460.196</v>
      </c>
      <c r="D54" s="229">
        <v>104486.47</v>
      </c>
      <c r="E54" s="220">
        <v>14019.647999999999</v>
      </c>
      <c r="F54" s="220">
        <v>40762.089999999997</v>
      </c>
      <c r="I54" s="221"/>
      <c r="J54" s="221"/>
      <c r="K54" s="221"/>
      <c r="L54" s="221"/>
      <c r="M54" s="221"/>
    </row>
    <row r="55" spans="1:14" ht="15" customHeight="1">
      <c r="A55" s="228" t="s">
        <v>114</v>
      </c>
      <c r="B55" s="229">
        <v>1.9510000000000001</v>
      </c>
      <c r="C55" s="229">
        <v>0</v>
      </c>
      <c r="D55" s="229">
        <v>-21.776</v>
      </c>
      <c r="E55" s="220">
        <v>0.54400000000000004</v>
      </c>
      <c r="F55" s="220">
        <v>1.47</v>
      </c>
      <c r="M55" s="221"/>
      <c r="N55" s="221"/>
    </row>
    <row r="56" spans="1:14" ht="15" customHeight="1">
      <c r="A56" s="228" t="s">
        <v>115</v>
      </c>
      <c r="B56" s="229">
        <v>3088.1120000000001</v>
      </c>
      <c r="C56" s="229">
        <v>6610.5510000000004</v>
      </c>
      <c r="D56" s="229">
        <v>-1021.383</v>
      </c>
      <c r="E56" s="220">
        <v>0</v>
      </c>
      <c r="F56" s="220">
        <v>1874.125</v>
      </c>
      <c r="I56" s="221"/>
      <c r="J56" s="221"/>
      <c r="K56" s="221"/>
      <c r="L56" s="221"/>
      <c r="M56" s="221"/>
    </row>
    <row r="57" spans="1:14" ht="15" customHeight="1">
      <c r="A57" s="228" t="s">
        <v>116</v>
      </c>
      <c r="B57" s="229">
        <v>87.352000000000004</v>
      </c>
      <c r="C57" s="229">
        <v>-959.63900000000001</v>
      </c>
      <c r="D57" s="229">
        <v>1491.2090000000001</v>
      </c>
      <c r="E57" s="220">
        <v>0</v>
      </c>
      <c r="F57" s="220">
        <v>237.78200000000001</v>
      </c>
      <c r="I57" s="221"/>
      <c r="J57" s="221"/>
      <c r="K57" s="221"/>
      <c r="L57" s="221"/>
      <c r="M57" s="221"/>
    </row>
    <row r="58" spans="1:14" ht="15" customHeight="1">
      <c r="A58" s="228" t="s">
        <v>117</v>
      </c>
      <c r="B58" s="229">
        <v>784443.08</v>
      </c>
      <c r="C58" s="229">
        <v>165986.41800000001</v>
      </c>
      <c r="D58" s="229">
        <v>1063117.7609999999</v>
      </c>
      <c r="E58" s="220">
        <v>76063.976999999999</v>
      </c>
      <c r="F58" s="220">
        <v>34539.305</v>
      </c>
      <c r="I58" s="221"/>
      <c r="J58" s="221"/>
      <c r="K58" s="221"/>
      <c r="L58" s="221"/>
      <c r="M58" s="221"/>
    </row>
    <row r="59" spans="1:14" ht="15" customHeight="1">
      <c r="A59" s="228" t="s">
        <v>118</v>
      </c>
      <c r="B59" s="229">
        <v>105772.632</v>
      </c>
      <c r="C59" s="229">
        <v>1012.664</v>
      </c>
      <c r="D59" s="229">
        <v>299522.31800000003</v>
      </c>
      <c r="E59" s="220">
        <v>6553.4189999999999</v>
      </c>
      <c r="F59" s="220">
        <v>9905.8700000000008</v>
      </c>
      <c r="I59" s="221"/>
      <c r="J59" s="221"/>
      <c r="K59" s="221"/>
      <c r="L59" s="221"/>
      <c r="M59" s="221"/>
    </row>
    <row r="60" spans="1:14" ht="15" customHeight="1">
      <c r="A60" s="228" t="s">
        <v>119</v>
      </c>
      <c r="B60" s="229">
        <v>41.396000000000001</v>
      </c>
      <c r="C60" s="229">
        <v>0</v>
      </c>
      <c r="D60" s="229">
        <v>-15.439</v>
      </c>
      <c r="E60" s="220">
        <v>1.224</v>
      </c>
      <c r="F60" s="220">
        <v>0</v>
      </c>
      <c r="I60" s="221"/>
      <c r="J60" s="221"/>
      <c r="K60" s="221"/>
      <c r="L60" s="221"/>
      <c r="M60" s="221"/>
    </row>
    <row r="61" spans="1:14" ht="15" customHeight="1">
      <c r="A61" s="228" t="s">
        <v>120</v>
      </c>
      <c r="B61" s="229">
        <v>126256.958</v>
      </c>
      <c r="C61" s="229">
        <v>4576.6210000000001</v>
      </c>
      <c r="D61" s="229">
        <v>205238.12899999999</v>
      </c>
      <c r="E61" s="220">
        <v>17450.29</v>
      </c>
      <c r="F61" s="220">
        <v>45157.737000000001</v>
      </c>
      <c r="K61" s="221"/>
    </row>
    <row r="62" spans="1:14" ht="15" customHeight="1">
      <c r="A62" s="228" t="s">
        <v>121</v>
      </c>
      <c r="B62" s="229">
        <v>806485.69499999995</v>
      </c>
      <c r="C62" s="229">
        <v>211964.17800000001</v>
      </c>
      <c r="D62" s="229">
        <v>638519.06099999999</v>
      </c>
      <c r="E62" s="220">
        <v>54777.983999999997</v>
      </c>
      <c r="F62" s="220">
        <v>11854.985000000001</v>
      </c>
    </row>
    <row r="63" spans="1:14" ht="15" customHeight="1">
      <c r="A63" s="228" t="s">
        <v>122</v>
      </c>
      <c r="B63" s="229">
        <v>123309.664</v>
      </c>
      <c r="C63" s="229">
        <v>-53432.678999999996</v>
      </c>
      <c r="D63" s="229">
        <v>216790.08499999999</v>
      </c>
      <c r="E63" s="220">
        <v>7716.7690000000002</v>
      </c>
      <c r="F63" s="220">
        <v>1783.932</v>
      </c>
      <c r="I63" s="221"/>
      <c r="J63" s="221"/>
      <c r="K63" s="221"/>
      <c r="L63" s="221"/>
      <c r="M63" s="221"/>
    </row>
    <row r="64" spans="1:14" ht="15" customHeight="1">
      <c r="A64" s="228" t="s">
        <v>123</v>
      </c>
      <c r="B64" s="229">
        <v>6904.6859999999997</v>
      </c>
      <c r="C64" s="229">
        <v>12384.928</v>
      </c>
      <c r="D64" s="229">
        <v>21721.447</v>
      </c>
      <c r="E64" s="220">
        <v>12223.616</v>
      </c>
      <c r="F64" s="220">
        <v>2118.9270000000001</v>
      </c>
      <c r="I64" s="221"/>
      <c r="J64" s="221"/>
      <c r="K64" s="221"/>
    </row>
    <row r="65" spans="1:11" ht="15" customHeight="1">
      <c r="A65" s="228" t="s">
        <v>124</v>
      </c>
      <c r="B65" s="229">
        <v>375873.42300000001</v>
      </c>
      <c r="C65" s="229">
        <v>432021.54100000003</v>
      </c>
      <c r="D65" s="229">
        <v>1135328.527</v>
      </c>
      <c r="E65" s="220">
        <v>77463.263999999996</v>
      </c>
      <c r="F65" s="220">
        <v>11102.323</v>
      </c>
      <c r="K65" s="221"/>
    </row>
    <row r="66" spans="1:11" ht="15" customHeight="1">
      <c r="A66" s="228" t="s">
        <v>125</v>
      </c>
      <c r="B66" s="229">
        <v>205.61699999999999</v>
      </c>
      <c r="C66" s="229">
        <v>0</v>
      </c>
      <c r="D66" s="229">
        <v>0</v>
      </c>
      <c r="E66" s="220">
        <v>0</v>
      </c>
      <c r="F66" s="220">
        <v>4356.3090000000002</v>
      </c>
    </row>
    <row r="67" spans="1:11" ht="15" customHeight="1">
      <c r="A67" s="228" t="s">
        <v>126</v>
      </c>
      <c r="B67" s="229">
        <v>219.54900000000001</v>
      </c>
      <c r="C67" s="229">
        <v>138.38999999999999</v>
      </c>
      <c r="D67" s="229">
        <v>1930.396</v>
      </c>
      <c r="E67" s="220">
        <v>1134.779</v>
      </c>
      <c r="F67" s="220">
        <v>11946.829</v>
      </c>
    </row>
    <row r="68" spans="1:11" ht="15" customHeight="1">
      <c r="A68" s="228" t="s">
        <v>127</v>
      </c>
      <c r="B68" s="229">
        <v>0</v>
      </c>
      <c r="C68" s="229">
        <v>0</v>
      </c>
      <c r="D68" s="229">
        <v>291.48</v>
      </c>
      <c r="E68" s="220">
        <v>0</v>
      </c>
      <c r="F68" s="220">
        <v>2232.87</v>
      </c>
    </row>
    <row r="69" spans="1:11" ht="15" customHeight="1">
      <c r="A69" s="228" t="s">
        <v>128</v>
      </c>
      <c r="B69" s="229">
        <v>128130.92</v>
      </c>
      <c r="C69" s="229">
        <v>-9227.607</v>
      </c>
      <c r="D69" s="229">
        <v>134146.29399999999</v>
      </c>
      <c r="E69" s="220">
        <v>4489.2340000000004</v>
      </c>
      <c r="F69" s="220">
        <v>7081.8490000000002</v>
      </c>
    </row>
    <row r="70" spans="1:11" ht="15" customHeight="1">
      <c r="A70" s="228" t="s">
        <v>129</v>
      </c>
      <c r="B70" s="229">
        <v>25937.983</v>
      </c>
      <c r="C70" s="229">
        <v>1401.278</v>
      </c>
      <c r="D70" s="229">
        <v>35064.883000000002</v>
      </c>
      <c r="E70" s="220">
        <v>847.41</v>
      </c>
      <c r="F70" s="220">
        <v>131.786</v>
      </c>
    </row>
    <row r="71" spans="1:11" ht="15" customHeight="1">
      <c r="A71" s="228" t="s">
        <v>130</v>
      </c>
      <c r="B71" s="229">
        <v>1572.2919999999999</v>
      </c>
      <c r="C71" s="229">
        <v>0</v>
      </c>
      <c r="D71" s="229">
        <v>28044.231</v>
      </c>
      <c r="E71" s="220">
        <v>241.00800000000001</v>
      </c>
      <c r="F71" s="220">
        <v>4524.6660000000002</v>
      </c>
    </row>
    <row r="72" spans="1:11" ht="15" customHeight="1">
      <c r="A72" s="228" t="s">
        <v>131</v>
      </c>
      <c r="B72" s="229">
        <v>7.0000000000000001E-3</v>
      </c>
      <c r="C72" s="229">
        <v>0.3</v>
      </c>
      <c r="D72" s="229">
        <v>409.72399999999999</v>
      </c>
      <c r="E72" s="220">
        <v>0</v>
      </c>
      <c r="F72" s="220">
        <v>862.03099999999995</v>
      </c>
    </row>
    <row r="73" spans="1:11" ht="15" customHeight="1">
      <c r="A73" s="215"/>
      <c r="B73" s="215"/>
      <c r="C73" s="215"/>
      <c r="D73" s="215"/>
      <c r="E73" s="215"/>
      <c r="F73" s="215"/>
      <c r="I73" s="221"/>
    </row>
    <row r="74" spans="1:11" ht="15" customHeight="1">
      <c r="A74" s="214" t="s">
        <v>132</v>
      </c>
      <c r="B74" s="215"/>
      <c r="C74" s="215"/>
      <c r="D74" s="215"/>
      <c r="E74" s="215"/>
      <c r="F74" s="215"/>
    </row>
    <row r="75" spans="1:11" ht="15" customHeight="1">
      <c r="A75" s="215"/>
      <c r="B75" s="215"/>
      <c r="C75" s="215"/>
      <c r="D75" s="215"/>
      <c r="E75" s="215"/>
      <c r="F75" s="216" t="s">
        <v>105</v>
      </c>
    </row>
    <row r="76" spans="1:11" ht="15" customHeight="1">
      <c r="A76" s="637" t="s">
        <v>106</v>
      </c>
      <c r="B76" s="639" t="s">
        <v>145</v>
      </c>
      <c r="C76" s="640"/>
      <c r="D76" s="641"/>
      <c r="E76" s="642" t="s">
        <v>146</v>
      </c>
      <c r="F76" s="633" t="s">
        <v>147</v>
      </c>
    </row>
    <row r="77" spans="1:11" ht="63.75">
      <c r="A77" s="638"/>
      <c r="B77" s="227" t="s">
        <v>148</v>
      </c>
      <c r="C77" s="227" t="s">
        <v>149</v>
      </c>
      <c r="D77" s="227" t="s">
        <v>150</v>
      </c>
      <c r="E77" s="643"/>
      <c r="F77" s="633"/>
    </row>
    <row r="78" spans="1:11" ht="15" customHeight="1">
      <c r="A78" s="228" t="s">
        <v>133</v>
      </c>
      <c r="B78" s="229">
        <v>21.018999999999998</v>
      </c>
      <c r="C78" s="229">
        <v>0</v>
      </c>
      <c r="D78" s="229">
        <v>918.13599999999997</v>
      </c>
      <c r="E78" s="220">
        <v>2.3210000000000002</v>
      </c>
      <c r="F78" s="220">
        <v>56.798000000000002</v>
      </c>
    </row>
    <row r="79" spans="1:11" ht="15" customHeight="1">
      <c r="A79" s="228" t="s">
        <v>134</v>
      </c>
      <c r="B79" s="229">
        <v>50.481999999999999</v>
      </c>
      <c r="C79" s="229">
        <v>8.0000000000000002E-3</v>
      </c>
      <c r="D79" s="229">
        <v>-28.161999999999999</v>
      </c>
      <c r="E79" s="220">
        <v>7.7439999999999998</v>
      </c>
      <c r="F79" s="220">
        <v>0.19700000000000001</v>
      </c>
    </row>
    <row r="80" spans="1:11" ht="15" customHeight="1">
      <c r="A80" s="228" t="s">
        <v>135</v>
      </c>
      <c r="B80" s="229">
        <v>450.61</v>
      </c>
      <c r="C80" s="229">
        <v>64.168000000000006</v>
      </c>
      <c r="D80" s="229">
        <v>337.36500000000001</v>
      </c>
      <c r="E80" s="220">
        <v>26.216999999999999</v>
      </c>
      <c r="F80" s="220">
        <v>167.26599999999999</v>
      </c>
    </row>
    <row r="81" spans="1:6" ht="15" customHeight="1">
      <c r="A81" s="228" t="s">
        <v>136</v>
      </c>
      <c r="B81" s="229">
        <v>5340.7870000000003</v>
      </c>
      <c r="C81" s="229">
        <v>872.87099999999998</v>
      </c>
      <c r="D81" s="229">
        <v>4557.6490000000003</v>
      </c>
      <c r="E81" s="220">
        <v>192.82300000000001</v>
      </c>
      <c r="F81" s="220">
        <v>0</v>
      </c>
    </row>
    <row r="82" spans="1:6" ht="15" customHeight="1">
      <c r="A82" s="228" t="s">
        <v>137</v>
      </c>
      <c r="B82" s="229">
        <v>1.5389999999999999</v>
      </c>
      <c r="C82" s="229">
        <v>0</v>
      </c>
      <c r="D82" s="229">
        <v>0</v>
      </c>
      <c r="E82" s="220">
        <v>0</v>
      </c>
      <c r="F82" s="220">
        <v>6.8630000000000004</v>
      </c>
    </row>
    <row r="83" spans="1:6" ht="15" customHeight="1">
      <c r="A83" s="228" t="s">
        <v>138</v>
      </c>
      <c r="B83" s="229">
        <v>251.53</v>
      </c>
      <c r="C83" s="229">
        <v>0</v>
      </c>
      <c r="D83" s="229">
        <v>-94.432000000000002</v>
      </c>
      <c r="E83" s="220">
        <v>17.536000000000001</v>
      </c>
      <c r="F83" s="220">
        <v>0</v>
      </c>
    </row>
    <row r="84" spans="1:6" ht="15" customHeight="1">
      <c r="A84" s="228" t="s">
        <v>140</v>
      </c>
      <c r="B84" s="229">
        <v>71.081999999999994</v>
      </c>
      <c r="C84" s="229">
        <v>0</v>
      </c>
      <c r="D84" s="229">
        <v>-6.7409999999999997</v>
      </c>
      <c r="E84" s="220">
        <v>0</v>
      </c>
      <c r="F84" s="220">
        <v>0</v>
      </c>
    </row>
    <row r="85" spans="1:6" ht="15" customHeight="1">
      <c r="A85" s="228" t="s">
        <v>141</v>
      </c>
      <c r="B85" s="229">
        <v>0</v>
      </c>
      <c r="C85" s="229">
        <v>0</v>
      </c>
      <c r="D85" s="229">
        <v>0</v>
      </c>
      <c r="E85" s="220">
        <v>0</v>
      </c>
      <c r="F85" s="220">
        <v>0</v>
      </c>
    </row>
    <row r="86" spans="1:6" ht="15" customHeight="1">
      <c r="A86" s="228" t="s">
        <v>142</v>
      </c>
      <c r="B86" s="229">
        <v>26.524999999999999</v>
      </c>
      <c r="C86" s="229">
        <v>-0.67200000000000004</v>
      </c>
      <c r="D86" s="229">
        <v>199.977</v>
      </c>
      <c r="E86" s="220">
        <v>103.949</v>
      </c>
      <c r="F86" s="220">
        <v>61.563000000000002</v>
      </c>
    </row>
    <row r="87" spans="1:6" ht="15" customHeight="1">
      <c r="A87" s="228" t="s">
        <v>143</v>
      </c>
      <c r="B87" s="229">
        <v>9.7100000000000009</v>
      </c>
      <c r="C87" s="229">
        <v>0</v>
      </c>
      <c r="D87" s="229">
        <v>0</v>
      </c>
      <c r="E87" s="220">
        <v>0</v>
      </c>
      <c r="F87" s="220">
        <v>0.67800000000000005</v>
      </c>
    </row>
    <row r="88" spans="1:6" ht="12.95" customHeight="1"/>
    <row r="89" spans="1:6" ht="15" customHeight="1">
      <c r="A89" s="230"/>
    </row>
  </sheetData>
  <mergeCells count="18">
    <mergeCell ref="E50:E51"/>
    <mergeCell ref="F50:F51"/>
    <mergeCell ref="A76:A77"/>
    <mergeCell ref="B76:D76"/>
    <mergeCell ref="E76:E77"/>
    <mergeCell ref="F76:F77"/>
    <mergeCell ref="A50:A51"/>
    <mergeCell ref="B50:D50"/>
    <mergeCell ref="A2:G2"/>
    <mergeCell ref="A6:A7"/>
    <mergeCell ref="B6:C6"/>
    <mergeCell ref="D6:E6"/>
    <mergeCell ref="F6:G6"/>
    <mergeCell ref="A32:A33"/>
    <mergeCell ref="B32:C32"/>
    <mergeCell ref="D32:E32"/>
    <mergeCell ref="F32:G32"/>
    <mergeCell ref="A46:F46"/>
  </mergeCells>
  <pageMargins left="0.98425196850393704" right="0" top="0.59055118110236227" bottom="0.59055118110236227" header="0.31496062992125984" footer="0.15748031496062992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workbookViewId="0">
      <selection activeCell="K20" sqref="K20"/>
    </sheetView>
  </sheetViews>
  <sheetFormatPr defaultRowHeight="12.75"/>
  <cols>
    <col min="1" max="1" width="1" style="213" customWidth="1"/>
    <col min="2" max="2" width="34" style="213" customWidth="1"/>
    <col min="3" max="5" width="11.140625" style="213" customWidth="1"/>
    <col min="6" max="6" width="11.140625" style="263" customWidth="1"/>
    <col min="7" max="7" width="10" style="213" customWidth="1"/>
    <col min="8" max="16384" width="9.140625" style="213"/>
  </cols>
  <sheetData>
    <row r="2" spans="2:9" ht="18.399999999999999" customHeight="1">
      <c r="B2" s="501" t="s">
        <v>488</v>
      </c>
      <c r="C2" s="502">
        <v>2000</v>
      </c>
      <c r="D2" s="502">
        <v>2010</v>
      </c>
      <c r="E2" s="502">
        <v>2012</v>
      </c>
      <c r="F2" s="502">
        <v>2013</v>
      </c>
      <c r="G2" s="463">
        <v>2014</v>
      </c>
    </row>
    <row r="3" spans="2:9" ht="18.399999999999999" customHeight="1">
      <c r="B3" s="503"/>
      <c r="C3" s="504"/>
      <c r="D3" s="504"/>
      <c r="E3" s="504"/>
      <c r="F3" s="505"/>
      <c r="G3" s="506"/>
    </row>
    <row r="4" spans="2:9" ht="18.399999999999999" customHeight="1">
      <c r="B4" s="503" t="s">
        <v>489</v>
      </c>
      <c r="C4" s="504"/>
      <c r="D4" s="504"/>
      <c r="E4" s="504"/>
      <c r="F4" s="505"/>
      <c r="G4" s="507"/>
    </row>
    <row r="5" spans="2:9" ht="18.399999999999999" customHeight="1">
      <c r="B5" s="503"/>
      <c r="C5" s="508" t="s">
        <v>9</v>
      </c>
      <c r="D5" s="508" t="s">
        <v>9</v>
      </c>
      <c r="E5" s="508" t="s">
        <v>9</v>
      </c>
      <c r="F5" s="505" t="s">
        <v>9</v>
      </c>
      <c r="G5" s="509" t="s">
        <v>9</v>
      </c>
    </row>
    <row r="6" spans="2:9" ht="18.399999999999999" customHeight="1">
      <c r="B6" s="503"/>
      <c r="C6" s="508"/>
      <c r="D6" s="508"/>
      <c r="E6" s="508"/>
      <c r="F6" s="505"/>
      <c r="G6" s="510"/>
    </row>
    <row r="7" spans="2:9" ht="18.399999999999999" customHeight="1">
      <c r="B7" s="503" t="s">
        <v>490</v>
      </c>
      <c r="C7" s="511">
        <v>1700.20956</v>
      </c>
      <c r="D7" s="511">
        <v>3230.6426540000002</v>
      </c>
      <c r="E7" s="511">
        <v>3626.6856069999999</v>
      </c>
      <c r="F7" s="512">
        <v>3738.1400189999999</v>
      </c>
      <c r="G7" s="513">
        <v>3850.4693569999999</v>
      </c>
      <c r="I7" s="316"/>
    </row>
    <row r="8" spans="2:9" ht="18.399999999999999" customHeight="1">
      <c r="B8" s="503"/>
      <c r="C8" s="511"/>
      <c r="D8" s="511"/>
      <c r="E8" s="511"/>
      <c r="F8" s="512"/>
      <c r="G8" s="514"/>
      <c r="I8" s="316"/>
    </row>
    <row r="9" spans="2:9" ht="18.399999999999999" customHeight="1">
      <c r="B9" s="503" t="s">
        <v>253</v>
      </c>
      <c r="C9" s="511">
        <v>1276.601412</v>
      </c>
      <c r="D9" s="511">
        <v>2518.1028809999998</v>
      </c>
      <c r="E9" s="511">
        <v>2784.9087009999998</v>
      </c>
      <c r="F9" s="512">
        <v>2866.8931210000001</v>
      </c>
      <c r="G9" s="514">
        <v>2936.108334</v>
      </c>
      <c r="I9" s="316"/>
    </row>
    <row r="10" spans="2:9" ht="18.399999999999999" customHeight="1">
      <c r="B10" s="503"/>
      <c r="C10" s="511"/>
      <c r="D10" s="511"/>
      <c r="E10" s="511"/>
      <c r="F10" s="512"/>
      <c r="G10" s="514"/>
      <c r="I10" s="316"/>
    </row>
    <row r="11" spans="2:9" ht="18.399999999999999" customHeight="1">
      <c r="B11" s="503" t="s">
        <v>491</v>
      </c>
      <c r="C11" s="511">
        <v>75.084944940551907</v>
      </c>
      <c r="D11" s="511">
        <v>77.944333393921696</v>
      </c>
      <c r="E11" s="511">
        <v>76.78936094225385</v>
      </c>
      <c r="F11" s="512">
        <v>76.693037350883671</v>
      </c>
      <c r="G11" s="514">
        <v>76.253258025863062</v>
      </c>
      <c r="I11" s="316"/>
    </row>
    <row r="12" spans="2:9" ht="18.399999999999999" customHeight="1">
      <c r="B12" s="503"/>
      <c r="C12" s="511"/>
      <c r="D12" s="511"/>
      <c r="E12" s="511"/>
      <c r="F12" s="512"/>
      <c r="G12" s="514"/>
      <c r="I12" s="316"/>
    </row>
    <row r="13" spans="2:9" ht="18.399999999999999" customHeight="1">
      <c r="B13" s="503" t="s">
        <v>492</v>
      </c>
      <c r="C13" s="511">
        <v>64.629392217937337</v>
      </c>
      <c r="D13" s="511">
        <v>55.105718467227227</v>
      </c>
      <c r="E13" s="511">
        <v>53.830235359739845</v>
      </c>
      <c r="F13" s="512">
        <v>51.580967777492489</v>
      </c>
      <c r="G13" s="514">
        <v>48.026037097600096</v>
      </c>
      <c r="I13" s="316"/>
    </row>
    <row r="14" spans="2:9" ht="18.399999999999999" customHeight="1">
      <c r="B14" s="503"/>
      <c r="C14" s="511"/>
      <c r="D14" s="511"/>
      <c r="E14" s="511"/>
      <c r="F14" s="512"/>
      <c r="G14" s="514"/>
      <c r="I14" s="316"/>
    </row>
    <row r="15" spans="2:9" ht="18.399999999999999" customHeight="1">
      <c r="B15" s="503" t="s">
        <v>493</v>
      </c>
      <c r="C15" s="511">
        <v>8.1060960000000009</v>
      </c>
      <c r="D15" s="511">
        <v>276.31332900000001</v>
      </c>
      <c r="E15" s="511">
        <v>345.59026499999999</v>
      </c>
      <c r="F15" s="512">
        <v>370.26756</v>
      </c>
      <c r="G15" s="514">
        <v>439.97926100000001</v>
      </c>
      <c r="I15" s="316"/>
    </row>
    <row r="16" spans="2:9" ht="18.399999999999999" customHeight="1">
      <c r="B16" s="503"/>
      <c r="C16" s="511"/>
      <c r="D16" s="511"/>
      <c r="E16" s="511"/>
      <c r="F16" s="512"/>
      <c r="G16" s="514"/>
      <c r="I16" s="316"/>
    </row>
    <row r="17" spans="2:9" ht="18.399999999999999" customHeight="1">
      <c r="B17" s="503" t="s">
        <v>67</v>
      </c>
      <c r="C17" s="511">
        <v>4173.2970020000002</v>
      </c>
      <c r="D17" s="511">
        <v>8363.9258530000006</v>
      </c>
      <c r="E17" s="511">
        <v>9446.5145520000005</v>
      </c>
      <c r="F17" s="512">
        <v>9989.2371899999998</v>
      </c>
      <c r="G17" s="514">
        <v>10489.31961</v>
      </c>
      <c r="I17" s="316"/>
    </row>
    <row r="18" spans="2:9" ht="18.399999999999999" customHeight="1">
      <c r="B18" s="503"/>
      <c r="C18" s="511"/>
      <c r="D18" s="511"/>
      <c r="E18" s="511"/>
      <c r="F18" s="512"/>
      <c r="G18" s="514"/>
      <c r="I18" s="316"/>
    </row>
    <row r="19" spans="2:9" ht="18.399999999999999" customHeight="1">
      <c r="B19" s="503" t="s">
        <v>482</v>
      </c>
      <c r="C19" s="511"/>
      <c r="D19" s="511"/>
      <c r="E19" s="511"/>
      <c r="F19" s="512"/>
      <c r="G19" s="514"/>
      <c r="I19" s="316"/>
    </row>
    <row r="20" spans="2:9" ht="18.399999999999999" customHeight="1">
      <c r="B20" s="503"/>
      <c r="C20" s="511"/>
      <c r="D20" s="511"/>
      <c r="E20" s="511"/>
      <c r="F20" s="512"/>
      <c r="G20" s="514"/>
      <c r="I20" s="316"/>
    </row>
    <row r="21" spans="2:9" ht="18.399999999999999" customHeight="1">
      <c r="B21" s="503" t="s">
        <v>251</v>
      </c>
      <c r="C21" s="511">
        <v>1705.2689379999999</v>
      </c>
      <c r="D21" s="511">
        <v>5349.4320829999997</v>
      </c>
      <c r="E21" s="511">
        <v>6789.8421699999999</v>
      </c>
      <c r="F21" s="512">
        <v>7364.3370960000002</v>
      </c>
      <c r="G21" s="514">
        <v>7917.5589970000001</v>
      </c>
      <c r="I21" s="316"/>
    </row>
    <row r="22" spans="2:9" ht="18.399999999999999" customHeight="1">
      <c r="B22" s="503"/>
      <c r="C22" s="511"/>
      <c r="D22" s="511"/>
      <c r="E22" s="511"/>
      <c r="F22" s="512"/>
      <c r="G22" s="514"/>
      <c r="I22" s="316"/>
    </row>
    <row r="23" spans="2:9" ht="18.399999999999999" customHeight="1">
      <c r="B23" s="503" t="s">
        <v>253</v>
      </c>
      <c r="C23" s="511">
        <v>1375.129404</v>
      </c>
      <c r="D23" s="511">
        <v>3670.8139259999998</v>
      </c>
      <c r="E23" s="511">
        <v>4098.658649</v>
      </c>
      <c r="F23" s="512">
        <v>4663.8047839999999</v>
      </c>
      <c r="G23" s="514">
        <v>5096.0040680000002</v>
      </c>
      <c r="I23" s="316"/>
    </row>
    <row r="24" spans="2:9" ht="18.399999999999999" customHeight="1">
      <c r="B24" s="503"/>
      <c r="C24" s="511"/>
      <c r="D24" s="511"/>
      <c r="E24" s="511"/>
      <c r="F24" s="512"/>
      <c r="G24" s="514"/>
      <c r="I24" s="316"/>
    </row>
    <row r="25" spans="2:9" ht="18.399999999999999" customHeight="1">
      <c r="B25" s="503" t="s">
        <v>491</v>
      </c>
      <c r="C25" s="511">
        <v>80.640031220694169</v>
      </c>
      <c r="D25" s="511">
        <v>68.620628676930153</v>
      </c>
      <c r="E25" s="511">
        <v>60.364564394580036</v>
      </c>
      <c r="F25" s="512">
        <v>63.329594004234046</v>
      </c>
      <c r="G25" s="514">
        <v>64.363322962682062</v>
      </c>
      <c r="I25" s="316"/>
    </row>
    <row r="26" spans="2:9" ht="18.399999999999999" customHeight="1">
      <c r="B26" s="503"/>
      <c r="C26" s="511"/>
      <c r="D26" s="511"/>
      <c r="E26" s="511"/>
      <c r="F26" s="512"/>
      <c r="G26" s="514"/>
      <c r="I26" s="316"/>
    </row>
    <row r="27" spans="2:9" ht="18.399999999999999" customHeight="1">
      <c r="B27" s="503" t="s">
        <v>492</v>
      </c>
      <c r="C27" s="511">
        <v>66.446974154678742</v>
      </c>
      <c r="D27" s="511">
        <v>64.426260433152137</v>
      </c>
      <c r="E27" s="511">
        <v>45.763216430738417</v>
      </c>
      <c r="F27" s="512">
        <v>43.880401201302831</v>
      </c>
      <c r="G27" s="514">
        <v>51.681691847026748</v>
      </c>
      <c r="I27" s="316"/>
    </row>
    <row r="28" spans="2:9" ht="18.399999999999999" customHeight="1">
      <c r="B28" s="503"/>
      <c r="C28" s="511"/>
      <c r="D28" s="511"/>
      <c r="E28" s="511"/>
      <c r="F28" s="512"/>
      <c r="G28" s="514"/>
      <c r="I28" s="316"/>
    </row>
    <row r="29" spans="2:9" ht="18.399999999999999" customHeight="1">
      <c r="B29" s="503" t="s">
        <v>493</v>
      </c>
      <c r="C29" s="511">
        <v>-135.01889600000001</v>
      </c>
      <c r="D29" s="511">
        <v>18.988567</v>
      </c>
      <c r="E29" s="511">
        <v>665.16482199999996</v>
      </c>
      <c r="F29" s="512">
        <v>964.32747700000004</v>
      </c>
      <c r="G29" s="514">
        <v>777.83339899999999</v>
      </c>
      <c r="I29" s="316"/>
    </row>
    <row r="30" spans="2:9" ht="18.399999999999999" customHeight="1">
      <c r="B30" s="503"/>
      <c r="C30" s="511"/>
      <c r="D30" s="511"/>
      <c r="E30" s="511"/>
      <c r="F30" s="512"/>
      <c r="G30" s="514"/>
      <c r="I30" s="316"/>
    </row>
    <row r="31" spans="2:9" ht="18.399999999999999" customHeight="1">
      <c r="B31" s="503" t="s">
        <v>67</v>
      </c>
      <c r="C31" s="511">
        <v>3793.2054389999998</v>
      </c>
      <c r="D31" s="511">
        <v>11197.004884</v>
      </c>
      <c r="E31" s="511">
        <v>17568.705470000001</v>
      </c>
      <c r="F31" s="512">
        <v>17180.680331</v>
      </c>
      <c r="G31" s="514">
        <v>19017.220450000001</v>
      </c>
      <c r="I31" s="316"/>
    </row>
    <row r="32" spans="2:9" ht="18.399999999999999" customHeight="1">
      <c r="B32" s="515"/>
      <c r="C32" s="516"/>
      <c r="D32" s="516"/>
      <c r="E32" s="516"/>
      <c r="F32" s="517"/>
      <c r="G32" s="518"/>
    </row>
    <row r="34" spans="2:2" ht="14.25">
      <c r="B34" s="356" t="s">
        <v>494</v>
      </c>
    </row>
    <row r="35" spans="2:2" ht="14.25">
      <c r="B35" s="356" t="s">
        <v>495</v>
      </c>
    </row>
    <row r="36" spans="2:2" ht="14.25">
      <c r="B36" s="356"/>
    </row>
    <row r="37" spans="2:2" ht="14.25">
      <c r="B37" s="356"/>
    </row>
  </sheetData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zoomScale="90" zoomScaleNormal="90" workbookViewId="0">
      <selection activeCell="K37" sqref="K37"/>
    </sheetView>
  </sheetViews>
  <sheetFormatPr defaultRowHeight="12.75"/>
  <cols>
    <col min="1" max="1" width="25.7109375" style="213" customWidth="1"/>
    <col min="2" max="2" width="16.5703125" style="213" customWidth="1"/>
    <col min="3" max="3" width="17.140625" style="213" customWidth="1"/>
    <col min="4" max="4" width="17.5703125" style="213" customWidth="1"/>
    <col min="5" max="5" width="17" style="213" customWidth="1"/>
    <col min="6" max="7" width="13" style="213" customWidth="1"/>
    <col min="8" max="16384" width="9.140625" style="213"/>
  </cols>
  <sheetData>
    <row r="1" spans="1:7" ht="14.1" customHeight="1"/>
    <row r="2" spans="1:7" ht="30" customHeight="1">
      <c r="A2" s="644" t="s">
        <v>151</v>
      </c>
      <c r="B2" s="644"/>
      <c r="C2" s="644"/>
      <c r="D2" s="644"/>
      <c r="E2" s="644"/>
      <c r="F2" s="644"/>
      <c r="G2" s="644"/>
    </row>
    <row r="3" spans="1:7" ht="14.1" customHeight="1"/>
    <row r="4" spans="1:7" ht="14.1" customHeight="1">
      <c r="A4" s="214" t="s">
        <v>104</v>
      </c>
      <c r="B4" s="215"/>
      <c r="C4" s="215"/>
      <c r="D4" s="215"/>
      <c r="E4" s="215"/>
      <c r="F4" s="215"/>
      <c r="G4" s="215"/>
    </row>
    <row r="5" spans="1:7" ht="14.1" customHeight="1">
      <c r="A5" s="215"/>
      <c r="B5" s="215"/>
      <c r="C5" s="215"/>
      <c r="D5" s="215"/>
      <c r="E5" s="215"/>
      <c r="F5" s="215"/>
      <c r="G5" s="216" t="s">
        <v>105</v>
      </c>
    </row>
    <row r="6" spans="1:7" ht="20.100000000000001" customHeight="1">
      <c r="A6" s="645" t="s">
        <v>106</v>
      </c>
      <c r="B6" s="646" t="s">
        <v>152</v>
      </c>
      <c r="C6" s="647"/>
      <c r="D6" s="647"/>
      <c r="E6" s="647"/>
      <c r="F6" s="647"/>
      <c r="G6" s="648"/>
    </row>
    <row r="7" spans="1:7" ht="20.100000000000001" customHeight="1">
      <c r="A7" s="645"/>
      <c r="B7" s="231" t="s">
        <v>153</v>
      </c>
      <c r="C7" s="231" t="s">
        <v>154</v>
      </c>
      <c r="D7" s="231" t="s">
        <v>155</v>
      </c>
      <c r="E7" s="231" t="s">
        <v>156</v>
      </c>
      <c r="F7" s="231" t="s">
        <v>157</v>
      </c>
      <c r="G7" s="231" t="s">
        <v>158</v>
      </c>
    </row>
    <row r="8" spans="1:7" ht="14.1" customHeight="1">
      <c r="A8" s="232" t="s">
        <v>111</v>
      </c>
      <c r="B8" s="229">
        <v>148370.299</v>
      </c>
      <c r="C8" s="229">
        <v>1373524.977</v>
      </c>
      <c r="D8" s="229">
        <v>1013384.501</v>
      </c>
      <c r="E8" s="220">
        <v>203035.18100000001</v>
      </c>
      <c r="F8" s="233">
        <v>17671.445</v>
      </c>
      <c r="G8" s="234">
        <v>423462.00900000002</v>
      </c>
    </row>
    <row r="9" spans="1:7" ht="14.1" customHeight="1">
      <c r="A9" s="232" t="s">
        <v>112</v>
      </c>
      <c r="B9" s="229">
        <v>74015.051000000007</v>
      </c>
      <c r="C9" s="229">
        <v>137127.37899999999</v>
      </c>
      <c r="D9" s="229">
        <v>126071.774</v>
      </c>
      <c r="E9" s="220">
        <v>0</v>
      </c>
      <c r="F9" s="233">
        <v>7351.99</v>
      </c>
      <c r="G9" s="234">
        <v>192377.23300000001</v>
      </c>
    </row>
    <row r="10" spans="1:7" ht="14.1" customHeight="1">
      <c r="A10" s="232" t="s">
        <v>113</v>
      </c>
      <c r="B10" s="229">
        <v>15319.942999999999</v>
      </c>
      <c r="C10" s="229">
        <v>28770.687999999998</v>
      </c>
      <c r="D10" s="229">
        <v>143867.408</v>
      </c>
      <c r="E10" s="220">
        <v>3835.66</v>
      </c>
      <c r="F10" s="233">
        <v>0</v>
      </c>
      <c r="G10" s="234">
        <v>38838.281999999999</v>
      </c>
    </row>
    <row r="11" spans="1:7" ht="14.1" customHeight="1">
      <c r="A11" s="232" t="s">
        <v>114</v>
      </c>
      <c r="B11" s="229">
        <v>0</v>
      </c>
      <c r="C11" s="229">
        <v>0</v>
      </c>
      <c r="D11" s="229">
        <v>0</v>
      </c>
      <c r="E11" s="220">
        <v>0</v>
      </c>
      <c r="F11" s="233">
        <v>0</v>
      </c>
      <c r="G11" s="234">
        <v>0</v>
      </c>
    </row>
    <row r="12" spans="1:7" ht="14.1" customHeight="1">
      <c r="A12" s="232" t="s">
        <v>115</v>
      </c>
      <c r="B12" s="229">
        <v>0</v>
      </c>
      <c r="C12" s="229">
        <v>0</v>
      </c>
      <c r="D12" s="229">
        <v>37122.334999999999</v>
      </c>
      <c r="E12" s="220">
        <v>0</v>
      </c>
      <c r="F12" s="233">
        <v>0</v>
      </c>
      <c r="G12" s="234">
        <v>0</v>
      </c>
    </row>
    <row r="13" spans="1:7" ht="14.1" customHeight="1">
      <c r="A13" s="232" t="s">
        <v>116</v>
      </c>
      <c r="B13" s="229">
        <v>0</v>
      </c>
      <c r="C13" s="229">
        <v>0</v>
      </c>
      <c r="D13" s="229">
        <v>1496.0060000000001</v>
      </c>
      <c r="E13" s="220">
        <v>0</v>
      </c>
      <c r="F13" s="233">
        <v>0</v>
      </c>
      <c r="G13" s="234">
        <v>0</v>
      </c>
    </row>
    <row r="14" spans="1:7" ht="14.1" customHeight="1">
      <c r="A14" s="232" t="s">
        <v>117</v>
      </c>
      <c r="B14" s="229">
        <v>229154.101</v>
      </c>
      <c r="C14" s="229">
        <v>2093424.0730000001</v>
      </c>
      <c r="D14" s="229">
        <v>518662.79700000002</v>
      </c>
      <c r="E14" s="220">
        <v>55845.392999999996</v>
      </c>
      <c r="F14" s="233">
        <v>31970.697</v>
      </c>
      <c r="G14" s="234">
        <v>214625.429</v>
      </c>
    </row>
    <row r="15" spans="1:7" ht="14.1" customHeight="1">
      <c r="A15" s="232" t="s">
        <v>118</v>
      </c>
      <c r="B15" s="229">
        <v>7346.3230000000003</v>
      </c>
      <c r="C15" s="229">
        <v>240605.36600000001</v>
      </c>
      <c r="D15" s="229">
        <v>132804.356</v>
      </c>
      <c r="E15" s="220">
        <v>0</v>
      </c>
      <c r="F15" s="233">
        <v>2391.3939999999998</v>
      </c>
      <c r="G15" s="234">
        <v>20411.397000000001</v>
      </c>
    </row>
    <row r="16" spans="1:7" ht="14.1" customHeight="1">
      <c r="A16" s="232" t="s">
        <v>119</v>
      </c>
      <c r="B16" s="229">
        <v>0</v>
      </c>
      <c r="C16" s="229">
        <v>0</v>
      </c>
      <c r="D16" s="229">
        <v>0</v>
      </c>
      <c r="E16" s="220">
        <v>0</v>
      </c>
      <c r="F16" s="233">
        <v>0</v>
      </c>
      <c r="G16" s="234">
        <v>0</v>
      </c>
    </row>
    <row r="17" spans="1:7" ht="14.1" customHeight="1">
      <c r="A17" s="232" t="s">
        <v>120</v>
      </c>
      <c r="B17" s="229">
        <v>25821.582999999999</v>
      </c>
      <c r="C17" s="229">
        <v>76243.972999999998</v>
      </c>
      <c r="D17" s="229">
        <v>392512.27799999999</v>
      </c>
      <c r="E17" s="220">
        <v>11358.764999999999</v>
      </c>
      <c r="F17" s="233">
        <v>0</v>
      </c>
      <c r="G17" s="234">
        <v>24433.960999999999</v>
      </c>
    </row>
    <row r="18" spans="1:7" ht="14.1" customHeight="1">
      <c r="A18" s="232" t="s">
        <v>121</v>
      </c>
      <c r="B18" s="229">
        <v>252658.81</v>
      </c>
      <c r="C18" s="229">
        <v>1901288.594</v>
      </c>
      <c r="D18" s="229">
        <v>499466.71500000003</v>
      </c>
      <c r="E18" s="220">
        <v>0</v>
      </c>
      <c r="F18" s="233">
        <v>147651.201</v>
      </c>
      <c r="G18" s="234">
        <v>298825.935</v>
      </c>
    </row>
    <row r="19" spans="1:7" ht="14.1" customHeight="1">
      <c r="A19" s="232" t="s">
        <v>122</v>
      </c>
      <c r="B19" s="229">
        <v>12969.491</v>
      </c>
      <c r="C19" s="229">
        <v>304399.81400000001</v>
      </c>
      <c r="D19" s="229">
        <v>43893.656999999999</v>
      </c>
      <c r="E19" s="220">
        <v>0</v>
      </c>
      <c r="F19" s="233">
        <v>3884.02</v>
      </c>
      <c r="G19" s="234">
        <v>5.8639999999999999</v>
      </c>
    </row>
    <row r="20" spans="1:7" ht="14.1" customHeight="1">
      <c r="A20" s="232" t="s">
        <v>123</v>
      </c>
      <c r="B20" s="229">
        <v>0</v>
      </c>
      <c r="C20" s="229">
        <v>0</v>
      </c>
      <c r="D20" s="229">
        <v>45839.002</v>
      </c>
      <c r="E20" s="220">
        <v>0</v>
      </c>
      <c r="F20" s="233">
        <v>0</v>
      </c>
      <c r="G20" s="234">
        <v>0</v>
      </c>
    </row>
    <row r="21" spans="1:7" ht="14.1" customHeight="1">
      <c r="A21" s="232" t="s">
        <v>124</v>
      </c>
      <c r="B21" s="229">
        <v>159839.97700000001</v>
      </c>
      <c r="C21" s="229">
        <v>1454376.966</v>
      </c>
      <c r="D21" s="229">
        <v>1028325.786</v>
      </c>
      <c r="E21" s="220">
        <v>34005.790999999997</v>
      </c>
      <c r="F21" s="233">
        <v>39673.661999999997</v>
      </c>
      <c r="G21" s="234">
        <v>195582.16899999999</v>
      </c>
    </row>
    <row r="22" spans="1:7" ht="14.1" customHeight="1">
      <c r="A22" s="232" t="s">
        <v>125</v>
      </c>
      <c r="B22" s="229">
        <v>0</v>
      </c>
      <c r="C22" s="229">
        <v>0</v>
      </c>
      <c r="D22" s="229">
        <v>0</v>
      </c>
      <c r="E22" s="220">
        <v>0</v>
      </c>
      <c r="F22" s="233">
        <v>0</v>
      </c>
      <c r="G22" s="234">
        <v>47229.06</v>
      </c>
    </row>
    <row r="23" spans="1:7" ht="14.1" customHeight="1">
      <c r="A23" s="232" t="s">
        <v>126</v>
      </c>
      <c r="B23" s="229">
        <v>32.180999999999997</v>
      </c>
      <c r="C23" s="229">
        <v>0</v>
      </c>
      <c r="D23" s="229">
        <v>1328.508</v>
      </c>
      <c r="E23" s="220">
        <v>0</v>
      </c>
      <c r="F23" s="233">
        <v>0</v>
      </c>
      <c r="G23" s="234">
        <v>0</v>
      </c>
    </row>
    <row r="24" spans="1:7" ht="14.1" customHeight="1">
      <c r="A24" s="232" t="s">
        <v>127</v>
      </c>
      <c r="B24" s="229">
        <v>0</v>
      </c>
      <c r="C24" s="229">
        <v>0</v>
      </c>
      <c r="D24" s="229">
        <v>11093.919</v>
      </c>
      <c r="E24" s="220">
        <v>0</v>
      </c>
      <c r="F24" s="233">
        <v>0</v>
      </c>
      <c r="G24" s="234">
        <v>529.06700000000001</v>
      </c>
    </row>
    <row r="25" spans="1:7" ht="14.1" customHeight="1">
      <c r="A25" s="232" t="s">
        <v>128</v>
      </c>
      <c r="B25" s="229">
        <v>24527.001</v>
      </c>
      <c r="C25" s="229">
        <v>133616.087</v>
      </c>
      <c r="D25" s="229">
        <v>15995.003000000001</v>
      </c>
      <c r="E25" s="220">
        <v>0</v>
      </c>
      <c r="F25" s="233">
        <v>6694.9589999999998</v>
      </c>
      <c r="G25" s="234">
        <v>36658.639999999999</v>
      </c>
    </row>
    <row r="26" spans="1:7" ht="14.1" customHeight="1">
      <c r="A26" s="232" t="s">
        <v>129</v>
      </c>
      <c r="B26" s="229">
        <v>0</v>
      </c>
      <c r="C26" s="229">
        <v>0</v>
      </c>
      <c r="D26" s="229">
        <v>7598.6260000000002</v>
      </c>
      <c r="E26" s="220">
        <v>0</v>
      </c>
      <c r="F26" s="233">
        <v>0</v>
      </c>
      <c r="G26" s="234">
        <v>1E-3</v>
      </c>
    </row>
    <row r="27" spans="1:7" ht="14.1" customHeight="1">
      <c r="A27" s="232" t="s">
        <v>130</v>
      </c>
      <c r="B27" s="229">
        <v>2032.586</v>
      </c>
      <c r="C27" s="229">
        <v>4668.8540000000003</v>
      </c>
      <c r="D27" s="229">
        <v>46792.016000000003</v>
      </c>
      <c r="E27" s="220">
        <v>0</v>
      </c>
      <c r="F27" s="233">
        <v>0</v>
      </c>
      <c r="G27" s="234">
        <v>0</v>
      </c>
    </row>
    <row r="28" spans="1:7" ht="14.1" customHeight="1">
      <c r="A28" s="232" t="s">
        <v>131</v>
      </c>
      <c r="B28" s="229">
        <v>622</v>
      </c>
      <c r="C28" s="229">
        <v>0</v>
      </c>
      <c r="D28" s="229">
        <v>1190.174</v>
      </c>
      <c r="E28" s="220">
        <v>0</v>
      </c>
      <c r="F28" s="233">
        <v>0</v>
      </c>
      <c r="G28" s="235">
        <v>0</v>
      </c>
    </row>
    <row r="29" spans="1:7" ht="15" customHeight="1">
      <c r="A29" s="236"/>
      <c r="B29" s="237"/>
      <c r="C29" s="237"/>
      <c r="D29" s="237"/>
      <c r="E29" s="226"/>
      <c r="F29" s="226"/>
      <c r="G29" s="225"/>
    </row>
    <row r="30" spans="1:7" ht="15" customHeight="1">
      <c r="A30" s="214" t="s">
        <v>132</v>
      </c>
      <c r="B30" s="215"/>
      <c r="C30" s="215"/>
      <c r="D30" s="215"/>
      <c r="E30" s="215"/>
      <c r="F30" s="215"/>
      <c r="G30" s="215"/>
    </row>
    <row r="31" spans="1:7" ht="15" customHeight="1">
      <c r="B31" s="215"/>
      <c r="C31" s="215"/>
      <c r="D31" s="215"/>
      <c r="E31" s="215"/>
      <c r="F31" s="215"/>
      <c r="G31" s="216" t="s">
        <v>105</v>
      </c>
    </row>
    <row r="32" spans="1:7" ht="20.100000000000001" customHeight="1">
      <c r="A32" s="649" t="s">
        <v>106</v>
      </c>
      <c r="B32" s="646" t="s">
        <v>152</v>
      </c>
      <c r="C32" s="647"/>
      <c r="D32" s="647"/>
      <c r="E32" s="647"/>
      <c r="F32" s="647"/>
      <c r="G32" s="648"/>
    </row>
    <row r="33" spans="1:10" ht="20.100000000000001" customHeight="1">
      <c r="A33" s="649"/>
      <c r="B33" s="231" t="s">
        <v>153</v>
      </c>
      <c r="C33" s="231" t="s">
        <v>154</v>
      </c>
      <c r="D33" s="231" t="s">
        <v>155</v>
      </c>
      <c r="E33" s="231" t="s">
        <v>156</v>
      </c>
      <c r="F33" s="238" t="s">
        <v>157</v>
      </c>
      <c r="G33" s="231" t="s">
        <v>158</v>
      </c>
    </row>
    <row r="34" spans="1:10" ht="14.1" customHeight="1">
      <c r="A34" s="218" t="s">
        <v>133</v>
      </c>
      <c r="B34" s="239">
        <v>0</v>
      </c>
      <c r="C34" s="239">
        <v>0</v>
      </c>
      <c r="D34" s="239">
        <v>0</v>
      </c>
      <c r="E34" s="239">
        <v>0</v>
      </c>
      <c r="F34" s="239">
        <v>0</v>
      </c>
      <c r="G34" s="240">
        <v>0</v>
      </c>
      <c r="H34" s="215"/>
    </row>
    <row r="35" spans="1:10" ht="14.1" customHeight="1">
      <c r="A35" s="218" t="s">
        <v>134</v>
      </c>
      <c r="B35" s="239">
        <v>0</v>
      </c>
      <c r="C35" s="239">
        <v>0</v>
      </c>
      <c r="D35" s="239">
        <v>0</v>
      </c>
      <c r="E35" s="239">
        <v>0</v>
      </c>
      <c r="F35" s="239">
        <v>0</v>
      </c>
      <c r="G35" s="240">
        <v>0</v>
      </c>
      <c r="H35" s="215"/>
    </row>
    <row r="36" spans="1:10" ht="14.1" customHeight="1">
      <c r="A36" s="218" t="s">
        <v>135</v>
      </c>
      <c r="B36" s="239">
        <v>0</v>
      </c>
      <c r="C36" s="239">
        <v>0</v>
      </c>
      <c r="D36" s="239">
        <v>0</v>
      </c>
      <c r="E36" s="239">
        <v>0</v>
      </c>
      <c r="F36" s="239">
        <v>0</v>
      </c>
      <c r="G36" s="240">
        <v>0</v>
      </c>
      <c r="H36" s="215"/>
    </row>
    <row r="37" spans="1:10" ht="14.1" customHeight="1">
      <c r="A37" s="218" t="s">
        <v>136</v>
      </c>
      <c r="B37" s="239">
        <v>0</v>
      </c>
      <c r="C37" s="239">
        <v>0</v>
      </c>
      <c r="D37" s="239">
        <v>0</v>
      </c>
      <c r="E37" s="239">
        <v>0</v>
      </c>
      <c r="F37" s="239">
        <v>0</v>
      </c>
      <c r="G37" s="240">
        <v>0</v>
      </c>
      <c r="H37" s="215"/>
    </row>
    <row r="38" spans="1:10" ht="14.1" customHeight="1">
      <c r="A38" s="218" t="s">
        <v>137</v>
      </c>
      <c r="B38" s="239">
        <v>0</v>
      </c>
      <c r="C38" s="239">
        <v>0</v>
      </c>
      <c r="D38" s="239">
        <v>0</v>
      </c>
      <c r="E38" s="239">
        <v>0</v>
      </c>
      <c r="F38" s="239">
        <v>0</v>
      </c>
      <c r="G38" s="240">
        <v>0</v>
      </c>
      <c r="H38" s="215"/>
    </row>
    <row r="39" spans="1:10" ht="14.1" customHeight="1">
      <c r="A39" s="218" t="s">
        <v>138</v>
      </c>
      <c r="B39" s="239">
        <v>0</v>
      </c>
      <c r="C39" s="239">
        <v>0</v>
      </c>
      <c r="D39" s="239">
        <v>0</v>
      </c>
      <c r="E39" s="239">
        <v>0</v>
      </c>
      <c r="F39" s="239">
        <v>0</v>
      </c>
      <c r="G39" s="240">
        <v>0</v>
      </c>
      <c r="H39" s="215"/>
    </row>
    <row r="40" spans="1:10" ht="14.1" customHeight="1">
      <c r="A40" s="218" t="s">
        <v>140</v>
      </c>
      <c r="B40" s="239">
        <v>0</v>
      </c>
      <c r="C40" s="239">
        <v>0</v>
      </c>
      <c r="D40" s="239">
        <v>0</v>
      </c>
      <c r="E40" s="239">
        <v>0</v>
      </c>
      <c r="F40" s="239">
        <v>0</v>
      </c>
      <c r="G40" s="240">
        <v>0</v>
      </c>
      <c r="H40" s="215"/>
    </row>
    <row r="41" spans="1:10" ht="14.1" customHeight="1">
      <c r="A41" s="218" t="s">
        <v>141</v>
      </c>
      <c r="B41" s="239">
        <v>0</v>
      </c>
      <c r="C41" s="239">
        <v>0</v>
      </c>
      <c r="D41" s="239">
        <v>0</v>
      </c>
      <c r="E41" s="239">
        <v>0</v>
      </c>
      <c r="F41" s="239">
        <v>0</v>
      </c>
      <c r="G41" s="240">
        <v>0</v>
      </c>
      <c r="H41" s="215"/>
    </row>
    <row r="42" spans="1:10" ht="14.1" customHeight="1">
      <c r="A42" s="218" t="s">
        <v>142</v>
      </c>
      <c r="B42" s="239">
        <v>0</v>
      </c>
      <c r="C42" s="239">
        <v>0</v>
      </c>
      <c r="D42" s="239">
        <v>0</v>
      </c>
      <c r="E42" s="239">
        <v>0</v>
      </c>
      <c r="F42" s="239">
        <v>0</v>
      </c>
      <c r="G42" s="240">
        <v>0</v>
      </c>
      <c r="H42" s="215"/>
    </row>
    <row r="43" spans="1:10" ht="14.1" customHeight="1">
      <c r="A43" s="218" t="s">
        <v>143</v>
      </c>
      <c r="B43" s="239">
        <v>0</v>
      </c>
      <c r="C43" s="239">
        <v>0</v>
      </c>
      <c r="D43" s="239">
        <v>0</v>
      </c>
      <c r="E43" s="239">
        <v>0</v>
      </c>
      <c r="F43" s="239">
        <v>0</v>
      </c>
      <c r="G43" s="240">
        <v>0</v>
      </c>
      <c r="H43" s="215"/>
    </row>
    <row r="44" spans="1:10" ht="15" customHeight="1">
      <c r="H44" s="215"/>
    </row>
    <row r="45" spans="1:10" ht="14.1" customHeight="1">
      <c r="H45" s="215"/>
      <c r="I45" s="215"/>
      <c r="J45" s="215"/>
    </row>
    <row r="46" spans="1:10" ht="14.1" customHeight="1"/>
    <row r="47" spans="1:10" ht="30" customHeight="1">
      <c r="A47" s="644" t="s">
        <v>159</v>
      </c>
      <c r="B47" s="644"/>
      <c r="C47" s="644"/>
      <c r="D47" s="644"/>
      <c r="E47" s="644"/>
      <c r="F47" s="644"/>
    </row>
    <row r="48" spans="1:10" ht="14.1" customHeight="1"/>
    <row r="49" spans="1:9" ht="14.1" customHeight="1">
      <c r="A49" s="214" t="s">
        <v>104</v>
      </c>
      <c r="B49" s="215"/>
      <c r="C49" s="215"/>
      <c r="D49" s="215"/>
      <c r="E49" s="215"/>
      <c r="F49" s="215"/>
    </row>
    <row r="50" spans="1:9" ht="14.1" customHeight="1">
      <c r="A50" s="215"/>
      <c r="B50" s="215"/>
      <c r="C50" s="215"/>
      <c r="D50" s="215"/>
      <c r="E50" s="215"/>
      <c r="F50" s="216" t="s">
        <v>105</v>
      </c>
      <c r="G50" s="215"/>
      <c r="H50" s="215"/>
      <c r="I50" s="215"/>
    </row>
    <row r="51" spans="1:9" ht="51">
      <c r="A51" s="241" t="s">
        <v>106</v>
      </c>
      <c r="B51" s="242" t="s">
        <v>160</v>
      </c>
      <c r="C51" s="243" t="s">
        <v>161</v>
      </c>
      <c r="D51" s="244" t="s">
        <v>162</v>
      </c>
      <c r="E51" s="245" t="s">
        <v>163</v>
      </c>
      <c r="F51" s="246" t="s">
        <v>158</v>
      </c>
      <c r="G51" s="247"/>
      <c r="H51" s="248"/>
      <c r="I51" s="215"/>
    </row>
    <row r="52" spans="1:9" ht="14.1" customHeight="1">
      <c r="A52" s="232" t="s">
        <v>111</v>
      </c>
      <c r="B52" s="239">
        <v>36239.807000000001</v>
      </c>
      <c r="C52" s="229">
        <v>169701.74600000001</v>
      </c>
      <c r="D52" s="229">
        <v>612935.228</v>
      </c>
      <c r="E52" s="220">
        <v>2822685.1880000001</v>
      </c>
      <c r="F52" s="220">
        <v>329365.51199999999</v>
      </c>
      <c r="I52" s="215"/>
    </row>
    <row r="53" spans="1:9" ht="14.1" customHeight="1">
      <c r="A53" s="232" t="s">
        <v>112</v>
      </c>
      <c r="B53" s="239">
        <v>93965.130999999994</v>
      </c>
      <c r="C53" s="229">
        <v>112124.023</v>
      </c>
      <c r="D53" s="229">
        <v>91448.315000000002</v>
      </c>
      <c r="E53" s="220">
        <v>971800.71100000001</v>
      </c>
      <c r="F53" s="220">
        <v>15733.824000000001</v>
      </c>
      <c r="I53" s="215"/>
    </row>
    <row r="54" spans="1:9" ht="14.1" customHeight="1">
      <c r="A54" s="232" t="s">
        <v>113</v>
      </c>
      <c r="B54" s="239">
        <v>10317.975</v>
      </c>
      <c r="C54" s="229">
        <v>39677.504000000001</v>
      </c>
      <c r="D54" s="229">
        <v>121002.901</v>
      </c>
      <c r="E54" s="220">
        <v>193849.94399999999</v>
      </c>
      <c r="F54" s="220">
        <v>35308.940999999999</v>
      </c>
      <c r="I54" s="215"/>
    </row>
    <row r="55" spans="1:9" ht="14.1" customHeight="1">
      <c r="A55" s="232" t="s">
        <v>114</v>
      </c>
      <c r="B55" s="239">
        <v>0</v>
      </c>
      <c r="C55" s="229">
        <v>10064.615</v>
      </c>
      <c r="D55" s="229">
        <v>5435.3490000000002</v>
      </c>
      <c r="E55" s="220">
        <v>13130.668</v>
      </c>
      <c r="F55" s="220">
        <v>3.4780000000000002</v>
      </c>
    </row>
    <row r="56" spans="1:9" ht="14.1" customHeight="1">
      <c r="A56" s="232" t="s">
        <v>115</v>
      </c>
      <c r="B56" s="239">
        <v>0</v>
      </c>
      <c r="C56" s="229">
        <v>10487.525</v>
      </c>
      <c r="D56" s="229">
        <v>13974.403</v>
      </c>
      <c r="E56" s="220">
        <v>93798.228000000003</v>
      </c>
      <c r="F56" s="220">
        <v>0</v>
      </c>
    </row>
    <row r="57" spans="1:9" ht="14.1" customHeight="1">
      <c r="A57" s="232" t="s">
        <v>116</v>
      </c>
      <c r="B57" s="239">
        <v>0</v>
      </c>
      <c r="C57" s="229">
        <v>2096.8440000000001</v>
      </c>
      <c r="D57" s="229">
        <v>2950.069</v>
      </c>
      <c r="E57" s="220">
        <v>21797.917000000001</v>
      </c>
      <c r="F57" s="220">
        <v>0</v>
      </c>
    </row>
    <row r="58" spans="1:9" ht="14.1" customHeight="1">
      <c r="A58" s="232" t="s">
        <v>117</v>
      </c>
      <c r="B58" s="239">
        <v>33889.379999999997</v>
      </c>
      <c r="C58" s="229">
        <v>126470.45600000001</v>
      </c>
      <c r="D58" s="229">
        <v>296034.95199999999</v>
      </c>
      <c r="E58" s="220">
        <v>1723723.601</v>
      </c>
      <c r="F58" s="220">
        <v>113082.52800000001</v>
      </c>
    </row>
    <row r="59" spans="1:9" ht="14.1" customHeight="1">
      <c r="A59" s="232" t="s">
        <v>118</v>
      </c>
      <c r="B59" s="239">
        <v>960.28300000000002</v>
      </c>
      <c r="C59" s="229">
        <v>29161.297999999999</v>
      </c>
      <c r="D59" s="229">
        <v>74032.815000000002</v>
      </c>
      <c r="E59" s="220">
        <v>492417.29700000002</v>
      </c>
      <c r="F59" s="220">
        <v>33904.243999999999</v>
      </c>
    </row>
    <row r="60" spans="1:9" ht="14.1" customHeight="1">
      <c r="A60" s="232" t="s">
        <v>119</v>
      </c>
      <c r="B60" s="239">
        <v>0</v>
      </c>
      <c r="C60" s="229">
        <v>1690.3119999999999</v>
      </c>
      <c r="D60" s="229">
        <v>28.95</v>
      </c>
      <c r="E60" s="220">
        <v>3309.7950000000001</v>
      </c>
      <c r="F60" s="220">
        <v>270.75099999999998</v>
      </c>
    </row>
    <row r="61" spans="1:9" ht="14.1" customHeight="1">
      <c r="A61" s="232" t="s">
        <v>120</v>
      </c>
      <c r="B61" s="239">
        <v>18114.203000000001</v>
      </c>
      <c r="C61" s="229">
        <v>41900.627999999997</v>
      </c>
      <c r="D61" s="229">
        <v>73354.077999999994</v>
      </c>
      <c r="E61" s="220">
        <v>387675.16600000003</v>
      </c>
      <c r="F61" s="220">
        <v>30274.92</v>
      </c>
    </row>
    <row r="62" spans="1:9" ht="14.1" customHeight="1">
      <c r="A62" s="232" t="s">
        <v>121</v>
      </c>
      <c r="B62" s="239">
        <v>89807.767000000007</v>
      </c>
      <c r="C62" s="229">
        <v>110718.71799999999</v>
      </c>
      <c r="D62" s="229">
        <v>100948.70299999999</v>
      </c>
      <c r="E62" s="220">
        <v>399672.859</v>
      </c>
      <c r="F62" s="220">
        <v>10998.236999999999</v>
      </c>
    </row>
    <row r="63" spans="1:9" ht="14.1" customHeight="1">
      <c r="A63" s="232" t="s">
        <v>122</v>
      </c>
      <c r="B63" s="239">
        <v>1988.472</v>
      </c>
      <c r="C63" s="229">
        <v>22321.920999999998</v>
      </c>
      <c r="D63" s="229">
        <v>80796.358999999997</v>
      </c>
      <c r="E63" s="220">
        <v>961555.88</v>
      </c>
      <c r="F63" s="220">
        <v>12375.597</v>
      </c>
    </row>
    <row r="64" spans="1:9" ht="14.1" customHeight="1">
      <c r="A64" s="232" t="s">
        <v>123</v>
      </c>
      <c r="B64" s="239">
        <v>0</v>
      </c>
      <c r="C64" s="229">
        <v>2986.6190000000001</v>
      </c>
      <c r="D64" s="229">
        <v>6387.9759999999997</v>
      </c>
      <c r="E64" s="220">
        <v>134741.644</v>
      </c>
      <c r="F64" s="220">
        <v>0</v>
      </c>
    </row>
    <row r="65" spans="1:7" ht="14.1" customHeight="1">
      <c r="A65" s="232" t="s">
        <v>124</v>
      </c>
      <c r="B65" s="239">
        <v>137794.07999999999</v>
      </c>
      <c r="C65" s="229">
        <v>159359.35500000001</v>
      </c>
      <c r="D65" s="229">
        <v>599795.65700000001</v>
      </c>
      <c r="E65" s="220">
        <v>2341037.17</v>
      </c>
      <c r="F65" s="220">
        <v>89718.660999999993</v>
      </c>
    </row>
    <row r="66" spans="1:7" ht="14.1" customHeight="1">
      <c r="A66" s="232" t="s">
        <v>125</v>
      </c>
      <c r="B66" s="239">
        <v>20720.940999999999</v>
      </c>
      <c r="C66" s="229">
        <v>5113.1419999999998</v>
      </c>
      <c r="D66" s="229">
        <v>260.72300000000001</v>
      </c>
      <c r="E66" s="220">
        <v>1913.4380000000001</v>
      </c>
      <c r="F66" s="220">
        <v>553.17200000000003</v>
      </c>
    </row>
    <row r="67" spans="1:7" ht="14.1" customHeight="1">
      <c r="A67" s="232" t="s">
        <v>126</v>
      </c>
      <c r="B67" s="239">
        <v>0</v>
      </c>
      <c r="C67" s="229">
        <v>12609.089</v>
      </c>
      <c r="D67" s="229">
        <v>15716.073</v>
      </c>
      <c r="E67" s="220">
        <v>33574.493000000002</v>
      </c>
      <c r="F67" s="220">
        <v>12154.956</v>
      </c>
    </row>
    <row r="68" spans="1:7" ht="14.1" customHeight="1">
      <c r="A68" s="232" t="s">
        <v>127</v>
      </c>
      <c r="B68" s="239">
        <v>489.37299999999999</v>
      </c>
      <c r="C68" s="229">
        <v>2006.0619999999999</v>
      </c>
      <c r="D68" s="229">
        <v>1254.528</v>
      </c>
      <c r="E68" s="220">
        <v>7681.9769999999999</v>
      </c>
      <c r="F68" s="220">
        <v>48.313000000000002</v>
      </c>
    </row>
    <row r="69" spans="1:7" ht="14.1" customHeight="1">
      <c r="A69" s="232" t="s">
        <v>128</v>
      </c>
      <c r="B69" s="239">
        <v>27344.223000000002</v>
      </c>
      <c r="C69" s="229">
        <v>34502.480000000003</v>
      </c>
      <c r="D69" s="229">
        <v>161498.02799999999</v>
      </c>
      <c r="E69" s="220">
        <v>972787.80200000003</v>
      </c>
      <c r="F69" s="220">
        <v>12559.36</v>
      </c>
    </row>
    <row r="70" spans="1:7" ht="14.1" customHeight="1">
      <c r="A70" s="232" t="s">
        <v>129</v>
      </c>
      <c r="B70" s="239">
        <v>2536.2689999999998</v>
      </c>
      <c r="C70" s="229">
        <v>11335.802</v>
      </c>
      <c r="D70" s="229">
        <v>42436.703000000001</v>
      </c>
      <c r="E70" s="220">
        <v>329585.62300000002</v>
      </c>
      <c r="F70" s="220">
        <v>8754.4110000000001</v>
      </c>
    </row>
    <row r="71" spans="1:7" ht="14.1" customHeight="1">
      <c r="A71" s="232" t="s">
        <v>130</v>
      </c>
      <c r="B71" s="239">
        <v>1003.4059999999999</v>
      </c>
      <c r="C71" s="229">
        <v>8541.2810000000009</v>
      </c>
      <c r="D71" s="229">
        <v>23326.758000000002</v>
      </c>
      <c r="E71" s="220">
        <v>118502.277</v>
      </c>
      <c r="F71" s="220">
        <v>0</v>
      </c>
    </row>
    <row r="72" spans="1:7" ht="14.1" customHeight="1">
      <c r="A72" s="232" t="s">
        <v>131</v>
      </c>
      <c r="B72" s="239">
        <v>125</v>
      </c>
      <c r="C72" s="229">
        <v>21387.047999999999</v>
      </c>
      <c r="D72" s="229">
        <v>10445.874</v>
      </c>
      <c r="E72" s="220">
        <v>7761.9949999999999</v>
      </c>
      <c r="F72" s="220">
        <v>0.52</v>
      </c>
    </row>
    <row r="73" spans="1:7" ht="14.1" customHeight="1">
      <c r="A73" s="236"/>
      <c r="B73" s="249"/>
      <c r="C73" s="237"/>
      <c r="D73" s="237"/>
      <c r="E73" s="226"/>
      <c r="F73" s="226"/>
    </row>
    <row r="74" spans="1:7" ht="14.1" customHeight="1">
      <c r="A74" s="214" t="s">
        <v>132</v>
      </c>
      <c r="B74" s="215"/>
      <c r="C74" s="215"/>
      <c r="D74" s="215"/>
      <c r="E74" s="215"/>
      <c r="F74" s="215"/>
    </row>
    <row r="75" spans="1:7" ht="14.1" customHeight="1">
      <c r="A75" s="214"/>
      <c r="B75" s="215"/>
      <c r="C75" s="215"/>
      <c r="D75" s="215"/>
      <c r="E75" s="215"/>
      <c r="F75" s="216" t="s">
        <v>105</v>
      </c>
      <c r="G75" s="215"/>
    </row>
    <row r="76" spans="1:7" ht="51">
      <c r="A76" s="241" t="s">
        <v>106</v>
      </c>
      <c r="B76" s="242" t="s">
        <v>160</v>
      </c>
      <c r="C76" s="243" t="s">
        <v>161</v>
      </c>
      <c r="D76" s="244" t="s">
        <v>162</v>
      </c>
      <c r="E76" s="245" t="s">
        <v>163</v>
      </c>
      <c r="F76" s="246" t="s">
        <v>158</v>
      </c>
      <c r="G76" s="247"/>
    </row>
    <row r="77" spans="1:7" ht="14.1" customHeight="1">
      <c r="A77" s="232" t="s">
        <v>133</v>
      </c>
      <c r="B77" s="239">
        <v>0</v>
      </c>
      <c r="C77" s="229">
        <v>65.570999999999998</v>
      </c>
      <c r="D77" s="229">
        <v>-7.798</v>
      </c>
      <c r="E77" s="220">
        <v>-2932.48</v>
      </c>
      <c r="F77" s="220">
        <v>1.369</v>
      </c>
      <c r="G77" s="215"/>
    </row>
    <row r="78" spans="1:7" ht="14.1" customHeight="1">
      <c r="A78" s="232" t="s">
        <v>134</v>
      </c>
      <c r="B78" s="239">
        <v>0</v>
      </c>
      <c r="C78" s="229">
        <v>4.72</v>
      </c>
      <c r="D78" s="229">
        <v>0</v>
      </c>
      <c r="E78" s="220">
        <v>-0.93700000000000006</v>
      </c>
      <c r="F78" s="220">
        <v>0</v>
      </c>
    </row>
    <row r="79" spans="1:7" ht="14.1" customHeight="1">
      <c r="A79" s="232" t="s">
        <v>135</v>
      </c>
      <c r="B79" s="239">
        <v>0</v>
      </c>
      <c r="C79" s="229">
        <v>2188.6190000000001</v>
      </c>
      <c r="D79" s="229">
        <v>5765.768</v>
      </c>
      <c r="E79" s="220">
        <v>4.7460000000000004</v>
      </c>
      <c r="F79" s="220">
        <v>1239.44</v>
      </c>
    </row>
    <row r="80" spans="1:7" ht="14.1" customHeight="1">
      <c r="A80" s="232" t="s">
        <v>136</v>
      </c>
      <c r="B80" s="239">
        <v>-560.54100000000005</v>
      </c>
      <c r="C80" s="229">
        <v>7552.7780000000002</v>
      </c>
      <c r="D80" s="229">
        <v>28707.589</v>
      </c>
      <c r="E80" s="220">
        <v>72610.044999999998</v>
      </c>
      <c r="F80" s="220">
        <v>470.17599999999999</v>
      </c>
    </row>
    <row r="81" spans="1:7" ht="14.1" customHeight="1">
      <c r="A81" s="232" t="s">
        <v>137</v>
      </c>
      <c r="B81" s="239">
        <v>0</v>
      </c>
      <c r="C81" s="229">
        <v>881.09100000000001</v>
      </c>
      <c r="D81" s="229">
        <v>0</v>
      </c>
      <c r="E81" s="220">
        <v>406.23</v>
      </c>
      <c r="F81" s="220">
        <v>10.241</v>
      </c>
    </row>
    <row r="82" spans="1:7" ht="14.1" customHeight="1">
      <c r="A82" s="232" t="s">
        <v>138</v>
      </c>
      <c r="B82" s="239">
        <v>1263.0440000000001</v>
      </c>
      <c r="C82" s="229">
        <v>286.10199999999998</v>
      </c>
      <c r="D82" s="229">
        <v>1949.2940000000001</v>
      </c>
      <c r="E82" s="220">
        <v>632.80399999999997</v>
      </c>
      <c r="F82" s="220">
        <v>294.76900000000001</v>
      </c>
    </row>
    <row r="83" spans="1:7" ht="14.1" customHeight="1">
      <c r="A83" s="232" t="s">
        <v>140</v>
      </c>
      <c r="B83" s="239">
        <v>0</v>
      </c>
      <c r="C83" s="229">
        <v>28.681000000000001</v>
      </c>
      <c r="D83" s="229">
        <v>353.15899999999999</v>
      </c>
      <c r="E83" s="220">
        <v>723.75800000000004</v>
      </c>
      <c r="F83" s="220">
        <v>7.0000000000000007E-2</v>
      </c>
    </row>
    <row r="84" spans="1:7" ht="14.1" customHeight="1">
      <c r="A84" s="232" t="s">
        <v>141</v>
      </c>
      <c r="B84" s="239">
        <v>0</v>
      </c>
      <c r="C84" s="229">
        <v>0</v>
      </c>
      <c r="D84" s="229">
        <v>0</v>
      </c>
      <c r="E84" s="220">
        <v>0</v>
      </c>
      <c r="F84" s="220">
        <v>0</v>
      </c>
    </row>
    <row r="85" spans="1:7" ht="14.1" customHeight="1">
      <c r="A85" s="232" t="s">
        <v>142</v>
      </c>
      <c r="B85" s="239">
        <v>5416.8909999999996</v>
      </c>
      <c r="C85" s="229">
        <v>12293.23</v>
      </c>
      <c r="D85" s="229">
        <v>14085.998</v>
      </c>
      <c r="E85" s="220">
        <v>24580.690999999999</v>
      </c>
      <c r="F85" s="220">
        <v>13305.726000000001</v>
      </c>
    </row>
    <row r="86" spans="1:7" ht="14.1" customHeight="1">
      <c r="A86" s="232" t="s">
        <v>143</v>
      </c>
      <c r="B86" s="239">
        <v>0</v>
      </c>
      <c r="C86" s="229">
        <v>181.35599999999999</v>
      </c>
      <c r="D86" s="229">
        <v>0</v>
      </c>
      <c r="E86" s="220">
        <v>-504.49299999999999</v>
      </c>
      <c r="F86" s="220">
        <v>-31.704999999999998</v>
      </c>
    </row>
    <row r="87" spans="1:7" ht="14.1" customHeight="1">
      <c r="G87" s="250"/>
    </row>
    <row r="88" spans="1:7">
      <c r="A88" s="230"/>
    </row>
  </sheetData>
  <mergeCells count="6">
    <mergeCell ref="A47:F47"/>
    <mergeCell ref="A2:G2"/>
    <mergeCell ref="A6:A7"/>
    <mergeCell ref="B6:G6"/>
    <mergeCell ref="A32:A33"/>
    <mergeCell ref="B32:G32"/>
  </mergeCells>
  <pageMargins left="0.98425196850393704" right="0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zoomScale="90" zoomScaleNormal="90" workbookViewId="0">
      <selection activeCell="K37" sqref="K37"/>
    </sheetView>
  </sheetViews>
  <sheetFormatPr defaultRowHeight="12.75"/>
  <cols>
    <col min="1" max="1" width="30.7109375" style="213" customWidth="1"/>
    <col min="2" max="2" width="15.7109375" style="213" customWidth="1"/>
    <col min="3" max="3" width="17.42578125" style="213" customWidth="1"/>
    <col min="4" max="4" width="15.7109375" style="213" customWidth="1"/>
    <col min="5" max="5" width="16.28515625" style="213" customWidth="1"/>
    <col min="6" max="6" width="17.42578125" style="213" customWidth="1"/>
    <col min="7" max="7" width="16.5703125" style="213" customWidth="1"/>
    <col min="8" max="17" width="9.140625" style="230"/>
    <col min="18" max="16384" width="9.140625" style="213"/>
  </cols>
  <sheetData>
    <row r="1" spans="1:17" ht="15" customHeight="1"/>
    <row r="2" spans="1:17" ht="30" customHeight="1">
      <c r="A2" s="644" t="s">
        <v>164</v>
      </c>
      <c r="B2" s="644"/>
      <c r="C2" s="644"/>
      <c r="D2" s="644"/>
      <c r="E2" s="644"/>
      <c r="F2" s="644"/>
    </row>
    <row r="3" spans="1:17" ht="15" customHeight="1">
      <c r="A3" s="251"/>
      <c r="B3" s="251"/>
      <c r="C3" s="251"/>
      <c r="D3" s="251"/>
      <c r="E3" s="251"/>
      <c r="F3" s="251"/>
    </row>
    <row r="4" spans="1:17" ht="15" customHeight="1">
      <c r="A4" s="214" t="s">
        <v>104</v>
      </c>
      <c r="B4" s="215"/>
      <c r="C4" s="215"/>
      <c r="D4" s="215"/>
      <c r="E4" s="215"/>
      <c r="F4" s="215"/>
    </row>
    <row r="5" spans="1:17" ht="15" customHeight="1">
      <c r="A5" s="215"/>
      <c r="B5" s="215"/>
      <c r="C5" s="215"/>
      <c r="D5" s="215"/>
      <c r="E5" s="215"/>
      <c r="F5" s="216" t="s">
        <v>105</v>
      </c>
      <c r="I5" s="252"/>
      <c r="J5" s="252"/>
      <c r="K5" s="252"/>
      <c r="L5" s="252"/>
      <c r="M5" s="252"/>
    </row>
    <row r="6" spans="1:17" s="255" customFormat="1" ht="20.100000000000001" customHeight="1">
      <c r="A6" s="650" t="s">
        <v>106</v>
      </c>
      <c r="B6" s="652" t="s">
        <v>165</v>
      </c>
      <c r="C6" s="653"/>
      <c r="D6" s="653"/>
      <c r="E6" s="652" t="s">
        <v>166</v>
      </c>
      <c r="F6" s="654"/>
      <c r="G6" s="253"/>
      <c r="H6" s="253"/>
      <c r="I6" s="254"/>
      <c r="J6" s="254"/>
      <c r="K6" s="254"/>
      <c r="L6" s="254"/>
      <c r="M6" s="254"/>
      <c r="N6" s="253"/>
      <c r="O6" s="253"/>
      <c r="P6" s="253"/>
      <c r="Q6" s="253"/>
    </row>
    <row r="7" spans="1:17" ht="30" customHeight="1">
      <c r="A7" s="651"/>
      <c r="B7" s="256" t="s">
        <v>167</v>
      </c>
      <c r="C7" s="256" t="s">
        <v>168</v>
      </c>
      <c r="D7" s="257" t="s">
        <v>158</v>
      </c>
      <c r="E7" s="258" t="s">
        <v>169</v>
      </c>
      <c r="F7" s="259" t="s">
        <v>170</v>
      </c>
      <c r="G7" s="260"/>
      <c r="H7" s="260"/>
      <c r="I7" s="260"/>
      <c r="J7" s="260"/>
      <c r="K7" s="260"/>
      <c r="L7" s="260"/>
      <c r="M7" s="252"/>
    </row>
    <row r="8" spans="1:17" ht="15" customHeight="1">
      <c r="A8" s="218" t="s">
        <v>111</v>
      </c>
      <c r="B8" s="219">
        <v>29234075.324999999</v>
      </c>
      <c r="C8" s="220">
        <v>64935.112999999998</v>
      </c>
      <c r="D8" s="220">
        <v>3781662.352</v>
      </c>
      <c r="E8" s="233">
        <v>9690397.2760000005</v>
      </c>
      <c r="F8" s="234">
        <v>23694730.561000001</v>
      </c>
      <c r="G8" s="230"/>
      <c r="H8" s="230" t="s">
        <v>171</v>
      </c>
      <c r="M8" s="252"/>
    </row>
    <row r="9" spans="1:17" ht="15" customHeight="1">
      <c r="A9" s="218" t="s">
        <v>112</v>
      </c>
      <c r="B9" s="219">
        <v>4699525.8760000002</v>
      </c>
      <c r="C9" s="220">
        <v>43974.158000000003</v>
      </c>
      <c r="D9" s="220">
        <v>420232.96399999998</v>
      </c>
      <c r="E9" s="233">
        <v>1629990.6869999999</v>
      </c>
      <c r="F9" s="234">
        <v>3363166.9070000001</v>
      </c>
      <c r="G9" s="230"/>
      <c r="M9" s="252"/>
    </row>
    <row r="10" spans="1:17" ht="15" customHeight="1">
      <c r="A10" s="218" t="s">
        <v>113</v>
      </c>
      <c r="B10" s="219">
        <v>1671462.838</v>
      </c>
      <c r="C10" s="220">
        <v>40810.807000000001</v>
      </c>
      <c r="D10" s="220">
        <v>92872.229000000007</v>
      </c>
      <c r="E10" s="233">
        <v>1107142.899</v>
      </c>
      <c r="F10" s="234">
        <v>584317.25899999996</v>
      </c>
      <c r="G10" s="230"/>
      <c r="M10" s="252"/>
    </row>
    <row r="11" spans="1:17" ht="15" customHeight="1">
      <c r="A11" s="218" t="s">
        <v>114</v>
      </c>
      <c r="B11" s="219">
        <v>13130.668</v>
      </c>
      <c r="C11" s="220">
        <v>0</v>
      </c>
      <c r="D11" s="220">
        <v>12733.614</v>
      </c>
      <c r="E11" s="233">
        <v>300.27999999999997</v>
      </c>
      <c r="F11" s="234">
        <v>3782.75</v>
      </c>
      <c r="G11" s="230"/>
      <c r="M11" s="252"/>
    </row>
    <row r="12" spans="1:17" ht="15" customHeight="1">
      <c r="A12" s="218" t="s">
        <v>115</v>
      </c>
      <c r="B12" s="219">
        <v>494431.70600000001</v>
      </c>
      <c r="C12" s="220">
        <v>320.79599999999999</v>
      </c>
      <c r="D12" s="220">
        <v>17365.974999999999</v>
      </c>
      <c r="E12" s="233">
        <v>466141.46100000001</v>
      </c>
      <c r="F12" s="234">
        <v>4845.1769999999997</v>
      </c>
    </row>
    <row r="13" spans="1:17" ht="15" customHeight="1">
      <c r="A13" s="218" t="s">
        <v>116</v>
      </c>
      <c r="B13" s="219">
        <v>44579.245000000003</v>
      </c>
      <c r="C13" s="220">
        <v>0</v>
      </c>
      <c r="D13" s="220">
        <v>1133.0909999999999</v>
      </c>
      <c r="E13" s="233">
        <v>35585.538</v>
      </c>
      <c r="F13" s="234">
        <v>0</v>
      </c>
      <c r="M13" s="252"/>
    </row>
    <row r="14" spans="1:17" ht="15" customHeight="1">
      <c r="A14" s="218" t="s">
        <v>117</v>
      </c>
      <c r="B14" s="219">
        <v>25648178.271000002</v>
      </c>
      <c r="C14" s="220">
        <v>666007.40500000003</v>
      </c>
      <c r="D14" s="220">
        <v>912641.87399999995</v>
      </c>
      <c r="E14" s="233">
        <v>9241814.1290000007</v>
      </c>
      <c r="F14" s="234">
        <v>14576411.452</v>
      </c>
      <c r="M14" s="252"/>
    </row>
    <row r="15" spans="1:17" ht="15" customHeight="1">
      <c r="A15" s="218" t="s">
        <v>118</v>
      </c>
      <c r="B15" s="219">
        <v>3193859.2760000001</v>
      </c>
      <c r="C15" s="220">
        <v>8965.7819999999992</v>
      </c>
      <c r="D15" s="220">
        <v>106859.148</v>
      </c>
      <c r="E15" s="233">
        <v>883988.35900000005</v>
      </c>
      <c r="F15" s="234">
        <v>2562254.3530000001</v>
      </c>
      <c r="M15" s="252"/>
    </row>
    <row r="16" spans="1:17" ht="15" customHeight="1">
      <c r="A16" s="218" t="s">
        <v>119</v>
      </c>
      <c r="B16" s="219">
        <v>3309.7950000000001</v>
      </c>
      <c r="C16" s="220">
        <v>0</v>
      </c>
      <c r="D16" s="220">
        <v>683.88499999999999</v>
      </c>
      <c r="E16" s="233">
        <v>0</v>
      </c>
      <c r="F16" s="234">
        <v>2615.6190000000001</v>
      </c>
      <c r="M16" s="252"/>
    </row>
    <row r="17" spans="1:17" ht="15" customHeight="1">
      <c r="A17" s="218" t="s">
        <v>120</v>
      </c>
      <c r="B17" s="219">
        <v>5483218.9400000004</v>
      </c>
      <c r="C17" s="220">
        <v>220456.28099999999</v>
      </c>
      <c r="D17" s="220">
        <v>84990.191000000006</v>
      </c>
      <c r="E17" s="233">
        <v>3194859.1690000002</v>
      </c>
      <c r="F17" s="234">
        <v>2579753.6490000002</v>
      </c>
      <c r="M17" s="252"/>
    </row>
    <row r="18" spans="1:17" ht="15" customHeight="1">
      <c r="A18" s="218" t="s">
        <v>121</v>
      </c>
      <c r="B18" s="219">
        <v>27210629.934999999</v>
      </c>
      <c r="C18" s="220">
        <v>67970.907000000007</v>
      </c>
      <c r="D18" s="220">
        <v>806120.39599999995</v>
      </c>
      <c r="E18" s="233">
        <v>6896541.4550000001</v>
      </c>
      <c r="F18" s="234">
        <v>19946893.065000001</v>
      </c>
    </row>
    <row r="19" spans="1:17" ht="15" customHeight="1">
      <c r="A19" s="218" t="s">
        <v>122</v>
      </c>
      <c r="B19" s="219">
        <v>4407703.2699999996</v>
      </c>
      <c r="C19" s="220">
        <v>96020.687000000005</v>
      </c>
      <c r="D19" s="220">
        <v>125322.38099999999</v>
      </c>
      <c r="E19" s="233">
        <v>1445706.473</v>
      </c>
      <c r="F19" s="234">
        <v>2606687.6349999998</v>
      </c>
    </row>
    <row r="20" spans="1:17" ht="15" customHeight="1">
      <c r="A20" s="218" t="s">
        <v>123</v>
      </c>
      <c r="B20" s="219">
        <v>797386.23899999994</v>
      </c>
      <c r="C20" s="220">
        <v>0</v>
      </c>
      <c r="D20" s="220">
        <v>-1795.557</v>
      </c>
      <c r="E20" s="233">
        <v>724611.08900000004</v>
      </c>
      <c r="F20" s="234">
        <v>21180.401999999998</v>
      </c>
      <c r="M20" s="252"/>
    </row>
    <row r="21" spans="1:17" ht="15" customHeight="1">
      <c r="A21" s="218" t="s">
        <v>124</v>
      </c>
      <c r="B21" s="219">
        <v>25769994.844999999</v>
      </c>
      <c r="C21" s="220">
        <v>933987.73100000003</v>
      </c>
      <c r="D21" s="220">
        <v>1192947.149</v>
      </c>
      <c r="E21" s="233">
        <v>13165661.893999999</v>
      </c>
      <c r="F21" s="234">
        <v>13945790.988</v>
      </c>
      <c r="M21" s="252"/>
    </row>
    <row r="22" spans="1:17" ht="15" customHeight="1">
      <c r="A22" s="218" t="s">
        <v>125</v>
      </c>
      <c r="B22" s="219">
        <v>10521.958000000001</v>
      </c>
      <c r="C22" s="220">
        <v>3810.8789999999999</v>
      </c>
      <c r="D22" s="220">
        <v>6407.2569999999996</v>
      </c>
      <c r="E22" s="233">
        <v>0</v>
      </c>
      <c r="F22" s="234">
        <v>0</v>
      </c>
      <c r="M22" s="252"/>
    </row>
    <row r="23" spans="1:17" ht="15" customHeight="1">
      <c r="A23" s="218" t="s">
        <v>126</v>
      </c>
      <c r="B23" s="219">
        <v>40958.483999999997</v>
      </c>
      <c r="C23" s="220">
        <v>256.22800000000001</v>
      </c>
      <c r="D23" s="220">
        <v>3478.4160000000002</v>
      </c>
      <c r="E23" s="233">
        <v>39030.254000000001</v>
      </c>
      <c r="F23" s="234">
        <v>6549.116</v>
      </c>
    </row>
    <row r="24" spans="1:17" ht="15" customHeight="1">
      <c r="A24" s="218" t="s">
        <v>127</v>
      </c>
      <c r="B24" s="219">
        <v>132586.34400000001</v>
      </c>
      <c r="C24" s="220">
        <v>0</v>
      </c>
      <c r="D24" s="220">
        <v>1133.0409999999999</v>
      </c>
      <c r="E24" s="233">
        <v>74924.216</v>
      </c>
      <c r="F24" s="234">
        <v>41090.262000000002</v>
      </c>
    </row>
    <row r="25" spans="1:17" ht="15" customHeight="1">
      <c r="A25" s="218" t="s">
        <v>128</v>
      </c>
      <c r="B25" s="219">
        <v>4209404.0789999999</v>
      </c>
      <c r="C25" s="220">
        <v>38760.821000000004</v>
      </c>
      <c r="D25" s="220">
        <v>96880.801000000007</v>
      </c>
      <c r="E25" s="233">
        <v>1754560.443</v>
      </c>
      <c r="F25" s="234">
        <v>2430201.15</v>
      </c>
    </row>
    <row r="26" spans="1:17" ht="15" customHeight="1">
      <c r="A26" s="218" t="s">
        <v>129</v>
      </c>
      <c r="B26" s="219">
        <v>748693.17</v>
      </c>
      <c r="C26" s="220">
        <v>0</v>
      </c>
      <c r="D26" s="220">
        <v>37771.915999999997</v>
      </c>
      <c r="E26" s="233">
        <v>0</v>
      </c>
      <c r="F26" s="234">
        <v>1005512.116</v>
      </c>
    </row>
    <row r="27" spans="1:17" ht="15" customHeight="1">
      <c r="A27" s="218" t="s">
        <v>130</v>
      </c>
      <c r="B27" s="219">
        <v>651734.58299999998</v>
      </c>
      <c r="C27" s="220">
        <v>0</v>
      </c>
      <c r="D27" s="220">
        <v>18249.205000000002</v>
      </c>
      <c r="E27" s="233">
        <v>574203.06900000002</v>
      </c>
      <c r="F27" s="234">
        <v>81953.748000000007</v>
      </c>
    </row>
    <row r="28" spans="1:17" ht="15" customHeight="1">
      <c r="A28" s="218" t="s">
        <v>131</v>
      </c>
      <c r="B28" s="219">
        <v>14178.078</v>
      </c>
      <c r="C28" s="220">
        <v>0</v>
      </c>
      <c r="D28" s="220">
        <v>1584.643</v>
      </c>
      <c r="E28" s="233">
        <v>10836.789000000001</v>
      </c>
      <c r="F28" s="235">
        <v>0</v>
      </c>
      <c r="I28" s="252"/>
    </row>
    <row r="29" spans="1:17" ht="15" customHeight="1">
      <c r="A29" s="224"/>
      <c r="B29" s="226"/>
      <c r="C29" s="226"/>
      <c r="D29" s="226"/>
      <c r="E29" s="226"/>
      <c r="F29" s="226"/>
      <c r="I29" s="252"/>
      <c r="J29" s="252"/>
      <c r="K29" s="252"/>
      <c r="M29" s="252"/>
    </row>
    <row r="30" spans="1:17" ht="15" customHeight="1">
      <c r="A30" s="261" t="s">
        <v>132</v>
      </c>
      <c r="B30" s="262"/>
      <c r="C30" s="262"/>
      <c r="D30" s="262"/>
      <c r="E30" s="262"/>
      <c r="F30" s="262"/>
      <c r="G30" s="263"/>
      <c r="I30" s="252"/>
      <c r="K30" s="252"/>
      <c r="M30" s="252"/>
    </row>
    <row r="31" spans="1:17" ht="15" customHeight="1">
      <c r="A31" s="262"/>
      <c r="B31" s="262"/>
      <c r="C31" s="262"/>
      <c r="D31" s="262"/>
      <c r="E31" s="262"/>
      <c r="F31" s="216" t="s">
        <v>105</v>
      </c>
      <c r="G31" s="264"/>
    </row>
    <row r="32" spans="1:17" s="255" customFormat="1" ht="20.100000000000001" customHeight="1">
      <c r="A32" s="650" t="s">
        <v>106</v>
      </c>
      <c r="B32" s="652" t="s">
        <v>165</v>
      </c>
      <c r="C32" s="653"/>
      <c r="D32" s="653"/>
      <c r="E32" s="652" t="s">
        <v>166</v>
      </c>
      <c r="F32" s="654"/>
      <c r="G32" s="260"/>
      <c r="H32" s="260"/>
      <c r="I32" s="260"/>
      <c r="J32" s="260"/>
      <c r="K32" s="260"/>
      <c r="L32" s="260"/>
      <c r="M32" s="254"/>
      <c r="N32" s="253"/>
      <c r="O32" s="253"/>
      <c r="P32" s="253"/>
      <c r="Q32" s="253"/>
    </row>
    <row r="33" spans="1:17" ht="30" customHeight="1">
      <c r="A33" s="651"/>
      <c r="B33" s="256" t="s">
        <v>167</v>
      </c>
      <c r="C33" s="256" t="s">
        <v>168</v>
      </c>
      <c r="D33" s="257" t="s">
        <v>158</v>
      </c>
      <c r="E33" s="258" t="s">
        <v>169</v>
      </c>
      <c r="F33" s="259" t="s">
        <v>170</v>
      </c>
      <c r="G33" s="230"/>
    </row>
    <row r="34" spans="1:17" ht="15" customHeight="1">
      <c r="A34" s="218" t="s">
        <v>133</v>
      </c>
      <c r="B34" s="219">
        <v>0</v>
      </c>
      <c r="C34" s="220">
        <v>0</v>
      </c>
      <c r="D34" s="220">
        <v>-361.24799999999999</v>
      </c>
      <c r="E34" s="233">
        <v>0</v>
      </c>
      <c r="F34" s="234">
        <v>0</v>
      </c>
    </row>
    <row r="35" spans="1:17" ht="15" customHeight="1">
      <c r="A35" s="218" t="s">
        <v>134</v>
      </c>
      <c r="B35" s="219">
        <v>0.14399999999999999</v>
      </c>
      <c r="C35" s="220">
        <v>0</v>
      </c>
      <c r="D35" s="220">
        <v>-158.827</v>
      </c>
      <c r="E35" s="233">
        <v>0</v>
      </c>
      <c r="F35" s="234">
        <v>990.65200000000004</v>
      </c>
      <c r="M35" s="252"/>
    </row>
    <row r="36" spans="1:17" ht="15" customHeight="1">
      <c r="A36" s="218" t="s">
        <v>135</v>
      </c>
      <c r="B36" s="219">
        <v>15317.745999999999</v>
      </c>
      <c r="C36" s="220">
        <v>1539.3320000000001</v>
      </c>
      <c r="D36" s="220">
        <v>4435.558</v>
      </c>
      <c r="E36" s="233">
        <v>0</v>
      </c>
      <c r="F36" s="234">
        <v>50790.571000000004</v>
      </c>
    </row>
    <row r="37" spans="1:17" ht="15" customHeight="1">
      <c r="A37" s="218" t="s">
        <v>136</v>
      </c>
      <c r="B37" s="219">
        <v>178598.39199999999</v>
      </c>
      <c r="C37" s="220">
        <v>0</v>
      </c>
      <c r="D37" s="220">
        <v>8352.1380000000008</v>
      </c>
      <c r="E37" s="233">
        <v>0</v>
      </c>
      <c r="F37" s="234">
        <v>298964.30699999997</v>
      </c>
    </row>
    <row r="38" spans="1:17" ht="15" customHeight="1">
      <c r="A38" s="218" t="s">
        <v>137</v>
      </c>
      <c r="B38" s="219">
        <v>729.86099999999999</v>
      </c>
      <c r="C38" s="220">
        <v>0</v>
      </c>
      <c r="D38" s="220">
        <v>311.13799999999998</v>
      </c>
      <c r="E38" s="233">
        <v>0</v>
      </c>
      <c r="F38" s="234">
        <v>0</v>
      </c>
    </row>
    <row r="39" spans="1:17" ht="15" customHeight="1">
      <c r="A39" s="218" t="s">
        <v>138</v>
      </c>
      <c r="B39" s="219">
        <v>1038.9010000000001</v>
      </c>
      <c r="C39" s="220">
        <v>0</v>
      </c>
      <c r="D39" s="220">
        <v>7248.7830000000004</v>
      </c>
      <c r="E39" s="233">
        <v>0</v>
      </c>
      <c r="F39" s="234">
        <v>10986.477999999999</v>
      </c>
    </row>
    <row r="40" spans="1:17" ht="15" customHeight="1">
      <c r="A40" s="218" t="s">
        <v>140</v>
      </c>
      <c r="B40" s="219">
        <v>1550.8820000000001</v>
      </c>
      <c r="C40" s="220">
        <v>0</v>
      </c>
      <c r="D40" s="220">
        <v>160.27500000000001</v>
      </c>
      <c r="E40" s="233">
        <v>0</v>
      </c>
      <c r="F40" s="234">
        <v>5544.8149999999996</v>
      </c>
    </row>
    <row r="41" spans="1:17" ht="15" customHeight="1">
      <c r="A41" s="218" t="s">
        <v>141</v>
      </c>
      <c r="B41" s="219">
        <v>0</v>
      </c>
      <c r="C41" s="220">
        <v>0</v>
      </c>
      <c r="D41" s="220">
        <v>0</v>
      </c>
      <c r="E41" s="233">
        <v>0</v>
      </c>
      <c r="F41" s="234">
        <v>0</v>
      </c>
    </row>
    <row r="42" spans="1:17" ht="15" customHeight="1">
      <c r="A42" s="218" t="s">
        <v>142</v>
      </c>
      <c r="B42" s="219">
        <v>122943.448</v>
      </c>
      <c r="C42" s="220">
        <v>0</v>
      </c>
      <c r="D42" s="220">
        <v>185461.84</v>
      </c>
      <c r="E42" s="233">
        <v>0</v>
      </c>
      <c r="F42" s="234">
        <v>163902.23300000001</v>
      </c>
    </row>
    <row r="43" spans="1:17" ht="15" customHeight="1">
      <c r="A43" s="218" t="s">
        <v>143</v>
      </c>
      <c r="B43" s="219">
        <v>0</v>
      </c>
      <c r="C43" s="220">
        <v>0</v>
      </c>
      <c r="D43" s="220">
        <v>0</v>
      </c>
      <c r="E43" s="233">
        <v>0</v>
      </c>
      <c r="F43" s="235">
        <v>0</v>
      </c>
    </row>
    <row r="44" spans="1:17" ht="15" customHeight="1">
      <c r="A44" s="224"/>
      <c r="B44" s="226"/>
      <c r="C44" s="226"/>
      <c r="D44" s="226"/>
      <c r="E44" s="226"/>
      <c r="F44" s="226"/>
    </row>
    <row r="45" spans="1:17" ht="30" customHeight="1">
      <c r="A45" s="644" t="s">
        <v>172</v>
      </c>
      <c r="B45" s="644"/>
      <c r="C45" s="644"/>
      <c r="D45" s="644"/>
      <c r="E45" s="644"/>
      <c r="F45" s="644"/>
      <c r="G45" s="644"/>
    </row>
    <row r="46" spans="1:17" ht="15" customHeight="1"/>
    <row r="47" spans="1:17" ht="15" customHeight="1">
      <c r="A47" s="214" t="s">
        <v>104</v>
      </c>
    </row>
    <row r="48" spans="1:17" ht="15" customHeight="1">
      <c r="A48" s="215"/>
      <c r="G48" s="216" t="s">
        <v>105</v>
      </c>
      <c r="L48" s="252"/>
      <c r="M48" s="252"/>
      <c r="N48" s="252"/>
      <c r="O48" s="252"/>
      <c r="P48" s="252"/>
      <c r="Q48" s="252"/>
    </row>
    <row r="49" spans="1:17" ht="20.100000000000001" customHeight="1">
      <c r="A49" s="655" t="s">
        <v>106</v>
      </c>
      <c r="B49" s="645" t="s">
        <v>166</v>
      </c>
      <c r="C49" s="657"/>
      <c r="D49" s="657"/>
      <c r="E49" s="657"/>
      <c r="F49" s="657"/>
      <c r="G49" s="657"/>
      <c r="L49" s="252"/>
      <c r="N49" s="252"/>
      <c r="P49" s="252"/>
      <c r="Q49" s="252"/>
    </row>
    <row r="50" spans="1:17" ht="30" customHeight="1">
      <c r="A50" s="656"/>
      <c r="B50" s="265" t="s">
        <v>173</v>
      </c>
      <c r="C50" s="265" t="s">
        <v>174</v>
      </c>
      <c r="D50" s="265" t="s">
        <v>175</v>
      </c>
      <c r="E50" s="265" t="s">
        <v>176</v>
      </c>
      <c r="F50" s="265" t="s">
        <v>177</v>
      </c>
      <c r="G50" s="265" t="s">
        <v>158</v>
      </c>
      <c r="H50" s="260"/>
      <c r="I50" s="260"/>
      <c r="J50" s="260"/>
      <c r="K50" s="260"/>
      <c r="L50" s="260"/>
      <c r="M50" s="260"/>
      <c r="N50" s="248"/>
      <c r="P50" s="252"/>
      <c r="Q50" s="252"/>
    </row>
    <row r="51" spans="1:17" ht="15" customHeight="1">
      <c r="A51" s="218" t="s">
        <v>111</v>
      </c>
      <c r="B51" s="219">
        <v>534700</v>
      </c>
      <c r="C51" s="220">
        <v>29.655000000000001</v>
      </c>
      <c r="D51" s="220">
        <v>357397.06099999999</v>
      </c>
      <c r="E51" s="220">
        <v>81156.505999999994</v>
      </c>
      <c r="F51" s="219">
        <v>698517.39300000004</v>
      </c>
      <c r="G51" s="220">
        <v>251700.576</v>
      </c>
      <c r="P51" s="252"/>
      <c r="Q51" s="252"/>
    </row>
    <row r="52" spans="1:17" ht="15" customHeight="1">
      <c r="A52" s="218" t="s">
        <v>112</v>
      </c>
      <c r="B52" s="219">
        <v>0</v>
      </c>
      <c r="C52" s="220">
        <v>0</v>
      </c>
      <c r="D52" s="220">
        <v>59185.086000000003</v>
      </c>
      <c r="E52" s="220">
        <v>0</v>
      </c>
      <c r="F52" s="219">
        <v>210851.44500000001</v>
      </c>
      <c r="G52" s="220">
        <v>194187.41699999999</v>
      </c>
      <c r="P52" s="252"/>
      <c r="Q52" s="252"/>
    </row>
    <row r="53" spans="1:17" ht="15" customHeight="1">
      <c r="A53" s="218" t="s">
        <v>113</v>
      </c>
      <c r="B53" s="219">
        <v>0</v>
      </c>
      <c r="C53" s="220">
        <v>0</v>
      </c>
      <c r="D53" s="220">
        <v>18251.212</v>
      </c>
      <c r="E53" s="220">
        <v>0</v>
      </c>
      <c r="F53" s="219">
        <v>102243.42</v>
      </c>
      <c r="G53" s="220">
        <v>65883.311000000002</v>
      </c>
      <c r="P53" s="252"/>
      <c r="Q53" s="252"/>
    </row>
    <row r="54" spans="1:17" ht="15" customHeight="1">
      <c r="A54" s="218" t="s">
        <v>114</v>
      </c>
      <c r="B54" s="219">
        <v>0</v>
      </c>
      <c r="C54" s="220">
        <v>0</v>
      </c>
      <c r="D54" s="220">
        <v>0</v>
      </c>
      <c r="E54" s="220">
        <v>0</v>
      </c>
      <c r="F54" s="219">
        <v>26261.303</v>
      </c>
      <c r="G54" s="220">
        <v>5927.8310000000001</v>
      </c>
      <c r="P54" s="252"/>
      <c r="Q54" s="252"/>
    </row>
    <row r="55" spans="1:17" ht="15" customHeight="1">
      <c r="A55" s="218" t="s">
        <v>115</v>
      </c>
      <c r="B55" s="219">
        <v>0</v>
      </c>
      <c r="C55" s="220">
        <v>0</v>
      </c>
      <c r="D55" s="220">
        <v>0</v>
      </c>
      <c r="E55" s="220">
        <v>0</v>
      </c>
      <c r="F55" s="219">
        <v>53041</v>
      </c>
      <c r="G55" s="220">
        <v>962.16499999999996</v>
      </c>
      <c r="P55" s="252"/>
      <c r="Q55" s="252"/>
    </row>
    <row r="56" spans="1:17" ht="15" customHeight="1">
      <c r="A56" s="218" t="s">
        <v>116</v>
      </c>
      <c r="B56" s="219">
        <v>0</v>
      </c>
      <c r="C56" s="220">
        <v>0</v>
      </c>
      <c r="D56" s="220">
        <v>0</v>
      </c>
      <c r="E56" s="220">
        <v>0</v>
      </c>
      <c r="F56" s="219">
        <v>18408.055</v>
      </c>
      <c r="G56" s="220">
        <v>1158.5119999999999</v>
      </c>
      <c r="O56" s="252"/>
      <c r="P56" s="252"/>
      <c r="Q56" s="252"/>
    </row>
    <row r="57" spans="1:17" ht="15" customHeight="1">
      <c r="A57" s="218" t="s">
        <v>117</v>
      </c>
      <c r="B57" s="219">
        <v>1603953</v>
      </c>
      <c r="C57" s="220">
        <v>501857.60399999999</v>
      </c>
      <c r="D57" s="220">
        <v>739839.22900000005</v>
      </c>
      <c r="E57" s="220">
        <v>7.3280000000000003</v>
      </c>
      <c r="F57" s="219">
        <v>1173204.4169999999</v>
      </c>
      <c r="G57" s="220">
        <v>274616.34000000003</v>
      </c>
      <c r="P57" s="252"/>
      <c r="Q57" s="252"/>
    </row>
    <row r="58" spans="1:17" ht="15" customHeight="1">
      <c r="A58" s="218" t="s">
        <v>118</v>
      </c>
      <c r="B58" s="219">
        <v>0</v>
      </c>
      <c r="C58" s="220">
        <v>0</v>
      </c>
      <c r="D58" s="220">
        <v>11540.918</v>
      </c>
      <c r="E58" s="220">
        <v>0</v>
      </c>
      <c r="F58" s="219">
        <v>248897.09400000001</v>
      </c>
      <c r="G58" s="220">
        <v>7444.8450000000003</v>
      </c>
      <c r="P58" s="252"/>
      <c r="Q58" s="252"/>
    </row>
    <row r="59" spans="1:17" ht="15" customHeight="1">
      <c r="A59" s="218" t="s">
        <v>119</v>
      </c>
      <c r="B59" s="219">
        <v>0</v>
      </c>
      <c r="C59" s="220">
        <v>0</v>
      </c>
      <c r="D59" s="220">
        <v>0</v>
      </c>
      <c r="E59" s="220">
        <v>0</v>
      </c>
      <c r="F59" s="219">
        <v>1527.2539999999999</v>
      </c>
      <c r="G59" s="220">
        <v>5.7320000000000002</v>
      </c>
      <c r="O59" s="252"/>
      <c r="P59" s="252"/>
      <c r="Q59" s="252"/>
    </row>
    <row r="60" spans="1:17" ht="15" customHeight="1">
      <c r="A60" s="218" t="s">
        <v>120</v>
      </c>
      <c r="B60" s="219">
        <v>0</v>
      </c>
      <c r="C60" s="220">
        <v>0</v>
      </c>
      <c r="D60" s="220">
        <v>76629.866999999998</v>
      </c>
      <c r="E60" s="220">
        <v>0</v>
      </c>
      <c r="F60" s="219">
        <v>72120.399999999994</v>
      </c>
      <c r="G60" s="220">
        <v>4117.7910000000002</v>
      </c>
      <c r="P60" s="252"/>
      <c r="Q60" s="252"/>
    </row>
    <row r="61" spans="1:17" ht="15" customHeight="1">
      <c r="A61" s="218" t="s">
        <v>121</v>
      </c>
      <c r="B61" s="219">
        <v>950898.19499999995</v>
      </c>
      <c r="C61" s="220">
        <v>32642.22</v>
      </c>
      <c r="D61" s="220">
        <v>579714.054</v>
      </c>
      <c r="E61" s="220">
        <v>236676.647</v>
      </c>
      <c r="F61" s="219">
        <v>882722.73100000003</v>
      </c>
      <c r="G61" s="220">
        <v>-26612.538</v>
      </c>
      <c r="P61" s="252"/>
      <c r="Q61" s="252"/>
    </row>
    <row r="62" spans="1:17" ht="15" customHeight="1">
      <c r="A62" s="218" t="s">
        <v>122</v>
      </c>
      <c r="B62" s="219">
        <v>0</v>
      </c>
      <c r="C62" s="220">
        <v>106333.333</v>
      </c>
      <c r="D62" s="220">
        <v>48294.417000000001</v>
      </c>
      <c r="E62" s="220">
        <v>0</v>
      </c>
      <c r="F62" s="219">
        <v>423845.989</v>
      </c>
      <c r="G62" s="220">
        <v>55996.502999999997</v>
      </c>
    </row>
    <row r="63" spans="1:17" ht="15" customHeight="1">
      <c r="A63" s="218" t="s">
        <v>123</v>
      </c>
      <c r="B63" s="219">
        <v>0</v>
      </c>
      <c r="C63" s="220">
        <v>0</v>
      </c>
      <c r="D63" s="220">
        <v>0</v>
      </c>
      <c r="E63" s="220">
        <v>0</v>
      </c>
      <c r="F63" s="219">
        <v>141379.25099999999</v>
      </c>
      <c r="G63" s="220">
        <v>67.275999999999996</v>
      </c>
      <c r="P63" s="252"/>
      <c r="Q63" s="252"/>
    </row>
    <row r="64" spans="1:17" ht="15" customHeight="1">
      <c r="A64" s="218" t="s">
        <v>124</v>
      </c>
      <c r="B64" s="219">
        <v>40500</v>
      </c>
      <c r="C64" s="220">
        <v>0</v>
      </c>
      <c r="D64" s="220">
        <v>454570.58</v>
      </c>
      <c r="E64" s="220">
        <v>340.52100000000002</v>
      </c>
      <c r="F64" s="219">
        <v>598477.46799999999</v>
      </c>
      <c r="G64" s="220">
        <v>437930.09700000001</v>
      </c>
      <c r="P64" s="252"/>
      <c r="Q64" s="252"/>
    </row>
    <row r="65" spans="1:17" ht="15" customHeight="1">
      <c r="A65" s="218" t="s">
        <v>125</v>
      </c>
      <c r="B65" s="219">
        <v>0</v>
      </c>
      <c r="C65" s="220">
        <v>0</v>
      </c>
      <c r="D65" s="220">
        <v>0</v>
      </c>
      <c r="E65" s="220">
        <v>0</v>
      </c>
      <c r="F65" s="219">
        <v>38568.451000000001</v>
      </c>
      <c r="G65" s="220">
        <v>1437.9849999999999</v>
      </c>
      <c r="P65" s="252"/>
    </row>
    <row r="66" spans="1:17" ht="15" customHeight="1">
      <c r="A66" s="218" t="s">
        <v>126</v>
      </c>
      <c r="B66" s="219">
        <v>0</v>
      </c>
      <c r="C66" s="220">
        <v>0</v>
      </c>
      <c r="D66" s="220">
        <v>0</v>
      </c>
      <c r="E66" s="220">
        <v>0</v>
      </c>
      <c r="F66" s="219">
        <v>8394.5669999999991</v>
      </c>
      <c r="G66" s="220">
        <v>1639.76</v>
      </c>
    </row>
    <row r="67" spans="1:17" ht="15" customHeight="1">
      <c r="A67" s="218" t="s">
        <v>127</v>
      </c>
      <c r="B67" s="219">
        <v>0</v>
      </c>
      <c r="C67" s="220">
        <v>0</v>
      </c>
      <c r="D67" s="220">
        <v>0</v>
      </c>
      <c r="E67" s="220">
        <v>0</v>
      </c>
      <c r="F67" s="219">
        <v>15343.638000000001</v>
      </c>
      <c r="G67" s="220">
        <v>2545.1129999999998</v>
      </c>
    </row>
    <row r="68" spans="1:17" ht="15" customHeight="1">
      <c r="A68" s="218" t="s">
        <v>128</v>
      </c>
      <c r="B68" s="219">
        <v>113375.001</v>
      </c>
      <c r="C68" s="220">
        <v>0</v>
      </c>
      <c r="D68" s="220">
        <v>31851.591</v>
      </c>
      <c r="E68" s="220">
        <v>5.85</v>
      </c>
      <c r="F68" s="219">
        <v>280117.44099999999</v>
      </c>
      <c r="G68" s="220">
        <v>308</v>
      </c>
    </row>
    <row r="69" spans="1:17" ht="15" customHeight="1">
      <c r="A69" s="218" t="s">
        <v>129</v>
      </c>
      <c r="B69" s="219">
        <v>0</v>
      </c>
      <c r="C69" s="220">
        <v>0</v>
      </c>
      <c r="D69" s="220">
        <v>0</v>
      </c>
      <c r="E69" s="220">
        <v>0</v>
      </c>
      <c r="F69" s="219">
        <v>33909.258000000002</v>
      </c>
      <c r="G69" s="220">
        <v>2033.4169999999999</v>
      </c>
    </row>
    <row r="70" spans="1:17" ht="15" customHeight="1">
      <c r="A70" s="218" t="s">
        <v>130</v>
      </c>
      <c r="B70" s="219">
        <v>0</v>
      </c>
      <c r="C70" s="220">
        <v>0</v>
      </c>
      <c r="D70" s="220">
        <v>0</v>
      </c>
      <c r="E70" s="220">
        <v>0</v>
      </c>
      <c r="F70" s="219">
        <v>32267.129000000001</v>
      </c>
      <c r="G70" s="220">
        <v>2207.7339999999999</v>
      </c>
      <c r="P70" s="252"/>
    </row>
    <row r="71" spans="1:17" ht="15" customHeight="1">
      <c r="A71" s="218" t="s">
        <v>131</v>
      </c>
      <c r="B71" s="219">
        <v>0</v>
      </c>
      <c r="C71" s="220">
        <v>0</v>
      </c>
      <c r="D71" s="220">
        <v>0</v>
      </c>
      <c r="E71" s="220">
        <v>0</v>
      </c>
      <c r="F71" s="219">
        <v>10391.263000000001</v>
      </c>
      <c r="G71" s="220">
        <v>1494.18</v>
      </c>
      <c r="P71" s="252"/>
      <c r="Q71" s="252"/>
    </row>
    <row r="72" spans="1:17" ht="15" customHeight="1">
      <c r="A72" s="224"/>
      <c r="B72" s="225"/>
      <c r="C72" s="226"/>
      <c r="D72" s="226"/>
      <c r="E72" s="226"/>
      <c r="F72" s="225"/>
      <c r="G72" s="226"/>
      <c r="P72" s="252"/>
      <c r="Q72" s="252"/>
    </row>
    <row r="73" spans="1:17" ht="15" customHeight="1">
      <c r="A73" s="214" t="s">
        <v>132</v>
      </c>
      <c r="C73" s="221"/>
      <c r="P73" s="252"/>
      <c r="Q73" s="252"/>
    </row>
    <row r="74" spans="1:17" ht="15" customHeight="1">
      <c r="A74" s="215"/>
      <c r="G74" s="216" t="s">
        <v>105</v>
      </c>
      <c r="P74" s="252"/>
      <c r="Q74" s="252"/>
    </row>
    <row r="75" spans="1:17" ht="20.100000000000001" customHeight="1">
      <c r="A75" s="655" t="s">
        <v>106</v>
      </c>
      <c r="B75" s="645" t="s">
        <v>166</v>
      </c>
      <c r="C75" s="657"/>
      <c r="D75" s="657"/>
      <c r="E75" s="657"/>
      <c r="F75" s="657"/>
      <c r="G75" s="657"/>
      <c r="P75" s="252"/>
    </row>
    <row r="76" spans="1:17" ht="30" customHeight="1">
      <c r="A76" s="656"/>
      <c r="B76" s="265" t="s">
        <v>173</v>
      </c>
      <c r="C76" s="265" t="s">
        <v>174</v>
      </c>
      <c r="D76" s="265" t="s">
        <v>175</v>
      </c>
      <c r="E76" s="265" t="s">
        <v>176</v>
      </c>
      <c r="F76" s="265" t="s">
        <v>177</v>
      </c>
      <c r="G76" s="265" t="s">
        <v>158</v>
      </c>
      <c r="H76" s="260"/>
      <c r="I76" s="260"/>
      <c r="J76" s="260"/>
      <c r="K76" s="260"/>
      <c r="L76" s="260"/>
      <c r="M76" s="260"/>
      <c r="N76" s="248"/>
      <c r="P76" s="252"/>
    </row>
    <row r="77" spans="1:17" ht="15" customHeight="1">
      <c r="A77" s="218" t="s">
        <v>133</v>
      </c>
      <c r="B77" s="219">
        <v>0</v>
      </c>
      <c r="C77" s="220">
        <v>0</v>
      </c>
      <c r="D77" s="220">
        <v>0</v>
      </c>
      <c r="E77" s="220">
        <v>0</v>
      </c>
      <c r="F77" s="219">
        <v>6938.6440000000002</v>
      </c>
      <c r="G77" s="220">
        <v>1768.8579999999999</v>
      </c>
      <c r="P77" s="252"/>
      <c r="Q77" s="252"/>
    </row>
    <row r="78" spans="1:17" ht="15" customHeight="1">
      <c r="A78" s="218" t="s">
        <v>134</v>
      </c>
      <c r="B78" s="219">
        <v>0</v>
      </c>
      <c r="C78" s="220">
        <v>0</v>
      </c>
      <c r="D78" s="220">
        <v>0</v>
      </c>
      <c r="E78" s="220">
        <v>0</v>
      </c>
      <c r="F78" s="219">
        <v>383.15600000000001</v>
      </c>
      <c r="G78" s="220">
        <v>15.481</v>
      </c>
    </row>
    <row r="79" spans="1:17" ht="15" customHeight="1">
      <c r="A79" s="218" t="s">
        <v>135</v>
      </c>
      <c r="B79" s="219">
        <v>0</v>
      </c>
      <c r="C79" s="220">
        <v>0</v>
      </c>
      <c r="D79" s="220">
        <v>0</v>
      </c>
      <c r="E79" s="220">
        <v>0</v>
      </c>
      <c r="F79" s="219">
        <v>8834.1939999999995</v>
      </c>
      <c r="G79" s="220">
        <v>4139.174</v>
      </c>
      <c r="P79" s="252"/>
      <c r="Q79" s="252"/>
    </row>
    <row r="80" spans="1:17" ht="15" customHeight="1">
      <c r="A80" s="218" t="s">
        <v>136</v>
      </c>
      <c r="B80" s="219">
        <v>0</v>
      </c>
      <c r="C80" s="220">
        <v>0</v>
      </c>
      <c r="D80" s="220">
        <v>0</v>
      </c>
      <c r="E80" s="220">
        <v>0</v>
      </c>
      <c r="F80" s="219">
        <v>13152.77</v>
      </c>
      <c r="G80" s="220">
        <v>54490.315999999999</v>
      </c>
      <c r="P80" s="252"/>
    </row>
    <row r="81" spans="1:14" ht="15" customHeight="1">
      <c r="A81" s="218" t="s">
        <v>137</v>
      </c>
      <c r="B81" s="219">
        <v>0</v>
      </c>
      <c r="C81" s="220">
        <v>0</v>
      </c>
      <c r="D81" s="220">
        <v>0</v>
      </c>
      <c r="E81" s="220">
        <v>0</v>
      </c>
      <c r="F81" s="219">
        <v>1501.8810000000001</v>
      </c>
      <c r="G81" s="220">
        <v>322.649</v>
      </c>
    </row>
    <row r="82" spans="1:14" ht="15" customHeight="1">
      <c r="A82" s="218" t="s">
        <v>138</v>
      </c>
      <c r="B82" s="219">
        <v>0</v>
      </c>
      <c r="C82" s="220">
        <v>0</v>
      </c>
      <c r="D82" s="220">
        <v>0</v>
      </c>
      <c r="E82" s="220">
        <v>0</v>
      </c>
      <c r="F82" s="219">
        <v>368.72899999999998</v>
      </c>
      <c r="G82" s="220">
        <v>582.072</v>
      </c>
    </row>
    <row r="83" spans="1:14" ht="15" customHeight="1">
      <c r="A83" s="218" t="s">
        <v>140</v>
      </c>
      <c r="B83" s="219">
        <v>0</v>
      </c>
      <c r="C83" s="220">
        <v>0</v>
      </c>
      <c r="D83" s="220">
        <v>0</v>
      </c>
      <c r="E83" s="220">
        <v>0</v>
      </c>
      <c r="F83" s="219">
        <v>996.19500000000005</v>
      </c>
      <c r="G83" s="220">
        <v>750.64</v>
      </c>
    </row>
    <row r="84" spans="1:14" ht="15" customHeight="1">
      <c r="A84" s="218" t="s">
        <v>141</v>
      </c>
      <c r="B84" s="219">
        <v>0</v>
      </c>
      <c r="C84" s="220">
        <v>0</v>
      </c>
      <c r="D84" s="220">
        <v>0</v>
      </c>
      <c r="E84" s="220">
        <v>0</v>
      </c>
      <c r="F84" s="219">
        <v>0</v>
      </c>
      <c r="G84" s="220">
        <v>0</v>
      </c>
    </row>
    <row r="85" spans="1:14" ht="15" customHeight="1">
      <c r="A85" s="218" t="s">
        <v>142</v>
      </c>
      <c r="B85" s="219">
        <v>0</v>
      </c>
      <c r="C85" s="220">
        <v>0</v>
      </c>
      <c r="D85" s="220">
        <v>0</v>
      </c>
      <c r="E85" s="220">
        <v>0</v>
      </c>
      <c r="F85" s="219">
        <v>21729.528999999999</v>
      </c>
      <c r="G85" s="220">
        <v>166707.92300000001</v>
      </c>
    </row>
    <row r="86" spans="1:14" ht="15" customHeight="1">
      <c r="A86" s="218" t="s">
        <v>143</v>
      </c>
      <c r="B86" s="219">
        <v>0</v>
      </c>
      <c r="C86" s="220">
        <v>0</v>
      </c>
      <c r="D86" s="220">
        <v>0</v>
      </c>
      <c r="E86" s="220">
        <v>0</v>
      </c>
      <c r="F86" s="219">
        <v>1877.702</v>
      </c>
      <c r="G86" s="220">
        <v>17.414999999999999</v>
      </c>
    </row>
    <row r="87" spans="1:14">
      <c r="H87" s="266"/>
      <c r="I87" s="141"/>
      <c r="J87" s="141"/>
      <c r="K87" s="141"/>
      <c r="L87" s="141"/>
      <c r="M87" s="141"/>
      <c r="N87" s="267"/>
    </row>
    <row r="88" spans="1:14">
      <c r="A88" s="230"/>
    </row>
  </sheetData>
  <mergeCells count="12">
    <mergeCell ref="A45:G45"/>
    <mergeCell ref="A49:A50"/>
    <mergeCell ref="B49:G49"/>
    <mergeCell ref="A75:A76"/>
    <mergeCell ref="B75:G75"/>
    <mergeCell ref="A2:F2"/>
    <mergeCell ref="A6:A7"/>
    <mergeCell ref="B6:D6"/>
    <mergeCell ref="E6:F6"/>
    <mergeCell ref="A32:A33"/>
    <mergeCell ref="B32:D32"/>
    <mergeCell ref="E32:F32"/>
  </mergeCells>
  <pageMargins left="0.98425196850393704" right="0" top="0.39370078740157483" bottom="0.39370078740157483" header="0.51181102362204722" footer="0.51181102362204722"/>
  <pageSetup paperSize="9" scale="75" orientation="landscape" r:id="rId1"/>
  <headerFooter alignWithMargins="0"/>
  <rowBreaks count="1" manualBreakCount="1">
    <brk id="4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90" zoomScaleNormal="90" workbookViewId="0">
      <selection activeCell="K37" sqref="K37"/>
    </sheetView>
  </sheetViews>
  <sheetFormatPr defaultRowHeight="12.75"/>
  <cols>
    <col min="1" max="1" width="25.7109375" style="213" customWidth="1"/>
    <col min="2" max="2" width="13" style="213" customWidth="1"/>
    <col min="3" max="3" width="14.7109375" style="213" bestFit="1" customWidth="1"/>
    <col min="4" max="4" width="13.42578125" style="213" bestFit="1" customWidth="1"/>
    <col min="5" max="6" width="13" style="213" customWidth="1"/>
    <col min="7" max="7" width="14.5703125" style="213" customWidth="1"/>
    <col min="8" max="8" width="14.85546875" style="213" customWidth="1"/>
    <col min="9" max="10" width="15" style="213" customWidth="1"/>
    <col min="11" max="11" width="15" style="215" customWidth="1"/>
    <col min="12" max="12" width="14.42578125" style="215" customWidth="1"/>
    <col min="13" max="13" width="14.85546875" style="215" customWidth="1"/>
    <col min="14" max="14" width="15" style="215" customWidth="1"/>
    <col min="15" max="15" width="15.42578125" style="215" customWidth="1"/>
    <col min="16" max="16" width="9.140625" style="215"/>
    <col min="17" max="16384" width="9.140625" style="213"/>
  </cols>
  <sheetData>
    <row r="1" spans="1:15" ht="15" customHeight="1"/>
    <row r="2" spans="1:15" ht="30" customHeight="1">
      <c r="A2" s="644" t="s">
        <v>178</v>
      </c>
      <c r="B2" s="644"/>
      <c r="C2" s="644"/>
      <c r="D2" s="644"/>
      <c r="E2" s="644"/>
      <c r="F2" s="644"/>
      <c r="G2" s="644"/>
      <c r="H2" s="644"/>
      <c r="I2" s="644"/>
    </row>
    <row r="3" spans="1:15" ht="15" customHeight="1">
      <c r="A3" s="215"/>
      <c r="B3" s="215"/>
      <c r="C3" s="215"/>
      <c r="D3" s="215"/>
      <c r="E3" s="215"/>
      <c r="F3" s="215"/>
      <c r="G3" s="215"/>
      <c r="H3" s="215"/>
      <c r="I3" s="215"/>
    </row>
    <row r="4" spans="1:15" ht="15" customHeight="1">
      <c r="A4" s="214" t="s">
        <v>104</v>
      </c>
      <c r="B4" s="215"/>
      <c r="C4" s="215"/>
      <c r="D4" s="215"/>
      <c r="E4" s="215"/>
      <c r="F4" s="215"/>
      <c r="G4" s="215"/>
      <c r="H4" s="215"/>
      <c r="I4" s="215"/>
    </row>
    <row r="5" spans="1:15" ht="15" customHeight="1">
      <c r="A5" s="215"/>
      <c r="B5" s="215"/>
      <c r="C5" s="215"/>
      <c r="D5" s="215"/>
      <c r="E5" s="215"/>
      <c r="F5" s="215"/>
      <c r="G5" s="215"/>
      <c r="H5" s="215"/>
      <c r="I5" s="216" t="s">
        <v>105</v>
      </c>
    </row>
    <row r="6" spans="1:15" ht="20.100000000000001" customHeight="1">
      <c r="A6" s="658" t="s">
        <v>106</v>
      </c>
      <c r="B6" s="652" t="s">
        <v>179</v>
      </c>
      <c r="C6" s="653"/>
      <c r="D6" s="653"/>
      <c r="E6" s="653"/>
      <c r="F6" s="653"/>
      <c r="G6" s="653"/>
      <c r="H6" s="653"/>
      <c r="I6" s="654"/>
    </row>
    <row r="7" spans="1:15" ht="20.100000000000001" customHeight="1">
      <c r="A7" s="659"/>
      <c r="B7" s="649" t="s">
        <v>180</v>
      </c>
      <c r="C7" s="661"/>
      <c r="D7" s="661"/>
      <c r="E7" s="662"/>
      <c r="F7" s="646" t="s">
        <v>181</v>
      </c>
      <c r="G7" s="647"/>
      <c r="H7" s="647"/>
      <c r="I7" s="648"/>
      <c r="L7" s="268"/>
      <c r="M7" s="268"/>
      <c r="N7" s="268"/>
      <c r="O7" s="268"/>
    </row>
    <row r="8" spans="1:15" ht="32.25" customHeight="1">
      <c r="A8" s="660"/>
      <c r="B8" s="231" t="s">
        <v>182</v>
      </c>
      <c r="C8" s="231" t="s">
        <v>183</v>
      </c>
      <c r="D8" s="231" t="s">
        <v>107</v>
      </c>
      <c r="E8" s="231" t="s">
        <v>184</v>
      </c>
      <c r="F8" s="231" t="s">
        <v>182</v>
      </c>
      <c r="G8" s="231" t="s">
        <v>183</v>
      </c>
      <c r="H8" s="231" t="s">
        <v>107</v>
      </c>
      <c r="I8" s="231" t="s">
        <v>184</v>
      </c>
      <c r="L8" s="269"/>
      <c r="M8" s="269"/>
      <c r="N8" s="269"/>
      <c r="O8" s="269"/>
    </row>
    <row r="9" spans="1:15" ht="15" customHeight="1">
      <c r="A9" s="270" t="s">
        <v>111</v>
      </c>
      <c r="B9" s="220">
        <v>42837</v>
      </c>
      <c r="C9" s="220">
        <v>9621476.4340000004</v>
      </c>
      <c r="D9" s="220">
        <v>1901681.61</v>
      </c>
      <c r="E9" s="233">
        <v>111306.00599999999</v>
      </c>
      <c r="F9" s="234">
        <v>19033</v>
      </c>
      <c r="G9" s="271">
        <v>637465.68999999994</v>
      </c>
      <c r="H9" s="220">
        <v>252591.35</v>
      </c>
      <c r="I9" s="220">
        <v>65296.381000000001</v>
      </c>
      <c r="M9" s="269"/>
      <c r="O9" s="269"/>
    </row>
    <row r="10" spans="1:15" ht="15" customHeight="1">
      <c r="A10" s="272" t="s">
        <v>112</v>
      </c>
      <c r="B10" s="220">
        <v>1866</v>
      </c>
      <c r="C10" s="220">
        <v>189836.38500000001</v>
      </c>
      <c r="D10" s="220">
        <v>0</v>
      </c>
      <c r="E10" s="233">
        <v>4387.0349999999999</v>
      </c>
      <c r="F10" s="234">
        <v>30329</v>
      </c>
      <c r="G10" s="271">
        <v>1121387.625</v>
      </c>
      <c r="H10" s="220">
        <v>517091.74699999997</v>
      </c>
      <c r="I10" s="220">
        <v>198006.717</v>
      </c>
      <c r="L10" s="269"/>
      <c r="M10" s="269"/>
      <c r="N10" s="269"/>
      <c r="O10" s="269"/>
    </row>
    <row r="11" spans="1:15" ht="15" customHeight="1">
      <c r="A11" s="272" t="s">
        <v>113</v>
      </c>
      <c r="B11" s="220">
        <v>15521</v>
      </c>
      <c r="C11" s="220">
        <v>1502981.091</v>
      </c>
      <c r="D11" s="220">
        <v>124571.86199999999</v>
      </c>
      <c r="E11" s="233">
        <v>47990.027000000002</v>
      </c>
      <c r="F11" s="234">
        <v>3018</v>
      </c>
      <c r="G11" s="271">
        <v>361717.29200000002</v>
      </c>
      <c r="H11" s="220">
        <v>11824.200999999999</v>
      </c>
      <c r="I11" s="220">
        <v>17668.402999999998</v>
      </c>
      <c r="L11" s="269"/>
      <c r="M11" s="269"/>
      <c r="N11" s="269"/>
      <c r="O11" s="269"/>
    </row>
    <row r="12" spans="1:15" ht="15" customHeight="1">
      <c r="A12" s="272" t="s">
        <v>114</v>
      </c>
      <c r="B12" s="220">
        <v>2</v>
      </c>
      <c r="C12" s="220">
        <v>5500</v>
      </c>
      <c r="D12" s="220">
        <v>1517.8</v>
      </c>
      <c r="E12" s="233">
        <v>0</v>
      </c>
      <c r="F12" s="234">
        <v>2596</v>
      </c>
      <c r="G12" s="271">
        <v>181603</v>
      </c>
      <c r="H12" s="220">
        <v>0</v>
      </c>
      <c r="I12" s="220">
        <v>23239.352999999999</v>
      </c>
      <c r="L12" s="269"/>
      <c r="M12" s="269"/>
      <c r="N12" s="269"/>
      <c r="O12" s="269"/>
    </row>
    <row r="13" spans="1:15" ht="15" customHeight="1">
      <c r="A13" s="272" t="s">
        <v>115</v>
      </c>
      <c r="B13" s="220">
        <v>548</v>
      </c>
      <c r="C13" s="220">
        <v>80616.053</v>
      </c>
      <c r="D13" s="220">
        <v>78603.062999999995</v>
      </c>
      <c r="E13" s="233">
        <v>10505.08</v>
      </c>
      <c r="F13" s="234">
        <v>0</v>
      </c>
      <c r="G13" s="271">
        <v>0</v>
      </c>
      <c r="H13" s="220">
        <v>0</v>
      </c>
      <c r="I13" s="220">
        <v>0</v>
      </c>
      <c r="L13" s="269"/>
      <c r="M13" s="269"/>
      <c r="N13" s="269"/>
      <c r="O13" s="269"/>
    </row>
    <row r="14" spans="1:15" ht="15" customHeight="1">
      <c r="A14" s="272" t="s">
        <v>116</v>
      </c>
      <c r="B14" s="220">
        <v>154</v>
      </c>
      <c r="C14" s="220">
        <v>15049.367</v>
      </c>
      <c r="D14" s="220">
        <v>12807.486999999999</v>
      </c>
      <c r="E14" s="233">
        <v>4315.5339999999997</v>
      </c>
      <c r="F14" s="234">
        <v>0</v>
      </c>
      <c r="G14" s="271">
        <v>0</v>
      </c>
      <c r="H14" s="220">
        <v>0</v>
      </c>
      <c r="I14" s="220">
        <v>0</v>
      </c>
      <c r="L14" s="269"/>
      <c r="M14" s="269"/>
      <c r="N14" s="269"/>
      <c r="O14" s="269"/>
    </row>
    <row r="15" spans="1:15" ht="15" customHeight="1">
      <c r="A15" s="272" t="s">
        <v>117</v>
      </c>
      <c r="B15" s="220">
        <v>23970</v>
      </c>
      <c r="C15" s="220">
        <v>2646740.7599999998</v>
      </c>
      <c r="D15" s="220">
        <v>438467.03100000002</v>
      </c>
      <c r="E15" s="233">
        <v>50927.266000000003</v>
      </c>
      <c r="F15" s="234">
        <v>43306</v>
      </c>
      <c r="G15" s="271">
        <v>1786080.443</v>
      </c>
      <c r="H15" s="220">
        <v>1323275.7709999999</v>
      </c>
      <c r="I15" s="220">
        <v>68675.611000000004</v>
      </c>
      <c r="L15" s="269"/>
      <c r="M15" s="269"/>
      <c r="N15" s="269"/>
      <c r="O15" s="269"/>
    </row>
    <row r="16" spans="1:15" ht="15" customHeight="1">
      <c r="A16" s="272" t="s">
        <v>118</v>
      </c>
      <c r="B16" s="220">
        <v>1603</v>
      </c>
      <c r="C16" s="220">
        <v>1791141.7080000001</v>
      </c>
      <c r="D16" s="220">
        <v>567720.75300000003</v>
      </c>
      <c r="E16" s="233">
        <v>19941.705000000002</v>
      </c>
      <c r="F16" s="234">
        <v>413</v>
      </c>
      <c r="G16" s="271">
        <v>17290.241000000002</v>
      </c>
      <c r="H16" s="220">
        <v>763.7</v>
      </c>
      <c r="I16" s="220">
        <v>2231.23</v>
      </c>
      <c r="L16" s="269"/>
      <c r="M16" s="269"/>
      <c r="N16" s="269"/>
      <c r="O16" s="269"/>
    </row>
    <row r="17" spans="1:15" ht="15" customHeight="1">
      <c r="A17" s="272" t="s">
        <v>119</v>
      </c>
      <c r="B17" s="220">
        <v>0</v>
      </c>
      <c r="C17" s="220">
        <v>0</v>
      </c>
      <c r="D17" s="220">
        <v>0</v>
      </c>
      <c r="E17" s="233">
        <v>0</v>
      </c>
      <c r="F17" s="234">
        <v>38</v>
      </c>
      <c r="G17" s="271">
        <v>1930</v>
      </c>
      <c r="H17" s="220">
        <v>1930</v>
      </c>
      <c r="I17" s="220">
        <v>0</v>
      </c>
      <c r="L17" s="269"/>
      <c r="M17" s="269"/>
      <c r="N17" s="269"/>
      <c r="O17" s="269"/>
    </row>
    <row r="18" spans="1:15" ht="15" customHeight="1">
      <c r="A18" s="272" t="s">
        <v>120</v>
      </c>
      <c r="B18" s="220">
        <v>12797</v>
      </c>
      <c r="C18" s="220">
        <v>704565.22900000005</v>
      </c>
      <c r="D18" s="220">
        <v>247057.61300000001</v>
      </c>
      <c r="E18" s="233">
        <v>21880.503000000001</v>
      </c>
      <c r="F18" s="234">
        <v>1976</v>
      </c>
      <c r="G18" s="271">
        <v>102451.224</v>
      </c>
      <c r="H18" s="220">
        <v>0</v>
      </c>
      <c r="I18" s="220">
        <v>37974.569000000003</v>
      </c>
      <c r="L18" s="269"/>
      <c r="M18" s="269"/>
      <c r="N18" s="269"/>
      <c r="O18" s="269"/>
    </row>
    <row r="19" spans="1:15" ht="15" customHeight="1">
      <c r="A19" s="272" t="s">
        <v>121</v>
      </c>
      <c r="B19" s="220">
        <v>10481</v>
      </c>
      <c r="C19" s="220">
        <v>796092.96400000004</v>
      </c>
      <c r="D19" s="220">
        <v>225701.43900000001</v>
      </c>
      <c r="E19" s="233">
        <v>16783.982</v>
      </c>
      <c r="F19" s="234">
        <v>23494</v>
      </c>
      <c r="G19" s="271">
        <v>915669.549</v>
      </c>
      <c r="H19" s="220">
        <v>121764.14</v>
      </c>
      <c r="I19" s="220">
        <v>161377.60000000001</v>
      </c>
      <c r="L19" s="269"/>
      <c r="M19" s="269"/>
      <c r="N19" s="269"/>
      <c r="O19" s="269"/>
    </row>
    <row r="20" spans="1:15" ht="15" customHeight="1">
      <c r="A20" s="272" t="s">
        <v>122</v>
      </c>
      <c r="B20" s="220">
        <v>969</v>
      </c>
      <c r="C20" s="220">
        <v>90761.726999999999</v>
      </c>
      <c r="D20" s="220">
        <v>0</v>
      </c>
      <c r="E20" s="233">
        <v>2187.27</v>
      </c>
      <c r="F20" s="234">
        <v>19841</v>
      </c>
      <c r="G20" s="271">
        <v>1099895.382</v>
      </c>
      <c r="H20" s="220">
        <v>0</v>
      </c>
      <c r="I20" s="220">
        <v>241961.73499999999</v>
      </c>
      <c r="L20" s="269"/>
      <c r="M20" s="269"/>
      <c r="N20" s="269"/>
      <c r="O20" s="269"/>
    </row>
    <row r="21" spans="1:15" ht="15" customHeight="1">
      <c r="A21" s="272" t="s">
        <v>123</v>
      </c>
      <c r="B21" s="220">
        <v>268</v>
      </c>
      <c r="C21" s="220">
        <v>164288.37</v>
      </c>
      <c r="D21" s="220">
        <v>190573.497</v>
      </c>
      <c r="E21" s="233">
        <v>0</v>
      </c>
      <c r="F21" s="234">
        <v>0</v>
      </c>
      <c r="G21" s="271">
        <v>0</v>
      </c>
      <c r="H21" s="220">
        <v>0</v>
      </c>
      <c r="I21" s="220">
        <v>0</v>
      </c>
      <c r="L21" s="269"/>
      <c r="M21" s="269"/>
      <c r="N21" s="269"/>
      <c r="O21" s="269"/>
    </row>
    <row r="22" spans="1:15" ht="15" customHeight="1">
      <c r="A22" s="272" t="s">
        <v>124</v>
      </c>
      <c r="B22" s="220">
        <v>35589</v>
      </c>
      <c r="C22" s="220">
        <v>5789318.602</v>
      </c>
      <c r="D22" s="220">
        <v>666365.36699999997</v>
      </c>
      <c r="E22" s="233">
        <v>133678.15100000001</v>
      </c>
      <c r="F22" s="234">
        <v>81130</v>
      </c>
      <c r="G22" s="271">
        <v>3141369.2620000001</v>
      </c>
      <c r="H22" s="220">
        <v>766364.2</v>
      </c>
      <c r="I22" s="220">
        <v>362594.97</v>
      </c>
      <c r="L22" s="269"/>
      <c r="M22" s="269"/>
      <c r="N22" s="269"/>
      <c r="O22" s="269"/>
    </row>
    <row r="23" spans="1:15" ht="15" customHeight="1">
      <c r="A23" s="272" t="s">
        <v>125</v>
      </c>
      <c r="B23" s="220">
        <v>0</v>
      </c>
      <c r="C23" s="220">
        <v>0</v>
      </c>
      <c r="D23" s="220">
        <v>0</v>
      </c>
      <c r="E23" s="233">
        <v>0</v>
      </c>
      <c r="F23" s="234">
        <v>0</v>
      </c>
      <c r="G23" s="271">
        <v>0</v>
      </c>
      <c r="H23" s="220">
        <v>0</v>
      </c>
      <c r="I23" s="220">
        <v>0</v>
      </c>
      <c r="L23" s="269"/>
      <c r="M23" s="269"/>
      <c r="N23" s="269"/>
      <c r="O23" s="269"/>
    </row>
    <row r="24" spans="1:15" ht="15" customHeight="1">
      <c r="A24" s="272" t="s">
        <v>126</v>
      </c>
      <c r="B24" s="220">
        <v>714</v>
      </c>
      <c r="C24" s="220">
        <v>34063.597000000002</v>
      </c>
      <c r="D24" s="220">
        <v>18868.842000000001</v>
      </c>
      <c r="E24" s="233">
        <v>19328.749</v>
      </c>
      <c r="F24" s="234">
        <v>0</v>
      </c>
      <c r="G24" s="271">
        <v>0</v>
      </c>
      <c r="H24" s="220">
        <v>0</v>
      </c>
      <c r="I24" s="220">
        <v>0</v>
      </c>
      <c r="L24" s="269"/>
      <c r="M24" s="269"/>
      <c r="N24" s="269"/>
      <c r="O24" s="269"/>
    </row>
    <row r="25" spans="1:15" ht="15" customHeight="1">
      <c r="A25" s="272" t="s">
        <v>127</v>
      </c>
      <c r="B25" s="220">
        <v>17</v>
      </c>
      <c r="C25" s="220">
        <v>61299.756999999998</v>
      </c>
      <c r="D25" s="220">
        <v>18729.762999999999</v>
      </c>
      <c r="E25" s="233">
        <v>0</v>
      </c>
      <c r="F25" s="234">
        <v>0</v>
      </c>
      <c r="G25" s="271">
        <v>0</v>
      </c>
      <c r="H25" s="220">
        <v>0</v>
      </c>
      <c r="I25" s="220">
        <v>0</v>
      </c>
      <c r="L25" s="269"/>
      <c r="M25" s="269"/>
      <c r="N25" s="269"/>
      <c r="O25" s="269"/>
    </row>
    <row r="26" spans="1:15" ht="15" customHeight="1">
      <c r="A26" s="272" t="s">
        <v>128</v>
      </c>
      <c r="B26" s="220">
        <v>16558</v>
      </c>
      <c r="C26" s="220">
        <v>1971164.906</v>
      </c>
      <c r="D26" s="220">
        <v>519317.98</v>
      </c>
      <c r="E26" s="233">
        <v>50927.85</v>
      </c>
      <c r="F26" s="234">
        <v>4287</v>
      </c>
      <c r="G26" s="271">
        <v>211298.73</v>
      </c>
      <c r="H26" s="220">
        <v>38223</v>
      </c>
      <c r="I26" s="220">
        <v>33084.648999999998</v>
      </c>
      <c r="L26" s="269"/>
      <c r="M26" s="269"/>
      <c r="N26" s="269"/>
      <c r="O26" s="269"/>
    </row>
    <row r="27" spans="1:15" ht="15" customHeight="1">
      <c r="A27" s="272" t="s">
        <v>129</v>
      </c>
      <c r="B27" s="220">
        <v>334</v>
      </c>
      <c r="C27" s="220">
        <v>1682607.1040000001</v>
      </c>
      <c r="D27" s="220">
        <v>372544.04100000003</v>
      </c>
      <c r="E27" s="233">
        <v>836.23500000000001</v>
      </c>
      <c r="F27" s="234">
        <v>14</v>
      </c>
      <c r="G27" s="271">
        <v>24467.557000000001</v>
      </c>
      <c r="H27" s="220">
        <v>0</v>
      </c>
      <c r="I27" s="220">
        <v>97.185000000000002</v>
      </c>
      <c r="L27" s="269"/>
      <c r="M27" s="269"/>
      <c r="N27" s="269"/>
      <c r="O27" s="269"/>
    </row>
    <row r="28" spans="1:15" ht="15" customHeight="1">
      <c r="A28" s="272" t="s">
        <v>130</v>
      </c>
      <c r="B28" s="220">
        <v>3</v>
      </c>
      <c r="C28" s="220">
        <v>0</v>
      </c>
      <c r="D28" s="220">
        <v>644.39300000000003</v>
      </c>
      <c r="E28" s="233">
        <v>66</v>
      </c>
      <c r="F28" s="234">
        <v>685</v>
      </c>
      <c r="G28" s="271">
        <v>404.04300000000001</v>
      </c>
      <c r="H28" s="220">
        <v>1554.421</v>
      </c>
      <c r="I28" s="220">
        <v>39974.692999999999</v>
      </c>
      <c r="M28" s="269"/>
      <c r="O28" s="269"/>
    </row>
    <row r="29" spans="1:15" ht="15" customHeight="1">
      <c r="A29" s="272" t="s">
        <v>131</v>
      </c>
      <c r="B29" s="220">
        <v>786</v>
      </c>
      <c r="C29" s="220">
        <v>71883.850999999995</v>
      </c>
      <c r="D29" s="220">
        <v>750.05</v>
      </c>
      <c r="E29" s="233">
        <v>4902.9949999999999</v>
      </c>
      <c r="F29" s="235">
        <v>0</v>
      </c>
      <c r="G29" s="271">
        <v>0</v>
      </c>
      <c r="H29" s="220">
        <v>0</v>
      </c>
      <c r="I29" s="220">
        <v>0</v>
      </c>
      <c r="M29" s="269"/>
      <c r="O29" s="269"/>
    </row>
    <row r="30" spans="1:15" ht="15" customHeight="1">
      <c r="L30" s="269"/>
      <c r="M30" s="269"/>
      <c r="N30" s="269"/>
      <c r="O30" s="269"/>
    </row>
    <row r="31" spans="1:15" ht="15" customHeight="1">
      <c r="L31" s="269"/>
      <c r="M31" s="269"/>
      <c r="N31" s="269"/>
      <c r="O31" s="269"/>
    </row>
    <row r="32" spans="1:15" ht="15" customHeight="1">
      <c r="L32" s="269"/>
      <c r="M32" s="269"/>
      <c r="N32" s="269"/>
      <c r="O32" s="269"/>
    </row>
    <row r="33" spans="1:15" ht="35.25" customHeight="1">
      <c r="A33" s="644" t="s">
        <v>185</v>
      </c>
      <c r="B33" s="644"/>
      <c r="C33" s="644"/>
      <c r="D33" s="644"/>
      <c r="E33" s="644"/>
      <c r="F33" s="644"/>
      <c r="G33" s="644"/>
      <c r="H33" s="644"/>
      <c r="L33" s="269"/>
      <c r="M33" s="269"/>
      <c r="N33" s="269"/>
      <c r="O33" s="269"/>
    </row>
    <row r="34" spans="1:15" ht="15" customHeight="1">
      <c r="L34" s="269"/>
      <c r="M34" s="269"/>
      <c r="N34" s="269"/>
      <c r="O34" s="269"/>
    </row>
    <row r="35" spans="1:15" ht="15" customHeight="1">
      <c r="A35" s="214" t="s">
        <v>104</v>
      </c>
      <c r="B35" s="215"/>
      <c r="C35" s="215"/>
      <c r="D35" s="215"/>
      <c r="E35" s="215"/>
      <c r="F35" s="215"/>
      <c r="G35" s="215"/>
      <c r="H35" s="215"/>
      <c r="L35" s="269"/>
      <c r="M35" s="269"/>
      <c r="N35" s="269"/>
      <c r="O35" s="269"/>
    </row>
    <row r="36" spans="1:15" ht="15" customHeight="1">
      <c r="A36" s="215"/>
      <c r="B36" s="215"/>
      <c r="C36" s="215"/>
      <c r="D36" s="215"/>
      <c r="E36" s="215"/>
      <c r="F36" s="215"/>
      <c r="G36" s="215"/>
      <c r="H36" s="216" t="s">
        <v>105</v>
      </c>
      <c r="L36" s="269"/>
      <c r="M36" s="269"/>
      <c r="N36" s="269"/>
      <c r="O36" s="269"/>
    </row>
    <row r="37" spans="1:15" ht="20.100000000000001" customHeight="1">
      <c r="A37" s="658" t="s">
        <v>106</v>
      </c>
      <c r="B37" s="646" t="s">
        <v>179</v>
      </c>
      <c r="C37" s="647"/>
      <c r="D37" s="647"/>
      <c r="E37" s="647"/>
      <c r="F37" s="647"/>
      <c r="G37" s="647"/>
      <c r="H37" s="648"/>
      <c r="L37" s="269"/>
      <c r="M37" s="269"/>
      <c r="N37" s="269"/>
      <c r="O37" s="269"/>
    </row>
    <row r="38" spans="1:15" ht="20.100000000000001" customHeight="1">
      <c r="A38" s="659"/>
      <c r="B38" s="646" t="s">
        <v>186</v>
      </c>
      <c r="C38" s="647"/>
      <c r="D38" s="647"/>
      <c r="E38" s="648"/>
      <c r="F38" s="646" t="s">
        <v>187</v>
      </c>
      <c r="G38" s="647"/>
      <c r="H38" s="648"/>
      <c r="L38" s="269"/>
      <c r="M38" s="269"/>
      <c r="N38" s="269"/>
      <c r="O38" s="269"/>
    </row>
    <row r="39" spans="1:15" ht="27.75" customHeight="1">
      <c r="A39" s="660"/>
      <c r="B39" s="231" t="s">
        <v>182</v>
      </c>
      <c r="C39" s="231" t="s">
        <v>183</v>
      </c>
      <c r="D39" s="231" t="s">
        <v>107</v>
      </c>
      <c r="E39" s="231" t="s">
        <v>184</v>
      </c>
      <c r="F39" s="231" t="s">
        <v>182</v>
      </c>
      <c r="G39" s="231" t="s">
        <v>107</v>
      </c>
      <c r="H39" s="231" t="s">
        <v>184</v>
      </c>
      <c r="J39" s="215"/>
      <c r="K39" s="269"/>
      <c r="L39" s="269"/>
      <c r="M39" s="269"/>
      <c r="N39" s="269"/>
      <c r="O39" s="269"/>
    </row>
    <row r="40" spans="1:15" ht="15" customHeight="1">
      <c r="A40" s="218" t="s">
        <v>111</v>
      </c>
      <c r="B40" s="219">
        <v>15358</v>
      </c>
      <c r="C40" s="220">
        <v>6135934.3559999997</v>
      </c>
      <c r="D40" s="220">
        <v>161172.35699999999</v>
      </c>
      <c r="E40" s="220">
        <v>16176.241</v>
      </c>
      <c r="F40" s="219">
        <v>117906</v>
      </c>
      <c r="G40" s="220">
        <v>429.24799999999999</v>
      </c>
      <c r="H40" s="220">
        <v>80916.245999999999</v>
      </c>
      <c r="K40" s="269"/>
      <c r="L40" s="269"/>
      <c r="M40" s="269"/>
      <c r="N40" s="269"/>
      <c r="O40" s="269"/>
    </row>
    <row r="41" spans="1:15" ht="15" customHeight="1">
      <c r="A41" s="218" t="s">
        <v>112</v>
      </c>
      <c r="B41" s="219">
        <v>10949</v>
      </c>
      <c r="C41" s="220">
        <v>12049200.299000001</v>
      </c>
      <c r="D41" s="220">
        <v>0</v>
      </c>
      <c r="E41" s="220">
        <v>19792.494999999999</v>
      </c>
      <c r="F41" s="219">
        <v>55139</v>
      </c>
      <c r="G41" s="220">
        <v>0</v>
      </c>
      <c r="H41" s="220">
        <v>27141.93</v>
      </c>
      <c r="K41" s="269"/>
      <c r="L41" s="269"/>
      <c r="M41" s="269"/>
      <c r="N41" s="269"/>
      <c r="O41" s="269"/>
    </row>
    <row r="42" spans="1:15" ht="15" customHeight="1">
      <c r="A42" s="218" t="s">
        <v>113</v>
      </c>
      <c r="B42" s="219">
        <v>4042</v>
      </c>
      <c r="C42" s="220">
        <v>1555140.456</v>
      </c>
      <c r="D42" s="220">
        <v>0</v>
      </c>
      <c r="E42" s="220">
        <v>5859.9480000000003</v>
      </c>
      <c r="F42" s="219">
        <v>3292</v>
      </c>
      <c r="G42" s="220">
        <v>0</v>
      </c>
      <c r="H42" s="220">
        <v>3111.9169999999999</v>
      </c>
      <c r="L42" s="269"/>
      <c r="M42" s="269"/>
      <c r="N42" s="269"/>
      <c r="O42" s="269"/>
    </row>
    <row r="43" spans="1:15" ht="15" customHeight="1">
      <c r="A43" s="218" t="s">
        <v>114</v>
      </c>
      <c r="B43" s="219">
        <v>19</v>
      </c>
      <c r="C43" s="220">
        <v>10607</v>
      </c>
      <c r="D43" s="220">
        <v>0</v>
      </c>
      <c r="E43" s="220">
        <v>31.577999999999999</v>
      </c>
      <c r="F43" s="219">
        <v>0</v>
      </c>
      <c r="G43" s="220">
        <v>0</v>
      </c>
      <c r="H43" s="220">
        <v>0.72899999999999998</v>
      </c>
      <c r="K43" s="269"/>
      <c r="L43" s="269"/>
      <c r="M43" s="269"/>
      <c r="N43" s="269"/>
      <c r="O43" s="269"/>
    </row>
    <row r="44" spans="1:15" ht="15" customHeight="1">
      <c r="A44" s="218" t="s">
        <v>115</v>
      </c>
      <c r="B44" s="219">
        <v>20</v>
      </c>
      <c r="C44" s="220">
        <v>25433.486000000001</v>
      </c>
      <c r="D44" s="220">
        <v>0</v>
      </c>
      <c r="E44" s="220">
        <v>98.034000000000006</v>
      </c>
      <c r="F44" s="219">
        <v>12</v>
      </c>
      <c r="G44" s="220">
        <v>0</v>
      </c>
      <c r="H44" s="220">
        <v>56.698</v>
      </c>
      <c r="L44" s="269"/>
      <c r="M44" s="269"/>
      <c r="N44" s="269"/>
      <c r="O44" s="269"/>
    </row>
    <row r="45" spans="1:15" ht="15" customHeight="1">
      <c r="A45" s="218" t="s">
        <v>116</v>
      </c>
      <c r="B45" s="219">
        <v>0</v>
      </c>
      <c r="C45" s="220">
        <v>0</v>
      </c>
      <c r="D45" s="220">
        <v>0</v>
      </c>
      <c r="E45" s="220">
        <v>0</v>
      </c>
      <c r="F45" s="219">
        <v>0</v>
      </c>
      <c r="G45" s="220">
        <v>0</v>
      </c>
      <c r="H45" s="220">
        <v>0</v>
      </c>
      <c r="L45" s="269"/>
      <c r="M45" s="269"/>
      <c r="N45" s="269"/>
      <c r="O45" s="269"/>
    </row>
    <row r="46" spans="1:15" ht="15" customHeight="1">
      <c r="A46" s="218" t="s">
        <v>117</v>
      </c>
      <c r="B46" s="219">
        <v>27765</v>
      </c>
      <c r="C46" s="220">
        <v>2449449.1940000001</v>
      </c>
      <c r="D46" s="220">
        <v>2.4950000000000001</v>
      </c>
      <c r="E46" s="220">
        <v>14527.819</v>
      </c>
      <c r="F46" s="219">
        <v>133177</v>
      </c>
      <c r="G46" s="220">
        <v>0</v>
      </c>
      <c r="H46" s="220">
        <v>64514.286</v>
      </c>
      <c r="L46" s="269"/>
      <c r="M46" s="269"/>
      <c r="N46" s="269"/>
      <c r="O46" s="269"/>
    </row>
    <row r="47" spans="1:15" ht="15" customHeight="1">
      <c r="A47" s="218" t="s">
        <v>118</v>
      </c>
      <c r="B47" s="219">
        <v>190</v>
      </c>
      <c r="C47" s="220">
        <v>152780.785</v>
      </c>
      <c r="D47" s="220">
        <v>0</v>
      </c>
      <c r="E47" s="220">
        <v>339.58300000000003</v>
      </c>
      <c r="F47" s="219">
        <v>0</v>
      </c>
      <c r="G47" s="220">
        <v>0</v>
      </c>
      <c r="H47" s="220">
        <v>4.718</v>
      </c>
      <c r="L47" s="269"/>
      <c r="M47" s="269"/>
      <c r="N47" s="269"/>
      <c r="O47" s="269"/>
    </row>
    <row r="48" spans="1:15" ht="15" customHeight="1">
      <c r="A48" s="218" t="s">
        <v>119</v>
      </c>
      <c r="B48" s="219">
        <v>0</v>
      </c>
      <c r="C48" s="220">
        <v>0</v>
      </c>
      <c r="D48" s="220">
        <v>0</v>
      </c>
      <c r="E48" s="220">
        <v>0</v>
      </c>
      <c r="F48" s="219">
        <v>0</v>
      </c>
      <c r="G48" s="220">
        <v>0</v>
      </c>
      <c r="H48" s="220">
        <v>0</v>
      </c>
      <c r="K48" s="269"/>
      <c r="L48" s="269"/>
      <c r="M48" s="269"/>
      <c r="N48" s="269"/>
      <c r="O48" s="269"/>
    </row>
    <row r="49" spans="1:15" ht="15" customHeight="1">
      <c r="A49" s="218" t="s">
        <v>120</v>
      </c>
      <c r="B49" s="219">
        <v>3861</v>
      </c>
      <c r="C49" s="220">
        <v>886072.89599999995</v>
      </c>
      <c r="D49" s="220">
        <v>0</v>
      </c>
      <c r="E49" s="220">
        <v>4857.2439999999997</v>
      </c>
      <c r="F49" s="219">
        <v>3671</v>
      </c>
      <c r="G49" s="220">
        <v>0</v>
      </c>
      <c r="H49" s="220">
        <v>1244.3009999999999</v>
      </c>
      <c r="K49" s="269"/>
      <c r="L49" s="269"/>
      <c r="M49" s="269"/>
      <c r="N49" s="269"/>
      <c r="O49" s="269"/>
    </row>
    <row r="50" spans="1:15" ht="15" customHeight="1">
      <c r="A50" s="218" t="s">
        <v>121</v>
      </c>
      <c r="B50" s="219">
        <v>26019</v>
      </c>
      <c r="C50" s="220">
        <v>2542478.8620000002</v>
      </c>
      <c r="D50" s="220">
        <v>17.829000000000001</v>
      </c>
      <c r="E50" s="220">
        <v>13824.88</v>
      </c>
      <c r="F50" s="219">
        <v>35266</v>
      </c>
      <c r="G50" s="220">
        <v>0</v>
      </c>
      <c r="H50" s="220">
        <v>32723.98</v>
      </c>
      <c r="K50" s="269"/>
      <c r="L50" s="269"/>
      <c r="M50" s="269"/>
      <c r="N50" s="269"/>
      <c r="O50" s="269"/>
    </row>
    <row r="51" spans="1:15" ht="15" customHeight="1">
      <c r="A51" s="218" t="s">
        <v>122</v>
      </c>
      <c r="B51" s="219">
        <v>1244</v>
      </c>
      <c r="C51" s="220">
        <v>655458.772</v>
      </c>
      <c r="D51" s="220">
        <v>5351.2020000000002</v>
      </c>
      <c r="E51" s="220">
        <v>4567.6940000000004</v>
      </c>
      <c r="F51" s="219">
        <v>0</v>
      </c>
      <c r="G51" s="220">
        <v>0</v>
      </c>
      <c r="H51" s="220">
        <v>0</v>
      </c>
      <c r="L51" s="269"/>
      <c r="M51" s="269"/>
      <c r="N51" s="269"/>
      <c r="O51" s="269"/>
    </row>
    <row r="52" spans="1:15" ht="15" customHeight="1">
      <c r="A52" s="218" t="s">
        <v>123</v>
      </c>
      <c r="B52" s="219">
        <v>0</v>
      </c>
      <c r="C52" s="220">
        <v>0</v>
      </c>
      <c r="D52" s="220">
        <v>0</v>
      </c>
      <c r="E52" s="220">
        <v>0</v>
      </c>
      <c r="F52" s="219">
        <v>0</v>
      </c>
      <c r="G52" s="220">
        <v>0</v>
      </c>
      <c r="H52" s="220">
        <v>0</v>
      </c>
      <c r="K52" s="269"/>
      <c r="L52" s="269"/>
      <c r="M52" s="269"/>
      <c r="N52" s="269"/>
      <c r="O52" s="269"/>
    </row>
    <row r="53" spans="1:15" ht="15" customHeight="1">
      <c r="A53" s="218" t="s">
        <v>124</v>
      </c>
      <c r="B53" s="219">
        <v>10909</v>
      </c>
      <c r="C53" s="220">
        <v>6436922.8799999999</v>
      </c>
      <c r="D53" s="220">
        <v>1986.5060000000001</v>
      </c>
      <c r="E53" s="220">
        <v>16909.482</v>
      </c>
      <c r="F53" s="219">
        <v>161030</v>
      </c>
      <c r="G53" s="220">
        <v>712.57899999999995</v>
      </c>
      <c r="H53" s="220">
        <v>80278.418000000005</v>
      </c>
      <c r="L53" s="269"/>
      <c r="M53" s="269"/>
      <c r="N53" s="269"/>
      <c r="O53" s="269"/>
    </row>
    <row r="54" spans="1:15" ht="15" customHeight="1">
      <c r="A54" s="218" t="s">
        <v>125</v>
      </c>
      <c r="B54" s="219">
        <v>0</v>
      </c>
      <c r="C54" s="220">
        <v>0</v>
      </c>
      <c r="D54" s="220">
        <v>0</v>
      </c>
      <c r="E54" s="220">
        <v>0</v>
      </c>
      <c r="F54" s="219">
        <v>1166</v>
      </c>
      <c r="G54" s="220">
        <v>0</v>
      </c>
      <c r="H54" s="220">
        <v>9966.2109999999993</v>
      </c>
      <c r="L54" s="267"/>
      <c r="M54" s="267"/>
      <c r="N54" s="267"/>
      <c r="O54" s="267"/>
    </row>
    <row r="55" spans="1:15" ht="15" customHeight="1">
      <c r="A55" s="218" t="s">
        <v>126</v>
      </c>
      <c r="B55" s="219">
        <v>0</v>
      </c>
      <c r="C55" s="220">
        <v>0</v>
      </c>
      <c r="D55" s="220">
        <v>0</v>
      </c>
      <c r="E55" s="220">
        <v>0</v>
      </c>
      <c r="F55" s="219">
        <v>0</v>
      </c>
      <c r="G55" s="220">
        <v>0</v>
      </c>
      <c r="H55" s="220">
        <v>0</v>
      </c>
      <c r="L55" s="267"/>
      <c r="M55" s="267"/>
      <c r="N55" s="267"/>
      <c r="O55" s="267"/>
    </row>
    <row r="56" spans="1:15" ht="15" customHeight="1">
      <c r="A56" s="218" t="s">
        <v>127</v>
      </c>
      <c r="B56" s="219">
        <v>0</v>
      </c>
      <c r="C56" s="220">
        <v>0</v>
      </c>
      <c r="D56" s="220">
        <v>0</v>
      </c>
      <c r="E56" s="220">
        <v>0</v>
      </c>
      <c r="F56" s="219">
        <v>0</v>
      </c>
      <c r="G56" s="220">
        <v>0</v>
      </c>
      <c r="H56" s="220">
        <v>0</v>
      </c>
      <c r="L56" s="269"/>
      <c r="M56" s="269"/>
      <c r="N56" s="269"/>
      <c r="O56" s="269"/>
    </row>
    <row r="57" spans="1:15" ht="15" customHeight="1">
      <c r="A57" s="218" t="s">
        <v>128</v>
      </c>
      <c r="B57" s="219">
        <v>864</v>
      </c>
      <c r="C57" s="220">
        <v>1988391.04</v>
      </c>
      <c r="D57" s="220">
        <v>78765.769</v>
      </c>
      <c r="E57" s="220">
        <v>11686.683000000001</v>
      </c>
      <c r="F57" s="219">
        <v>604</v>
      </c>
      <c r="G57" s="220">
        <v>0</v>
      </c>
      <c r="H57" s="220">
        <v>204.74</v>
      </c>
      <c r="L57" s="269"/>
      <c r="M57" s="269"/>
      <c r="O57" s="269"/>
    </row>
    <row r="58" spans="1:15" ht="15" customHeight="1">
      <c r="A58" s="218" t="s">
        <v>129</v>
      </c>
      <c r="B58" s="219">
        <v>5</v>
      </c>
      <c r="C58" s="220">
        <v>38827.288999999997</v>
      </c>
      <c r="D58" s="220">
        <v>0</v>
      </c>
      <c r="E58" s="220">
        <v>88.03</v>
      </c>
      <c r="F58" s="219">
        <v>0</v>
      </c>
      <c r="G58" s="220">
        <v>0</v>
      </c>
      <c r="H58" s="220">
        <v>0</v>
      </c>
      <c r="M58" s="269"/>
      <c r="N58" s="269"/>
      <c r="O58" s="269"/>
    </row>
    <row r="59" spans="1:15" ht="15" customHeight="1">
      <c r="A59" s="218" t="s">
        <v>130</v>
      </c>
      <c r="B59" s="219">
        <v>261</v>
      </c>
      <c r="C59" s="220">
        <v>336479.63500000001</v>
      </c>
      <c r="D59" s="220">
        <v>0</v>
      </c>
      <c r="E59" s="220">
        <v>1186.9570000000001</v>
      </c>
      <c r="F59" s="219">
        <v>0</v>
      </c>
      <c r="G59" s="220">
        <v>0</v>
      </c>
      <c r="H59" s="220">
        <v>0</v>
      </c>
      <c r="L59" s="269"/>
      <c r="M59" s="269"/>
      <c r="N59" s="269"/>
      <c r="O59" s="269"/>
    </row>
    <row r="60" spans="1:15">
      <c r="A60" s="218" t="s">
        <v>131</v>
      </c>
      <c r="B60" s="219">
        <v>1438</v>
      </c>
      <c r="C60" s="220">
        <v>1256942.0349999999</v>
      </c>
      <c r="D60" s="220">
        <v>0</v>
      </c>
      <c r="E60" s="220">
        <v>2207.3249999999998</v>
      </c>
      <c r="F60" s="219">
        <v>0</v>
      </c>
      <c r="G60" s="220">
        <v>0</v>
      </c>
      <c r="H60" s="220">
        <v>19.027999999999999</v>
      </c>
      <c r="L60" s="269"/>
      <c r="M60" s="269"/>
      <c r="N60" s="269"/>
      <c r="O60" s="269"/>
    </row>
    <row r="61" spans="1:15">
      <c r="L61" s="269"/>
      <c r="M61" s="269"/>
      <c r="N61" s="269"/>
      <c r="O61" s="269"/>
    </row>
    <row r="62" spans="1:15">
      <c r="L62" s="269"/>
      <c r="M62" s="269"/>
      <c r="N62" s="269"/>
      <c r="O62" s="269"/>
    </row>
    <row r="63" spans="1:15">
      <c r="K63" s="269"/>
      <c r="L63" s="269"/>
      <c r="M63" s="269"/>
      <c r="N63" s="269"/>
      <c r="O63" s="269"/>
    </row>
    <row r="64" spans="1:15" ht="30.75" customHeight="1">
      <c r="A64" s="644" t="s">
        <v>188</v>
      </c>
      <c r="B64" s="644"/>
      <c r="C64" s="644"/>
      <c r="D64" s="644"/>
      <c r="E64" s="644"/>
      <c r="F64" s="644"/>
      <c r="G64" s="644"/>
      <c r="H64" s="644"/>
      <c r="I64" s="644"/>
      <c r="K64" s="269"/>
      <c r="L64" s="269"/>
      <c r="M64" s="269"/>
      <c r="N64" s="269"/>
      <c r="O64" s="269"/>
    </row>
    <row r="65" spans="1:15">
      <c r="K65" s="269"/>
      <c r="L65" s="269"/>
      <c r="M65" s="269"/>
      <c r="N65" s="269"/>
      <c r="O65" s="269"/>
    </row>
    <row r="66" spans="1:15">
      <c r="A66" s="214" t="s">
        <v>104</v>
      </c>
      <c r="B66" s="215"/>
      <c r="C66" s="215"/>
      <c r="D66" s="215"/>
      <c r="E66" s="215"/>
      <c r="F66" s="215"/>
      <c r="G66" s="215"/>
      <c r="H66" s="215"/>
      <c r="I66" s="215"/>
      <c r="L66" s="269"/>
      <c r="N66" s="269"/>
    </row>
    <row r="67" spans="1:15">
      <c r="A67" s="215"/>
      <c r="B67" s="215"/>
      <c r="C67" s="215"/>
      <c r="D67" s="215"/>
      <c r="E67" s="215"/>
      <c r="F67" s="215"/>
      <c r="G67" s="215"/>
      <c r="H67" s="215"/>
      <c r="I67" s="216" t="s">
        <v>105</v>
      </c>
      <c r="K67" s="269"/>
      <c r="L67" s="269"/>
      <c r="M67" s="269"/>
      <c r="N67" s="269"/>
      <c r="O67" s="269"/>
    </row>
    <row r="68" spans="1:15">
      <c r="A68" s="658" t="s">
        <v>106</v>
      </c>
      <c r="B68" s="649" t="s">
        <v>179</v>
      </c>
      <c r="C68" s="661"/>
      <c r="D68" s="661"/>
      <c r="E68" s="662"/>
      <c r="F68" s="663" t="s">
        <v>189</v>
      </c>
      <c r="G68" s="664"/>
      <c r="H68" s="664"/>
      <c r="I68" s="665"/>
      <c r="L68" s="269"/>
      <c r="M68" s="269"/>
      <c r="N68" s="269"/>
      <c r="O68" s="269"/>
    </row>
    <row r="69" spans="1:15">
      <c r="A69" s="659"/>
      <c r="B69" s="649" t="s">
        <v>190</v>
      </c>
      <c r="C69" s="661"/>
      <c r="D69" s="661"/>
      <c r="E69" s="662"/>
      <c r="F69" s="666"/>
      <c r="G69" s="667"/>
      <c r="H69" s="667"/>
      <c r="I69" s="668"/>
      <c r="L69" s="269"/>
      <c r="M69" s="269"/>
      <c r="N69" s="269"/>
      <c r="O69" s="269"/>
    </row>
    <row r="70" spans="1:15" ht="27">
      <c r="A70" s="660"/>
      <c r="B70" s="231" t="s">
        <v>182</v>
      </c>
      <c r="C70" s="231" t="s">
        <v>183</v>
      </c>
      <c r="D70" s="231" t="s">
        <v>107</v>
      </c>
      <c r="E70" s="231" t="s">
        <v>184</v>
      </c>
      <c r="F70" s="231" t="s">
        <v>182</v>
      </c>
      <c r="G70" s="231" t="s">
        <v>191</v>
      </c>
      <c r="H70" s="231" t="s">
        <v>107</v>
      </c>
      <c r="I70" s="231" t="s">
        <v>184</v>
      </c>
      <c r="K70" s="269"/>
      <c r="L70" s="269"/>
      <c r="M70" s="269"/>
      <c r="N70" s="269"/>
      <c r="O70" s="269"/>
    </row>
    <row r="71" spans="1:15">
      <c r="A71" s="218" t="s">
        <v>111</v>
      </c>
      <c r="B71" s="219">
        <v>8696</v>
      </c>
      <c r="C71" s="220">
        <v>360783.625</v>
      </c>
      <c r="D71" s="220">
        <v>0</v>
      </c>
      <c r="E71" s="220">
        <v>18038.072</v>
      </c>
      <c r="F71" s="219">
        <v>0</v>
      </c>
      <c r="G71" s="220">
        <v>0</v>
      </c>
      <c r="H71" s="220">
        <v>0</v>
      </c>
      <c r="I71" s="220">
        <v>0</v>
      </c>
      <c r="K71" s="269"/>
      <c r="L71" s="269"/>
      <c r="M71" s="269"/>
      <c r="N71" s="269"/>
      <c r="O71" s="269"/>
    </row>
    <row r="72" spans="1:15">
      <c r="A72" s="218" t="s">
        <v>112</v>
      </c>
      <c r="B72" s="219">
        <v>19943</v>
      </c>
      <c r="C72" s="220">
        <v>0</v>
      </c>
      <c r="D72" s="220">
        <v>0</v>
      </c>
      <c r="E72" s="220">
        <v>11321.106</v>
      </c>
      <c r="F72" s="219">
        <v>0</v>
      </c>
      <c r="G72" s="220">
        <v>0</v>
      </c>
      <c r="H72" s="220">
        <v>0</v>
      </c>
      <c r="I72" s="220">
        <v>0</v>
      </c>
      <c r="K72" s="269"/>
      <c r="L72" s="269"/>
      <c r="M72" s="269"/>
      <c r="N72" s="269"/>
    </row>
    <row r="73" spans="1:15">
      <c r="A73" s="218" t="s">
        <v>113</v>
      </c>
      <c r="B73" s="219">
        <v>754</v>
      </c>
      <c r="C73" s="220">
        <v>91550.2</v>
      </c>
      <c r="D73" s="220">
        <v>374.52</v>
      </c>
      <c r="E73" s="220">
        <v>2036.0229999999999</v>
      </c>
      <c r="F73" s="219">
        <v>0</v>
      </c>
      <c r="G73" s="220">
        <v>0</v>
      </c>
      <c r="H73" s="220">
        <v>0</v>
      </c>
      <c r="I73" s="220">
        <v>0</v>
      </c>
      <c r="K73" s="269"/>
      <c r="L73" s="269"/>
      <c r="M73" s="269"/>
      <c r="N73" s="269"/>
    </row>
    <row r="74" spans="1:15">
      <c r="A74" s="218" t="s">
        <v>114</v>
      </c>
      <c r="B74" s="219">
        <v>0</v>
      </c>
      <c r="C74" s="220">
        <v>0</v>
      </c>
      <c r="D74" s="220">
        <v>0</v>
      </c>
      <c r="E74" s="220">
        <v>0</v>
      </c>
      <c r="F74" s="219">
        <v>0</v>
      </c>
      <c r="G74" s="220">
        <v>0</v>
      </c>
      <c r="H74" s="220">
        <v>0</v>
      </c>
      <c r="I74" s="220">
        <v>0</v>
      </c>
      <c r="L74" s="269"/>
      <c r="M74" s="269"/>
      <c r="N74" s="269"/>
    </row>
    <row r="75" spans="1:15">
      <c r="A75" s="218" t="s">
        <v>115</v>
      </c>
      <c r="B75" s="219">
        <v>0</v>
      </c>
      <c r="C75" s="220">
        <v>0</v>
      </c>
      <c r="D75" s="220">
        <v>0</v>
      </c>
      <c r="E75" s="220">
        <v>0</v>
      </c>
      <c r="F75" s="219">
        <v>0</v>
      </c>
      <c r="G75" s="220">
        <v>0</v>
      </c>
      <c r="H75" s="220">
        <v>0</v>
      </c>
      <c r="I75" s="220">
        <v>0</v>
      </c>
      <c r="M75" s="269"/>
      <c r="N75" s="269"/>
    </row>
    <row r="76" spans="1:15">
      <c r="A76" s="218" t="s">
        <v>116</v>
      </c>
      <c r="B76" s="219">
        <v>0</v>
      </c>
      <c r="C76" s="220">
        <v>0</v>
      </c>
      <c r="D76" s="220">
        <v>0</v>
      </c>
      <c r="E76" s="220">
        <v>0</v>
      </c>
      <c r="F76" s="219">
        <v>0</v>
      </c>
      <c r="G76" s="220">
        <v>0</v>
      </c>
      <c r="H76" s="220">
        <v>0</v>
      </c>
      <c r="I76" s="220">
        <v>0</v>
      </c>
      <c r="M76" s="269"/>
      <c r="N76" s="269"/>
    </row>
    <row r="77" spans="1:15">
      <c r="A77" s="218" t="s">
        <v>117</v>
      </c>
      <c r="B77" s="219">
        <v>0</v>
      </c>
      <c r="C77" s="220">
        <v>1023521.328</v>
      </c>
      <c r="D77" s="220">
        <v>0</v>
      </c>
      <c r="E77" s="220">
        <v>9312.5030000000006</v>
      </c>
      <c r="F77" s="219">
        <v>21</v>
      </c>
      <c r="G77" s="220">
        <v>141.52699999999999</v>
      </c>
      <c r="H77" s="220">
        <v>2560.402</v>
      </c>
      <c r="I77" s="220">
        <v>0</v>
      </c>
      <c r="M77" s="269"/>
      <c r="N77" s="269"/>
    </row>
    <row r="78" spans="1:15">
      <c r="A78" s="218" t="s">
        <v>118</v>
      </c>
      <c r="B78" s="219">
        <v>0</v>
      </c>
      <c r="C78" s="220">
        <v>19576.09</v>
      </c>
      <c r="D78" s="220">
        <v>2222.078</v>
      </c>
      <c r="E78" s="220">
        <v>1480.239</v>
      </c>
      <c r="F78" s="219">
        <v>0</v>
      </c>
      <c r="G78" s="220">
        <v>0</v>
      </c>
      <c r="H78" s="220">
        <v>0</v>
      </c>
      <c r="I78" s="220">
        <v>0</v>
      </c>
      <c r="L78" s="269"/>
      <c r="M78" s="269"/>
      <c r="N78" s="269"/>
    </row>
    <row r="79" spans="1:15">
      <c r="A79" s="218" t="s">
        <v>119</v>
      </c>
      <c r="B79" s="219">
        <v>0</v>
      </c>
      <c r="C79" s="220">
        <v>0</v>
      </c>
      <c r="D79" s="220">
        <v>0</v>
      </c>
      <c r="E79" s="220">
        <v>0</v>
      </c>
      <c r="F79" s="219">
        <v>0</v>
      </c>
      <c r="G79" s="220">
        <v>0</v>
      </c>
      <c r="H79" s="220">
        <v>0</v>
      </c>
      <c r="I79" s="220">
        <v>0</v>
      </c>
      <c r="L79" s="269"/>
      <c r="M79" s="269"/>
      <c r="N79" s="269"/>
      <c r="O79" s="269"/>
    </row>
    <row r="80" spans="1:15">
      <c r="A80" s="218" t="s">
        <v>120</v>
      </c>
      <c r="B80" s="219">
        <v>0</v>
      </c>
      <c r="C80" s="220">
        <v>201346.5</v>
      </c>
      <c r="D80" s="220">
        <v>0</v>
      </c>
      <c r="E80" s="220">
        <v>1541.8389999999999</v>
      </c>
      <c r="F80" s="219">
        <v>0</v>
      </c>
      <c r="G80" s="220">
        <v>0</v>
      </c>
      <c r="H80" s="220">
        <v>0</v>
      </c>
      <c r="I80" s="220">
        <v>0</v>
      </c>
      <c r="L80" s="269"/>
      <c r="M80" s="269"/>
      <c r="N80" s="269"/>
    </row>
    <row r="81" spans="1:15">
      <c r="A81" s="218" t="s">
        <v>121</v>
      </c>
      <c r="B81" s="219">
        <v>485</v>
      </c>
      <c r="C81" s="220">
        <v>236486.527</v>
      </c>
      <c r="D81" s="220">
        <v>0</v>
      </c>
      <c r="E81" s="220">
        <v>1912.345</v>
      </c>
      <c r="F81" s="219">
        <v>484</v>
      </c>
      <c r="G81" s="220">
        <v>1291.394</v>
      </c>
      <c r="H81" s="220">
        <v>26694.919000000002</v>
      </c>
      <c r="I81" s="220">
        <v>0</v>
      </c>
      <c r="L81" s="269"/>
      <c r="M81" s="269"/>
      <c r="N81" s="269"/>
      <c r="O81" s="269"/>
    </row>
    <row r="82" spans="1:15">
      <c r="A82" s="218" t="s">
        <v>122</v>
      </c>
      <c r="B82" s="219">
        <v>0</v>
      </c>
      <c r="C82" s="220">
        <v>18007.702000000001</v>
      </c>
      <c r="D82" s="220">
        <v>0</v>
      </c>
      <c r="E82" s="220">
        <v>292.74099999999999</v>
      </c>
      <c r="F82" s="219">
        <v>0</v>
      </c>
      <c r="G82" s="220">
        <v>0</v>
      </c>
      <c r="H82" s="220">
        <v>0</v>
      </c>
      <c r="I82" s="220">
        <v>0</v>
      </c>
      <c r="L82" s="269"/>
      <c r="M82" s="269"/>
      <c r="O82" s="269"/>
    </row>
    <row r="83" spans="1:15">
      <c r="A83" s="218" t="s">
        <v>123</v>
      </c>
      <c r="B83" s="219">
        <v>0</v>
      </c>
      <c r="C83" s="220">
        <v>0</v>
      </c>
      <c r="D83" s="220">
        <v>0</v>
      </c>
      <c r="E83" s="220">
        <v>0</v>
      </c>
      <c r="F83" s="219">
        <v>0</v>
      </c>
      <c r="G83" s="220">
        <v>0</v>
      </c>
      <c r="H83" s="220">
        <v>0</v>
      </c>
      <c r="I83" s="220">
        <v>0</v>
      </c>
      <c r="L83" s="269"/>
    </row>
    <row r="84" spans="1:15">
      <c r="A84" s="218" t="s">
        <v>124</v>
      </c>
      <c r="B84" s="219">
        <v>39</v>
      </c>
      <c r="C84" s="220">
        <v>5160</v>
      </c>
      <c r="D84" s="220">
        <v>0</v>
      </c>
      <c r="E84" s="220">
        <v>106.69199999999999</v>
      </c>
      <c r="F84" s="219">
        <v>0</v>
      </c>
      <c r="G84" s="220">
        <v>0</v>
      </c>
      <c r="H84" s="220">
        <v>0</v>
      </c>
      <c r="I84" s="220">
        <v>0</v>
      </c>
    </row>
    <row r="85" spans="1:15">
      <c r="A85" s="218" t="s">
        <v>125</v>
      </c>
      <c r="B85" s="219">
        <v>0</v>
      </c>
      <c r="C85" s="220">
        <v>0</v>
      </c>
      <c r="D85" s="220">
        <v>0</v>
      </c>
      <c r="E85" s="220">
        <v>0</v>
      </c>
      <c r="F85" s="219">
        <v>0</v>
      </c>
      <c r="G85" s="220">
        <v>0</v>
      </c>
      <c r="H85" s="220">
        <v>0</v>
      </c>
      <c r="I85" s="220">
        <v>0</v>
      </c>
      <c r="L85" s="269"/>
      <c r="M85" s="269"/>
      <c r="O85" s="269"/>
    </row>
    <row r="86" spans="1:15">
      <c r="A86" s="218" t="s">
        <v>126</v>
      </c>
      <c r="B86" s="219">
        <v>0</v>
      </c>
      <c r="C86" s="220">
        <v>0</v>
      </c>
      <c r="D86" s="220">
        <v>0</v>
      </c>
      <c r="E86" s="220">
        <v>0</v>
      </c>
      <c r="F86" s="219">
        <v>0</v>
      </c>
      <c r="G86" s="220">
        <v>0</v>
      </c>
      <c r="H86" s="220">
        <v>0</v>
      </c>
      <c r="I86" s="220">
        <v>0</v>
      </c>
      <c r="L86" s="269"/>
      <c r="M86" s="269"/>
      <c r="O86" s="269"/>
    </row>
    <row r="87" spans="1:15">
      <c r="A87" s="218" t="s">
        <v>127</v>
      </c>
      <c r="B87" s="219">
        <v>0</v>
      </c>
      <c r="C87" s="220">
        <v>0</v>
      </c>
      <c r="D87" s="220">
        <v>0</v>
      </c>
      <c r="E87" s="220">
        <v>0</v>
      </c>
      <c r="F87" s="219">
        <v>0</v>
      </c>
      <c r="G87" s="220">
        <v>0</v>
      </c>
      <c r="H87" s="220">
        <v>0</v>
      </c>
      <c r="I87" s="220">
        <v>0</v>
      </c>
      <c r="L87" s="269"/>
    </row>
    <row r="88" spans="1:15">
      <c r="A88" s="218" t="s">
        <v>128</v>
      </c>
      <c r="B88" s="219">
        <v>0</v>
      </c>
      <c r="C88" s="220">
        <v>0</v>
      </c>
      <c r="D88" s="220">
        <v>0</v>
      </c>
      <c r="E88" s="220">
        <v>0</v>
      </c>
      <c r="F88" s="219">
        <v>71</v>
      </c>
      <c r="G88" s="220">
        <v>388.8</v>
      </c>
      <c r="H88" s="220">
        <v>0</v>
      </c>
      <c r="I88" s="220">
        <v>1469.201</v>
      </c>
      <c r="J88" s="215"/>
    </row>
    <row r="89" spans="1:15">
      <c r="A89" s="218" t="s">
        <v>129</v>
      </c>
      <c r="B89" s="219">
        <v>0</v>
      </c>
      <c r="C89" s="220">
        <v>0</v>
      </c>
      <c r="D89" s="220">
        <v>0</v>
      </c>
      <c r="E89" s="220">
        <v>10.196999999999999</v>
      </c>
      <c r="F89" s="219">
        <v>0</v>
      </c>
      <c r="G89" s="220">
        <v>0</v>
      </c>
      <c r="H89" s="220">
        <v>0</v>
      </c>
      <c r="I89" s="220">
        <v>0</v>
      </c>
      <c r="J89" s="215"/>
    </row>
    <row r="90" spans="1:15">
      <c r="A90" s="218" t="s">
        <v>130</v>
      </c>
      <c r="B90" s="219">
        <v>0</v>
      </c>
      <c r="C90" s="220">
        <v>0</v>
      </c>
      <c r="D90" s="220">
        <v>0</v>
      </c>
      <c r="E90" s="220">
        <v>0</v>
      </c>
      <c r="F90" s="219">
        <v>0</v>
      </c>
      <c r="G90" s="220">
        <v>0</v>
      </c>
      <c r="H90" s="220">
        <v>0</v>
      </c>
      <c r="I90" s="220">
        <v>0</v>
      </c>
      <c r="J90" s="215"/>
      <c r="L90" s="269"/>
      <c r="M90" s="269"/>
      <c r="N90" s="269"/>
      <c r="O90" s="269"/>
    </row>
    <row r="91" spans="1:15">
      <c r="A91" s="218" t="s">
        <v>131</v>
      </c>
      <c r="B91" s="219">
        <v>424</v>
      </c>
      <c r="C91" s="220">
        <v>1256439.865</v>
      </c>
      <c r="D91" s="220">
        <v>0</v>
      </c>
      <c r="E91" s="220">
        <v>1984.2049999999999</v>
      </c>
      <c r="F91" s="219">
        <v>0</v>
      </c>
      <c r="G91" s="220">
        <v>0</v>
      </c>
      <c r="H91" s="220">
        <v>0</v>
      </c>
      <c r="I91" s="220">
        <v>0</v>
      </c>
      <c r="J91" s="215"/>
      <c r="L91" s="269"/>
      <c r="M91" s="269"/>
      <c r="N91" s="269"/>
      <c r="O91" s="269"/>
    </row>
    <row r="92" spans="1:15">
      <c r="A92" s="224"/>
      <c r="B92" s="225"/>
      <c r="C92" s="226"/>
      <c r="D92" s="226"/>
      <c r="E92" s="226"/>
      <c r="F92" s="225"/>
      <c r="G92" s="226"/>
      <c r="H92" s="226"/>
      <c r="I92" s="226"/>
      <c r="J92" s="215"/>
      <c r="L92" s="269"/>
      <c r="M92" s="269"/>
      <c r="N92" s="269"/>
      <c r="O92" s="269"/>
    </row>
    <row r="93" spans="1:15">
      <c r="A93" s="214" t="s">
        <v>132</v>
      </c>
      <c r="B93" s="269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O93" s="269"/>
    </row>
    <row r="94" spans="1:15">
      <c r="A94" s="215"/>
      <c r="B94" s="215"/>
      <c r="C94" s="215"/>
      <c r="D94" s="215"/>
      <c r="E94" s="215"/>
      <c r="F94" s="215"/>
      <c r="G94" s="215"/>
      <c r="H94" s="215"/>
      <c r="I94" s="216" t="s">
        <v>105</v>
      </c>
      <c r="J94" s="269"/>
      <c r="K94" s="269"/>
      <c r="L94" s="269"/>
      <c r="M94" s="269"/>
      <c r="N94" s="269"/>
      <c r="O94" s="269"/>
    </row>
    <row r="95" spans="1:15">
      <c r="A95" s="658" t="s">
        <v>106</v>
      </c>
      <c r="B95" s="649" t="s">
        <v>179</v>
      </c>
      <c r="C95" s="661"/>
      <c r="D95" s="661"/>
      <c r="E95" s="662"/>
      <c r="F95" s="663" t="s">
        <v>189</v>
      </c>
      <c r="G95" s="664"/>
      <c r="H95" s="664"/>
      <c r="I95" s="665"/>
      <c r="J95" s="215"/>
      <c r="L95" s="269"/>
      <c r="M95" s="269"/>
      <c r="O95" s="269"/>
    </row>
    <row r="96" spans="1:15">
      <c r="A96" s="659"/>
      <c r="B96" s="649" t="s">
        <v>190</v>
      </c>
      <c r="C96" s="661"/>
      <c r="D96" s="661"/>
      <c r="E96" s="662"/>
      <c r="F96" s="666"/>
      <c r="G96" s="667"/>
      <c r="H96" s="667"/>
      <c r="I96" s="668"/>
      <c r="J96" s="215"/>
      <c r="M96" s="269"/>
      <c r="N96" s="269"/>
      <c r="O96" s="269"/>
    </row>
    <row r="97" spans="1:15" ht="27">
      <c r="A97" s="659"/>
      <c r="B97" s="231" t="s">
        <v>182</v>
      </c>
      <c r="C97" s="273" t="s">
        <v>183</v>
      </c>
      <c r="D97" s="273" t="s">
        <v>107</v>
      </c>
      <c r="E97" s="273" t="s">
        <v>184</v>
      </c>
      <c r="F97" s="231" t="s">
        <v>182</v>
      </c>
      <c r="G97" s="273" t="s">
        <v>191</v>
      </c>
      <c r="H97" s="273" t="s">
        <v>107</v>
      </c>
      <c r="I97" s="273" t="s">
        <v>184</v>
      </c>
      <c r="J97" s="215"/>
      <c r="L97" s="269"/>
      <c r="M97" s="269"/>
      <c r="O97" s="269"/>
    </row>
    <row r="98" spans="1:15">
      <c r="A98" s="218" t="s">
        <v>133</v>
      </c>
      <c r="B98" s="30" t="s">
        <v>192</v>
      </c>
      <c r="C98" s="30" t="s">
        <v>192</v>
      </c>
      <c r="D98" s="30" t="s">
        <v>192</v>
      </c>
      <c r="E98" s="30" t="s">
        <v>192</v>
      </c>
      <c r="F98" s="30" t="s">
        <v>192</v>
      </c>
      <c r="G98" s="30" t="s">
        <v>192</v>
      </c>
      <c r="H98" s="30" t="s">
        <v>192</v>
      </c>
      <c r="I98" s="30" t="s">
        <v>192</v>
      </c>
      <c r="J98" s="215"/>
      <c r="L98" s="269"/>
      <c r="M98" s="269"/>
      <c r="N98" s="269"/>
      <c r="O98" s="269"/>
    </row>
    <row r="99" spans="1:15">
      <c r="A99" s="218" t="s">
        <v>134</v>
      </c>
      <c r="B99" s="30" t="s">
        <v>192</v>
      </c>
      <c r="C99" s="30" t="s">
        <v>192</v>
      </c>
      <c r="D99" s="30" t="s">
        <v>192</v>
      </c>
      <c r="E99" s="30" t="s">
        <v>192</v>
      </c>
      <c r="F99" s="30" t="s">
        <v>192</v>
      </c>
      <c r="G99" s="30" t="s">
        <v>192</v>
      </c>
      <c r="H99" s="30" t="s">
        <v>192</v>
      </c>
      <c r="I99" s="30" t="s">
        <v>192</v>
      </c>
      <c r="J99" s="215"/>
      <c r="L99" s="269"/>
      <c r="M99" s="269"/>
      <c r="N99" s="269"/>
      <c r="O99" s="269"/>
    </row>
    <row r="100" spans="1:15">
      <c r="A100" s="218" t="s">
        <v>135</v>
      </c>
      <c r="B100" s="30" t="s">
        <v>192</v>
      </c>
      <c r="C100" s="30" t="s">
        <v>192</v>
      </c>
      <c r="D100" s="30" t="s">
        <v>192</v>
      </c>
      <c r="E100" s="30" t="s">
        <v>192</v>
      </c>
      <c r="F100" s="30" t="s">
        <v>192</v>
      </c>
      <c r="G100" s="30" t="s">
        <v>192</v>
      </c>
      <c r="H100" s="30" t="s">
        <v>192</v>
      </c>
      <c r="I100" s="30" t="s">
        <v>192</v>
      </c>
      <c r="J100" s="215"/>
      <c r="L100" s="269"/>
      <c r="M100" s="269"/>
      <c r="N100" s="269"/>
      <c r="O100" s="269"/>
    </row>
    <row r="101" spans="1:15">
      <c r="A101" s="218" t="s">
        <v>136</v>
      </c>
      <c r="B101" s="30" t="s">
        <v>192</v>
      </c>
      <c r="C101" s="30" t="s">
        <v>192</v>
      </c>
      <c r="D101" s="30" t="s">
        <v>192</v>
      </c>
      <c r="E101" s="30" t="s">
        <v>192</v>
      </c>
      <c r="F101" s="30" t="s">
        <v>192</v>
      </c>
      <c r="G101" s="30" t="s">
        <v>192</v>
      </c>
      <c r="H101" s="30" t="s">
        <v>192</v>
      </c>
      <c r="I101" s="30" t="s">
        <v>192</v>
      </c>
      <c r="J101" s="215"/>
      <c r="M101" s="269"/>
      <c r="N101" s="269"/>
      <c r="O101" s="269"/>
    </row>
    <row r="102" spans="1:15">
      <c r="A102" s="218" t="s">
        <v>137</v>
      </c>
      <c r="B102" s="30" t="s">
        <v>192</v>
      </c>
      <c r="C102" s="30" t="s">
        <v>192</v>
      </c>
      <c r="D102" s="30" t="s">
        <v>192</v>
      </c>
      <c r="E102" s="30" t="s">
        <v>192</v>
      </c>
      <c r="F102" s="30" t="s">
        <v>192</v>
      </c>
      <c r="G102" s="30" t="s">
        <v>192</v>
      </c>
      <c r="H102" s="30" t="s">
        <v>192</v>
      </c>
      <c r="I102" s="30" t="s">
        <v>192</v>
      </c>
      <c r="J102" s="215"/>
      <c r="M102" s="269"/>
      <c r="O102" s="269"/>
    </row>
    <row r="103" spans="1:15">
      <c r="A103" s="218" t="s">
        <v>138</v>
      </c>
      <c r="B103" s="30" t="s">
        <v>192</v>
      </c>
      <c r="C103" s="30" t="s">
        <v>192</v>
      </c>
      <c r="D103" s="30" t="s">
        <v>192</v>
      </c>
      <c r="E103" s="30" t="s">
        <v>192</v>
      </c>
      <c r="F103" s="30" t="s">
        <v>192</v>
      </c>
      <c r="G103" s="30" t="s">
        <v>192</v>
      </c>
      <c r="H103" s="30" t="s">
        <v>192</v>
      </c>
      <c r="I103" s="30" t="s">
        <v>192</v>
      </c>
      <c r="J103" s="215"/>
      <c r="M103" s="269"/>
    </row>
    <row r="104" spans="1:15">
      <c r="A104" s="218" t="s">
        <v>140</v>
      </c>
      <c r="B104" s="30" t="s">
        <v>192</v>
      </c>
      <c r="C104" s="30" t="s">
        <v>192</v>
      </c>
      <c r="D104" s="30" t="s">
        <v>192</v>
      </c>
      <c r="E104" s="30" t="s">
        <v>192</v>
      </c>
      <c r="F104" s="30" t="s">
        <v>192</v>
      </c>
      <c r="G104" s="30" t="s">
        <v>192</v>
      </c>
      <c r="H104" s="30" t="s">
        <v>192</v>
      </c>
      <c r="I104" s="30" t="s">
        <v>192</v>
      </c>
      <c r="J104" s="215"/>
      <c r="M104" s="269"/>
      <c r="N104" s="269"/>
      <c r="O104" s="269"/>
    </row>
    <row r="105" spans="1:15">
      <c r="A105" s="218" t="s">
        <v>141</v>
      </c>
      <c r="B105" s="30" t="s">
        <v>192</v>
      </c>
      <c r="C105" s="30" t="s">
        <v>192</v>
      </c>
      <c r="D105" s="30" t="s">
        <v>192</v>
      </c>
      <c r="E105" s="30" t="s">
        <v>192</v>
      </c>
      <c r="F105" s="30" t="s">
        <v>192</v>
      </c>
      <c r="G105" s="30" t="s">
        <v>192</v>
      </c>
      <c r="H105" s="30" t="s">
        <v>192</v>
      </c>
      <c r="I105" s="30" t="s">
        <v>192</v>
      </c>
      <c r="J105" s="215"/>
      <c r="M105" s="269"/>
      <c r="O105" s="269"/>
    </row>
    <row r="106" spans="1:15">
      <c r="A106" s="218" t="s">
        <v>142</v>
      </c>
      <c r="B106" s="30" t="s">
        <v>192</v>
      </c>
      <c r="C106" s="30" t="s">
        <v>192</v>
      </c>
      <c r="D106" s="30" t="s">
        <v>192</v>
      </c>
      <c r="E106" s="30" t="s">
        <v>192</v>
      </c>
      <c r="F106" s="30" t="s">
        <v>192</v>
      </c>
      <c r="G106" s="30" t="s">
        <v>192</v>
      </c>
      <c r="H106" s="30" t="s">
        <v>192</v>
      </c>
      <c r="I106" s="30" t="s">
        <v>192</v>
      </c>
      <c r="J106" s="215"/>
      <c r="M106" s="269"/>
      <c r="O106" s="269"/>
    </row>
    <row r="107" spans="1:15">
      <c r="A107" s="218" t="s">
        <v>143</v>
      </c>
      <c r="B107" s="30" t="s">
        <v>192</v>
      </c>
      <c r="C107" s="30" t="s">
        <v>192</v>
      </c>
      <c r="D107" s="30" t="s">
        <v>192</v>
      </c>
      <c r="E107" s="30" t="s">
        <v>192</v>
      </c>
      <c r="F107" s="30" t="s">
        <v>192</v>
      </c>
      <c r="G107" s="30" t="s">
        <v>192</v>
      </c>
      <c r="H107" s="30" t="s">
        <v>192</v>
      </c>
      <c r="I107" s="30" t="s">
        <v>192</v>
      </c>
      <c r="J107" s="215"/>
    </row>
    <row r="108" spans="1:15">
      <c r="A108" s="224"/>
      <c r="J108" s="215"/>
    </row>
    <row r="109" spans="1:15">
      <c r="A109" s="213" t="s">
        <v>193</v>
      </c>
      <c r="J109" s="215"/>
    </row>
    <row r="110" spans="1:15">
      <c r="A110" s="213" t="s">
        <v>194</v>
      </c>
    </row>
    <row r="111" spans="1:15">
      <c r="A111" s="230"/>
    </row>
  </sheetData>
  <mergeCells count="19">
    <mergeCell ref="A95:A97"/>
    <mergeCell ref="B95:E95"/>
    <mergeCell ref="F95:I96"/>
    <mergeCell ref="B96:E96"/>
    <mergeCell ref="A37:A39"/>
    <mergeCell ref="B37:H37"/>
    <mergeCell ref="B38:E38"/>
    <mergeCell ref="F38:H38"/>
    <mergeCell ref="A64:I64"/>
    <mergeCell ref="A68:A70"/>
    <mergeCell ref="B68:E68"/>
    <mergeCell ref="F68:I69"/>
    <mergeCell ref="B69:E69"/>
    <mergeCell ref="A33:H33"/>
    <mergeCell ref="A2:I2"/>
    <mergeCell ref="A6:A8"/>
    <mergeCell ref="B6:I6"/>
    <mergeCell ref="B7:E7"/>
    <mergeCell ref="F7:I7"/>
  </mergeCells>
  <pageMargins left="0.98425196850393704" right="0" top="0.78740157480314965" bottom="0.19685039370078741" header="0.51181102362204722" footer="0.51181102362204722"/>
  <pageSetup paperSize="9" scale="75" orientation="landscape" r:id="rId1"/>
  <headerFooter alignWithMargins="0"/>
  <rowBreaks count="2" manualBreakCount="2">
    <brk id="31" max="16383" man="1"/>
    <brk id="62" max="16383" man="1"/>
  </rowBreaks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zoomScale="90" zoomScaleNormal="90" workbookViewId="0">
      <selection activeCell="K37" sqref="K37"/>
    </sheetView>
  </sheetViews>
  <sheetFormatPr defaultRowHeight="12.75"/>
  <cols>
    <col min="1" max="1" width="25.7109375" style="213" customWidth="1"/>
    <col min="2" max="2" width="13" style="213" customWidth="1"/>
    <col min="3" max="4" width="13.7109375" style="213" customWidth="1"/>
    <col min="5" max="5" width="13" style="213" customWidth="1"/>
    <col min="6" max="10" width="13.7109375" style="213" customWidth="1"/>
    <col min="11" max="11" width="13" style="213" customWidth="1"/>
    <col min="12" max="13" width="13.7109375" style="213" customWidth="1"/>
    <col min="14" max="14" width="13" style="213" customWidth="1"/>
    <col min="15" max="16384" width="9.140625" style="213"/>
  </cols>
  <sheetData>
    <row r="1" spans="1:14" ht="15" customHeight="1"/>
    <row r="2" spans="1:14" ht="30" customHeight="1">
      <c r="A2" s="644" t="s">
        <v>195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</row>
    <row r="3" spans="1:14" ht="15" customHeight="1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4" ht="15" customHeight="1">
      <c r="A4" s="214" t="s">
        <v>104</v>
      </c>
    </row>
    <row r="5" spans="1:14" ht="15" customHeight="1">
      <c r="A5" s="214"/>
      <c r="M5" s="216" t="s">
        <v>105</v>
      </c>
    </row>
    <row r="6" spans="1:14" ht="15" customHeight="1">
      <c r="A6" s="658" t="s">
        <v>106</v>
      </c>
      <c r="B6" s="669" t="s">
        <v>179</v>
      </c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1"/>
    </row>
    <row r="7" spans="1:14" ht="15" customHeight="1">
      <c r="A7" s="659"/>
      <c r="B7" s="672" t="s">
        <v>153</v>
      </c>
      <c r="C7" s="672"/>
      <c r="D7" s="673"/>
      <c r="E7" s="674" t="s">
        <v>154</v>
      </c>
      <c r="F7" s="675"/>
      <c r="G7" s="676"/>
      <c r="H7" s="674" t="s">
        <v>155</v>
      </c>
      <c r="I7" s="675"/>
      <c r="J7" s="676"/>
      <c r="K7" s="674" t="s">
        <v>196</v>
      </c>
      <c r="L7" s="675"/>
      <c r="M7" s="676"/>
    </row>
    <row r="8" spans="1:14" ht="27">
      <c r="A8" s="660"/>
      <c r="B8" s="231" t="s">
        <v>182</v>
      </c>
      <c r="C8" s="231" t="s">
        <v>183</v>
      </c>
      <c r="D8" s="231" t="s">
        <v>184</v>
      </c>
      <c r="E8" s="231" t="s">
        <v>182</v>
      </c>
      <c r="F8" s="231" t="s">
        <v>183</v>
      </c>
      <c r="G8" s="231" t="s">
        <v>184</v>
      </c>
      <c r="H8" s="231" t="s">
        <v>182</v>
      </c>
      <c r="I8" s="231" t="s">
        <v>183</v>
      </c>
      <c r="J8" s="231" t="s">
        <v>184</v>
      </c>
      <c r="K8" s="231" t="s">
        <v>182</v>
      </c>
      <c r="L8" s="231" t="s">
        <v>183</v>
      </c>
      <c r="M8" s="231" t="s">
        <v>184</v>
      </c>
    </row>
    <row r="9" spans="1:14" ht="15" customHeight="1">
      <c r="A9" s="218" t="s">
        <v>111</v>
      </c>
      <c r="B9" s="219">
        <v>2597</v>
      </c>
      <c r="C9" s="220">
        <v>138086.79</v>
      </c>
      <c r="D9" s="220">
        <v>2537.69</v>
      </c>
      <c r="E9" s="220">
        <v>48103</v>
      </c>
      <c r="F9" s="220">
        <v>1220724.44</v>
      </c>
      <c r="G9" s="220">
        <v>34725.256999999998</v>
      </c>
      <c r="H9" s="220">
        <v>44591</v>
      </c>
      <c r="I9" s="220">
        <v>1816230.0919999999</v>
      </c>
      <c r="J9" s="220">
        <v>25331.205999999998</v>
      </c>
      <c r="K9" s="220">
        <v>92683</v>
      </c>
      <c r="L9" s="220">
        <v>5696971.7920000004</v>
      </c>
      <c r="M9" s="220">
        <v>37767.247000000003</v>
      </c>
      <c r="N9" s="215"/>
    </row>
    <row r="10" spans="1:14" ht="15" customHeight="1">
      <c r="A10" s="218" t="s">
        <v>112</v>
      </c>
      <c r="B10" s="219">
        <v>449</v>
      </c>
      <c r="C10" s="220">
        <v>16129.891</v>
      </c>
      <c r="D10" s="220">
        <v>613.65899999999999</v>
      </c>
      <c r="E10" s="220">
        <v>6690</v>
      </c>
      <c r="F10" s="220">
        <v>122724.66099999999</v>
      </c>
      <c r="G10" s="220">
        <v>6707.5349999999999</v>
      </c>
      <c r="H10" s="220">
        <v>6173</v>
      </c>
      <c r="I10" s="220">
        <v>193563.26</v>
      </c>
      <c r="J10" s="220">
        <v>13613.213</v>
      </c>
      <c r="K10" s="220">
        <v>23304</v>
      </c>
      <c r="L10" s="220">
        <v>2155901.7349999999</v>
      </c>
      <c r="M10" s="220">
        <v>18739.244999999999</v>
      </c>
      <c r="N10" s="215"/>
    </row>
    <row r="11" spans="1:14" ht="15" customHeight="1">
      <c r="A11" s="218" t="s">
        <v>113</v>
      </c>
      <c r="B11" s="219">
        <v>172</v>
      </c>
      <c r="C11" s="220">
        <v>13988.588</v>
      </c>
      <c r="D11" s="220">
        <v>287.63499999999999</v>
      </c>
      <c r="E11" s="220">
        <v>912</v>
      </c>
      <c r="F11" s="220">
        <v>21580.307000000001</v>
      </c>
      <c r="G11" s="220">
        <v>1193.3420000000001</v>
      </c>
      <c r="H11" s="220">
        <v>7687</v>
      </c>
      <c r="I11" s="220">
        <v>829993.478</v>
      </c>
      <c r="J11" s="220">
        <v>16529.510999999999</v>
      </c>
      <c r="K11" s="220">
        <v>5860</v>
      </c>
      <c r="L11" s="220">
        <v>908959.06499999994</v>
      </c>
      <c r="M11" s="220">
        <v>9440.8050000000003</v>
      </c>
      <c r="N11" s="215"/>
    </row>
    <row r="12" spans="1:14" ht="15" customHeight="1">
      <c r="A12" s="218" t="s">
        <v>114</v>
      </c>
      <c r="B12" s="219">
        <v>0</v>
      </c>
      <c r="C12" s="220">
        <v>0</v>
      </c>
      <c r="D12" s="220">
        <v>0</v>
      </c>
      <c r="E12" s="220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30.55</v>
      </c>
      <c r="M12" s="220">
        <v>0</v>
      </c>
      <c r="N12" s="215"/>
    </row>
    <row r="13" spans="1:14" ht="15" customHeight="1">
      <c r="A13" s="218" t="s">
        <v>115</v>
      </c>
      <c r="B13" s="219">
        <v>0</v>
      </c>
      <c r="C13" s="220">
        <v>0</v>
      </c>
      <c r="D13" s="220">
        <v>0</v>
      </c>
      <c r="E13" s="220">
        <v>0</v>
      </c>
      <c r="F13" s="220">
        <v>0</v>
      </c>
      <c r="G13" s="220">
        <v>0</v>
      </c>
      <c r="H13" s="220">
        <v>139</v>
      </c>
      <c r="I13" s="220">
        <v>19120.972000000002</v>
      </c>
      <c r="J13" s="220">
        <v>2543.39</v>
      </c>
      <c r="K13" s="220">
        <v>19</v>
      </c>
      <c r="L13" s="220">
        <v>17446.168000000001</v>
      </c>
      <c r="M13" s="220">
        <v>82.974999999999994</v>
      </c>
      <c r="N13" s="215"/>
    </row>
    <row r="14" spans="1:14" ht="15" customHeight="1">
      <c r="A14" s="218" t="s">
        <v>116</v>
      </c>
      <c r="B14" s="219">
        <v>0</v>
      </c>
      <c r="C14" s="220">
        <v>0</v>
      </c>
      <c r="D14" s="220">
        <v>0</v>
      </c>
      <c r="E14" s="220">
        <v>0</v>
      </c>
      <c r="F14" s="220">
        <v>0</v>
      </c>
      <c r="G14" s="220">
        <v>0</v>
      </c>
      <c r="H14" s="220">
        <v>6</v>
      </c>
      <c r="I14" s="220">
        <v>389.06200000000001</v>
      </c>
      <c r="J14" s="220">
        <v>315.53899999999999</v>
      </c>
      <c r="K14" s="220">
        <v>0</v>
      </c>
      <c r="L14" s="220">
        <v>0</v>
      </c>
      <c r="M14" s="220">
        <v>0</v>
      </c>
      <c r="N14" s="215"/>
    </row>
    <row r="15" spans="1:14" ht="15" customHeight="1">
      <c r="A15" s="218" t="s">
        <v>117</v>
      </c>
      <c r="B15" s="219">
        <v>4537</v>
      </c>
      <c r="C15" s="220">
        <v>158413.277</v>
      </c>
      <c r="D15" s="220">
        <v>3109.261</v>
      </c>
      <c r="E15" s="220">
        <v>55976</v>
      </c>
      <c r="F15" s="220">
        <v>1935869.62</v>
      </c>
      <c r="G15" s="220">
        <v>27652.181</v>
      </c>
      <c r="H15" s="220">
        <v>20777</v>
      </c>
      <c r="I15" s="220">
        <v>920770.45</v>
      </c>
      <c r="J15" s="220">
        <v>21530.85</v>
      </c>
      <c r="K15" s="220">
        <v>26096</v>
      </c>
      <c r="L15" s="220">
        <v>2374145.5950000002</v>
      </c>
      <c r="M15" s="220">
        <v>11692.766</v>
      </c>
      <c r="N15" s="215"/>
    </row>
    <row r="16" spans="1:14" ht="15" customHeight="1">
      <c r="A16" s="218" t="s">
        <v>118</v>
      </c>
      <c r="B16" s="219">
        <v>94</v>
      </c>
      <c r="C16" s="220">
        <v>6824.64</v>
      </c>
      <c r="D16" s="220">
        <v>243.34700000000001</v>
      </c>
      <c r="E16" s="220">
        <v>3843</v>
      </c>
      <c r="F16" s="220">
        <v>231171.04300000001</v>
      </c>
      <c r="G16" s="220">
        <v>3114.76</v>
      </c>
      <c r="H16" s="220">
        <v>6327</v>
      </c>
      <c r="I16" s="220">
        <v>255023.06</v>
      </c>
      <c r="J16" s="220">
        <v>11179.264999999999</v>
      </c>
      <c r="K16" s="220">
        <v>1022</v>
      </c>
      <c r="L16" s="220">
        <v>645558.26599999995</v>
      </c>
      <c r="M16" s="220">
        <v>2122.15</v>
      </c>
      <c r="N16" s="215"/>
    </row>
    <row r="17" spans="1:14" ht="15" customHeight="1">
      <c r="A17" s="218" t="s">
        <v>119</v>
      </c>
      <c r="B17" s="219">
        <v>0</v>
      </c>
      <c r="C17" s="220">
        <v>0</v>
      </c>
      <c r="D17" s="220">
        <v>0</v>
      </c>
      <c r="E17" s="220">
        <v>0</v>
      </c>
      <c r="F17" s="220">
        <v>0</v>
      </c>
      <c r="G17" s="220">
        <v>0</v>
      </c>
      <c r="H17" s="220">
        <v>0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15"/>
    </row>
    <row r="18" spans="1:14" ht="15" customHeight="1">
      <c r="A18" s="218" t="s">
        <v>120</v>
      </c>
      <c r="B18" s="219">
        <v>399</v>
      </c>
      <c r="C18" s="220">
        <v>25795.699000000001</v>
      </c>
      <c r="D18" s="220">
        <v>791.06600000000003</v>
      </c>
      <c r="E18" s="220">
        <v>1334</v>
      </c>
      <c r="F18" s="220">
        <v>42752.546000000002</v>
      </c>
      <c r="G18" s="220">
        <v>2184.9160000000002</v>
      </c>
      <c r="H18" s="220">
        <v>11688</v>
      </c>
      <c r="I18" s="220">
        <v>413460.29499999998</v>
      </c>
      <c r="J18" s="220">
        <v>11702.231</v>
      </c>
      <c r="K18" s="220">
        <v>2320</v>
      </c>
      <c r="L18" s="220">
        <v>601264.28200000001</v>
      </c>
      <c r="M18" s="220">
        <v>2038.174</v>
      </c>
      <c r="N18" s="215"/>
    </row>
    <row r="19" spans="1:14" ht="15" customHeight="1">
      <c r="A19" s="218" t="s">
        <v>121</v>
      </c>
      <c r="B19" s="219">
        <v>7306</v>
      </c>
      <c r="C19" s="220">
        <v>169435.538</v>
      </c>
      <c r="D19" s="220">
        <v>4600.5600000000004</v>
      </c>
      <c r="E19" s="220">
        <v>50420</v>
      </c>
      <c r="F19" s="220">
        <v>1661297.6839999999</v>
      </c>
      <c r="G19" s="220">
        <v>3728.7550000000001</v>
      </c>
      <c r="H19" s="220">
        <v>17588</v>
      </c>
      <c r="I19" s="220">
        <v>644880.05599999998</v>
      </c>
      <c r="J19" s="220">
        <v>17233.462</v>
      </c>
      <c r="K19" s="220">
        <v>62363</v>
      </c>
      <c r="L19" s="220">
        <v>2229199.838</v>
      </c>
      <c r="M19" s="220">
        <v>19973.305</v>
      </c>
      <c r="N19" s="215"/>
    </row>
    <row r="20" spans="1:14" ht="15" customHeight="1">
      <c r="A20" s="218" t="s">
        <v>122</v>
      </c>
      <c r="B20" s="219">
        <v>217</v>
      </c>
      <c r="C20" s="220">
        <v>9208.7950000000001</v>
      </c>
      <c r="D20" s="220">
        <v>1192.7139999999999</v>
      </c>
      <c r="E20" s="220">
        <v>3056</v>
      </c>
      <c r="F20" s="220">
        <v>89417.762000000002</v>
      </c>
      <c r="G20" s="220">
        <v>2781.8229999999999</v>
      </c>
      <c r="H20" s="220">
        <v>2466</v>
      </c>
      <c r="I20" s="220">
        <v>132716.68299999999</v>
      </c>
      <c r="J20" s="220">
        <v>5640.7520000000004</v>
      </c>
      <c r="K20" s="220">
        <v>641</v>
      </c>
      <c r="L20" s="220">
        <v>380528.69699999999</v>
      </c>
      <c r="M20" s="220">
        <v>940.36800000000005</v>
      </c>
      <c r="N20" s="215"/>
    </row>
    <row r="21" spans="1:14" ht="15" customHeight="1">
      <c r="A21" s="218" t="s">
        <v>123</v>
      </c>
      <c r="B21" s="219">
        <v>0</v>
      </c>
      <c r="C21" s="220">
        <v>0</v>
      </c>
      <c r="D21" s="220">
        <v>0</v>
      </c>
      <c r="E21" s="220">
        <v>0</v>
      </c>
      <c r="F21" s="220">
        <v>0</v>
      </c>
      <c r="G21" s="220">
        <v>0</v>
      </c>
      <c r="H21" s="220">
        <v>29</v>
      </c>
      <c r="I21" s="220">
        <v>8449.34</v>
      </c>
      <c r="J21" s="220">
        <v>0</v>
      </c>
      <c r="K21" s="220">
        <v>0</v>
      </c>
      <c r="L21" s="220">
        <v>0</v>
      </c>
      <c r="M21" s="220">
        <v>0</v>
      </c>
      <c r="N21" s="215"/>
    </row>
    <row r="22" spans="1:14" ht="15" customHeight="1">
      <c r="A22" s="218" t="s">
        <v>124</v>
      </c>
      <c r="B22" s="219">
        <v>1208</v>
      </c>
      <c r="C22" s="220">
        <v>85592.69</v>
      </c>
      <c r="D22" s="220">
        <v>3252.1039999999998</v>
      </c>
      <c r="E22" s="220">
        <v>32229</v>
      </c>
      <c r="F22" s="220">
        <v>1038598.828</v>
      </c>
      <c r="G22" s="220">
        <v>17114.668000000001</v>
      </c>
      <c r="H22" s="220">
        <v>37104</v>
      </c>
      <c r="I22" s="220">
        <v>2703055.861</v>
      </c>
      <c r="J22" s="220">
        <v>30912.357</v>
      </c>
      <c r="K22" s="220">
        <v>65500</v>
      </c>
      <c r="L22" s="220">
        <v>3549177.0989999999</v>
      </c>
      <c r="M22" s="220">
        <v>36653.165000000001</v>
      </c>
      <c r="N22" s="215"/>
    </row>
    <row r="23" spans="1:14" ht="15" customHeight="1">
      <c r="A23" s="218" t="s">
        <v>125</v>
      </c>
      <c r="B23" s="219">
        <v>0</v>
      </c>
      <c r="C23" s="220">
        <v>0</v>
      </c>
      <c r="D23" s="220">
        <v>0</v>
      </c>
      <c r="E23" s="220">
        <v>0</v>
      </c>
      <c r="F23" s="220">
        <v>0</v>
      </c>
      <c r="G23" s="220">
        <v>0</v>
      </c>
      <c r="H23" s="220">
        <v>0</v>
      </c>
      <c r="I23" s="220">
        <v>0</v>
      </c>
      <c r="J23" s="220">
        <v>0</v>
      </c>
      <c r="K23" s="220">
        <v>659</v>
      </c>
      <c r="L23" s="220">
        <v>0</v>
      </c>
      <c r="M23" s="220">
        <v>3551.85</v>
      </c>
      <c r="N23" s="215"/>
    </row>
    <row r="24" spans="1:14" ht="15" customHeight="1">
      <c r="A24" s="218" t="s">
        <v>126</v>
      </c>
      <c r="B24" s="219">
        <v>1</v>
      </c>
      <c r="C24" s="220">
        <v>44.408999999999999</v>
      </c>
      <c r="D24" s="220">
        <v>36</v>
      </c>
      <c r="E24" s="220">
        <v>0</v>
      </c>
      <c r="F24" s="220">
        <v>0</v>
      </c>
      <c r="G24" s="220">
        <v>0</v>
      </c>
      <c r="H24" s="220">
        <v>4</v>
      </c>
      <c r="I24" s="220">
        <v>1082.395</v>
      </c>
      <c r="J24" s="220">
        <v>322.48099999999999</v>
      </c>
      <c r="K24" s="220">
        <v>0</v>
      </c>
      <c r="L24" s="220">
        <v>0</v>
      </c>
      <c r="M24" s="220">
        <v>0</v>
      </c>
      <c r="N24" s="215"/>
    </row>
    <row r="25" spans="1:14" ht="15" customHeight="1">
      <c r="A25" s="218" t="s">
        <v>127</v>
      </c>
      <c r="B25" s="219">
        <v>0</v>
      </c>
      <c r="C25" s="220">
        <v>0</v>
      </c>
      <c r="D25" s="220">
        <v>0</v>
      </c>
      <c r="E25" s="220">
        <v>0</v>
      </c>
      <c r="F25" s="220">
        <v>0</v>
      </c>
      <c r="G25" s="220">
        <v>0</v>
      </c>
      <c r="H25" s="220">
        <v>2</v>
      </c>
      <c r="I25" s="220">
        <v>14170.984</v>
      </c>
      <c r="J25" s="220">
        <v>0</v>
      </c>
      <c r="K25" s="220">
        <v>0</v>
      </c>
      <c r="L25" s="220">
        <v>0</v>
      </c>
      <c r="M25" s="220">
        <v>0</v>
      </c>
      <c r="N25" s="215"/>
    </row>
    <row r="26" spans="1:14" ht="15" customHeight="1">
      <c r="A26" s="218" t="s">
        <v>128</v>
      </c>
      <c r="B26" s="219">
        <v>172</v>
      </c>
      <c r="C26" s="220">
        <v>17615.078000000001</v>
      </c>
      <c r="D26" s="220">
        <v>603.00699999999995</v>
      </c>
      <c r="E26" s="220">
        <v>2773</v>
      </c>
      <c r="F26" s="220">
        <v>98268.506999999998</v>
      </c>
      <c r="G26" s="220">
        <v>1303.884</v>
      </c>
      <c r="H26" s="220">
        <v>858</v>
      </c>
      <c r="I26" s="220">
        <v>93058.794999999998</v>
      </c>
      <c r="J26" s="220">
        <v>2008.258</v>
      </c>
      <c r="K26" s="220">
        <v>617</v>
      </c>
      <c r="L26" s="220">
        <v>163857.508</v>
      </c>
      <c r="M26" s="220">
        <v>578.30799999999999</v>
      </c>
      <c r="N26" s="215"/>
    </row>
    <row r="27" spans="1:14" ht="15" customHeight="1">
      <c r="A27" s="218" t="s">
        <v>129</v>
      </c>
      <c r="B27" s="219">
        <v>0</v>
      </c>
      <c r="C27" s="220">
        <v>0</v>
      </c>
      <c r="D27" s="220">
        <v>0</v>
      </c>
      <c r="E27" s="220">
        <v>0</v>
      </c>
      <c r="F27" s="220">
        <v>0</v>
      </c>
      <c r="G27" s="220">
        <v>0</v>
      </c>
      <c r="H27" s="220">
        <v>12</v>
      </c>
      <c r="I27" s="220">
        <v>42860.894</v>
      </c>
      <c r="J27" s="220">
        <v>347.88499999999999</v>
      </c>
      <c r="K27" s="220">
        <v>16</v>
      </c>
      <c r="L27" s="220">
        <v>24951.307000000001</v>
      </c>
      <c r="M27" s="220">
        <v>88.71</v>
      </c>
      <c r="N27" s="215"/>
    </row>
    <row r="28" spans="1:14" ht="15" customHeight="1">
      <c r="A28" s="218" t="s">
        <v>130</v>
      </c>
      <c r="B28" s="219">
        <v>8</v>
      </c>
      <c r="C28" s="220">
        <v>1480</v>
      </c>
      <c r="D28" s="220">
        <v>63.058</v>
      </c>
      <c r="E28" s="220">
        <v>52</v>
      </c>
      <c r="F28" s="220">
        <v>0</v>
      </c>
      <c r="G28" s="220">
        <v>550.21699999999998</v>
      </c>
      <c r="H28" s="220">
        <v>194</v>
      </c>
      <c r="I28" s="220">
        <v>0</v>
      </c>
      <c r="J28" s="220">
        <v>1403.9760000000001</v>
      </c>
      <c r="K28" s="220">
        <v>0</v>
      </c>
      <c r="L28" s="220">
        <v>0</v>
      </c>
      <c r="M28" s="220">
        <v>0</v>
      </c>
      <c r="N28" s="215"/>
    </row>
    <row r="29" spans="1:14" ht="15" customHeight="1">
      <c r="A29" s="218" t="s">
        <v>131</v>
      </c>
      <c r="B29" s="219">
        <v>5</v>
      </c>
      <c r="C29" s="220">
        <v>1477.7180000000001</v>
      </c>
      <c r="D29" s="220">
        <v>22.486999999999998</v>
      </c>
      <c r="E29" s="220">
        <v>0</v>
      </c>
      <c r="F29" s="220">
        <v>0</v>
      </c>
      <c r="G29" s="220">
        <v>0</v>
      </c>
      <c r="H29" s="220">
        <v>78</v>
      </c>
      <c r="I29" s="220">
        <v>6453.49</v>
      </c>
      <c r="J29" s="220">
        <v>252.32400000000001</v>
      </c>
      <c r="K29" s="220">
        <v>245</v>
      </c>
      <c r="L29" s="220">
        <v>138872.698</v>
      </c>
      <c r="M29" s="220">
        <v>406.97399999999999</v>
      </c>
      <c r="N29" s="215"/>
    </row>
    <row r="30" spans="1:14" ht="15" customHeight="1">
      <c r="A30" s="224"/>
      <c r="B30" s="225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15"/>
    </row>
    <row r="31" spans="1:14" ht="15" customHeight="1">
      <c r="A31" s="214" t="s">
        <v>132</v>
      </c>
      <c r="N31" s="215"/>
    </row>
    <row r="32" spans="1:14" ht="15" customHeight="1">
      <c r="M32" s="216" t="s">
        <v>105</v>
      </c>
      <c r="N32" s="215"/>
    </row>
    <row r="33" spans="1:14" ht="15" customHeight="1">
      <c r="A33" s="658" t="s">
        <v>106</v>
      </c>
      <c r="B33" s="669" t="s">
        <v>179</v>
      </c>
      <c r="C33" s="670"/>
      <c r="D33" s="670"/>
      <c r="E33" s="670"/>
      <c r="F33" s="670"/>
      <c r="G33" s="670"/>
      <c r="H33" s="670"/>
      <c r="I33" s="670"/>
      <c r="J33" s="670"/>
      <c r="K33" s="670"/>
      <c r="L33" s="670"/>
      <c r="M33" s="671"/>
      <c r="N33" s="215"/>
    </row>
    <row r="34" spans="1:14" ht="15" customHeight="1">
      <c r="A34" s="659"/>
      <c r="B34" s="672" t="s">
        <v>153</v>
      </c>
      <c r="C34" s="672"/>
      <c r="D34" s="673"/>
      <c r="E34" s="674" t="s">
        <v>154</v>
      </c>
      <c r="F34" s="675"/>
      <c r="G34" s="676"/>
      <c r="H34" s="674" t="s">
        <v>155</v>
      </c>
      <c r="I34" s="675"/>
      <c r="J34" s="676"/>
      <c r="K34" s="674" t="s">
        <v>196</v>
      </c>
      <c r="L34" s="675"/>
      <c r="M34" s="676"/>
      <c r="N34" s="215"/>
    </row>
    <row r="35" spans="1:14" ht="27">
      <c r="A35" s="660"/>
      <c r="B35" s="231" t="s">
        <v>182</v>
      </c>
      <c r="C35" s="231" t="s">
        <v>183</v>
      </c>
      <c r="D35" s="231" t="s">
        <v>184</v>
      </c>
      <c r="E35" s="231" t="s">
        <v>182</v>
      </c>
      <c r="F35" s="231" t="s">
        <v>183</v>
      </c>
      <c r="G35" s="231" t="s">
        <v>184</v>
      </c>
      <c r="H35" s="231" t="s">
        <v>182</v>
      </c>
      <c r="I35" s="231" t="s">
        <v>183</v>
      </c>
      <c r="J35" s="231" t="s">
        <v>184</v>
      </c>
      <c r="K35" s="231" t="s">
        <v>182</v>
      </c>
      <c r="L35" s="231" t="s">
        <v>183</v>
      </c>
      <c r="M35" s="231" t="s">
        <v>184</v>
      </c>
      <c r="N35" s="215"/>
    </row>
    <row r="36" spans="1:14" ht="15" customHeight="1">
      <c r="A36" s="218" t="s">
        <v>133</v>
      </c>
      <c r="B36" s="30" t="s">
        <v>192</v>
      </c>
      <c r="C36" s="30" t="s">
        <v>192</v>
      </c>
      <c r="D36" s="30" t="s">
        <v>192</v>
      </c>
      <c r="E36" s="30" t="s">
        <v>192</v>
      </c>
      <c r="F36" s="30" t="s">
        <v>192</v>
      </c>
      <c r="G36" s="30" t="s">
        <v>192</v>
      </c>
      <c r="H36" s="30" t="s">
        <v>192</v>
      </c>
      <c r="I36" s="30" t="s">
        <v>192</v>
      </c>
      <c r="J36" s="30" t="s">
        <v>192</v>
      </c>
      <c r="K36" s="30" t="s">
        <v>192</v>
      </c>
      <c r="L36" s="30" t="s">
        <v>192</v>
      </c>
      <c r="M36" s="30" t="s">
        <v>192</v>
      </c>
      <c r="N36" s="215"/>
    </row>
    <row r="37" spans="1:14" ht="15" customHeight="1">
      <c r="A37" s="218" t="s">
        <v>134</v>
      </c>
      <c r="B37" s="30" t="s">
        <v>192</v>
      </c>
      <c r="C37" s="30" t="s">
        <v>192</v>
      </c>
      <c r="D37" s="30" t="s">
        <v>192</v>
      </c>
      <c r="E37" s="30" t="s">
        <v>192</v>
      </c>
      <c r="F37" s="30" t="s">
        <v>192</v>
      </c>
      <c r="G37" s="30" t="s">
        <v>192</v>
      </c>
      <c r="H37" s="30" t="s">
        <v>192</v>
      </c>
      <c r="I37" s="30" t="s">
        <v>192</v>
      </c>
      <c r="J37" s="30" t="s">
        <v>192</v>
      </c>
      <c r="K37" s="30" t="s">
        <v>192</v>
      </c>
      <c r="L37" s="30" t="s">
        <v>192</v>
      </c>
      <c r="M37" s="30" t="s">
        <v>192</v>
      </c>
      <c r="N37" s="215"/>
    </row>
    <row r="38" spans="1:14" ht="15" customHeight="1">
      <c r="A38" s="218" t="s">
        <v>135</v>
      </c>
      <c r="B38" s="30" t="s">
        <v>192</v>
      </c>
      <c r="C38" s="30" t="s">
        <v>192</v>
      </c>
      <c r="D38" s="30" t="s">
        <v>192</v>
      </c>
      <c r="E38" s="30" t="s">
        <v>192</v>
      </c>
      <c r="F38" s="30" t="s">
        <v>192</v>
      </c>
      <c r="G38" s="30" t="s">
        <v>192</v>
      </c>
      <c r="H38" s="30" t="s">
        <v>192</v>
      </c>
      <c r="I38" s="30" t="s">
        <v>192</v>
      </c>
      <c r="J38" s="30" t="s">
        <v>192</v>
      </c>
      <c r="K38" s="30" t="s">
        <v>192</v>
      </c>
      <c r="L38" s="30" t="s">
        <v>192</v>
      </c>
      <c r="M38" s="30" t="s">
        <v>192</v>
      </c>
      <c r="N38" s="215"/>
    </row>
    <row r="39" spans="1:14" ht="15" customHeight="1">
      <c r="A39" s="218" t="s">
        <v>136</v>
      </c>
      <c r="B39" s="30" t="s">
        <v>192</v>
      </c>
      <c r="C39" s="30" t="s">
        <v>192</v>
      </c>
      <c r="D39" s="30" t="s">
        <v>192</v>
      </c>
      <c r="E39" s="30" t="s">
        <v>192</v>
      </c>
      <c r="F39" s="30" t="s">
        <v>192</v>
      </c>
      <c r="G39" s="30" t="s">
        <v>192</v>
      </c>
      <c r="H39" s="30" t="s">
        <v>192</v>
      </c>
      <c r="I39" s="30" t="s">
        <v>192</v>
      </c>
      <c r="J39" s="30" t="s">
        <v>192</v>
      </c>
      <c r="K39" s="30" t="s">
        <v>192</v>
      </c>
      <c r="L39" s="30" t="s">
        <v>192</v>
      </c>
      <c r="M39" s="30" t="s">
        <v>192</v>
      </c>
      <c r="N39" s="215"/>
    </row>
    <row r="40" spans="1:14" ht="15" customHeight="1">
      <c r="A40" s="218" t="s">
        <v>137</v>
      </c>
      <c r="B40" s="30" t="s">
        <v>192</v>
      </c>
      <c r="C40" s="30" t="s">
        <v>192</v>
      </c>
      <c r="D40" s="30" t="s">
        <v>192</v>
      </c>
      <c r="E40" s="30" t="s">
        <v>192</v>
      </c>
      <c r="F40" s="30" t="s">
        <v>192</v>
      </c>
      <c r="G40" s="30" t="s">
        <v>192</v>
      </c>
      <c r="H40" s="30" t="s">
        <v>192</v>
      </c>
      <c r="I40" s="30" t="s">
        <v>192</v>
      </c>
      <c r="J40" s="30" t="s">
        <v>192</v>
      </c>
      <c r="K40" s="30" t="s">
        <v>192</v>
      </c>
      <c r="L40" s="30" t="s">
        <v>192</v>
      </c>
      <c r="M40" s="30" t="s">
        <v>192</v>
      </c>
      <c r="N40" s="215"/>
    </row>
    <row r="41" spans="1:14" ht="15" customHeight="1">
      <c r="A41" s="218" t="s">
        <v>138</v>
      </c>
      <c r="B41" s="30" t="s">
        <v>192</v>
      </c>
      <c r="C41" s="30" t="s">
        <v>192</v>
      </c>
      <c r="D41" s="30" t="s">
        <v>192</v>
      </c>
      <c r="E41" s="30" t="s">
        <v>192</v>
      </c>
      <c r="F41" s="30" t="s">
        <v>192</v>
      </c>
      <c r="G41" s="30" t="s">
        <v>192</v>
      </c>
      <c r="H41" s="30" t="s">
        <v>192</v>
      </c>
      <c r="I41" s="30" t="s">
        <v>192</v>
      </c>
      <c r="J41" s="30" t="s">
        <v>192</v>
      </c>
      <c r="K41" s="30" t="s">
        <v>192</v>
      </c>
      <c r="L41" s="30" t="s">
        <v>192</v>
      </c>
      <c r="M41" s="30" t="s">
        <v>192</v>
      </c>
      <c r="N41" s="215"/>
    </row>
    <row r="42" spans="1:14" ht="15" customHeight="1">
      <c r="A42" s="218" t="s">
        <v>140</v>
      </c>
      <c r="B42" s="30" t="s">
        <v>192</v>
      </c>
      <c r="C42" s="30" t="s">
        <v>192</v>
      </c>
      <c r="D42" s="30" t="s">
        <v>192</v>
      </c>
      <c r="E42" s="30" t="s">
        <v>192</v>
      </c>
      <c r="F42" s="30" t="s">
        <v>192</v>
      </c>
      <c r="G42" s="30" t="s">
        <v>192</v>
      </c>
      <c r="H42" s="30" t="s">
        <v>192</v>
      </c>
      <c r="I42" s="30" t="s">
        <v>192</v>
      </c>
      <c r="J42" s="30" t="s">
        <v>192</v>
      </c>
      <c r="K42" s="30" t="s">
        <v>192</v>
      </c>
      <c r="L42" s="30" t="s">
        <v>192</v>
      </c>
      <c r="M42" s="30" t="s">
        <v>192</v>
      </c>
      <c r="N42" s="215"/>
    </row>
    <row r="43" spans="1:14" ht="15" customHeight="1">
      <c r="A43" s="218" t="s">
        <v>141</v>
      </c>
      <c r="B43" s="30" t="s">
        <v>192</v>
      </c>
      <c r="C43" s="30" t="s">
        <v>192</v>
      </c>
      <c r="D43" s="30" t="s">
        <v>192</v>
      </c>
      <c r="E43" s="30" t="s">
        <v>192</v>
      </c>
      <c r="F43" s="30" t="s">
        <v>192</v>
      </c>
      <c r="G43" s="30" t="s">
        <v>192</v>
      </c>
      <c r="H43" s="30" t="s">
        <v>192</v>
      </c>
      <c r="I43" s="30" t="s">
        <v>192</v>
      </c>
      <c r="J43" s="30" t="s">
        <v>192</v>
      </c>
      <c r="K43" s="30" t="s">
        <v>192</v>
      </c>
      <c r="L43" s="30" t="s">
        <v>192</v>
      </c>
      <c r="M43" s="30" t="s">
        <v>192</v>
      </c>
      <c r="N43" s="215"/>
    </row>
    <row r="44" spans="1:14" ht="15" customHeight="1">
      <c r="A44" s="218" t="s">
        <v>142</v>
      </c>
      <c r="B44" s="30" t="s">
        <v>192</v>
      </c>
      <c r="C44" s="30" t="s">
        <v>192</v>
      </c>
      <c r="D44" s="30" t="s">
        <v>192</v>
      </c>
      <c r="E44" s="30" t="s">
        <v>192</v>
      </c>
      <c r="F44" s="30" t="s">
        <v>192</v>
      </c>
      <c r="G44" s="30" t="s">
        <v>192</v>
      </c>
      <c r="H44" s="30" t="s">
        <v>192</v>
      </c>
      <c r="I44" s="30" t="s">
        <v>192</v>
      </c>
      <c r="J44" s="30" t="s">
        <v>192</v>
      </c>
      <c r="K44" s="30" t="s">
        <v>192</v>
      </c>
      <c r="L44" s="30" t="s">
        <v>192</v>
      </c>
      <c r="M44" s="30" t="s">
        <v>192</v>
      </c>
      <c r="N44" s="215"/>
    </row>
    <row r="45" spans="1:14" ht="15" customHeight="1">
      <c r="A45" s="218" t="s">
        <v>143</v>
      </c>
      <c r="B45" s="30" t="s">
        <v>192</v>
      </c>
      <c r="C45" s="30" t="s">
        <v>192</v>
      </c>
      <c r="D45" s="30" t="s">
        <v>192</v>
      </c>
      <c r="E45" s="30" t="s">
        <v>192</v>
      </c>
      <c r="F45" s="30" t="s">
        <v>192</v>
      </c>
      <c r="G45" s="30" t="s">
        <v>192</v>
      </c>
      <c r="H45" s="30" t="s">
        <v>192</v>
      </c>
      <c r="I45" s="30" t="s">
        <v>192</v>
      </c>
      <c r="J45" s="30" t="s">
        <v>192</v>
      </c>
      <c r="K45" s="30" t="s">
        <v>192</v>
      </c>
      <c r="L45" s="30" t="s">
        <v>192</v>
      </c>
      <c r="M45" s="30" t="s">
        <v>192</v>
      </c>
    </row>
    <row r="46" spans="1:14" ht="15" customHeight="1"/>
    <row r="47" spans="1:14" ht="15" customHeight="1"/>
    <row r="48" spans="1:14" ht="30" customHeight="1">
      <c r="B48" s="636" t="s">
        <v>197</v>
      </c>
      <c r="C48" s="636"/>
      <c r="D48" s="636"/>
      <c r="E48" s="636"/>
      <c r="F48" s="636"/>
      <c r="G48" s="636"/>
      <c r="H48" s="636"/>
      <c r="I48" s="636"/>
      <c r="J48" s="274"/>
    </row>
    <row r="49" spans="1:10" ht="15" customHeight="1">
      <c r="A49" s="275"/>
      <c r="B49" s="275"/>
      <c r="C49" s="275"/>
      <c r="D49" s="275"/>
      <c r="E49" s="275"/>
      <c r="F49" s="275"/>
      <c r="G49" s="275"/>
      <c r="H49" s="275"/>
      <c r="I49" s="275"/>
      <c r="J49" s="275"/>
    </row>
    <row r="50" spans="1:10" ht="15" customHeight="1">
      <c r="A50" s="214" t="s">
        <v>104</v>
      </c>
      <c r="H50" s="275"/>
      <c r="I50" s="275"/>
      <c r="J50" s="275"/>
    </row>
    <row r="51" spans="1:10" ht="15" customHeight="1">
      <c r="A51" s="214"/>
      <c r="J51" s="216" t="s">
        <v>105</v>
      </c>
    </row>
    <row r="52" spans="1:10">
      <c r="A52" s="658" t="s">
        <v>106</v>
      </c>
      <c r="B52" s="646" t="s">
        <v>179</v>
      </c>
      <c r="C52" s="647"/>
      <c r="D52" s="647"/>
      <c r="E52" s="647"/>
      <c r="F52" s="647"/>
      <c r="G52" s="647"/>
      <c r="H52" s="663" t="s">
        <v>189</v>
      </c>
      <c r="I52" s="664"/>
      <c r="J52" s="665"/>
    </row>
    <row r="53" spans="1:10">
      <c r="A53" s="659"/>
      <c r="B53" s="672" t="s">
        <v>198</v>
      </c>
      <c r="C53" s="672"/>
      <c r="D53" s="673"/>
      <c r="E53" s="674" t="s">
        <v>158</v>
      </c>
      <c r="F53" s="675"/>
      <c r="G53" s="675"/>
      <c r="H53" s="666"/>
      <c r="I53" s="667"/>
      <c r="J53" s="668"/>
    </row>
    <row r="54" spans="1:10" ht="27">
      <c r="A54" s="659"/>
      <c r="B54" s="273" t="s">
        <v>182</v>
      </c>
      <c r="C54" s="273" t="s">
        <v>183</v>
      </c>
      <c r="D54" s="273" t="s">
        <v>184</v>
      </c>
      <c r="E54" s="273" t="s">
        <v>182</v>
      </c>
      <c r="F54" s="273" t="s">
        <v>183</v>
      </c>
      <c r="G54" s="276" t="s">
        <v>184</v>
      </c>
      <c r="H54" s="273" t="s">
        <v>182</v>
      </c>
      <c r="I54" s="273" t="s">
        <v>191</v>
      </c>
      <c r="J54" s="273" t="s">
        <v>184</v>
      </c>
    </row>
    <row r="55" spans="1:10" ht="15" customHeight="1">
      <c r="A55" s="218" t="s">
        <v>111</v>
      </c>
      <c r="B55" s="219">
        <v>1823</v>
      </c>
      <c r="C55" s="220">
        <v>97535.032000000007</v>
      </c>
      <c r="D55" s="220">
        <v>4266.3180000000002</v>
      </c>
      <c r="E55" s="220">
        <v>11777</v>
      </c>
      <c r="F55" s="220">
        <v>496804.21799999999</v>
      </c>
      <c r="G55" s="219">
        <v>98711.952999999994</v>
      </c>
      <c r="H55" s="220">
        <v>64</v>
      </c>
      <c r="I55" s="220">
        <v>251.80099999999999</v>
      </c>
      <c r="J55" s="220">
        <v>0</v>
      </c>
    </row>
    <row r="56" spans="1:10" ht="15" customHeight="1">
      <c r="A56" s="218" t="s">
        <v>112</v>
      </c>
      <c r="B56" s="219">
        <v>2756</v>
      </c>
      <c r="C56" s="220">
        <v>122186.992</v>
      </c>
      <c r="D56" s="220">
        <v>26352.044999999998</v>
      </c>
      <c r="E56" s="220">
        <v>0</v>
      </c>
      <c r="F56" s="220">
        <v>-1575.547</v>
      </c>
      <c r="G56" s="219">
        <v>0</v>
      </c>
      <c r="H56" s="220">
        <v>47</v>
      </c>
      <c r="I56" s="220">
        <v>189.833</v>
      </c>
      <c r="J56" s="220">
        <v>0</v>
      </c>
    </row>
    <row r="57" spans="1:10" ht="15" customHeight="1">
      <c r="A57" s="218" t="s">
        <v>113</v>
      </c>
      <c r="B57" s="219">
        <v>403</v>
      </c>
      <c r="C57" s="220">
        <v>41286.86</v>
      </c>
      <c r="D57" s="220">
        <v>1241.3399999999999</v>
      </c>
      <c r="E57" s="220">
        <v>842</v>
      </c>
      <c r="F57" s="220">
        <v>164561.31200000001</v>
      </c>
      <c r="G57" s="219">
        <v>4600.009</v>
      </c>
      <c r="H57" s="220">
        <v>0</v>
      </c>
      <c r="I57" s="220">
        <v>0</v>
      </c>
      <c r="J57" s="220">
        <v>0</v>
      </c>
    </row>
    <row r="58" spans="1:10" ht="15" customHeight="1">
      <c r="A58" s="218" t="s">
        <v>114</v>
      </c>
      <c r="B58" s="219">
        <v>18</v>
      </c>
      <c r="C58" s="220">
        <v>600</v>
      </c>
      <c r="D58" s="220">
        <v>68.228999999999999</v>
      </c>
      <c r="E58" s="220">
        <v>138</v>
      </c>
      <c r="F58" s="220">
        <v>9404</v>
      </c>
      <c r="G58" s="219">
        <v>1123.088</v>
      </c>
      <c r="H58" s="220">
        <v>0</v>
      </c>
      <c r="I58" s="220">
        <v>0</v>
      </c>
      <c r="J58" s="220">
        <v>0</v>
      </c>
    </row>
    <row r="59" spans="1:10" ht="15" customHeight="1">
      <c r="A59" s="218" t="s">
        <v>115</v>
      </c>
      <c r="B59" s="219">
        <v>1</v>
      </c>
      <c r="C59" s="220">
        <v>4.0819999999999999</v>
      </c>
      <c r="D59" s="220">
        <v>11.826000000000001</v>
      </c>
      <c r="E59" s="220">
        <v>-27</v>
      </c>
      <c r="F59" s="220">
        <v>-37601.652999999998</v>
      </c>
      <c r="G59" s="219">
        <v>5666.0950000000003</v>
      </c>
      <c r="H59" s="220">
        <v>0</v>
      </c>
      <c r="I59" s="220">
        <v>0</v>
      </c>
      <c r="J59" s="220">
        <v>0</v>
      </c>
    </row>
    <row r="60" spans="1:10" ht="15" customHeight="1">
      <c r="A60" s="218" t="s">
        <v>116</v>
      </c>
      <c r="B60" s="219">
        <v>0</v>
      </c>
      <c r="C60" s="220">
        <v>0</v>
      </c>
      <c r="D60" s="220">
        <v>0</v>
      </c>
      <c r="E60" s="220">
        <v>3</v>
      </c>
      <c r="F60" s="220">
        <v>-9480.6859999999997</v>
      </c>
      <c r="G60" s="219">
        <v>1519.1179999999999</v>
      </c>
      <c r="H60" s="220">
        <v>0</v>
      </c>
      <c r="I60" s="220">
        <v>0</v>
      </c>
      <c r="J60" s="220">
        <v>0</v>
      </c>
    </row>
    <row r="61" spans="1:10" ht="15" customHeight="1">
      <c r="A61" s="218" t="s">
        <v>117</v>
      </c>
      <c r="B61" s="219">
        <v>2787</v>
      </c>
      <c r="C61" s="220">
        <v>116356.05499999999</v>
      </c>
      <c r="D61" s="220">
        <v>5795.59</v>
      </c>
      <c r="E61" s="220">
        <v>69494</v>
      </c>
      <c r="F61" s="220">
        <v>863477.92799999996</v>
      </c>
      <c r="G61" s="219">
        <v>46194.976999999999</v>
      </c>
      <c r="H61" s="220">
        <v>120</v>
      </c>
      <c r="I61" s="220">
        <v>606.06799999999998</v>
      </c>
      <c r="J61" s="220">
        <v>0</v>
      </c>
    </row>
    <row r="62" spans="1:10" ht="15" customHeight="1">
      <c r="A62" s="218" t="s">
        <v>118</v>
      </c>
      <c r="B62" s="219">
        <v>495</v>
      </c>
      <c r="C62" s="220">
        <v>31547.861000000001</v>
      </c>
      <c r="D62" s="220">
        <v>1662.288</v>
      </c>
      <c r="E62" s="220">
        <v>53</v>
      </c>
      <c r="F62" s="220">
        <v>-242815.66</v>
      </c>
      <c r="G62" s="219">
        <v>1400.779</v>
      </c>
      <c r="H62" s="220">
        <v>7</v>
      </c>
      <c r="I62" s="220">
        <v>34.896000000000001</v>
      </c>
      <c r="J62" s="220">
        <v>0</v>
      </c>
    </row>
    <row r="63" spans="1:10" ht="15" customHeight="1">
      <c r="A63" s="218" t="s">
        <v>119</v>
      </c>
      <c r="B63" s="219">
        <v>0</v>
      </c>
      <c r="C63" s="220">
        <v>0</v>
      </c>
      <c r="D63" s="220">
        <v>0</v>
      </c>
      <c r="E63" s="220">
        <v>0</v>
      </c>
      <c r="F63" s="220">
        <v>0</v>
      </c>
      <c r="G63" s="219">
        <v>0</v>
      </c>
      <c r="H63" s="220">
        <v>0</v>
      </c>
      <c r="I63" s="220">
        <v>0</v>
      </c>
      <c r="J63" s="220">
        <v>0</v>
      </c>
    </row>
    <row r="64" spans="1:10" ht="15" customHeight="1">
      <c r="A64" s="218" t="s">
        <v>120</v>
      </c>
      <c r="B64" s="219">
        <v>4770</v>
      </c>
      <c r="C64" s="220">
        <v>398087.245</v>
      </c>
      <c r="D64" s="220">
        <v>7786.768</v>
      </c>
      <c r="E64" s="220">
        <v>363</v>
      </c>
      <c r="F64" s="220">
        <v>-8830.1450000000004</v>
      </c>
      <c r="G64" s="219">
        <v>31287.237000000001</v>
      </c>
      <c r="H64" s="220">
        <v>233</v>
      </c>
      <c r="I64" s="220">
        <v>3645.8139999999999</v>
      </c>
      <c r="J64" s="220">
        <v>0</v>
      </c>
    </row>
    <row r="65" spans="1:14" ht="15" customHeight="1">
      <c r="A65" s="218" t="s">
        <v>121</v>
      </c>
      <c r="B65" s="219">
        <v>1432</v>
      </c>
      <c r="C65" s="220">
        <v>58808.019</v>
      </c>
      <c r="D65" s="220">
        <v>4340.0460000000003</v>
      </c>
      <c r="E65" s="220">
        <v>18930</v>
      </c>
      <c r="F65" s="220">
        <v>1211511.828</v>
      </c>
      <c r="G65" s="219">
        <v>55306.027000000002</v>
      </c>
      <c r="H65" s="220">
        <v>733</v>
      </c>
      <c r="I65" s="220">
        <v>2442.8130000000001</v>
      </c>
      <c r="J65" s="220">
        <v>0</v>
      </c>
    </row>
    <row r="66" spans="1:14" ht="15" customHeight="1">
      <c r="A66" s="218" t="s">
        <v>122</v>
      </c>
      <c r="B66" s="219">
        <v>756</v>
      </c>
      <c r="C66" s="220">
        <v>45812.042999999998</v>
      </c>
      <c r="D66" s="220">
        <v>4936.3620000000001</v>
      </c>
      <c r="E66" s="220">
        <v>821</v>
      </c>
      <c r="F66" s="220">
        <v>75809.803</v>
      </c>
      <c r="G66" s="219">
        <v>41388.398000000001</v>
      </c>
      <c r="H66" s="220">
        <v>12</v>
      </c>
      <c r="I66" s="220">
        <v>37.033000000000001</v>
      </c>
      <c r="J66" s="220">
        <v>0</v>
      </c>
    </row>
    <row r="67" spans="1:14" ht="15" customHeight="1">
      <c r="A67" s="218" t="s">
        <v>123</v>
      </c>
      <c r="B67" s="219">
        <v>0</v>
      </c>
      <c r="C67" s="220">
        <v>0</v>
      </c>
      <c r="D67" s="220">
        <v>0</v>
      </c>
      <c r="E67" s="220">
        <v>0</v>
      </c>
      <c r="F67" s="220">
        <v>-9331.0400000000009</v>
      </c>
      <c r="G67" s="219">
        <v>0</v>
      </c>
      <c r="H67" s="220">
        <v>0</v>
      </c>
      <c r="I67" s="220">
        <v>0</v>
      </c>
      <c r="J67" s="220">
        <v>0</v>
      </c>
    </row>
    <row r="68" spans="1:14" ht="15" customHeight="1">
      <c r="A68" s="218" t="s">
        <v>124</v>
      </c>
      <c r="B68" s="219">
        <v>11009</v>
      </c>
      <c r="C68" s="220">
        <v>402805.826</v>
      </c>
      <c r="D68" s="220">
        <v>36283.499000000003</v>
      </c>
      <c r="E68" s="220">
        <v>8091</v>
      </c>
      <c r="F68" s="220">
        <v>907865.277</v>
      </c>
      <c r="G68" s="219">
        <v>99760.18</v>
      </c>
      <c r="H68" s="220">
        <v>140</v>
      </c>
      <c r="I68" s="220">
        <v>825.12400000000002</v>
      </c>
      <c r="J68" s="220">
        <v>16.716000000000001</v>
      </c>
    </row>
    <row r="69" spans="1:14" ht="15" customHeight="1">
      <c r="A69" s="218" t="s">
        <v>125</v>
      </c>
      <c r="B69" s="219">
        <v>0</v>
      </c>
      <c r="C69" s="220">
        <v>0</v>
      </c>
      <c r="D69" s="220">
        <v>0</v>
      </c>
      <c r="E69" s="220">
        <v>0</v>
      </c>
      <c r="F69" s="220">
        <v>0</v>
      </c>
      <c r="G69" s="219">
        <v>0</v>
      </c>
      <c r="H69" s="220">
        <v>0</v>
      </c>
      <c r="I69" s="220">
        <v>0</v>
      </c>
      <c r="J69" s="220">
        <v>0</v>
      </c>
    </row>
    <row r="70" spans="1:14" ht="15" customHeight="1">
      <c r="A70" s="218" t="s">
        <v>126</v>
      </c>
      <c r="B70" s="219">
        <v>12</v>
      </c>
      <c r="C70" s="220">
        <v>277.74</v>
      </c>
      <c r="D70" s="220">
        <v>296.92599999999999</v>
      </c>
      <c r="E70" s="220">
        <v>6</v>
      </c>
      <c r="F70" s="220">
        <v>-16972.862000000001</v>
      </c>
      <c r="G70" s="219">
        <v>357.654</v>
      </c>
      <c r="H70" s="220">
        <v>0</v>
      </c>
      <c r="I70" s="220">
        <v>0</v>
      </c>
      <c r="J70" s="220">
        <v>0</v>
      </c>
    </row>
    <row r="71" spans="1:14" ht="15" customHeight="1">
      <c r="A71" s="218" t="s">
        <v>127</v>
      </c>
      <c r="B71" s="219">
        <v>0</v>
      </c>
      <c r="C71" s="220">
        <v>0</v>
      </c>
      <c r="D71" s="220">
        <v>0</v>
      </c>
      <c r="E71" s="220">
        <v>0</v>
      </c>
      <c r="F71" s="220">
        <v>-3168.8629999999998</v>
      </c>
      <c r="G71" s="219">
        <v>0</v>
      </c>
      <c r="H71" s="220">
        <v>0</v>
      </c>
      <c r="I71" s="220">
        <v>0</v>
      </c>
      <c r="J71" s="220">
        <v>0</v>
      </c>
    </row>
    <row r="72" spans="1:14" ht="15" customHeight="1">
      <c r="A72" s="218" t="s">
        <v>128</v>
      </c>
      <c r="B72" s="219">
        <v>853</v>
      </c>
      <c r="C72" s="220">
        <v>149592.386</v>
      </c>
      <c r="D72" s="220">
        <v>3265.183</v>
      </c>
      <c r="E72" s="220">
        <v>215</v>
      </c>
      <c r="F72" s="220">
        <v>29747.949000000001</v>
      </c>
      <c r="G72" s="219">
        <v>7158.9309999999996</v>
      </c>
      <c r="H72" s="220">
        <v>14</v>
      </c>
      <c r="I72" s="220">
        <v>67.603999999999999</v>
      </c>
      <c r="J72" s="220">
        <v>80.828000000000003</v>
      </c>
    </row>
    <row r="73" spans="1:14" ht="15" customHeight="1">
      <c r="A73" s="218" t="s">
        <v>129</v>
      </c>
      <c r="B73" s="219">
        <v>5</v>
      </c>
      <c r="C73" s="220">
        <v>8783.8780000000006</v>
      </c>
      <c r="D73" s="220">
        <v>66.724000000000004</v>
      </c>
      <c r="E73" s="220">
        <v>1</v>
      </c>
      <c r="F73" s="220">
        <v>-75187.933999999994</v>
      </c>
      <c r="G73" s="219">
        <v>2336.4749999999999</v>
      </c>
      <c r="H73" s="220">
        <v>0</v>
      </c>
      <c r="I73" s="220">
        <v>0</v>
      </c>
      <c r="J73" s="220">
        <v>0</v>
      </c>
    </row>
    <row r="74" spans="1:14" ht="15" customHeight="1">
      <c r="A74" s="218" t="s">
        <v>130</v>
      </c>
      <c r="B74" s="219">
        <v>117</v>
      </c>
      <c r="C74" s="220">
        <v>88184.391000000003</v>
      </c>
      <c r="D74" s="220">
        <v>1178.7570000000001</v>
      </c>
      <c r="E74" s="220">
        <v>10</v>
      </c>
      <c r="F74" s="220">
        <v>-580.80399999999997</v>
      </c>
      <c r="G74" s="219">
        <v>27969.741999999998</v>
      </c>
      <c r="H74" s="220">
        <v>0</v>
      </c>
      <c r="I74" s="220">
        <v>0</v>
      </c>
      <c r="J74" s="220">
        <v>0</v>
      </c>
    </row>
    <row r="75" spans="1:14">
      <c r="A75" s="218" t="s">
        <v>131</v>
      </c>
      <c r="B75" s="219">
        <v>0</v>
      </c>
      <c r="C75" s="220">
        <v>0</v>
      </c>
      <c r="D75" s="220">
        <v>0</v>
      </c>
      <c r="E75" s="220">
        <v>63</v>
      </c>
      <c r="F75" s="220">
        <v>33997.248</v>
      </c>
      <c r="G75" s="219">
        <v>379.26900000000001</v>
      </c>
      <c r="H75" s="220">
        <v>0</v>
      </c>
      <c r="I75" s="220">
        <v>0</v>
      </c>
      <c r="J75" s="220">
        <v>0</v>
      </c>
      <c r="N75" s="221"/>
    </row>
    <row r="76" spans="1:14">
      <c r="N76" s="221"/>
    </row>
    <row r="77" spans="1:14">
      <c r="A77" s="214" t="s">
        <v>132</v>
      </c>
    </row>
    <row r="78" spans="1:14">
      <c r="J78" s="216" t="s">
        <v>105</v>
      </c>
    </row>
    <row r="79" spans="1:14">
      <c r="A79" s="658" t="s">
        <v>106</v>
      </c>
      <c r="B79" s="646" t="s">
        <v>179</v>
      </c>
      <c r="C79" s="647"/>
      <c r="D79" s="647"/>
      <c r="E79" s="647"/>
      <c r="F79" s="647"/>
      <c r="G79" s="647"/>
      <c r="H79" s="663" t="s">
        <v>189</v>
      </c>
      <c r="I79" s="664"/>
      <c r="J79" s="665"/>
    </row>
    <row r="80" spans="1:14">
      <c r="A80" s="659"/>
      <c r="B80" s="672" t="s">
        <v>198</v>
      </c>
      <c r="C80" s="672"/>
      <c r="D80" s="673"/>
      <c r="E80" s="674" t="s">
        <v>158</v>
      </c>
      <c r="F80" s="675"/>
      <c r="G80" s="675"/>
      <c r="H80" s="666"/>
      <c r="I80" s="667"/>
      <c r="J80" s="668"/>
    </row>
    <row r="81" spans="1:10" ht="27">
      <c r="A81" s="660"/>
      <c r="B81" s="231" t="s">
        <v>182</v>
      </c>
      <c r="C81" s="231" t="s">
        <v>183</v>
      </c>
      <c r="D81" s="231" t="s">
        <v>184</v>
      </c>
      <c r="E81" s="231" t="s">
        <v>182</v>
      </c>
      <c r="F81" s="231" t="s">
        <v>183</v>
      </c>
      <c r="G81" s="238" t="s">
        <v>184</v>
      </c>
      <c r="H81" s="231" t="s">
        <v>182</v>
      </c>
      <c r="I81" s="231" t="s">
        <v>191</v>
      </c>
      <c r="J81" s="231" t="s">
        <v>184</v>
      </c>
    </row>
    <row r="82" spans="1:10" ht="15" customHeight="1">
      <c r="A82" s="218" t="s">
        <v>133</v>
      </c>
      <c r="B82" s="30" t="s">
        <v>192</v>
      </c>
      <c r="C82" s="30" t="s">
        <v>192</v>
      </c>
      <c r="D82" s="30" t="s">
        <v>192</v>
      </c>
      <c r="E82" s="30" t="s">
        <v>192</v>
      </c>
      <c r="F82" s="30" t="s">
        <v>192</v>
      </c>
      <c r="G82" s="30" t="s">
        <v>192</v>
      </c>
      <c r="H82" s="30" t="s">
        <v>192</v>
      </c>
      <c r="I82" s="30" t="s">
        <v>192</v>
      </c>
      <c r="J82" s="30" t="s">
        <v>192</v>
      </c>
    </row>
    <row r="83" spans="1:10" ht="15" customHeight="1">
      <c r="A83" s="218" t="s">
        <v>134</v>
      </c>
      <c r="B83" s="30" t="s">
        <v>192</v>
      </c>
      <c r="C83" s="30" t="s">
        <v>192</v>
      </c>
      <c r="D83" s="30" t="s">
        <v>192</v>
      </c>
      <c r="E83" s="30" t="s">
        <v>192</v>
      </c>
      <c r="F83" s="30" t="s">
        <v>192</v>
      </c>
      <c r="G83" s="30" t="s">
        <v>192</v>
      </c>
      <c r="H83" s="30" t="s">
        <v>192</v>
      </c>
      <c r="I83" s="30" t="s">
        <v>192</v>
      </c>
      <c r="J83" s="30" t="s">
        <v>192</v>
      </c>
    </row>
    <row r="84" spans="1:10" ht="15" customHeight="1">
      <c r="A84" s="218" t="s">
        <v>135</v>
      </c>
      <c r="B84" s="30" t="s">
        <v>192</v>
      </c>
      <c r="C84" s="30" t="s">
        <v>192</v>
      </c>
      <c r="D84" s="30" t="s">
        <v>192</v>
      </c>
      <c r="E84" s="30" t="s">
        <v>192</v>
      </c>
      <c r="F84" s="30" t="s">
        <v>192</v>
      </c>
      <c r="G84" s="30" t="s">
        <v>192</v>
      </c>
      <c r="H84" s="30" t="s">
        <v>192</v>
      </c>
      <c r="I84" s="30" t="s">
        <v>192</v>
      </c>
      <c r="J84" s="30" t="s">
        <v>192</v>
      </c>
    </row>
    <row r="85" spans="1:10" ht="15" customHeight="1">
      <c r="A85" s="218" t="s">
        <v>136</v>
      </c>
      <c r="B85" s="30" t="s">
        <v>192</v>
      </c>
      <c r="C85" s="30" t="s">
        <v>192</v>
      </c>
      <c r="D85" s="30" t="s">
        <v>192</v>
      </c>
      <c r="E85" s="30" t="s">
        <v>192</v>
      </c>
      <c r="F85" s="30" t="s">
        <v>192</v>
      </c>
      <c r="G85" s="30" t="s">
        <v>192</v>
      </c>
      <c r="H85" s="30" t="s">
        <v>192</v>
      </c>
      <c r="I85" s="30" t="s">
        <v>192</v>
      </c>
      <c r="J85" s="30" t="s">
        <v>192</v>
      </c>
    </row>
    <row r="86" spans="1:10" ht="15" customHeight="1">
      <c r="A86" s="218" t="s">
        <v>137</v>
      </c>
      <c r="B86" s="30" t="s">
        <v>192</v>
      </c>
      <c r="C86" s="30" t="s">
        <v>192</v>
      </c>
      <c r="D86" s="30" t="s">
        <v>192</v>
      </c>
      <c r="E86" s="30" t="s">
        <v>192</v>
      </c>
      <c r="F86" s="30" t="s">
        <v>192</v>
      </c>
      <c r="G86" s="30" t="s">
        <v>192</v>
      </c>
      <c r="H86" s="30" t="s">
        <v>192</v>
      </c>
      <c r="I86" s="30" t="s">
        <v>192</v>
      </c>
      <c r="J86" s="30" t="s">
        <v>192</v>
      </c>
    </row>
    <row r="87" spans="1:10" ht="15" customHeight="1">
      <c r="A87" s="218" t="s">
        <v>138</v>
      </c>
      <c r="B87" s="30" t="s">
        <v>192</v>
      </c>
      <c r="C87" s="30" t="s">
        <v>192</v>
      </c>
      <c r="D87" s="30" t="s">
        <v>192</v>
      </c>
      <c r="E87" s="30" t="s">
        <v>192</v>
      </c>
      <c r="F87" s="30" t="s">
        <v>192</v>
      </c>
      <c r="G87" s="30" t="s">
        <v>192</v>
      </c>
      <c r="H87" s="30" t="s">
        <v>192</v>
      </c>
      <c r="I87" s="30" t="s">
        <v>192</v>
      </c>
      <c r="J87" s="30" t="s">
        <v>192</v>
      </c>
    </row>
    <row r="88" spans="1:10" ht="15" customHeight="1">
      <c r="A88" s="218" t="s">
        <v>140</v>
      </c>
      <c r="B88" s="30" t="s">
        <v>192</v>
      </c>
      <c r="C88" s="30" t="s">
        <v>192</v>
      </c>
      <c r="D88" s="30" t="s">
        <v>192</v>
      </c>
      <c r="E88" s="30" t="s">
        <v>192</v>
      </c>
      <c r="F88" s="30" t="s">
        <v>192</v>
      </c>
      <c r="G88" s="30" t="s">
        <v>192</v>
      </c>
      <c r="H88" s="30" t="s">
        <v>192</v>
      </c>
      <c r="I88" s="30" t="s">
        <v>192</v>
      </c>
      <c r="J88" s="30" t="s">
        <v>192</v>
      </c>
    </row>
    <row r="89" spans="1:10" ht="15" customHeight="1">
      <c r="A89" s="218" t="s">
        <v>141</v>
      </c>
      <c r="B89" s="30" t="s">
        <v>192</v>
      </c>
      <c r="C89" s="30" t="s">
        <v>192</v>
      </c>
      <c r="D89" s="30" t="s">
        <v>192</v>
      </c>
      <c r="E89" s="30" t="s">
        <v>192</v>
      </c>
      <c r="F89" s="30" t="s">
        <v>192</v>
      </c>
      <c r="G89" s="30" t="s">
        <v>192</v>
      </c>
      <c r="H89" s="30" t="s">
        <v>192</v>
      </c>
      <c r="I89" s="30" t="s">
        <v>192</v>
      </c>
      <c r="J89" s="30" t="s">
        <v>192</v>
      </c>
    </row>
    <row r="90" spans="1:10" ht="15" customHeight="1">
      <c r="A90" s="218" t="s">
        <v>142</v>
      </c>
      <c r="B90" s="30" t="s">
        <v>192</v>
      </c>
      <c r="C90" s="30" t="s">
        <v>192</v>
      </c>
      <c r="D90" s="30" t="s">
        <v>192</v>
      </c>
      <c r="E90" s="30" t="s">
        <v>192</v>
      </c>
      <c r="F90" s="30" t="s">
        <v>192</v>
      </c>
      <c r="G90" s="30" t="s">
        <v>192</v>
      </c>
      <c r="H90" s="30" t="s">
        <v>192</v>
      </c>
      <c r="I90" s="30" t="s">
        <v>192</v>
      </c>
      <c r="J90" s="30" t="s">
        <v>192</v>
      </c>
    </row>
    <row r="91" spans="1:10" ht="15" customHeight="1">
      <c r="A91" s="218" t="s">
        <v>143</v>
      </c>
      <c r="B91" s="30" t="s">
        <v>192</v>
      </c>
      <c r="C91" s="30" t="s">
        <v>192</v>
      </c>
      <c r="D91" s="30" t="s">
        <v>192</v>
      </c>
      <c r="E91" s="30" t="s">
        <v>192</v>
      </c>
      <c r="F91" s="30" t="s">
        <v>192</v>
      </c>
      <c r="G91" s="30" t="s">
        <v>192</v>
      </c>
      <c r="H91" s="30" t="s">
        <v>192</v>
      </c>
      <c r="I91" s="30" t="s">
        <v>192</v>
      </c>
      <c r="J91" s="30" t="s">
        <v>192</v>
      </c>
    </row>
    <row r="92" spans="1:10" ht="15" customHeight="1"/>
    <row r="93" spans="1:10">
      <c r="A93" s="213" t="s">
        <v>193</v>
      </c>
    </row>
    <row r="94" spans="1:10">
      <c r="A94" s="213" t="s">
        <v>194</v>
      </c>
    </row>
    <row r="95" spans="1:10">
      <c r="A95" s="230"/>
    </row>
    <row r="104" spans="2:11">
      <c r="B104" s="221"/>
      <c r="C104" s="221"/>
      <c r="D104" s="221"/>
      <c r="E104" s="221"/>
      <c r="F104" s="221"/>
      <c r="G104" s="221"/>
      <c r="H104" s="221"/>
      <c r="I104" s="221"/>
      <c r="J104" s="221"/>
      <c r="K104" s="221"/>
    </row>
    <row r="105" spans="2:11">
      <c r="C105" s="221"/>
      <c r="D105" s="221"/>
      <c r="E105" s="221"/>
      <c r="F105" s="221"/>
      <c r="G105" s="221"/>
      <c r="H105" s="221"/>
      <c r="I105" s="221"/>
      <c r="J105" s="221"/>
      <c r="K105" s="221"/>
    </row>
    <row r="106" spans="2:11">
      <c r="C106" s="221"/>
      <c r="D106" s="221"/>
      <c r="E106" s="221"/>
      <c r="F106" s="221"/>
      <c r="G106" s="221"/>
      <c r="H106" s="221"/>
      <c r="I106" s="221"/>
      <c r="J106" s="221"/>
    </row>
    <row r="107" spans="2:11">
      <c r="I107" s="221"/>
      <c r="J107" s="221"/>
    </row>
    <row r="108" spans="2:11">
      <c r="B108" s="221"/>
      <c r="C108" s="221"/>
      <c r="D108" s="221"/>
      <c r="E108" s="221"/>
      <c r="F108" s="221"/>
      <c r="G108" s="221"/>
      <c r="H108" s="221"/>
      <c r="I108" s="221"/>
      <c r="J108" s="221"/>
      <c r="K108" s="221"/>
    </row>
    <row r="109" spans="2:11">
      <c r="C109" s="221"/>
      <c r="D109" s="221"/>
      <c r="E109" s="221"/>
      <c r="F109" s="221"/>
      <c r="G109" s="221"/>
      <c r="H109" s="221"/>
      <c r="I109" s="221"/>
      <c r="J109" s="221"/>
    </row>
    <row r="111" spans="2:11">
      <c r="C111" s="221"/>
      <c r="D111" s="221"/>
      <c r="E111" s="221"/>
      <c r="F111" s="221"/>
      <c r="G111" s="221"/>
      <c r="H111" s="221"/>
      <c r="I111" s="221"/>
      <c r="J111" s="221"/>
      <c r="K111" s="221"/>
    </row>
    <row r="112" spans="2:11">
      <c r="B112" s="221"/>
      <c r="C112" s="221"/>
      <c r="D112" s="221"/>
      <c r="E112" s="221"/>
      <c r="F112" s="221"/>
      <c r="G112" s="221"/>
      <c r="H112" s="221"/>
      <c r="I112" s="221"/>
      <c r="J112" s="221"/>
      <c r="K112" s="221"/>
    </row>
    <row r="113" spans="2:13">
      <c r="C113" s="221"/>
      <c r="D113" s="221"/>
      <c r="E113" s="221"/>
      <c r="F113" s="221"/>
      <c r="G113" s="221"/>
      <c r="H113" s="221"/>
      <c r="I113" s="221"/>
      <c r="J113" s="221"/>
    </row>
    <row r="114" spans="2:13">
      <c r="B114" s="221"/>
      <c r="C114" s="221"/>
      <c r="D114" s="221"/>
      <c r="E114" s="221"/>
      <c r="F114" s="221"/>
      <c r="G114" s="221"/>
      <c r="H114" s="221"/>
      <c r="I114" s="221"/>
      <c r="J114" s="221"/>
      <c r="K114" s="221"/>
    </row>
    <row r="115" spans="2:13">
      <c r="C115" s="221"/>
      <c r="D115" s="221"/>
      <c r="E115" s="221"/>
      <c r="F115" s="221"/>
      <c r="G115" s="221"/>
      <c r="I115" s="221"/>
      <c r="J115" s="221"/>
      <c r="L115" s="221"/>
      <c r="M115" s="221"/>
    </row>
    <row r="116" spans="2:13">
      <c r="C116" s="221"/>
      <c r="I116" s="221"/>
    </row>
    <row r="118" spans="2:13">
      <c r="C118" s="221"/>
      <c r="D118" s="221"/>
      <c r="E118" s="221"/>
      <c r="F118" s="221"/>
      <c r="G118" s="221"/>
      <c r="I118" s="221"/>
      <c r="J118" s="221"/>
      <c r="L118" s="221"/>
      <c r="M118" s="221"/>
    </row>
    <row r="119" spans="2:13">
      <c r="L119" s="221"/>
      <c r="M119" s="221"/>
    </row>
    <row r="120" spans="2:13">
      <c r="J120" s="221"/>
    </row>
  </sheetData>
  <mergeCells count="24">
    <mergeCell ref="A79:A81"/>
    <mergeCell ref="B79:G79"/>
    <mergeCell ref="H79:J80"/>
    <mergeCell ref="B80:D80"/>
    <mergeCell ref="E80:G80"/>
    <mergeCell ref="B48:I48"/>
    <mergeCell ref="A52:A54"/>
    <mergeCell ref="B52:G52"/>
    <mergeCell ref="H52:J53"/>
    <mergeCell ref="B53:D53"/>
    <mergeCell ref="E53:G53"/>
    <mergeCell ref="A33:A35"/>
    <mergeCell ref="B33:M33"/>
    <mergeCell ref="B34:D34"/>
    <mergeCell ref="E34:G34"/>
    <mergeCell ref="H34:J34"/>
    <mergeCell ref="K34:M34"/>
    <mergeCell ref="A2:M2"/>
    <mergeCell ref="A6:A8"/>
    <mergeCell ref="B6:M6"/>
    <mergeCell ref="B7:D7"/>
    <mergeCell ref="E7:G7"/>
    <mergeCell ref="H7:J7"/>
    <mergeCell ref="K7:M7"/>
  </mergeCells>
  <pageMargins left="0.78740157480314965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6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zoomScale="90" zoomScaleNormal="90" workbookViewId="0">
      <selection activeCell="K37" sqref="K37"/>
    </sheetView>
  </sheetViews>
  <sheetFormatPr defaultRowHeight="12.75"/>
  <cols>
    <col min="1" max="1" width="25.7109375" style="213" customWidth="1"/>
    <col min="2" max="10" width="14.7109375" style="213" customWidth="1"/>
    <col min="11" max="11" width="14" style="213" customWidth="1"/>
    <col min="12" max="12" width="15.28515625" style="213" customWidth="1"/>
    <col min="13" max="15" width="17" style="213" customWidth="1"/>
    <col min="16" max="16384" width="9.140625" style="213"/>
  </cols>
  <sheetData>
    <row r="1" spans="1:15" ht="15" customHeight="1"/>
    <row r="2" spans="1:15" ht="30" customHeight="1">
      <c r="A2" s="525" t="s">
        <v>199</v>
      </c>
      <c r="B2" s="525"/>
      <c r="C2" s="525"/>
      <c r="D2" s="525"/>
      <c r="E2" s="525"/>
      <c r="F2" s="525"/>
      <c r="G2" s="525"/>
      <c r="H2" s="525"/>
      <c r="I2" s="525"/>
      <c r="J2" s="525"/>
    </row>
    <row r="3" spans="1:15" ht="15" customHeight="1"/>
    <row r="4" spans="1:15" ht="15" customHeight="1">
      <c r="A4" s="214" t="s">
        <v>104</v>
      </c>
    </row>
    <row r="5" spans="1:15" ht="15" customHeight="1">
      <c r="A5" s="214"/>
      <c r="J5" s="216" t="s">
        <v>105</v>
      </c>
    </row>
    <row r="6" spans="1:15" ht="19.350000000000001" customHeight="1">
      <c r="A6" s="658" t="s">
        <v>106</v>
      </c>
      <c r="B6" s="645" t="s">
        <v>179</v>
      </c>
      <c r="C6" s="645"/>
      <c r="D6" s="645"/>
      <c r="E6" s="645"/>
      <c r="F6" s="645"/>
      <c r="G6" s="645"/>
      <c r="H6" s="645"/>
      <c r="I6" s="645"/>
      <c r="J6" s="645"/>
    </row>
    <row r="7" spans="1:15" ht="15.2" customHeight="1">
      <c r="A7" s="659"/>
      <c r="B7" s="656" t="s">
        <v>180</v>
      </c>
      <c r="C7" s="672"/>
      <c r="D7" s="673"/>
      <c r="E7" s="674" t="s">
        <v>181</v>
      </c>
      <c r="F7" s="675"/>
      <c r="G7" s="676"/>
      <c r="H7" s="674" t="s">
        <v>186</v>
      </c>
      <c r="I7" s="675"/>
      <c r="J7" s="676"/>
    </row>
    <row r="8" spans="1:15" ht="29.25" customHeight="1">
      <c r="A8" s="659"/>
      <c r="B8" s="273" t="s">
        <v>182</v>
      </c>
      <c r="C8" s="273" t="s">
        <v>183</v>
      </c>
      <c r="D8" s="273" t="s">
        <v>184</v>
      </c>
      <c r="E8" s="273" t="s">
        <v>182</v>
      </c>
      <c r="F8" s="273" t="s">
        <v>183</v>
      </c>
      <c r="G8" s="273" t="s">
        <v>184</v>
      </c>
      <c r="H8" s="273" t="s">
        <v>182</v>
      </c>
      <c r="I8" s="273" t="s">
        <v>183</v>
      </c>
      <c r="J8" s="273" t="s">
        <v>184</v>
      </c>
      <c r="N8" s="221"/>
      <c r="O8" s="221"/>
    </row>
    <row r="9" spans="1:15" ht="14.1" customHeight="1">
      <c r="A9" s="218" t="s">
        <v>111</v>
      </c>
      <c r="B9" s="219">
        <v>979304</v>
      </c>
      <c r="C9" s="220">
        <v>69302908.349999994</v>
      </c>
      <c r="D9" s="220">
        <v>1109958.2209999999</v>
      </c>
      <c r="E9" s="220">
        <v>361556</v>
      </c>
      <c r="F9" s="220">
        <v>8649438.3939999994</v>
      </c>
      <c r="G9" s="219">
        <v>424223.62599999999</v>
      </c>
      <c r="H9" s="220">
        <v>127068</v>
      </c>
      <c r="I9" s="220">
        <v>37496481.421999998</v>
      </c>
      <c r="J9" s="220">
        <v>91434.119000000006</v>
      </c>
      <c r="N9" s="221"/>
      <c r="O9" s="221"/>
    </row>
    <row r="10" spans="1:15" ht="14.1" customHeight="1">
      <c r="A10" s="218" t="s">
        <v>112</v>
      </c>
      <c r="B10" s="219">
        <v>42507</v>
      </c>
      <c r="C10" s="220">
        <v>3123271.344</v>
      </c>
      <c r="D10" s="220">
        <v>73524.150999999998</v>
      </c>
      <c r="E10" s="220">
        <v>153242</v>
      </c>
      <c r="F10" s="220">
        <v>4763498.1909999996</v>
      </c>
      <c r="G10" s="219">
        <v>682776.76</v>
      </c>
      <c r="H10" s="220">
        <v>60086</v>
      </c>
      <c r="I10" s="220">
        <v>35831285.725000001</v>
      </c>
      <c r="J10" s="220">
        <v>81819.058000000005</v>
      </c>
      <c r="L10" s="221"/>
      <c r="M10" s="221"/>
      <c r="N10" s="221"/>
      <c r="O10" s="221"/>
    </row>
    <row r="11" spans="1:15" ht="14.1" customHeight="1">
      <c r="A11" s="218" t="s">
        <v>113</v>
      </c>
      <c r="B11" s="219">
        <v>98531</v>
      </c>
      <c r="C11" s="220">
        <v>8077730.8789999997</v>
      </c>
      <c r="D11" s="220">
        <v>164129.22</v>
      </c>
      <c r="E11" s="220">
        <v>19436</v>
      </c>
      <c r="F11" s="220">
        <v>1324970.4950000001</v>
      </c>
      <c r="G11" s="219">
        <v>59236.163999999997</v>
      </c>
      <c r="H11" s="220">
        <v>20781</v>
      </c>
      <c r="I11" s="220">
        <v>6025376.1440000003</v>
      </c>
      <c r="J11" s="220">
        <v>22476.857</v>
      </c>
      <c r="L11" s="221"/>
      <c r="M11" s="221"/>
      <c r="N11" s="221"/>
    </row>
    <row r="12" spans="1:15" ht="14.1" customHeight="1">
      <c r="A12" s="218" t="s">
        <v>114</v>
      </c>
      <c r="B12" s="219">
        <v>2</v>
      </c>
      <c r="C12" s="220">
        <v>5500</v>
      </c>
      <c r="D12" s="220">
        <v>0</v>
      </c>
      <c r="E12" s="220">
        <v>2441</v>
      </c>
      <c r="F12" s="220">
        <v>171699</v>
      </c>
      <c r="G12" s="219">
        <v>22048.51</v>
      </c>
      <c r="H12" s="220">
        <v>18</v>
      </c>
      <c r="I12" s="220">
        <v>10476.450000000001</v>
      </c>
      <c r="J12" s="220">
        <v>31.103999999999999</v>
      </c>
      <c r="L12" s="221"/>
      <c r="M12" s="221"/>
      <c r="N12" s="221"/>
      <c r="O12" s="221"/>
    </row>
    <row r="13" spans="1:15" ht="14.1" customHeight="1">
      <c r="A13" s="218" t="s">
        <v>115</v>
      </c>
      <c r="B13" s="219">
        <v>4451</v>
      </c>
      <c r="C13" s="220">
        <v>565068.34</v>
      </c>
      <c r="D13" s="220">
        <v>61599.017</v>
      </c>
      <c r="E13" s="220">
        <v>0</v>
      </c>
      <c r="F13" s="220">
        <v>0</v>
      </c>
      <c r="G13" s="219">
        <v>0</v>
      </c>
      <c r="H13" s="220">
        <v>142</v>
      </c>
      <c r="I13" s="220">
        <v>187223.98699999999</v>
      </c>
      <c r="J13" s="220">
        <v>621.73800000000006</v>
      </c>
      <c r="M13" s="221"/>
      <c r="N13" s="221"/>
      <c r="O13" s="221"/>
    </row>
    <row r="14" spans="1:15" ht="14.1" customHeight="1">
      <c r="A14" s="218" t="s">
        <v>116</v>
      </c>
      <c r="B14" s="219">
        <v>487</v>
      </c>
      <c r="C14" s="220">
        <v>51898.432999999997</v>
      </c>
      <c r="D14" s="220">
        <v>13813.373</v>
      </c>
      <c r="E14" s="220">
        <v>0</v>
      </c>
      <c r="F14" s="220">
        <v>0</v>
      </c>
      <c r="G14" s="219">
        <v>0</v>
      </c>
      <c r="H14" s="220">
        <v>0</v>
      </c>
      <c r="I14" s="220">
        <v>0</v>
      </c>
      <c r="J14" s="220">
        <v>0</v>
      </c>
      <c r="L14" s="221"/>
      <c r="M14" s="221"/>
      <c r="N14" s="221"/>
    </row>
    <row r="15" spans="1:15" ht="14.1" customHeight="1">
      <c r="A15" s="218" t="s">
        <v>117</v>
      </c>
      <c r="B15" s="219">
        <v>640872</v>
      </c>
      <c r="C15" s="220">
        <v>37870383.380000003</v>
      </c>
      <c r="D15" s="220">
        <v>841239.23499999999</v>
      </c>
      <c r="E15" s="220">
        <v>290982</v>
      </c>
      <c r="F15" s="220">
        <v>10380214.808</v>
      </c>
      <c r="G15" s="219">
        <v>578177.04799999995</v>
      </c>
      <c r="H15" s="220">
        <v>941461</v>
      </c>
      <c r="I15" s="220">
        <v>53397076.967</v>
      </c>
      <c r="J15" s="220">
        <v>138663.40900000001</v>
      </c>
      <c r="L15" s="221"/>
      <c r="M15" s="221"/>
      <c r="N15" s="221"/>
      <c r="O15" s="221"/>
    </row>
    <row r="16" spans="1:15" ht="14.1" customHeight="1">
      <c r="A16" s="218" t="s">
        <v>118</v>
      </c>
      <c r="B16" s="219">
        <v>59343</v>
      </c>
      <c r="C16" s="220">
        <v>9681749.6769999992</v>
      </c>
      <c r="D16" s="220">
        <v>155393.73199999999</v>
      </c>
      <c r="E16" s="220">
        <v>24966</v>
      </c>
      <c r="F16" s="220">
        <v>983238.92500000005</v>
      </c>
      <c r="G16" s="219">
        <v>71918.895999999993</v>
      </c>
      <c r="H16" s="220">
        <v>5605</v>
      </c>
      <c r="I16" s="220">
        <v>2473490.6179999998</v>
      </c>
      <c r="J16" s="220">
        <v>8080.6660000000002</v>
      </c>
      <c r="M16" s="221"/>
      <c r="N16" s="221"/>
      <c r="O16" s="221"/>
    </row>
    <row r="17" spans="1:15" ht="14.1" customHeight="1">
      <c r="A17" s="218" t="s">
        <v>119</v>
      </c>
      <c r="B17" s="219">
        <v>0</v>
      </c>
      <c r="C17" s="220">
        <v>0</v>
      </c>
      <c r="D17" s="220">
        <v>0</v>
      </c>
      <c r="E17" s="220">
        <v>38</v>
      </c>
      <c r="F17" s="220">
        <v>1930</v>
      </c>
      <c r="G17" s="219">
        <v>0</v>
      </c>
      <c r="H17" s="220">
        <v>0</v>
      </c>
      <c r="I17" s="220">
        <v>0</v>
      </c>
      <c r="J17" s="220">
        <v>0</v>
      </c>
      <c r="L17" s="221"/>
      <c r="M17" s="221"/>
      <c r="N17" s="221"/>
      <c r="O17" s="221"/>
    </row>
    <row r="18" spans="1:15" ht="14.1" customHeight="1">
      <c r="A18" s="218" t="s">
        <v>120</v>
      </c>
      <c r="B18" s="219">
        <v>190467</v>
      </c>
      <c r="C18" s="220">
        <v>11757383.567</v>
      </c>
      <c r="D18" s="220">
        <v>330961.25099999999</v>
      </c>
      <c r="E18" s="220">
        <v>65396</v>
      </c>
      <c r="F18" s="220">
        <v>2274630.2659999998</v>
      </c>
      <c r="G18" s="219">
        <v>187061.40700000001</v>
      </c>
      <c r="H18" s="220">
        <v>21200</v>
      </c>
      <c r="I18" s="220">
        <v>6403018.0039999997</v>
      </c>
      <c r="J18" s="220">
        <v>25773.006000000001</v>
      </c>
      <c r="L18" s="221"/>
      <c r="M18" s="221"/>
      <c r="N18" s="221"/>
      <c r="O18" s="221"/>
    </row>
    <row r="19" spans="1:15" ht="14.1" customHeight="1">
      <c r="A19" s="218" t="s">
        <v>121</v>
      </c>
      <c r="B19" s="219">
        <v>479744</v>
      </c>
      <c r="C19" s="220">
        <v>25561529.511999998</v>
      </c>
      <c r="D19" s="220">
        <v>634911.76899999997</v>
      </c>
      <c r="E19" s="220">
        <v>441628</v>
      </c>
      <c r="F19" s="220">
        <v>15479851.718</v>
      </c>
      <c r="G19" s="219">
        <v>657749.85800000001</v>
      </c>
      <c r="H19" s="220">
        <v>1045113</v>
      </c>
      <c r="I19" s="220">
        <v>64298528.386</v>
      </c>
      <c r="J19" s="220">
        <v>154187.149</v>
      </c>
      <c r="L19" s="221"/>
      <c r="M19" s="221"/>
      <c r="N19" s="221"/>
      <c r="O19" s="221"/>
    </row>
    <row r="20" spans="1:15" ht="14.1" customHeight="1">
      <c r="A20" s="218" t="s">
        <v>122</v>
      </c>
      <c r="B20" s="219">
        <v>39985</v>
      </c>
      <c r="C20" s="220">
        <v>2402888.577</v>
      </c>
      <c r="D20" s="220">
        <v>63537.66</v>
      </c>
      <c r="E20" s="220">
        <v>132871</v>
      </c>
      <c r="F20" s="220">
        <v>5428349.6919999998</v>
      </c>
      <c r="G20" s="219">
        <v>930553.36199999996</v>
      </c>
      <c r="H20" s="220">
        <v>8510</v>
      </c>
      <c r="I20" s="220">
        <v>3467195.39</v>
      </c>
      <c r="J20" s="220">
        <v>18291.256000000001</v>
      </c>
      <c r="L20" s="221"/>
      <c r="M20" s="221"/>
      <c r="N20" s="221"/>
    </row>
    <row r="21" spans="1:15" ht="14.1" customHeight="1">
      <c r="A21" s="218" t="s">
        <v>123</v>
      </c>
      <c r="B21" s="219">
        <v>1576</v>
      </c>
      <c r="C21" s="220">
        <v>837586.228</v>
      </c>
      <c r="D21" s="220">
        <v>0</v>
      </c>
      <c r="E21" s="220">
        <v>0</v>
      </c>
      <c r="F21" s="220">
        <v>0</v>
      </c>
      <c r="G21" s="219">
        <v>0</v>
      </c>
      <c r="H21" s="220">
        <v>0</v>
      </c>
      <c r="I21" s="220">
        <v>0</v>
      </c>
      <c r="J21" s="220">
        <v>0</v>
      </c>
      <c r="L21" s="221"/>
      <c r="M21" s="221"/>
      <c r="N21" s="221"/>
    </row>
    <row r="22" spans="1:15" ht="14.1" customHeight="1">
      <c r="A22" s="218" t="s">
        <v>124</v>
      </c>
      <c r="B22" s="219">
        <v>442146</v>
      </c>
      <c r="C22" s="220">
        <v>60730259.355999999</v>
      </c>
      <c r="D22" s="220">
        <v>875380.57700000005</v>
      </c>
      <c r="E22" s="220">
        <v>748719</v>
      </c>
      <c r="F22" s="220">
        <v>22172288.646000002</v>
      </c>
      <c r="G22" s="219">
        <v>1721453.882</v>
      </c>
      <c r="H22" s="220">
        <v>65642</v>
      </c>
      <c r="I22" s="220">
        <v>34108216.369000003</v>
      </c>
      <c r="J22" s="220">
        <v>86633.44</v>
      </c>
      <c r="N22" s="221"/>
      <c r="O22" s="221"/>
    </row>
    <row r="23" spans="1:15" ht="14.1" customHeight="1">
      <c r="A23" s="218" t="s">
        <v>125</v>
      </c>
      <c r="B23" s="219">
        <v>0</v>
      </c>
      <c r="C23" s="220">
        <v>0</v>
      </c>
      <c r="D23" s="220">
        <v>0</v>
      </c>
      <c r="E23" s="220">
        <v>0</v>
      </c>
      <c r="F23" s="220">
        <v>0</v>
      </c>
      <c r="G23" s="219">
        <v>0</v>
      </c>
      <c r="H23" s="220">
        <v>0</v>
      </c>
      <c r="I23" s="220">
        <v>0</v>
      </c>
      <c r="J23" s="220">
        <v>0</v>
      </c>
      <c r="N23" s="221"/>
    </row>
    <row r="24" spans="1:15" ht="14.1" customHeight="1">
      <c r="A24" s="218" t="s">
        <v>126</v>
      </c>
      <c r="B24" s="219">
        <v>1163</v>
      </c>
      <c r="C24" s="220">
        <v>60854.497000000003</v>
      </c>
      <c r="D24" s="220">
        <v>31534.361000000001</v>
      </c>
      <c r="E24" s="220">
        <v>0</v>
      </c>
      <c r="F24" s="220">
        <v>0</v>
      </c>
      <c r="G24" s="219">
        <v>0</v>
      </c>
      <c r="H24" s="220">
        <v>0</v>
      </c>
      <c r="I24" s="220">
        <v>0</v>
      </c>
      <c r="J24" s="220">
        <v>0</v>
      </c>
      <c r="N24" s="221"/>
    </row>
    <row r="25" spans="1:15" ht="14.1" customHeight="1">
      <c r="A25" s="218" t="s">
        <v>127</v>
      </c>
      <c r="B25" s="219">
        <v>101</v>
      </c>
      <c r="C25" s="220">
        <v>281397.636</v>
      </c>
      <c r="D25" s="220">
        <v>0</v>
      </c>
      <c r="E25" s="220">
        <v>0</v>
      </c>
      <c r="F25" s="220">
        <v>0</v>
      </c>
      <c r="G25" s="219">
        <v>0</v>
      </c>
      <c r="H25" s="220">
        <v>0</v>
      </c>
      <c r="I25" s="220">
        <v>0</v>
      </c>
      <c r="J25" s="220">
        <v>0</v>
      </c>
      <c r="N25" s="221"/>
    </row>
    <row r="26" spans="1:15" ht="14.1" customHeight="1">
      <c r="A26" s="218" t="s">
        <v>128</v>
      </c>
      <c r="B26" s="219">
        <v>102562</v>
      </c>
      <c r="C26" s="220">
        <v>10577961.392000001</v>
      </c>
      <c r="D26" s="220">
        <v>325961.38699999999</v>
      </c>
      <c r="E26" s="220">
        <v>45011</v>
      </c>
      <c r="F26" s="220">
        <v>2227470.0269999998</v>
      </c>
      <c r="G26" s="219">
        <v>137034.861</v>
      </c>
      <c r="H26" s="220">
        <v>9058</v>
      </c>
      <c r="I26" s="220">
        <v>7719696.165</v>
      </c>
      <c r="J26" s="220">
        <v>42420.786999999997</v>
      </c>
      <c r="L26" s="221"/>
      <c r="M26" s="221"/>
      <c r="N26" s="221"/>
    </row>
    <row r="27" spans="1:15" ht="14.1" customHeight="1">
      <c r="A27" s="218" t="s">
        <v>129</v>
      </c>
      <c r="B27" s="219">
        <v>1579</v>
      </c>
      <c r="C27" s="220">
        <v>5296071.2050000001</v>
      </c>
      <c r="D27" s="220">
        <v>19977.581999999999</v>
      </c>
      <c r="E27" s="220">
        <v>141</v>
      </c>
      <c r="F27" s="220">
        <v>202105.58499999999</v>
      </c>
      <c r="G27" s="219">
        <v>830.25199999999995</v>
      </c>
      <c r="H27" s="220">
        <v>158</v>
      </c>
      <c r="I27" s="220">
        <v>323870.46500000003</v>
      </c>
      <c r="J27" s="220">
        <v>1391.982</v>
      </c>
      <c r="M27" s="221"/>
      <c r="N27" s="221"/>
    </row>
    <row r="28" spans="1:15" ht="14.1" customHeight="1">
      <c r="A28" s="218" t="s">
        <v>130</v>
      </c>
      <c r="B28" s="219">
        <v>123</v>
      </c>
      <c r="C28" s="220">
        <v>0</v>
      </c>
      <c r="D28" s="220">
        <v>120</v>
      </c>
      <c r="E28" s="220">
        <v>8215</v>
      </c>
      <c r="F28" s="220">
        <v>14865.241</v>
      </c>
      <c r="G28" s="219">
        <v>161022.32999999999</v>
      </c>
      <c r="H28" s="220">
        <v>782</v>
      </c>
      <c r="I28" s="220">
        <v>939391.79599999997</v>
      </c>
      <c r="J28" s="220">
        <v>3556.7310000000002</v>
      </c>
      <c r="M28" s="221"/>
      <c r="N28" s="221"/>
      <c r="O28" s="221"/>
    </row>
    <row r="29" spans="1:15" ht="15.2" customHeight="1">
      <c r="A29" s="218" t="s">
        <v>131</v>
      </c>
      <c r="B29" s="219">
        <v>2157</v>
      </c>
      <c r="C29" s="220">
        <v>203584.00899999999</v>
      </c>
      <c r="D29" s="220">
        <v>12888.107</v>
      </c>
      <c r="E29" s="220">
        <v>0</v>
      </c>
      <c r="F29" s="220">
        <v>0</v>
      </c>
      <c r="G29" s="219">
        <v>0</v>
      </c>
      <c r="H29" s="220">
        <v>2154</v>
      </c>
      <c r="I29" s="220">
        <v>1628953.274</v>
      </c>
      <c r="J29" s="220">
        <v>3325.7489999999998</v>
      </c>
      <c r="M29" s="221"/>
      <c r="N29" s="221"/>
      <c r="O29" s="221"/>
    </row>
    <row r="30" spans="1:15" ht="15.2" customHeight="1">
      <c r="A30" s="224"/>
      <c r="B30" s="225"/>
      <c r="C30" s="226"/>
      <c r="D30" s="226"/>
      <c r="E30" s="226"/>
      <c r="F30" s="226"/>
      <c r="G30" s="225"/>
      <c r="H30" s="226"/>
      <c r="I30" s="226"/>
      <c r="J30" s="226"/>
      <c r="M30" s="221"/>
      <c r="N30" s="221"/>
      <c r="O30" s="221"/>
    </row>
    <row r="31" spans="1:15" ht="15.2" customHeight="1">
      <c r="A31" s="214" t="s">
        <v>132</v>
      </c>
      <c r="N31" s="221"/>
      <c r="O31" s="221"/>
    </row>
    <row r="32" spans="1:15" ht="15.2" customHeight="1">
      <c r="J32" s="216" t="s">
        <v>105</v>
      </c>
      <c r="L32" s="221"/>
      <c r="M32" s="221"/>
      <c r="N32" s="221"/>
      <c r="O32" s="221"/>
    </row>
    <row r="33" spans="1:15" ht="15.2" customHeight="1">
      <c r="A33" s="658" t="s">
        <v>106</v>
      </c>
      <c r="B33" s="645" t="s">
        <v>179</v>
      </c>
      <c r="C33" s="645"/>
      <c r="D33" s="645"/>
      <c r="E33" s="645"/>
      <c r="F33" s="645"/>
      <c r="G33" s="645"/>
      <c r="H33" s="645"/>
      <c r="I33" s="645"/>
      <c r="J33" s="645"/>
      <c r="L33" s="221"/>
      <c r="M33" s="221"/>
      <c r="N33" s="221"/>
      <c r="O33" s="221"/>
    </row>
    <row r="34" spans="1:15" ht="18.75" customHeight="1">
      <c r="A34" s="659"/>
      <c r="B34" s="656" t="s">
        <v>180</v>
      </c>
      <c r="C34" s="672"/>
      <c r="D34" s="673"/>
      <c r="E34" s="674" t="s">
        <v>181</v>
      </c>
      <c r="F34" s="675"/>
      <c r="G34" s="676"/>
      <c r="H34" s="674" t="s">
        <v>186</v>
      </c>
      <c r="I34" s="675"/>
      <c r="J34" s="676"/>
      <c r="L34" s="221"/>
      <c r="M34" s="221"/>
      <c r="N34" s="221"/>
      <c r="O34" s="221"/>
    </row>
    <row r="35" spans="1:15" ht="27.75" customHeight="1">
      <c r="A35" s="660"/>
      <c r="B35" s="273" t="s">
        <v>182</v>
      </c>
      <c r="C35" s="277" t="s">
        <v>183</v>
      </c>
      <c r="D35" s="277" t="s">
        <v>184</v>
      </c>
      <c r="E35" s="273" t="s">
        <v>182</v>
      </c>
      <c r="F35" s="277" t="s">
        <v>183</v>
      </c>
      <c r="G35" s="277" t="s">
        <v>184</v>
      </c>
      <c r="H35" s="273" t="s">
        <v>182</v>
      </c>
      <c r="I35" s="277" t="s">
        <v>183</v>
      </c>
      <c r="J35" s="277" t="s">
        <v>184</v>
      </c>
      <c r="M35" s="221"/>
      <c r="N35" s="221"/>
    </row>
    <row r="36" spans="1:15" ht="14.1" customHeight="1">
      <c r="A36" s="218" t="s">
        <v>133</v>
      </c>
      <c r="B36" s="30" t="s">
        <v>192</v>
      </c>
      <c r="C36" s="30" t="s">
        <v>192</v>
      </c>
      <c r="D36" s="30" t="s">
        <v>192</v>
      </c>
      <c r="E36" s="30" t="s">
        <v>192</v>
      </c>
      <c r="F36" s="30" t="s">
        <v>192</v>
      </c>
      <c r="G36" s="30" t="s">
        <v>192</v>
      </c>
      <c r="H36" s="30" t="s">
        <v>192</v>
      </c>
      <c r="I36" s="30" t="s">
        <v>192</v>
      </c>
      <c r="J36" s="30" t="s">
        <v>192</v>
      </c>
      <c r="L36" s="221"/>
      <c r="M36" s="221"/>
      <c r="N36" s="221"/>
      <c r="O36" s="221"/>
    </row>
    <row r="37" spans="1:15" ht="14.1" customHeight="1">
      <c r="A37" s="218" t="s">
        <v>134</v>
      </c>
      <c r="B37" s="30" t="s">
        <v>192</v>
      </c>
      <c r="C37" s="30" t="s">
        <v>192</v>
      </c>
      <c r="D37" s="30" t="s">
        <v>192</v>
      </c>
      <c r="E37" s="30" t="s">
        <v>192</v>
      </c>
      <c r="F37" s="30" t="s">
        <v>192</v>
      </c>
      <c r="G37" s="30" t="s">
        <v>192</v>
      </c>
      <c r="H37" s="30" t="s">
        <v>192</v>
      </c>
      <c r="I37" s="30" t="s">
        <v>192</v>
      </c>
      <c r="J37" s="30" t="s">
        <v>192</v>
      </c>
      <c r="L37" s="221"/>
      <c r="M37" s="221"/>
      <c r="N37" s="221"/>
      <c r="O37" s="221"/>
    </row>
    <row r="38" spans="1:15" ht="14.1" customHeight="1">
      <c r="A38" s="218" t="s">
        <v>135</v>
      </c>
      <c r="B38" s="30" t="s">
        <v>192</v>
      </c>
      <c r="C38" s="30" t="s">
        <v>192</v>
      </c>
      <c r="D38" s="30" t="s">
        <v>192</v>
      </c>
      <c r="E38" s="30" t="s">
        <v>192</v>
      </c>
      <c r="F38" s="30" t="s">
        <v>192</v>
      </c>
      <c r="G38" s="30" t="s">
        <v>192</v>
      </c>
      <c r="H38" s="30" t="s">
        <v>192</v>
      </c>
      <c r="I38" s="30" t="s">
        <v>192</v>
      </c>
      <c r="J38" s="30" t="s">
        <v>192</v>
      </c>
      <c r="N38" s="221"/>
      <c r="O38" s="221"/>
    </row>
    <row r="39" spans="1:15" ht="14.1" customHeight="1">
      <c r="A39" s="218" t="s">
        <v>136</v>
      </c>
      <c r="B39" s="30" t="s">
        <v>192</v>
      </c>
      <c r="C39" s="30" t="s">
        <v>192</v>
      </c>
      <c r="D39" s="30" t="s">
        <v>192</v>
      </c>
      <c r="E39" s="30" t="s">
        <v>192</v>
      </c>
      <c r="F39" s="30" t="s">
        <v>192</v>
      </c>
      <c r="G39" s="30" t="s">
        <v>192</v>
      </c>
      <c r="H39" s="30" t="s">
        <v>192</v>
      </c>
      <c r="I39" s="30" t="s">
        <v>192</v>
      </c>
      <c r="J39" s="30" t="s">
        <v>192</v>
      </c>
      <c r="L39" s="221"/>
      <c r="M39" s="221"/>
      <c r="N39" s="221"/>
      <c r="O39" s="221"/>
    </row>
    <row r="40" spans="1:15" ht="14.1" customHeight="1">
      <c r="A40" s="218" t="s">
        <v>137</v>
      </c>
      <c r="B40" s="30" t="s">
        <v>192</v>
      </c>
      <c r="C40" s="30" t="s">
        <v>192</v>
      </c>
      <c r="D40" s="30" t="s">
        <v>192</v>
      </c>
      <c r="E40" s="30" t="s">
        <v>192</v>
      </c>
      <c r="F40" s="30" t="s">
        <v>192</v>
      </c>
      <c r="G40" s="30" t="s">
        <v>192</v>
      </c>
      <c r="H40" s="30" t="s">
        <v>192</v>
      </c>
      <c r="I40" s="30" t="s">
        <v>192</v>
      </c>
      <c r="J40" s="30" t="s">
        <v>192</v>
      </c>
      <c r="L40" s="221"/>
      <c r="M40" s="221"/>
      <c r="N40" s="221"/>
      <c r="O40" s="221"/>
    </row>
    <row r="41" spans="1:15" ht="14.1" customHeight="1">
      <c r="A41" s="218" t="s">
        <v>138</v>
      </c>
      <c r="B41" s="30" t="s">
        <v>192</v>
      </c>
      <c r="C41" s="30" t="s">
        <v>192</v>
      </c>
      <c r="D41" s="30" t="s">
        <v>192</v>
      </c>
      <c r="E41" s="30" t="s">
        <v>192</v>
      </c>
      <c r="F41" s="30" t="s">
        <v>192</v>
      </c>
      <c r="G41" s="30" t="s">
        <v>192</v>
      </c>
      <c r="H41" s="30" t="s">
        <v>192</v>
      </c>
      <c r="I41" s="30" t="s">
        <v>192</v>
      </c>
      <c r="J41" s="30" t="s">
        <v>192</v>
      </c>
      <c r="L41" s="221"/>
      <c r="M41" s="221"/>
      <c r="N41" s="221"/>
    </row>
    <row r="42" spans="1:15" ht="14.1" customHeight="1">
      <c r="A42" s="218" t="s">
        <v>140</v>
      </c>
      <c r="B42" s="30" t="s">
        <v>192</v>
      </c>
      <c r="C42" s="30" t="s">
        <v>192</v>
      </c>
      <c r="D42" s="30" t="s">
        <v>192</v>
      </c>
      <c r="E42" s="30" t="s">
        <v>192</v>
      </c>
      <c r="F42" s="30" t="s">
        <v>192</v>
      </c>
      <c r="G42" s="30" t="s">
        <v>192</v>
      </c>
      <c r="H42" s="30" t="s">
        <v>192</v>
      </c>
      <c r="I42" s="30" t="s">
        <v>192</v>
      </c>
      <c r="J42" s="30" t="s">
        <v>192</v>
      </c>
      <c r="L42" s="221"/>
      <c r="M42" s="221"/>
      <c r="N42" s="221"/>
    </row>
    <row r="43" spans="1:15" ht="14.1" customHeight="1">
      <c r="A43" s="218" t="s">
        <v>141</v>
      </c>
      <c r="B43" s="30" t="s">
        <v>192</v>
      </c>
      <c r="C43" s="30" t="s">
        <v>192</v>
      </c>
      <c r="D43" s="30" t="s">
        <v>192</v>
      </c>
      <c r="E43" s="30" t="s">
        <v>192</v>
      </c>
      <c r="F43" s="30" t="s">
        <v>192</v>
      </c>
      <c r="G43" s="30" t="s">
        <v>192</v>
      </c>
      <c r="H43" s="30" t="s">
        <v>192</v>
      </c>
      <c r="I43" s="30" t="s">
        <v>192</v>
      </c>
      <c r="J43" s="30" t="s">
        <v>192</v>
      </c>
      <c r="L43" s="221"/>
      <c r="M43" s="221"/>
      <c r="N43" s="221"/>
      <c r="O43" s="221"/>
    </row>
    <row r="44" spans="1:15" ht="14.1" customHeight="1">
      <c r="A44" s="218" t="s">
        <v>142</v>
      </c>
      <c r="B44" s="30" t="s">
        <v>192</v>
      </c>
      <c r="C44" s="30" t="s">
        <v>192</v>
      </c>
      <c r="D44" s="30" t="s">
        <v>192</v>
      </c>
      <c r="E44" s="30" t="s">
        <v>192</v>
      </c>
      <c r="F44" s="30" t="s">
        <v>192</v>
      </c>
      <c r="G44" s="30" t="s">
        <v>192</v>
      </c>
      <c r="H44" s="30" t="s">
        <v>192</v>
      </c>
      <c r="I44" s="30" t="s">
        <v>192</v>
      </c>
      <c r="J44" s="30" t="s">
        <v>192</v>
      </c>
      <c r="M44" s="221"/>
      <c r="N44" s="221"/>
      <c r="O44" s="221"/>
    </row>
    <row r="45" spans="1:15" ht="14.1" customHeight="1">
      <c r="A45" s="218" t="s">
        <v>143</v>
      </c>
      <c r="B45" s="30" t="s">
        <v>192</v>
      </c>
      <c r="C45" s="30" t="s">
        <v>192</v>
      </c>
      <c r="D45" s="30" t="s">
        <v>192</v>
      </c>
      <c r="E45" s="30" t="s">
        <v>192</v>
      </c>
      <c r="F45" s="30" t="s">
        <v>192</v>
      </c>
      <c r="G45" s="30" t="s">
        <v>192</v>
      </c>
      <c r="H45" s="30" t="s">
        <v>192</v>
      </c>
      <c r="I45" s="30" t="s">
        <v>192</v>
      </c>
      <c r="J45" s="30" t="s">
        <v>192</v>
      </c>
      <c r="M45" s="221"/>
    </row>
    <row r="46" spans="1:15">
      <c r="A46" s="224"/>
      <c r="M46" s="221"/>
      <c r="N46" s="221"/>
      <c r="O46" s="221"/>
    </row>
    <row r="47" spans="1:15">
      <c r="J47" s="269"/>
      <c r="N47" s="221"/>
      <c r="O47" s="221"/>
    </row>
    <row r="48" spans="1:15">
      <c r="J48" s="269"/>
      <c r="N48" s="221"/>
      <c r="O48" s="221"/>
    </row>
    <row r="49" spans="1:15" ht="30" customHeight="1">
      <c r="A49" s="525" t="s">
        <v>200</v>
      </c>
      <c r="B49" s="525"/>
      <c r="C49" s="525"/>
      <c r="D49" s="525"/>
      <c r="E49" s="525"/>
      <c r="F49" s="525"/>
      <c r="G49" s="525"/>
      <c r="H49" s="525"/>
      <c r="I49" s="525"/>
      <c r="J49" s="269"/>
      <c r="K49" s="215"/>
      <c r="L49" s="215"/>
      <c r="M49" s="269"/>
      <c r="N49" s="221"/>
      <c r="O49" s="215"/>
    </row>
    <row r="50" spans="1:15" ht="12.75" customHeight="1">
      <c r="A50" s="215"/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69"/>
      <c r="N50" s="221"/>
      <c r="O50" s="215"/>
    </row>
    <row r="51" spans="1:15" ht="15" customHeight="1">
      <c r="A51" s="214" t="s">
        <v>104</v>
      </c>
      <c r="K51" s="215"/>
      <c r="L51" s="269"/>
      <c r="M51" s="269"/>
      <c r="N51" s="221"/>
      <c r="O51" s="215"/>
    </row>
    <row r="52" spans="1:15" ht="15" customHeight="1">
      <c r="A52" s="214"/>
      <c r="I52" s="216" t="s">
        <v>105</v>
      </c>
      <c r="K52" s="215"/>
      <c r="L52" s="269"/>
      <c r="M52" s="269"/>
      <c r="N52" s="221"/>
      <c r="O52" s="215"/>
    </row>
    <row r="53" spans="1:15" ht="12.75" customHeight="1">
      <c r="A53" s="658" t="s">
        <v>106</v>
      </c>
      <c r="B53" s="646" t="s">
        <v>179</v>
      </c>
      <c r="C53" s="647"/>
      <c r="D53" s="647"/>
      <c r="E53" s="647"/>
      <c r="F53" s="648"/>
      <c r="G53" s="663" t="s">
        <v>189</v>
      </c>
      <c r="H53" s="664"/>
      <c r="I53" s="665"/>
      <c r="K53" s="215"/>
      <c r="L53" s="269"/>
      <c r="M53" s="269"/>
      <c r="N53" s="221"/>
      <c r="O53" s="215"/>
    </row>
    <row r="54" spans="1:15" ht="30" customHeight="1">
      <c r="A54" s="659"/>
      <c r="B54" s="646" t="s">
        <v>201</v>
      </c>
      <c r="C54" s="648"/>
      <c r="D54" s="646" t="s">
        <v>190</v>
      </c>
      <c r="E54" s="647"/>
      <c r="F54" s="648"/>
      <c r="G54" s="666"/>
      <c r="H54" s="667"/>
      <c r="I54" s="668"/>
    </row>
    <row r="55" spans="1:15" ht="27">
      <c r="A55" s="659"/>
      <c r="B55" s="273" t="s">
        <v>182</v>
      </c>
      <c r="C55" s="273" t="s">
        <v>184</v>
      </c>
      <c r="D55" s="273" t="s">
        <v>182</v>
      </c>
      <c r="E55" s="273" t="s">
        <v>183</v>
      </c>
      <c r="F55" s="276" t="s">
        <v>184</v>
      </c>
      <c r="G55" s="273" t="s">
        <v>182</v>
      </c>
      <c r="H55" s="273" t="s">
        <v>191</v>
      </c>
      <c r="I55" s="273" t="s">
        <v>184</v>
      </c>
      <c r="N55" s="221"/>
    </row>
    <row r="56" spans="1:15" ht="14.1" customHeight="1">
      <c r="A56" s="218" t="s">
        <v>111</v>
      </c>
      <c r="B56" s="219">
        <v>1278081</v>
      </c>
      <c r="C56" s="220">
        <v>461014.41899999999</v>
      </c>
      <c r="D56" s="220">
        <v>61627</v>
      </c>
      <c r="E56" s="220">
        <v>5996992.801</v>
      </c>
      <c r="F56" s="219">
        <v>216148.997</v>
      </c>
      <c r="G56" s="220">
        <v>5172</v>
      </c>
      <c r="H56" s="220">
        <v>17722.310000000001</v>
      </c>
      <c r="I56" s="220">
        <v>0</v>
      </c>
      <c r="N56" s="221"/>
      <c r="O56" s="215"/>
    </row>
    <row r="57" spans="1:15" ht="14.1" customHeight="1">
      <c r="A57" s="218" t="s">
        <v>112</v>
      </c>
      <c r="B57" s="219">
        <v>403373</v>
      </c>
      <c r="C57" s="220">
        <v>145532.842</v>
      </c>
      <c r="D57" s="220">
        <v>92231</v>
      </c>
      <c r="E57" s="220">
        <v>0</v>
      </c>
      <c r="F57" s="219">
        <v>51432.252999999997</v>
      </c>
      <c r="G57" s="220">
        <v>2078</v>
      </c>
      <c r="H57" s="220">
        <v>8011.4650000000001</v>
      </c>
      <c r="I57" s="220">
        <v>0</v>
      </c>
      <c r="K57" s="221"/>
      <c r="L57" s="221"/>
      <c r="M57" s="221"/>
      <c r="N57" s="221"/>
      <c r="O57" s="215"/>
    </row>
    <row r="58" spans="1:15" ht="14.1" customHeight="1">
      <c r="A58" s="218" t="s">
        <v>113</v>
      </c>
      <c r="B58" s="219">
        <v>14230</v>
      </c>
      <c r="C58" s="220">
        <v>11841.316999999999</v>
      </c>
      <c r="D58" s="220">
        <v>1940</v>
      </c>
      <c r="E58" s="220">
        <v>1182935.3700000001</v>
      </c>
      <c r="F58" s="219">
        <v>12590.878000000001</v>
      </c>
      <c r="G58" s="220">
        <v>0</v>
      </c>
      <c r="H58" s="220">
        <v>0</v>
      </c>
      <c r="I58" s="220">
        <v>0</v>
      </c>
      <c r="K58" s="221"/>
      <c r="L58" s="221"/>
      <c r="M58" s="221"/>
      <c r="N58" s="221"/>
      <c r="O58" s="215"/>
    </row>
    <row r="59" spans="1:15" ht="14.1" customHeight="1">
      <c r="A59" s="218" t="s">
        <v>114</v>
      </c>
      <c r="B59" s="219">
        <v>0</v>
      </c>
      <c r="C59" s="220">
        <v>0.72899999999999998</v>
      </c>
      <c r="D59" s="220">
        <v>0</v>
      </c>
      <c r="E59" s="220">
        <v>0</v>
      </c>
      <c r="F59" s="219">
        <v>0</v>
      </c>
      <c r="G59" s="220">
        <v>0</v>
      </c>
      <c r="H59" s="220">
        <v>0</v>
      </c>
      <c r="I59" s="220">
        <v>0</v>
      </c>
      <c r="L59" s="221"/>
      <c r="M59" s="221"/>
      <c r="N59" s="269"/>
      <c r="O59" s="221"/>
    </row>
    <row r="60" spans="1:15" ht="14.1" customHeight="1">
      <c r="A60" s="218" t="s">
        <v>115</v>
      </c>
      <c r="B60" s="219">
        <v>34</v>
      </c>
      <c r="C60" s="220">
        <v>158.36799999999999</v>
      </c>
      <c r="D60" s="220">
        <v>0</v>
      </c>
      <c r="E60" s="220">
        <v>0</v>
      </c>
      <c r="F60" s="219">
        <v>0</v>
      </c>
      <c r="G60" s="220">
        <v>0</v>
      </c>
      <c r="H60" s="220">
        <v>0</v>
      </c>
      <c r="I60" s="220">
        <v>0</v>
      </c>
      <c r="N60" s="269"/>
      <c r="O60" s="221"/>
    </row>
    <row r="61" spans="1:15" ht="14.1" customHeight="1">
      <c r="A61" s="218" t="s">
        <v>116</v>
      </c>
      <c r="B61" s="219">
        <v>0</v>
      </c>
      <c r="C61" s="220">
        <v>0</v>
      </c>
      <c r="D61" s="220">
        <v>0</v>
      </c>
      <c r="E61" s="220">
        <v>0</v>
      </c>
      <c r="F61" s="219">
        <v>0</v>
      </c>
      <c r="G61" s="220">
        <v>0</v>
      </c>
      <c r="H61" s="220">
        <v>0</v>
      </c>
      <c r="I61" s="220">
        <v>0</v>
      </c>
      <c r="L61" s="221"/>
      <c r="M61" s="221"/>
      <c r="N61" s="269"/>
      <c r="O61" s="221"/>
    </row>
    <row r="62" spans="1:15" ht="14.1" customHeight="1">
      <c r="A62" s="218" t="s">
        <v>117</v>
      </c>
      <c r="B62" s="219">
        <v>1435505</v>
      </c>
      <c r="C62" s="220">
        <v>431561.20600000001</v>
      </c>
      <c r="D62" s="220">
        <v>0</v>
      </c>
      <c r="E62" s="220">
        <v>11669663.267999999</v>
      </c>
      <c r="F62" s="219">
        <v>93789.338000000003</v>
      </c>
      <c r="G62" s="220">
        <v>7350</v>
      </c>
      <c r="H62" s="220">
        <v>32247.492999999999</v>
      </c>
      <c r="I62" s="220">
        <v>0</v>
      </c>
      <c r="L62" s="221"/>
      <c r="M62" s="221"/>
      <c r="N62" s="269"/>
      <c r="O62" s="221"/>
    </row>
    <row r="63" spans="1:15" ht="14.1" customHeight="1">
      <c r="A63" s="218" t="s">
        <v>118</v>
      </c>
      <c r="B63" s="219">
        <v>0</v>
      </c>
      <c r="C63" s="220">
        <v>797.81799999999998</v>
      </c>
      <c r="D63" s="220">
        <v>0</v>
      </c>
      <c r="E63" s="220">
        <v>3229677.679</v>
      </c>
      <c r="F63" s="219">
        <v>24416.526999999998</v>
      </c>
      <c r="G63" s="220">
        <v>436</v>
      </c>
      <c r="H63" s="220">
        <v>2481.7080000000001</v>
      </c>
      <c r="I63" s="220">
        <v>0</v>
      </c>
      <c r="N63" s="269"/>
      <c r="O63" s="221"/>
    </row>
    <row r="64" spans="1:15" ht="14.1" customHeight="1">
      <c r="A64" s="218" t="s">
        <v>119</v>
      </c>
      <c r="B64" s="219">
        <v>0</v>
      </c>
      <c r="C64" s="220">
        <v>0</v>
      </c>
      <c r="D64" s="220">
        <v>0</v>
      </c>
      <c r="E64" s="220">
        <v>0</v>
      </c>
      <c r="F64" s="219">
        <v>0</v>
      </c>
      <c r="G64" s="220">
        <v>0</v>
      </c>
      <c r="H64" s="220">
        <v>0</v>
      </c>
      <c r="I64" s="220">
        <v>0</v>
      </c>
      <c r="L64" s="221"/>
      <c r="M64" s="221"/>
      <c r="N64" s="215"/>
      <c r="O64" s="221"/>
    </row>
    <row r="65" spans="1:16" ht="14.1" customHeight="1">
      <c r="A65" s="218" t="s">
        <v>120</v>
      </c>
      <c r="B65" s="219">
        <v>15965</v>
      </c>
      <c r="C65" s="220">
        <v>8182.77</v>
      </c>
      <c r="D65" s="220">
        <v>299</v>
      </c>
      <c r="E65" s="220">
        <v>2123865.568</v>
      </c>
      <c r="F65" s="219">
        <v>12807.742</v>
      </c>
      <c r="G65" s="220">
        <v>2053</v>
      </c>
      <c r="H65" s="220">
        <v>268375.69099999999</v>
      </c>
      <c r="I65" s="220">
        <v>0</v>
      </c>
      <c r="K65" s="221"/>
      <c r="L65" s="221"/>
      <c r="M65" s="221"/>
      <c r="N65" s="269"/>
      <c r="O65" s="221"/>
    </row>
    <row r="66" spans="1:16" ht="14.1" customHeight="1">
      <c r="A66" s="218" t="s">
        <v>121</v>
      </c>
      <c r="B66" s="219">
        <v>1221000</v>
      </c>
      <c r="C66" s="220">
        <v>359725.68900000001</v>
      </c>
      <c r="D66" s="220">
        <v>13162</v>
      </c>
      <c r="E66" s="220">
        <v>2160050.4010000001</v>
      </c>
      <c r="F66" s="219">
        <v>11932.28</v>
      </c>
      <c r="G66" s="220">
        <v>41990</v>
      </c>
      <c r="H66" s="220">
        <v>166009.68799999999</v>
      </c>
      <c r="I66" s="220">
        <v>0</v>
      </c>
      <c r="L66" s="221"/>
      <c r="M66" s="221"/>
      <c r="N66" s="269"/>
      <c r="O66" s="221"/>
      <c r="P66" s="221"/>
    </row>
    <row r="67" spans="1:16" ht="14.1" customHeight="1">
      <c r="A67" s="218" t="s">
        <v>122</v>
      </c>
      <c r="B67" s="219">
        <v>101</v>
      </c>
      <c r="C67" s="220">
        <v>203.952</v>
      </c>
      <c r="D67" s="220">
        <v>0</v>
      </c>
      <c r="E67" s="220">
        <v>109360.425</v>
      </c>
      <c r="F67" s="219">
        <v>2846.2420000000002</v>
      </c>
      <c r="G67" s="220">
        <v>898</v>
      </c>
      <c r="H67" s="220">
        <v>4420.8729999999996</v>
      </c>
      <c r="I67" s="220">
        <v>0</v>
      </c>
      <c r="L67" s="221"/>
      <c r="M67" s="221"/>
      <c r="N67" s="221"/>
    </row>
    <row r="68" spans="1:16" ht="14.1" customHeight="1">
      <c r="A68" s="218" t="s">
        <v>123</v>
      </c>
      <c r="B68" s="219">
        <v>0</v>
      </c>
      <c r="C68" s="220">
        <v>0</v>
      </c>
      <c r="D68" s="220">
        <v>0</v>
      </c>
      <c r="E68" s="220">
        <v>0</v>
      </c>
      <c r="F68" s="219">
        <v>0</v>
      </c>
      <c r="G68" s="220">
        <v>0</v>
      </c>
      <c r="H68" s="220">
        <v>0</v>
      </c>
      <c r="I68" s="220">
        <v>0</v>
      </c>
      <c r="L68" s="221"/>
      <c r="M68" s="221"/>
    </row>
    <row r="69" spans="1:16" ht="14.1" customHeight="1">
      <c r="A69" s="218" t="s">
        <v>124</v>
      </c>
      <c r="B69" s="219">
        <v>870649</v>
      </c>
      <c r="C69" s="220">
        <v>480660.848</v>
      </c>
      <c r="D69" s="220">
        <v>754</v>
      </c>
      <c r="E69" s="220">
        <v>113905</v>
      </c>
      <c r="F69" s="219">
        <v>1909.5909999999999</v>
      </c>
      <c r="G69" s="220">
        <v>8492</v>
      </c>
      <c r="H69" s="220">
        <v>46213.038999999997</v>
      </c>
      <c r="I69" s="220">
        <v>415.71199999999999</v>
      </c>
      <c r="N69" s="221"/>
      <c r="O69" s="221"/>
    </row>
    <row r="70" spans="1:16" ht="14.1" customHeight="1">
      <c r="A70" s="218" t="s">
        <v>125</v>
      </c>
      <c r="B70" s="219">
        <v>3840</v>
      </c>
      <c r="C70" s="220">
        <v>25110.403999999999</v>
      </c>
      <c r="D70" s="220">
        <v>0</v>
      </c>
      <c r="E70" s="220">
        <v>0</v>
      </c>
      <c r="F70" s="219">
        <v>0</v>
      </c>
      <c r="G70" s="220">
        <v>0</v>
      </c>
      <c r="H70" s="220">
        <v>0</v>
      </c>
      <c r="I70" s="220">
        <v>0</v>
      </c>
    </row>
    <row r="71" spans="1:16" ht="14.1" customHeight="1">
      <c r="A71" s="218" t="s">
        <v>126</v>
      </c>
      <c r="B71" s="219">
        <v>0</v>
      </c>
      <c r="C71" s="220">
        <v>0</v>
      </c>
      <c r="D71" s="220">
        <v>0</v>
      </c>
      <c r="E71" s="220">
        <v>0</v>
      </c>
      <c r="F71" s="219">
        <v>0</v>
      </c>
      <c r="G71" s="220">
        <v>0</v>
      </c>
      <c r="H71" s="220">
        <v>0</v>
      </c>
      <c r="I71" s="220">
        <v>0</v>
      </c>
    </row>
    <row r="72" spans="1:16" ht="14.1" customHeight="1">
      <c r="A72" s="218" t="s">
        <v>127</v>
      </c>
      <c r="B72" s="219">
        <v>0</v>
      </c>
      <c r="C72" s="220">
        <v>0</v>
      </c>
      <c r="D72" s="220">
        <v>0</v>
      </c>
      <c r="E72" s="220">
        <v>0</v>
      </c>
      <c r="F72" s="219">
        <v>0</v>
      </c>
      <c r="G72" s="220">
        <v>0</v>
      </c>
      <c r="H72" s="220">
        <v>0</v>
      </c>
      <c r="I72" s="220">
        <v>0</v>
      </c>
    </row>
    <row r="73" spans="1:16" ht="14.1" customHeight="1">
      <c r="A73" s="218" t="s">
        <v>128</v>
      </c>
      <c r="B73" s="219">
        <v>1246</v>
      </c>
      <c r="C73" s="220">
        <v>710.26099999999997</v>
      </c>
      <c r="D73" s="220">
        <v>0</v>
      </c>
      <c r="E73" s="220">
        <v>0</v>
      </c>
      <c r="F73" s="219">
        <v>0</v>
      </c>
      <c r="G73" s="220">
        <v>1318</v>
      </c>
      <c r="H73" s="220">
        <v>7035.38</v>
      </c>
      <c r="I73" s="220">
        <v>1388.373</v>
      </c>
    </row>
    <row r="74" spans="1:16" ht="14.1" customHeight="1">
      <c r="A74" s="218" t="s">
        <v>129</v>
      </c>
      <c r="B74" s="219">
        <v>0</v>
      </c>
      <c r="C74" s="220">
        <v>0</v>
      </c>
      <c r="D74" s="220">
        <v>0</v>
      </c>
      <c r="E74" s="220">
        <v>0</v>
      </c>
      <c r="F74" s="219">
        <v>42.832000000000001</v>
      </c>
      <c r="G74" s="220">
        <v>0</v>
      </c>
      <c r="H74" s="220">
        <v>0</v>
      </c>
      <c r="I74" s="220">
        <v>0</v>
      </c>
      <c r="M74" s="221"/>
    </row>
    <row r="75" spans="1:16" ht="14.1" customHeight="1">
      <c r="A75" s="218" t="s">
        <v>130</v>
      </c>
      <c r="B75" s="219">
        <v>0</v>
      </c>
      <c r="C75" s="220">
        <v>0</v>
      </c>
      <c r="D75" s="220">
        <v>0</v>
      </c>
      <c r="E75" s="220">
        <v>0</v>
      </c>
      <c r="F75" s="219">
        <v>0</v>
      </c>
      <c r="G75" s="220">
        <v>0</v>
      </c>
      <c r="H75" s="220">
        <v>0</v>
      </c>
      <c r="I75" s="220">
        <v>0</v>
      </c>
      <c r="M75" s="221"/>
    </row>
    <row r="76" spans="1:16" ht="14.1" customHeight="1">
      <c r="A76" s="218" t="s">
        <v>131</v>
      </c>
      <c r="B76" s="219">
        <v>0</v>
      </c>
      <c r="C76" s="220">
        <v>41.176000000000002</v>
      </c>
      <c r="D76" s="220">
        <v>1138</v>
      </c>
      <c r="E76" s="220">
        <v>1941992.0490000001</v>
      </c>
      <c r="F76" s="219">
        <v>3764.6010000000001</v>
      </c>
      <c r="G76" s="220">
        <v>0</v>
      </c>
      <c r="H76" s="220">
        <v>0</v>
      </c>
      <c r="I76" s="220">
        <v>0</v>
      </c>
      <c r="N76" s="221"/>
      <c r="O76" s="221"/>
      <c r="P76" s="221"/>
    </row>
    <row r="77" spans="1:16" ht="15" customHeight="1">
      <c r="N77" s="221"/>
      <c r="O77" s="221"/>
      <c r="P77" s="221"/>
    </row>
    <row r="78" spans="1:16" ht="15" customHeight="1">
      <c r="A78" s="214" t="s">
        <v>132</v>
      </c>
      <c r="P78" s="221"/>
    </row>
    <row r="79" spans="1:16" ht="15" customHeight="1">
      <c r="I79" s="216" t="s">
        <v>105</v>
      </c>
      <c r="K79" s="221"/>
      <c r="L79" s="221"/>
      <c r="M79" s="221"/>
    </row>
    <row r="80" spans="1:16" ht="15" customHeight="1">
      <c r="A80" s="658" t="s">
        <v>106</v>
      </c>
      <c r="B80" s="646" t="s">
        <v>179</v>
      </c>
      <c r="C80" s="647"/>
      <c r="D80" s="647"/>
      <c r="E80" s="647"/>
      <c r="F80" s="648"/>
      <c r="G80" s="663" t="s">
        <v>189</v>
      </c>
      <c r="H80" s="664"/>
      <c r="I80" s="665"/>
      <c r="K80" s="221"/>
      <c r="M80" s="221"/>
      <c r="P80" s="221"/>
    </row>
    <row r="81" spans="1:16" ht="30" customHeight="1">
      <c r="A81" s="659"/>
      <c r="B81" s="646" t="s">
        <v>201</v>
      </c>
      <c r="C81" s="648"/>
      <c r="D81" s="646" t="s">
        <v>190</v>
      </c>
      <c r="E81" s="647"/>
      <c r="F81" s="648"/>
      <c r="G81" s="666"/>
      <c r="H81" s="667"/>
      <c r="I81" s="668"/>
      <c r="K81" s="221"/>
      <c r="L81" s="221"/>
      <c r="M81" s="221"/>
    </row>
    <row r="82" spans="1:16" ht="27">
      <c r="A82" s="660"/>
      <c r="B82" s="273" t="s">
        <v>182</v>
      </c>
      <c r="C82" s="231" t="s">
        <v>184</v>
      </c>
      <c r="D82" s="273" t="s">
        <v>182</v>
      </c>
      <c r="E82" s="231" t="s">
        <v>183</v>
      </c>
      <c r="F82" s="238" t="s">
        <v>184</v>
      </c>
      <c r="G82" s="273" t="s">
        <v>182</v>
      </c>
      <c r="H82" s="231" t="s">
        <v>191</v>
      </c>
      <c r="I82" s="231" t="s">
        <v>184</v>
      </c>
      <c r="O82" s="221"/>
    </row>
    <row r="83" spans="1:16" ht="14.1" customHeight="1">
      <c r="A83" s="218" t="s">
        <v>133</v>
      </c>
      <c r="B83" s="30" t="s">
        <v>192</v>
      </c>
      <c r="C83" s="30" t="s">
        <v>192</v>
      </c>
      <c r="D83" s="30" t="s">
        <v>192</v>
      </c>
      <c r="E83" s="30" t="s">
        <v>192</v>
      </c>
      <c r="F83" s="30" t="s">
        <v>192</v>
      </c>
      <c r="G83" s="30" t="s">
        <v>192</v>
      </c>
      <c r="H83" s="30" t="s">
        <v>192</v>
      </c>
      <c r="I83" s="30" t="s">
        <v>192</v>
      </c>
      <c r="K83" s="221"/>
      <c r="M83" s="221"/>
      <c r="P83" s="221"/>
    </row>
    <row r="84" spans="1:16" ht="14.1" customHeight="1">
      <c r="A84" s="218" t="s">
        <v>134</v>
      </c>
      <c r="B84" s="30" t="s">
        <v>192</v>
      </c>
      <c r="C84" s="30" t="s">
        <v>192</v>
      </c>
      <c r="D84" s="30" t="s">
        <v>192</v>
      </c>
      <c r="E84" s="30" t="s">
        <v>192</v>
      </c>
      <c r="F84" s="30" t="s">
        <v>192</v>
      </c>
      <c r="G84" s="30" t="s">
        <v>192</v>
      </c>
      <c r="H84" s="30" t="s">
        <v>192</v>
      </c>
      <c r="I84" s="30" t="s">
        <v>192</v>
      </c>
      <c r="M84" s="221"/>
      <c r="N84" s="221"/>
      <c r="P84" s="221"/>
    </row>
    <row r="85" spans="1:16" ht="14.1" customHeight="1">
      <c r="A85" s="218" t="s">
        <v>135</v>
      </c>
      <c r="B85" s="30" t="s">
        <v>192</v>
      </c>
      <c r="C85" s="30" t="s">
        <v>192</v>
      </c>
      <c r="D85" s="30" t="s">
        <v>192</v>
      </c>
      <c r="E85" s="30" t="s">
        <v>192</v>
      </c>
      <c r="F85" s="30" t="s">
        <v>192</v>
      </c>
      <c r="G85" s="30" t="s">
        <v>192</v>
      </c>
      <c r="H85" s="30" t="s">
        <v>192</v>
      </c>
      <c r="I85" s="30" t="s">
        <v>192</v>
      </c>
      <c r="L85" s="221"/>
      <c r="M85" s="221"/>
    </row>
    <row r="86" spans="1:16" ht="14.1" customHeight="1">
      <c r="A86" s="218" t="s">
        <v>136</v>
      </c>
      <c r="B86" s="30" t="s">
        <v>192</v>
      </c>
      <c r="C86" s="30" t="s">
        <v>192</v>
      </c>
      <c r="D86" s="30" t="s">
        <v>192</v>
      </c>
      <c r="E86" s="30" t="s">
        <v>192</v>
      </c>
      <c r="F86" s="30" t="s">
        <v>192</v>
      </c>
      <c r="G86" s="30" t="s">
        <v>192</v>
      </c>
      <c r="H86" s="30" t="s">
        <v>192</v>
      </c>
      <c r="I86" s="30" t="s">
        <v>192</v>
      </c>
      <c r="K86" s="221"/>
      <c r="M86" s="221"/>
      <c r="O86" s="221"/>
      <c r="P86" s="221"/>
    </row>
    <row r="87" spans="1:16" ht="14.1" customHeight="1">
      <c r="A87" s="218" t="s">
        <v>137</v>
      </c>
      <c r="B87" s="30" t="s">
        <v>192</v>
      </c>
      <c r="C87" s="30" t="s">
        <v>192</v>
      </c>
      <c r="D87" s="30" t="s">
        <v>192</v>
      </c>
      <c r="E87" s="30" t="s">
        <v>192</v>
      </c>
      <c r="F87" s="30" t="s">
        <v>192</v>
      </c>
      <c r="G87" s="30" t="s">
        <v>192</v>
      </c>
      <c r="H87" s="30" t="s">
        <v>192</v>
      </c>
      <c r="I87" s="30" t="s">
        <v>192</v>
      </c>
      <c r="K87" s="221"/>
      <c r="M87" s="221"/>
      <c r="O87" s="221"/>
    </row>
    <row r="88" spans="1:16" ht="14.1" customHeight="1">
      <c r="A88" s="218" t="s">
        <v>138</v>
      </c>
      <c r="B88" s="30" t="s">
        <v>192</v>
      </c>
      <c r="C88" s="30" t="s">
        <v>192</v>
      </c>
      <c r="D88" s="30" t="s">
        <v>192</v>
      </c>
      <c r="E88" s="30" t="s">
        <v>192</v>
      </c>
      <c r="F88" s="30" t="s">
        <v>192</v>
      </c>
      <c r="G88" s="30" t="s">
        <v>192</v>
      </c>
      <c r="H88" s="30" t="s">
        <v>192</v>
      </c>
      <c r="I88" s="30" t="s">
        <v>192</v>
      </c>
      <c r="M88" s="221"/>
    </row>
    <row r="89" spans="1:16" ht="14.1" customHeight="1">
      <c r="A89" s="218" t="s">
        <v>140</v>
      </c>
      <c r="B89" s="30" t="s">
        <v>192</v>
      </c>
      <c r="C89" s="30" t="s">
        <v>192</v>
      </c>
      <c r="D89" s="30" t="s">
        <v>192</v>
      </c>
      <c r="E89" s="30" t="s">
        <v>192</v>
      </c>
      <c r="F89" s="30" t="s">
        <v>192</v>
      </c>
      <c r="G89" s="30" t="s">
        <v>192</v>
      </c>
      <c r="H89" s="30" t="s">
        <v>192</v>
      </c>
      <c r="I89" s="30" t="s">
        <v>192</v>
      </c>
      <c r="K89" s="221"/>
      <c r="L89" s="221"/>
      <c r="M89" s="221"/>
    </row>
    <row r="90" spans="1:16" ht="14.1" customHeight="1">
      <c r="A90" s="218" t="s">
        <v>141</v>
      </c>
      <c r="B90" s="30" t="s">
        <v>192</v>
      </c>
      <c r="C90" s="30" t="s">
        <v>192</v>
      </c>
      <c r="D90" s="30" t="s">
        <v>192</v>
      </c>
      <c r="E90" s="30" t="s">
        <v>192</v>
      </c>
      <c r="F90" s="30" t="s">
        <v>192</v>
      </c>
      <c r="G90" s="30" t="s">
        <v>192</v>
      </c>
      <c r="H90" s="30" t="s">
        <v>192</v>
      </c>
      <c r="I90" s="30" t="s">
        <v>192</v>
      </c>
      <c r="L90" s="221"/>
      <c r="M90" s="221"/>
      <c r="O90" s="221"/>
    </row>
    <row r="91" spans="1:16" ht="14.1" customHeight="1">
      <c r="A91" s="218" t="s">
        <v>142</v>
      </c>
      <c r="B91" s="30" t="s">
        <v>192</v>
      </c>
      <c r="C91" s="30" t="s">
        <v>192</v>
      </c>
      <c r="D91" s="30" t="s">
        <v>192</v>
      </c>
      <c r="E91" s="30" t="s">
        <v>192</v>
      </c>
      <c r="F91" s="30" t="s">
        <v>192</v>
      </c>
      <c r="G91" s="30" t="s">
        <v>192</v>
      </c>
      <c r="H91" s="30" t="s">
        <v>192</v>
      </c>
      <c r="I91" s="30" t="s">
        <v>192</v>
      </c>
    </row>
    <row r="92" spans="1:16" ht="14.1" customHeight="1">
      <c r="A92" s="218" t="s">
        <v>143</v>
      </c>
      <c r="B92" s="30" t="s">
        <v>192</v>
      </c>
      <c r="C92" s="30" t="s">
        <v>192</v>
      </c>
      <c r="D92" s="30" t="s">
        <v>192</v>
      </c>
      <c r="E92" s="30" t="s">
        <v>192</v>
      </c>
      <c r="F92" s="30" t="s">
        <v>192</v>
      </c>
      <c r="G92" s="30" t="s">
        <v>192</v>
      </c>
      <c r="H92" s="30" t="s">
        <v>192</v>
      </c>
      <c r="I92" s="30" t="s">
        <v>192</v>
      </c>
    </row>
    <row r="93" spans="1:16" ht="15" customHeight="1">
      <c r="N93" s="221"/>
      <c r="O93" s="221"/>
      <c r="P93" s="221"/>
    </row>
    <row r="94" spans="1:16" ht="15" customHeight="1">
      <c r="A94" s="213" t="s">
        <v>193</v>
      </c>
      <c r="N94" s="221"/>
      <c r="O94" s="221"/>
      <c r="P94" s="221"/>
    </row>
    <row r="95" spans="1:16" ht="15" customHeight="1">
      <c r="A95" s="213" t="s">
        <v>194</v>
      </c>
      <c r="O95" s="221"/>
      <c r="P95" s="221"/>
    </row>
    <row r="96" spans="1:16">
      <c r="A96" s="230"/>
    </row>
    <row r="97" spans="14:16">
      <c r="O97" s="221"/>
      <c r="P97" s="221"/>
    </row>
    <row r="98" spans="14:16">
      <c r="O98" s="221"/>
      <c r="P98" s="221"/>
    </row>
    <row r="100" spans="14:16">
      <c r="O100" s="221"/>
      <c r="P100" s="221"/>
    </row>
    <row r="101" spans="14:16">
      <c r="N101" s="221"/>
      <c r="O101" s="221"/>
      <c r="P101" s="221"/>
    </row>
    <row r="102" spans="14:16">
      <c r="O102" s="221"/>
      <c r="P102" s="221"/>
    </row>
    <row r="103" spans="14:16">
      <c r="P103" s="221"/>
    </row>
    <row r="104" spans="14:16">
      <c r="O104" s="221"/>
      <c r="P104" s="221"/>
    </row>
    <row r="108" spans="14:16">
      <c r="P108" s="221"/>
    </row>
  </sheetData>
  <mergeCells count="22">
    <mergeCell ref="A53:A55"/>
    <mergeCell ref="B53:F53"/>
    <mergeCell ref="G53:I54"/>
    <mergeCell ref="B54:C54"/>
    <mergeCell ref="D54:F54"/>
    <mergeCell ref="A80:A82"/>
    <mergeCell ref="B80:F80"/>
    <mergeCell ref="G80:I81"/>
    <mergeCell ref="B81:C81"/>
    <mergeCell ref="D81:F81"/>
    <mergeCell ref="A49:I49"/>
    <mergeCell ref="A2:J2"/>
    <mergeCell ref="A6:A8"/>
    <mergeCell ref="B6:J6"/>
    <mergeCell ref="B7:D7"/>
    <mergeCell ref="E7:G7"/>
    <mergeCell ref="H7:J7"/>
    <mergeCell ref="A33:A35"/>
    <mergeCell ref="B33:J33"/>
    <mergeCell ref="B34:D34"/>
    <mergeCell ref="E34:G34"/>
    <mergeCell ref="H34:J34"/>
  </mergeCells>
  <pageMargins left="0.98425196850393704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7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zoomScale="90" zoomScaleNormal="90" workbookViewId="0">
      <selection activeCell="K37" sqref="K37"/>
    </sheetView>
  </sheetViews>
  <sheetFormatPr defaultRowHeight="12.75"/>
  <cols>
    <col min="1" max="1" width="25.7109375" style="213" customWidth="1"/>
    <col min="2" max="10" width="14.7109375" style="213" customWidth="1"/>
    <col min="11" max="13" width="13" style="213" customWidth="1"/>
    <col min="14" max="14" width="17" style="213" customWidth="1"/>
    <col min="15" max="15" width="13" style="213" customWidth="1"/>
    <col min="16" max="16" width="12.140625" style="213" customWidth="1"/>
    <col min="17" max="16384" width="9.140625" style="213"/>
  </cols>
  <sheetData>
    <row r="1" spans="1:23" ht="15" customHeight="1"/>
    <row r="2" spans="1:23" ht="30" customHeight="1">
      <c r="A2" s="636" t="s">
        <v>202</v>
      </c>
      <c r="B2" s="636"/>
      <c r="C2" s="636"/>
      <c r="D2" s="636"/>
      <c r="E2" s="636"/>
      <c r="F2" s="636"/>
      <c r="G2" s="636"/>
      <c r="H2" s="636"/>
      <c r="I2" s="636"/>
      <c r="J2" s="636"/>
    </row>
    <row r="3" spans="1:23" ht="15" customHeight="1"/>
    <row r="4" spans="1:23" ht="15" customHeight="1">
      <c r="A4" s="214" t="s">
        <v>104</v>
      </c>
    </row>
    <row r="5" spans="1:23" ht="15" customHeight="1">
      <c r="A5" s="214"/>
      <c r="J5" s="216" t="s">
        <v>203</v>
      </c>
    </row>
    <row r="6" spans="1:23" ht="15" customHeight="1">
      <c r="A6" s="658" t="s">
        <v>106</v>
      </c>
      <c r="B6" s="646" t="s">
        <v>179</v>
      </c>
      <c r="C6" s="647"/>
      <c r="D6" s="647"/>
      <c r="E6" s="647"/>
      <c r="F6" s="647"/>
      <c r="G6" s="647"/>
      <c r="H6" s="647"/>
      <c r="I6" s="647"/>
      <c r="J6" s="648"/>
    </row>
    <row r="7" spans="1:23" ht="18.75" customHeight="1">
      <c r="A7" s="659"/>
      <c r="B7" s="646" t="s">
        <v>186</v>
      </c>
      <c r="C7" s="647"/>
      <c r="D7" s="647"/>
      <c r="E7" s="647"/>
      <c r="F7" s="677"/>
      <c r="G7" s="678" t="s">
        <v>204</v>
      </c>
      <c r="H7" s="647"/>
      <c r="I7" s="647"/>
      <c r="J7" s="648"/>
    </row>
    <row r="8" spans="1:23" ht="27">
      <c r="A8" s="659"/>
      <c r="B8" s="273" t="s">
        <v>182</v>
      </c>
      <c r="C8" s="273" t="s">
        <v>205</v>
      </c>
      <c r="D8" s="273" t="s">
        <v>183</v>
      </c>
      <c r="E8" s="273" t="s">
        <v>107</v>
      </c>
      <c r="F8" s="273" t="s">
        <v>184</v>
      </c>
      <c r="G8" s="273" t="s">
        <v>182</v>
      </c>
      <c r="H8" s="273" t="s">
        <v>205</v>
      </c>
      <c r="I8" s="273" t="s">
        <v>107</v>
      </c>
      <c r="J8" s="273" t="s">
        <v>184</v>
      </c>
      <c r="Q8" s="221"/>
      <c r="S8" s="221"/>
      <c r="T8" s="221"/>
      <c r="U8" s="221"/>
      <c r="W8" s="221"/>
    </row>
    <row r="9" spans="1:23" ht="15" customHeight="1">
      <c r="A9" s="218" t="s">
        <v>111</v>
      </c>
      <c r="B9" s="219">
        <v>620</v>
      </c>
      <c r="C9" s="220">
        <v>34.786000000000001</v>
      </c>
      <c r="D9" s="220">
        <v>5622852.8679999998</v>
      </c>
      <c r="E9" s="220">
        <v>0</v>
      </c>
      <c r="F9" s="220">
        <v>8142.884</v>
      </c>
      <c r="G9" s="220">
        <v>1198</v>
      </c>
      <c r="H9" s="219">
        <v>65.561999999999998</v>
      </c>
      <c r="I9" s="220">
        <v>0</v>
      </c>
      <c r="J9" s="220">
        <v>24299.831999999999</v>
      </c>
      <c r="N9" s="221"/>
      <c r="P9" s="221"/>
      <c r="Q9" s="221"/>
      <c r="T9" s="221"/>
      <c r="U9" s="221"/>
      <c r="W9" s="221"/>
    </row>
    <row r="10" spans="1:23" ht="15" customHeight="1">
      <c r="A10" s="218" t="s">
        <v>112</v>
      </c>
      <c r="B10" s="219">
        <v>288</v>
      </c>
      <c r="C10" s="220">
        <v>121.221</v>
      </c>
      <c r="D10" s="220">
        <v>6811132.8890000004</v>
      </c>
      <c r="E10" s="220">
        <v>0</v>
      </c>
      <c r="F10" s="220">
        <v>21431.846000000001</v>
      </c>
      <c r="G10" s="220">
        <v>368</v>
      </c>
      <c r="H10" s="219">
        <v>17.494</v>
      </c>
      <c r="I10" s="220">
        <v>0</v>
      </c>
      <c r="J10" s="220">
        <v>7145.8819999999996</v>
      </c>
      <c r="M10" s="221"/>
      <c r="N10" s="221"/>
      <c r="P10" s="221"/>
    </row>
    <row r="11" spans="1:23" ht="15" customHeight="1">
      <c r="A11" s="218" t="s">
        <v>113</v>
      </c>
      <c r="B11" s="219">
        <v>178</v>
      </c>
      <c r="C11" s="220">
        <v>6.0369999999999999</v>
      </c>
      <c r="D11" s="220">
        <v>938656.82799999998</v>
      </c>
      <c r="E11" s="220">
        <v>0</v>
      </c>
      <c r="F11" s="220">
        <v>1159.55</v>
      </c>
      <c r="G11" s="220">
        <v>111</v>
      </c>
      <c r="H11" s="219">
        <v>3.8260000000000001</v>
      </c>
      <c r="I11" s="220">
        <v>0</v>
      </c>
      <c r="J11" s="220">
        <v>3762.1149999999998</v>
      </c>
      <c r="M11" s="221"/>
      <c r="N11" s="221"/>
      <c r="O11" s="221"/>
      <c r="P11" s="221"/>
      <c r="Q11" s="221"/>
    </row>
    <row r="12" spans="1:23" ht="15" customHeight="1">
      <c r="A12" s="218" t="s">
        <v>114</v>
      </c>
      <c r="B12" s="219">
        <v>0</v>
      </c>
      <c r="C12" s="220">
        <v>0</v>
      </c>
      <c r="D12" s="220">
        <v>0</v>
      </c>
      <c r="E12" s="220">
        <v>0</v>
      </c>
      <c r="F12" s="220">
        <v>0</v>
      </c>
      <c r="G12" s="220">
        <v>0</v>
      </c>
      <c r="H12" s="219">
        <v>0</v>
      </c>
      <c r="I12" s="220">
        <v>0</v>
      </c>
      <c r="J12" s="220">
        <v>0</v>
      </c>
      <c r="O12" s="221"/>
      <c r="Q12" s="221"/>
      <c r="T12" s="221"/>
      <c r="U12" s="221"/>
      <c r="W12" s="221"/>
    </row>
    <row r="13" spans="1:23" ht="15" customHeight="1">
      <c r="A13" s="218" t="s">
        <v>115</v>
      </c>
      <c r="B13" s="219">
        <v>0</v>
      </c>
      <c r="C13" s="220">
        <v>0</v>
      </c>
      <c r="D13" s="220">
        <v>0</v>
      </c>
      <c r="E13" s="220">
        <v>0</v>
      </c>
      <c r="F13" s="220">
        <v>0</v>
      </c>
      <c r="G13" s="220">
        <v>0</v>
      </c>
      <c r="H13" s="219">
        <v>0</v>
      </c>
      <c r="I13" s="220">
        <v>0</v>
      </c>
      <c r="J13" s="220">
        <v>0</v>
      </c>
      <c r="N13" s="221"/>
      <c r="P13" s="221"/>
      <c r="Q13" s="221"/>
      <c r="T13" s="221"/>
      <c r="W13" s="221"/>
    </row>
    <row r="14" spans="1:23" ht="15" customHeight="1">
      <c r="A14" s="218" t="s">
        <v>116</v>
      </c>
      <c r="B14" s="219">
        <v>0</v>
      </c>
      <c r="C14" s="220">
        <v>0</v>
      </c>
      <c r="D14" s="220">
        <v>0</v>
      </c>
      <c r="E14" s="220">
        <v>0</v>
      </c>
      <c r="F14" s="220">
        <v>0</v>
      </c>
      <c r="G14" s="220">
        <v>0</v>
      </c>
      <c r="H14" s="219">
        <v>0</v>
      </c>
      <c r="I14" s="220">
        <v>0</v>
      </c>
      <c r="J14" s="220">
        <v>0</v>
      </c>
      <c r="N14" s="221"/>
      <c r="P14" s="221"/>
      <c r="Q14" s="221"/>
      <c r="T14" s="221"/>
      <c r="W14" s="221"/>
    </row>
    <row r="15" spans="1:23" ht="15" customHeight="1">
      <c r="A15" s="218" t="s">
        <v>117</v>
      </c>
      <c r="B15" s="219">
        <v>129</v>
      </c>
      <c r="C15" s="220">
        <v>5.1580000000000004</v>
      </c>
      <c r="D15" s="220">
        <v>767656.37</v>
      </c>
      <c r="E15" s="220">
        <v>0</v>
      </c>
      <c r="F15" s="220">
        <v>880.94500000000005</v>
      </c>
      <c r="G15" s="220">
        <v>472</v>
      </c>
      <c r="H15" s="219">
        <v>25.32</v>
      </c>
      <c r="I15" s="220">
        <v>149.05000000000001</v>
      </c>
      <c r="J15" s="220">
        <v>4850.95</v>
      </c>
      <c r="N15" s="221"/>
      <c r="P15" s="221"/>
      <c r="Q15" s="221"/>
      <c r="T15" s="221"/>
      <c r="W15" s="221"/>
    </row>
    <row r="16" spans="1:23" ht="15" customHeight="1">
      <c r="A16" s="218" t="s">
        <v>118</v>
      </c>
      <c r="B16" s="219">
        <v>0</v>
      </c>
      <c r="C16" s="220">
        <v>0</v>
      </c>
      <c r="D16" s="220">
        <v>0</v>
      </c>
      <c r="E16" s="220">
        <v>0</v>
      </c>
      <c r="F16" s="220">
        <v>0</v>
      </c>
      <c r="G16" s="220">
        <v>0</v>
      </c>
      <c r="H16" s="219">
        <v>0</v>
      </c>
      <c r="I16" s="220">
        <v>0</v>
      </c>
      <c r="J16" s="220">
        <v>0</v>
      </c>
      <c r="M16" s="221"/>
      <c r="N16" s="221"/>
      <c r="O16" s="221"/>
      <c r="P16" s="221"/>
      <c r="Q16" s="221"/>
      <c r="T16" s="221"/>
      <c r="U16" s="221"/>
      <c r="W16" s="221"/>
    </row>
    <row r="17" spans="1:23" ht="15" customHeight="1">
      <c r="A17" s="218" t="s">
        <v>119</v>
      </c>
      <c r="B17" s="219">
        <v>0</v>
      </c>
      <c r="C17" s="220">
        <v>0</v>
      </c>
      <c r="D17" s="220">
        <v>0</v>
      </c>
      <c r="E17" s="220">
        <v>0</v>
      </c>
      <c r="F17" s="220">
        <v>0</v>
      </c>
      <c r="G17" s="220">
        <v>0</v>
      </c>
      <c r="H17" s="219">
        <v>0</v>
      </c>
      <c r="I17" s="220">
        <v>0</v>
      </c>
      <c r="J17" s="220">
        <v>0</v>
      </c>
      <c r="M17" s="221"/>
      <c r="N17" s="221"/>
      <c r="O17" s="221"/>
      <c r="P17" s="221"/>
      <c r="Q17" s="221"/>
    </row>
    <row r="18" spans="1:23" ht="15" customHeight="1">
      <c r="A18" s="218" t="s">
        <v>120</v>
      </c>
      <c r="B18" s="219">
        <v>0</v>
      </c>
      <c r="C18" s="220">
        <v>0</v>
      </c>
      <c r="D18" s="220">
        <v>0</v>
      </c>
      <c r="E18" s="220">
        <v>0</v>
      </c>
      <c r="F18" s="220">
        <v>0</v>
      </c>
      <c r="G18" s="220">
        <v>0</v>
      </c>
      <c r="H18" s="219">
        <v>0</v>
      </c>
      <c r="I18" s="220">
        <v>0</v>
      </c>
      <c r="J18" s="220">
        <v>0</v>
      </c>
      <c r="N18" s="221"/>
      <c r="O18" s="221"/>
      <c r="P18" s="221"/>
      <c r="Q18" s="221"/>
      <c r="S18" s="221"/>
      <c r="T18" s="221"/>
      <c r="U18" s="221"/>
      <c r="W18" s="221"/>
    </row>
    <row r="19" spans="1:23" ht="15" customHeight="1">
      <c r="A19" s="218" t="s">
        <v>121</v>
      </c>
      <c r="B19" s="219">
        <v>44</v>
      </c>
      <c r="C19" s="220">
        <v>10.641</v>
      </c>
      <c r="D19" s="220">
        <v>250727.842</v>
      </c>
      <c r="E19" s="220">
        <v>0</v>
      </c>
      <c r="F19" s="220">
        <v>371.82299999999998</v>
      </c>
      <c r="G19" s="220">
        <v>2474</v>
      </c>
      <c r="H19" s="219">
        <v>198.53800000000001</v>
      </c>
      <c r="I19" s="220">
        <v>0</v>
      </c>
      <c r="J19" s="220">
        <v>2924.8420000000001</v>
      </c>
      <c r="N19" s="221"/>
      <c r="O19" s="221"/>
      <c r="P19" s="221"/>
      <c r="Q19" s="221"/>
    </row>
    <row r="20" spans="1:23" ht="15" customHeight="1">
      <c r="A20" s="218" t="s">
        <v>122</v>
      </c>
      <c r="B20" s="219">
        <v>0</v>
      </c>
      <c r="C20" s="220">
        <v>0</v>
      </c>
      <c r="D20" s="220">
        <v>0</v>
      </c>
      <c r="E20" s="220">
        <v>0</v>
      </c>
      <c r="F20" s="220">
        <v>0</v>
      </c>
      <c r="G20" s="220">
        <v>0</v>
      </c>
      <c r="H20" s="219">
        <v>0</v>
      </c>
      <c r="I20" s="220">
        <v>0</v>
      </c>
      <c r="J20" s="220">
        <v>0</v>
      </c>
      <c r="M20" s="221"/>
      <c r="N20" s="221"/>
      <c r="P20" s="221"/>
      <c r="Q20" s="221"/>
      <c r="T20" s="221"/>
      <c r="U20" s="221"/>
      <c r="W20" s="221"/>
    </row>
    <row r="21" spans="1:23" ht="15" customHeight="1">
      <c r="A21" s="218" t="s">
        <v>123</v>
      </c>
      <c r="B21" s="219">
        <v>0</v>
      </c>
      <c r="C21" s="220">
        <v>0</v>
      </c>
      <c r="D21" s="220">
        <v>0</v>
      </c>
      <c r="E21" s="220">
        <v>0</v>
      </c>
      <c r="F21" s="220">
        <v>0</v>
      </c>
      <c r="G21" s="220">
        <v>0</v>
      </c>
      <c r="H21" s="219">
        <v>0</v>
      </c>
      <c r="I21" s="220">
        <v>0</v>
      </c>
      <c r="J21" s="220">
        <v>0</v>
      </c>
      <c r="N21" s="221"/>
      <c r="O21" s="221"/>
      <c r="P21" s="221"/>
      <c r="Q21" s="221"/>
      <c r="U21" s="221"/>
      <c r="W21" s="221"/>
    </row>
    <row r="22" spans="1:23" ht="15" customHeight="1">
      <c r="A22" s="218" t="s">
        <v>124</v>
      </c>
      <c r="B22" s="219">
        <v>297</v>
      </c>
      <c r="C22" s="220">
        <v>22.817</v>
      </c>
      <c r="D22" s="220">
        <v>2112709.5019999999</v>
      </c>
      <c r="E22" s="220">
        <v>0</v>
      </c>
      <c r="F22" s="220">
        <v>2188.2420000000002</v>
      </c>
      <c r="G22" s="220">
        <v>482</v>
      </c>
      <c r="H22" s="219">
        <v>36.36</v>
      </c>
      <c r="I22" s="220">
        <v>0</v>
      </c>
      <c r="J22" s="220">
        <v>12514.242</v>
      </c>
      <c r="M22" s="221"/>
      <c r="N22" s="221"/>
      <c r="P22" s="221"/>
    </row>
    <row r="23" spans="1:23" ht="15" customHeight="1">
      <c r="A23" s="218" t="s">
        <v>125</v>
      </c>
      <c r="B23" s="219">
        <v>8</v>
      </c>
      <c r="C23" s="220">
        <v>16.114000000000001</v>
      </c>
      <c r="D23" s="220">
        <v>2407533.915</v>
      </c>
      <c r="E23" s="220">
        <v>0</v>
      </c>
      <c r="F23" s="220">
        <v>5838.1080000000002</v>
      </c>
      <c r="G23" s="220">
        <v>62</v>
      </c>
      <c r="H23" s="219">
        <v>4.5410000000000004</v>
      </c>
      <c r="I23" s="220">
        <v>0</v>
      </c>
      <c r="J23" s="220">
        <v>7848.0129999999999</v>
      </c>
      <c r="O23" s="221"/>
      <c r="P23" s="221"/>
      <c r="Q23" s="221"/>
    </row>
    <row r="24" spans="1:23" ht="15" customHeight="1">
      <c r="A24" s="218" t="s">
        <v>126</v>
      </c>
      <c r="B24" s="219">
        <v>0</v>
      </c>
      <c r="C24" s="220">
        <v>0</v>
      </c>
      <c r="D24" s="220">
        <v>0</v>
      </c>
      <c r="E24" s="220">
        <v>0</v>
      </c>
      <c r="F24" s="220">
        <v>0</v>
      </c>
      <c r="G24" s="220">
        <v>0</v>
      </c>
      <c r="H24" s="219">
        <v>0</v>
      </c>
      <c r="I24" s="220">
        <v>0</v>
      </c>
      <c r="J24" s="220">
        <v>0</v>
      </c>
      <c r="O24" s="221"/>
      <c r="Q24" s="221"/>
      <c r="T24" s="221"/>
      <c r="W24" s="221"/>
    </row>
    <row r="25" spans="1:23" ht="15" customHeight="1">
      <c r="A25" s="218" t="s">
        <v>127</v>
      </c>
      <c r="B25" s="219">
        <v>0</v>
      </c>
      <c r="C25" s="220">
        <v>0</v>
      </c>
      <c r="D25" s="220">
        <v>0</v>
      </c>
      <c r="E25" s="220">
        <v>0</v>
      </c>
      <c r="F25" s="220">
        <v>0</v>
      </c>
      <c r="G25" s="220">
        <v>0</v>
      </c>
      <c r="H25" s="219">
        <v>0</v>
      </c>
      <c r="I25" s="220">
        <v>0</v>
      </c>
      <c r="J25" s="220">
        <v>0</v>
      </c>
      <c r="N25" s="221"/>
    </row>
    <row r="26" spans="1:23" ht="15" customHeight="1">
      <c r="A26" s="218" t="s">
        <v>128</v>
      </c>
      <c r="B26" s="219">
        <v>250</v>
      </c>
      <c r="C26" s="220">
        <v>2.83</v>
      </c>
      <c r="D26" s="220">
        <v>242143.524</v>
      </c>
      <c r="E26" s="220">
        <v>0</v>
      </c>
      <c r="F26" s="220">
        <v>306.428</v>
      </c>
      <c r="G26" s="220">
        <v>0</v>
      </c>
      <c r="H26" s="219">
        <v>13.728999999999999</v>
      </c>
      <c r="I26" s="220">
        <v>0</v>
      </c>
      <c r="J26" s="220">
        <v>2783.6849999999999</v>
      </c>
      <c r="M26" s="221"/>
      <c r="N26" s="221"/>
      <c r="P26" s="221"/>
    </row>
    <row r="27" spans="1:23" ht="15" customHeight="1">
      <c r="A27" s="218" t="s">
        <v>129</v>
      </c>
      <c r="B27" s="219">
        <v>0</v>
      </c>
      <c r="C27" s="220">
        <v>0</v>
      </c>
      <c r="D27" s="220">
        <v>0</v>
      </c>
      <c r="E27" s="220">
        <v>0</v>
      </c>
      <c r="F27" s="220">
        <v>0</v>
      </c>
      <c r="G27" s="220">
        <v>0</v>
      </c>
      <c r="H27" s="219">
        <v>0</v>
      </c>
      <c r="I27" s="220">
        <v>0</v>
      </c>
      <c r="J27" s="220">
        <v>0</v>
      </c>
      <c r="M27" s="221"/>
      <c r="N27" s="221"/>
      <c r="P27" s="221"/>
    </row>
    <row r="28" spans="1:23" ht="15" customHeight="1">
      <c r="A28" s="218" t="s">
        <v>130</v>
      </c>
      <c r="B28" s="219">
        <v>2</v>
      </c>
      <c r="C28" s="220">
        <v>0.48399999999999999</v>
      </c>
      <c r="D28" s="220">
        <v>254083.174</v>
      </c>
      <c r="E28" s="220">
        <v>0</v>
      </c>
      <c r="F28" s="220">
        <v>210.029</v>
      </c>
      <c r="G28" s="220">
        <v>0</v>
      </c>
      <c r="H28" s="219">
        <v>0</v>
      </c>
      <c r="I28" s="220">
        <v>0</v>
      </c>
      <c r="J28" s="220">
        <v>0</v>
      </c>
      <c r="O28" s="221"/>
      <c r="Q28" s="221"/>
    </row>
    <row r="29" spans="1:23" ht="15" customHeight="1">
      <c r="A29" s="218" t="s">
        <v>131</v>
      </c>
      <c r="B29" s="219">
        <v>0</v>
      </c>
      <c r="C29" s="220">
        <v>0</v>
      </c>
      <c r="D29" s="220">
        <v>0</v>
      </c>
      <c r="E29" s="220">
        <v>0</v>
      </c>
      <c r="F29" s="220">
        <v>0</v>
      </c>
      <c r="G29" s="220">
        <v>0</v>
      </c>
      <c r="H29" s="219">
        <v>0</v>
      </c>
      <c r="I29" s="220">
        <v>0</v>
      </c>
      <c r="J29" s="220">
        <v>0</v>
      </c>
      <c r="N29" s="221"/>
      <c r="P29" s="221"/>
    </row>
    <row r="30" spans="1:23" ht="15" customHeight="1">
      <c r="G30" s="278"/>
      <c r="H30" s="279"/>
    </row>
    <row r="31" spans="1:23" ht="15" customHeight="1">
      <c r="A31" s="214" t="s">
        <v>132</v>
      </c>
      <c r="G31" s="278"/>
      <c r="H31" s="279"/>
    </row>
    <row r="32" spans="1:23" ht="15" customHeight="1">
      <c r="J32" s="216" t="s">
        <v>203</v>
      </c>
    </row>
    <row r="33" spans="1:17" ht="15" customHeight="1">
      <c r="A33" s="658" t="s">
        <v>106</v>
      </c>
      <c r="B33" s="646" t="s">
        <v>179</v>
      </c>
      <c r="C33" s="647"/>
      <c r="D33" s="647"/>
      <c r="E33" s="647"/>
      <c r="F33" s="647"/>
      <c r="G33" s="647"/>
      <c r="H33" s="647"/>
      <c r="I33" s="647"/>
      <c r="J33" s="648"/>
      <c r="L33" s="280"/>
      <c r="M33" s="280"/>
      <c r="N33" s="280"/>
      <c r="O33" s="280"/>
      <c r="P33" s="280"/>
      <c r="Q33" s="221"/>
    </row>
    <row r="34" spans="1:17" ht="15" customHeight="1">
      <c r="A34" s="659"/>
      <c r="B34" s="646" t="s">
        <v>186</v>
      </c>
      <c r="C34" s="647"/>
      <c r="D34" s="647"/>
      <c r="E34" s="647"/>
      <c r="F34" s="677"/>
      <c r="G34" s="678" t="s">
        <v>204</v>
      </c>
      <c r="H34" s="647"/>
      <c r="I34" s="647"/>
      <c r="J34" s="648"/>
      <c r="L34" s="280"/>
      <c r="M34" s="280"/>
      <c r="N34" s="280"/>
      <c r="O34" s="280"/>
      <c r="P34" s="280"/>
      <c r="Q34" s="221"/>
    </row>
    <row r="35" spans="1:17" ht="27">
      <c r="A35" s="660"/>
      <c r="B35" s="277" t="s">
        <v>182</v>
      </c>
      <c r="C35" s="277" t="s">
        <v>205</v>
      </c>
      <c r="D35" s="277" t="s">
        <v>183</v>
      </c>
      <c r="E35" s="277" t="s">
        <v>107</v>
      </c>
      <c r="F35" s="277" t="s">
        <v>184</v>
      </c>
      <c r="G35" s="277" t="s">
        <v>182</v>
      </c>
      <c r="H35" s="277" t="s">
        <v>205</v>
      </c>
      <c r="I35" s="277" t="s">
        <v>107</v>
      </c>
      <c r="J35" s="277" t="s">
        <v>184</v>
      </c>
    </row>
    <row r="36" spans="1:17" ht="14.1" customHeight="1">
      <c r="A36" s="218" t="s">
        <v>133</v>
      </c>
      <c r="B36" s="30" t="s">
        <v>192</v>
      </c>
      <c r="C36" s="30" t="s">
        <v>192</v>
      </c>
      <c r="D36" s="30" t="s">
        <v>192</v>
      </c>
      <c r="E36" s="30" t="s">
        <v>192</v>
      </c>
      <c r="F36" s="30" t="s">
        <v>192</v>
      </c>
      <c r="G36" s="30" t="s">
        <v>192</v>
      </c>
      <c r="H36" s="30" t="s">
        <v>192</v>
      </c>
      <c r="I36" s="30" t="s">
        <v>192</v>
      </c>
      <c r="J36" s="30" t="s">
        <v>192</v>
      </c>
    </row>
    <row r="37" spans="1:17" ht="14.1" customHeight="1">
      <c r="A37" s="218" t="s">
        <v>134</v>
      </c>
      <c r="B37" s="30" t="s">
        <v>192</v>
      </c>
      <c r="C37" s="30" t="s">
        <v>192</v>
      </c>
      <c r="D37" s="30" t="s">
        <v>192</v>
      </c>
      <c r="E37" s="30" t="s">
        <v>192</v>
      </c>
      <c r="F37" s="30" t="s">
        <v>192</v>
      </c>
      <c r="G37" s="30" t="s">
        <v>192</v>
      </c>
      <c r="H37" s="30" t="s">
        <v>192</v>
      </c>
      <c r="I37" s="30" t="s">
        <v>192</v>
      </c>
      <c r="J37" s="30" t="s">
        <v>192</v>
      </c>
      <c r="Q37" s="221"/>
    </row>
    <row r="38" spans="1:17" ht="14.1" customHeight="1">
      <c r="A38" s="218" t="s">
        <v>135</v>
      </c>
      <c r="B38" s="30" t="s">
        <v>192</v>
      </c>
      <c r="C38" s="30" t="s">
        <v>192</v>
      </c>
      <c r="D38" s="30" t="s">
        <v>192</v>
      </c>
      <c r="E38" s="30" t="s">
        <v>192</v>
      </c>
      <c r="F38" s="30" t="s">
        <v>192</v>
      </c>
      <c r="G38" s="30" t="s">
        <v>192</v>
      </c>
      <c r="H38" s="30" t="s">
        <v>192</v>
      </c>
      <c r="I38" s="30" t="s">
        <v>192</v>
      </c>
      <c r="J38" s="30" t="s">
        <v>192</v>
      </c>
      <c r="Q38" s="221"/>
    </row>
    <row r="39" spans="1:17" ht="14.1" customHeight="1">
      <c r="A39" s="218" t="s">
        <v>136</v>
      </c>
      <c r="B39" s="30" t="s">
        <v>192</v>
      </c>
      <c r="C39" s="30" t="s">
        <v>192</v>
      </c>
      <c r="D39" s="30" t="s">
        <v>192</v>
      </c>
      <c r="E39" s="30" t="s">
        <v>192</v>
      </c>
      <c r="F39" s="30" t="s">
        <v>192</v>
      </c>
      <c r="G39" s="30" t="s">
        <v>192</v>
      </c>
      <c r="H39" s="30" t="s">
        <v>192</v>
      </c>
      <c r="I39" s="30" t="s">
        <v>192</v>
      </c>
      <c r="J39" s="30" t="s">
        <v>192</v>
      </c>
    </row>
    <row r="40" spans="1:17" ht="14.1" customHeight="1">
      <c r="A40" s="218" t="s">
        <v>137</v>
      </c>
      <c r="B40" s="30" t="s">
        <v>192</v>
      </c>
      <c r="C40" s="30" t="s">
        <v>192</v>
      </c>
      <c r="D40" s="30" t="s">
        <v>192</v>
      </c>
      <c r="E40" s="30" t="s">
        <v>192</v>
      </c>
      <c r="F40" s="30" t="s">
        <v>192</v>
      </c>
      <c r="G40" s="30" t="s">
        <v>192</v>
      </c>
      <c r="H40" s="30" t="s">
        <v>192</v>
      </c>
      <c r="I40" s="30" t="s">
        <v>192</v>
      </c>
      <c r="J40" s="30" t="s">
        <v>192</v>
      </c>
    </row>
    <row r="41" spans="1:17" ht="14.1" customHeight="1">
      <c r="A41" s="218" t="s">
        <v>138</v>
      </c>
      <c r="B41" s="30" t="s">
        <v>192</v>
      </c>
      <c r="C41" s="30" t="s">
        <v>192</v>
      </c>
      <c r="D41" s="30" t="s">
        <v>192</v>
      </c>
      <c r="E41" s="30" t="s">
        <v>192</v>
      </c>
      <c r="F41" s="30" t="s">
        <v>192</v>
      </c>
      <c r="G41" s="30" t="s">
        <v>192</v>
      </c>
      <c r="H41" s="30" t="s">
        <v>192</v>
      </c>
      <c r="I41" s="30" t="s">
        <v>192</v>
      </c>
      <c r="J41" s="30" t="s">
        <v>192</v>
      </c>
      <c r="Q41" s="221"/>
    </row>
    <row r="42" spans="1:17" ht="14.1" customHeight="1">
      <c r="A42" s="218" t="s">
        <v>140</v>
      </c>
      <c r="B42" s="30" t="s">
        <v>192</v>
      </c>
      <c r="C42" s="30" t="s">
        <v>192</v>
      </c>
      <c r="D42" s="30" t="s">
        <v>192</v>
      </c>
      <c r="E42" s="30" t="s">
        <v>192</v>
      </c>
      <c r="F42" s="30" t="s">
        <v>192</v>
      </c>
      <c r="G42" s="30" t="s">
        <v>192</v>
      </c>
      <c r="H42" s="30" t="s">
        <v>192</v>
      </c>
      <c r="I42" s="30" t="s">
        <v>192</v>
      </c>
      <c r="J42" s="30" t="s">
        <v>192</v>
      </c>
    </row>
    <row r="43" spans="1:17" ht="14.1" customHeight="1">
      <c r="A43" s="218" t="s">
        <v>141</v>
      </c>
      <c r="B43" s="30" t="s">
        <v>192</v>
      </c>
      <c r="C43" s="30" t="s">
        <v>192</v>
      </c>
      <c r="D43" s="30" t="s">
        <v>192</v>
      </c>
      <c r="E43" s="30" t="s">
        <v>192</v>
      </c>
      <c r="F43" s="30" t="s">
        <v>192</v>
      </c>
      <c r="G43" s="30" t="s">
        <v>192</v>
      </c>
      <c r="H43" s="30" t="s">
        <v>192</v>
      </c>
      <c r="I43" s="30" t="s">
        <v>192</v>
      </c>
      <c r="J43" s="30" t="s">
        <v>192</v>
      </c>
      <c r="Q43" s="221"/>
    </row>
    <row r="44" spans="1:17" ht="14.1" customHeight="1">
      <c r="A44" s="218" t="s">
        <v>142</v>
      </c>
      <c r="B44" s="30" t="s">
        <v>192</v>
      </c>
      <c r="C44" s="30" t="s">
        <v>192</v>
      </c>
      <c r="D44" s="30" t="s">
        <v>192</v>
      </c>
      <c r="E44" s="30" t="s">
        <v>192</v>
      </c>
      <c r="F44" s="30" t="s">
        <v>192</v>
      </c>
      <c r="G44" s="30" t="s">
        <v>192</v>
      </c>
      <c r="H44" s="30" t="s">
        <v>192</v>
      </c>
      <c r="I44" s="30" t="s">
        <v>192</v>
      </c>
      <c r="J44" s="30" t="s">
        <v>192</v>
      </c>
      <c r="Q44" s="221"/>
    </row>
    <row r="45" spans="1:17" ht="14.1" customHeight="1">
      <c r="A45" s="218" t="s">
        <v>143</v>
      </c>
      <c r="B45" s="30" t="s">
        <v>192</v>
      </c>
      <c r="C45" s="30" t="s">
        <v>192</v>
      </c>
      <c r="D45" s="30" t="s">
        <v>192</v>
      </c>
      <c r="E45" s="30" t="s">
        <v>192</v>
      </c>
      <c r="F45" s="30" t="s">
        <v>192</v>
      </c>
      <c r="G45" s="30" t="s">
        <v>192</v>
      </c>
      <c r="H45" s="30" t="s">
        <v>192</v>
      </c>
      <c r="I45" s="30" t="s">
        <v>192</v>
      </c>
      <c r="J45" s="30" t="s">
        <v>192</v>
      </c>
    </row>
    <row r="46" spans="1:17" ht="15" customHeight="1">
      <c r="A46" s="224"/>
    </row>
    <row r="47" spans="1:17" ht="15" customHeight="1"/>
    <row r="48" spans="1:17" ht="30" customHeight="1">
      <c r="A48" s="636" t="s">
        <v>206</v>
      </c>
      <c r="B48" s="636"/>
      <c r="C48" s="636"/>
      <c r="D48" s="636"/>
      <c r="E48" s="636"/>
      <c r="F48" s="636"/>
      <c r="G48" s="636"/>
      <c r="H48" s="636"/>
      <c r="I48" s="636"/>
      <c r="J48" s="636"/>
    </row>
    <row r="49" spans="1:17" ht="15" customHeight="1">
      <c r="A49" s="214" t="s">
        <v>104</v>
      </c>
    </row>
    <row r="50" spans="1:17" ht="15" customHeight="1">
      <c r="A50" s="214"/>
      <c r="J50" s="216" t="s">
        <v>203</v>
      </c>
    </row>
    <row r="51" spans="1:17" ht="15" customHeight="1">
      <c r="A51" s="658" t="s">
        <v>106</v>
      </c>
      <c r="B51" s="646" t="s">
        <v>179</v>
      </c>
      <c r="C51" s="647"/>
      <c r="D51" s="647"/>
      <c r="E51" s="647"/>
      <c r="F51" s="648"/>
      <c r="G51" s="664" t="s">
        <v>207</v>
      </c>
      <c r="H51" s="664"/>
      <c r="I51" s="664"/>
      <c r="J51" s="665"/>
      <c r="Q51" s="280"/>
    </row>
    <row r="52" spans="1:17" ht="15" customHeight="1">
      <c r="A52" s="659"/>
      <c r="B52" s="646" t="s">
        <v>190</v>
      </c>
      <c r="C52" s="647"/>
      <c r="D52" s="647"/>
      <c r="E52" s="647"/>
      <c r="F52" s="677"/>
      <c r="G52" s="667"/>
      <c r="H52" s="667"/>
      <c r="I52" s="667"/>
      <c r="J52" s="668"/>
      <c r="Q52" s="280"/>
    </row>
    <row r="53" spans="1:17" ht="27">
      <c r="A53" s="659"/>
      <c r="B53" s="273" t="s">
        <v>182</v>
      </c>
      <c r="C53" s="273" t="s">
        <v>205</v>
      </c>
      <c r="D53" s="273" t="s">
        <v>183</v>
      </c>
      <c r="E53" s="273" t="s">
        <v>107</v>
      </c>
      <c r="F53" s="273" t="s">
        <v>184</v>
      </c>
      <c r="G53" s="273" t="s">
        <v>182</v>
      </c>
      <c r="H53" s="273" t="s">
        <v>205</v>
      </c>
      <c r="I53" s="273" t="s">
        <v>107</v>
      </c>
      <c r="J53" s="273" t="s">
        <v>184</v>
      </c>
      <c r="L53" s="280"/>
      <c r="M53" s="280"/>
      <c r="N53" s="280"/>
      <c r="O53" s="280"/>
      <c r="P53" s="280"/>
      <c r="Q53" s="280"/>
    </row>
    <row r="54" spans="1:17" ht="15" customHeight="1">
      <c r="A54" s="218" t="s">
        <v>111</v>
      </c>
      <c r="B54" s="219">
        <v>0</v>
      </c>
      <c r="C54" s="220">
        <v>43.738</v>
      </c>
      <c r="D54" s="220">
        <v>4974813.8509999998</v>
      </c>
      <c r="E54" s="220">
        <v>-9.1999999999999998E-2</v>
      </c>
      <c r="F54" s="220">
        <v>17667.79</v>
      </c>
      <c r="G54" s="220">
        <v>0</v>
      </c>
      <c r="H54" s="219">
        <v>0</v>
      </c>
      <c r="I54" s="220">
        <v>0</v>
      </c>
      <c r="J54" s="220">
        <v>0</v>
      </c>
      <c r="L54" s="280"/>
      <c r="M54" s="281"/>
      <c r="N54" s="281"/>
      <c r="O54" s="281"/>
      <c r="P54" s="281"/>
      <c r="Q54" s="280"/>
    </row>
    <row r="55" spans="1:17" ht="15" customHeight="1">
      <c r="A55" s="218" t="s">
        <v>112</v>
      </c>
      <c r="B55" s="219">
        <v>0</v>
      </c>
      <c r="C55" s="220">
        <v>52.91</v>
      </c>
      <c r="D55" s="220">
        <v>5622884.5159999998</v>
      </c>
      <c r="E55" s="220">
        <v>0</v>
      </c>
      <c r="F55" s="220">
        <v>37988.983999999997</v>
      </c>
      <c r="G55" s="220">
        <v>0</v>
      </c>
      <c r="H55" s="219">
        <v>0</v>
      </c>
      <c r="I55" s="220">
        <v>0</v>
      </c>
      <c r="J55" s="220">
        <v>0</v>
      </c>
      <c r="L55" s="280"/>
      <c r="M55" s="281"/>
      <c r="N55" s="281"/>
      <c r="O55" s="281"/>
      <c r="P55" s="281"/>
      <c r="Q55" s="280"/>
    </row>
    <row r="56" spans="1:17" ht="15" customHeight="1">
      <c r="A56" s="218" t="s">
        <v>113</v>
      </c>
      <c r="B56" s="219">
        <v>0</v>
      </c>
      <c r="C56" s="220">
        <v>25.960999999999999</v>
      </c>
      <c r="D56" s="220">
        <v>3402368.628</v>
      </c>
      <c r="E56" s="220">
        <v>0</v>
      </c>
      <c r="F56" s="220">
        <v>16415.521000000001</v>
      </c>
      <c r="G56" s="220">
        <v>0</v>
      </c>
      <c r="H56" s="219">
        <v>0</v>
      </c>
      <c r="I56" s="220">
        <v>0</v>
      </c>
      <c r="J56" s="220">
        <v>0</v>
      </c>
      <c r="L56" s="280"/>
      <c r="M56" s="281"/>
      <c r="N56" s="281"/>
      <c r="O56" s="281"/>
      <c r="P56" s="281"/>
      <c r="Q56" s="280"/>
    </row>
    <row r="57" spans="1:17" ht="15" customHeight="1">
      <c r="A57" s="218" t="s">
        <v>114</v>
      </c>
      <c r="B57" s="219">
        <v>0</v>
      </c>
      <c r="C57" s="220">
        <v>0</v>
      </c>
      <c r="D57" s="220">
        <v>0</v>
      </c>
      <c r="E57" s="220">
        <v>0</v>
      </c>
      <c r="F57" s="220">
        <v>0</v>
      </c>
      <c r="G57" s="220">
        <v>0</v>
      </c>
      <c r="H57" s="219">
        <v>0</v>
      </c>
      <c r="I57" s="220">
        <v>0</v>
      </c>
      <c r="J57" s="220">
        <v>0</v>
      </c>
      <c r="L57" s="280"/>
      <c r="M57" s="281"/>
      <c r="N57" s="281"/>
      <c r="O57" s="281"/>
      <c r="P57" s="281"/>
      <c r="Q57" s="281"/>
    </row>
    <row r="58" spans="1:17" ht="15" customHeight="1">
      <c r="A58" s="218" t="s">
        <v>115</v>
      </c>
      <c r="B58" s="219">
        <v>0</v>
      </c>
      <c r="C58" s="220">
        <v>0</v>
      </c>
      <c r="D58" s="220">
        <v>0</v>
      </c>
      <c r="E58" s="220">
        <v>0</v>
      </c>
      <c r="F58" s="220">
        <v>0</v>
      </c>
      <c r="G58" s="220">
        <v>0</v>
      </c>
      <c r="H58" s="219">
        <v>0</v>
      </c>
      <c r="I58" s="220">
        <v>0</v>
      </c>
      <c r="J58" s="220">
        <v>0</v>
      </c>
      <c r="L58" s="281"/>
      <c r="M58" s="280"/>
      <c r="N58" s="281"/>
      <c r="O58" s="281"/>
      <c r="P58" s="281"/>
      <c r="Q58" s="281"/>
    </row>
    <row r="59" spans="1:17" ht="15" customHeight="1">
      <c r="A59" s="218" t="s">
        <v>116</v>
      </c>
      <c r="B59" s="219">
        <v>0</v>
      </c>
      <c r="C59" s="220">
        <v>0</v>
      </c>
      <c r="D59" s="220">
        <v>0</v>
      </c>
      <c r="E59" s="220">
        <v>0</v>
      </c>
      <c r="F59" s="220">
        <v>0</v>
      </c>
      <c r="G59" s="220">
        <v>0</v>
      </c>
      <c r="H59" s="219">
        <v>0</v>
      </c>
      <c r="I59" s="220">
        <v>0</v>
      </c>
      <c r="J59" s="220">
        <v>0</v>
      </c>
      <c r="L59" s="281"/>
      <c r="M59" s="280"/>
      <c r="N59" s="281"/>
      <c r="O59" s="281"/>
      <c r="P59" s="280"/>
      <c r="Q59" s="281"/>
    </row>
    <row r="60" spans="1:17" ht="15" customHeight="1">
      <c r="A60" s="218" t="s">
        <v>117</v>
      </c>
      <c r="B60" s="219">
        <v>0</v>
      </c>
      <c r="C60" s="220">
        <v>88.23</v>
      </c>
      <c r="D60" s="220">
        <v>6376781.0360000003</v>
      </c>
      <c r="E60" s="220">
        <v>291.536</v>
      </c>
      <c r="F60" s="220">
        <v>26903.197</v>
      </c>
      <c r="G60" s="220">
        <v>0</v>
      </c>
      <c r="H60" s="219">
        <v>0</v>
      </c>
      <c r="I60" s="220">
        <v>0</v>
      </c>
      <c r="J60" s="220">
        <v>0</v>
      </c>
      <c r="L60" s="280"/>
      <c r="M60" s="281"/>
      <c r="N60" s="281"/>
      <c r="O60" s="281"/>
      <c r="P60" s="281"/>
      <c r="Q60" s="281"/>
    </row>
    <row r="61" spans="1:17" ht="15" customHeight="1">
      <c r="A61" s="218" t="s">
        <v>118</v>
      </c>
      <c r="B61" s="219">
        <v>0</v>
      </c>
      <c r="C61" s="220">
        <v>0</v>
      </c>
      <c r="D61" s="220">
        <v>0</v>
      </c>
      <c r="E61" s="220">
        <v>0</v>
      </c>
      <c r="F61" s="220">
        <v>0</v>
      </c>
      <c r="G61" s="220">
        <v>0</v>
      </c>
      <c r="H61" s="219">
        <v>0</v>
      </c>
      <c r="I61" s="220">
        <v>0</v>
      </c>
      <c r="J61" s="220">
        <v>0</v>
      </c>
      <c r="L61" s="280"/>
      <c r="M61" s="281"/>
      <c r="N61" s="281"/>
      <c r="O61" s="281"/>
      <c r="P61" s="281"/>
      <c r="Q61" s="281"/>
    </row>
    <row r="62" spans="1:17" ht="15" customHeight="1">
      <c r="A62" s="218" t="s">
        <v>119</v>
      </c>
      <c r="B62" s="219">
        <v>0</v>
      </c>
      <c r="C62" s="220">
        <v>0</v>
      </c>
      <c r="D62" s="220">
        <v>0</v>
      </c>
      <c r="E62" s="220">
        <v>0</v>
      </c>
      <c r="F62" s="220">
        <v>0</v>
      </c>
      <c r="G62" s="220">
        <v>0</v>
      </c>
      <c r="H62" s="219">
        <v>0</v>
      </c>
      <c r="I62" s="220">
        <v>0</v>
      </c>
      <c r="J62" s="220">
        <v>0</v>
      </c>
      <c r="L62" s="281"/>
      <c r="M62" s="281"/>
      <c r="N62" s="281"/>
      <c r="O62" s="281"/>
      <c r="P62" s="281"/>
      <c r="Q62" s="281"/>
    </row>
    <row r="63" spans="1:17" ht="15" customHeight="1">
      <c r="A63" s="218" t="s">
        <v>120</v>
      </c>
      <c r="B63" s="219">
        <v>0</v>
      </c>
      <c r="C63" s="220">
        <v>7.0999999999999994E-2</v>
      </c>
      <c r="D63" s="220">
        <v>12038.008</v>
      </c>
      <c r="E63" s="220">
        <v>0</v>
      </c>
      <c r="F63" s="220">
        <v>23.59</v>
      </c>
      <c r="G63" s="220">
        <v>0</v>
      </c>
      <c r="H63" s="219">
        <v>0</v>
      </c>
      <c r="I63" s="220">
        <v>0</v>
      </c>
      <c r="J63" s="220">
        <v>0</v>
      </c>
      <c r="L63" s="281"/>
      <c r="M63" s="281"/>
      <c r="N63" s="281"/>
      <c r="O63" s="281"/>
      <c r="P63" s="281"/>
      <c r="Q63" s="281"/>
    </row>
    <row r="64" spans="1:17" ht="15" customHeight="1">
      <c r="A64" s="218" t="s">
        <v>121</v>
      </c>
      <c r="B64" s="219">
        <v>0</v>
      </c>
      <c r="C64" s="220">
        <v>91.766000000000005</v>
      </c>
      <c r="D64" s="220">
        <v>492685.62</v>
      </c>
      <c r="E64" s="220">
        <v>0</v>
      </c>
      <c r="F64" s="220">
        <v>5641.7780000000002</v>
      </c>
      <c r="G64" s="220">
        <v>0</v>
      </c>
      <c r="H64" s="219">
        <v>0</v>
      </c>
      <c r="I64" s="220">
        <v>0</v>
      </c>
      <c r="J64" s="220">
        <v>0</v>
      </c>
      <c r="L64" s="281"/>
      <c r="M64" s="281"/>
      <c r="N64" s="281"/>
      <c r="O64" s="281"/>
      <c r="P64" s="281"/>
      <c r="Q64" s="281"/>
    </row>
    <row r="65" spans="1:17" ht="15" customHeight="1">
      <c r="A65" s="218" t="s">
        <v>122</v>
      </c>
      <c r="B65" s="219">
        <v>0</v>
      </c>
      <c r="C65" s="220">
        <v>0</v>
      </c>
      <c r="D65" s="220">
        <v>0</v>
      </c>
      <c r="E65" s="220">
        <v>0</v>
      </c>
      <c r="F65" s="220">
        <v>0</v>
      </c>
      <c r="G65" s="220">
        <v>0</v>
      </c>
      <c r="H65" s="219">
        <v>0</v>
      </c>
      <c r="I65" s="220">
        <v>0</v>
      </c>
      <c r="J65" s="220">
        <v>0</v>
      </c>
      <c r="L65" s="280"/>
      <c r="M65" s="280"/>
      <c r="N65" s="281"/>
      <c r="O65" s="281"/>
      <c r="P65" s="280"/>
      <c r="Q65" s="281"/>
    </row>
    <row r="66" spans="1:17" ht="15" customHeight="1">
      <c r="A66" s="218" t="s">
        <v>123</v>
      </c>
      <c r="B66" s="219">
        <v>0</v>
      </c>
      <c r="C66" s="220">
        <v>0</v>
      </c>
      <c r="D66" s="220">
        <v>0</v>
      </c>
      <c r="E66" s="220">
        <v>0</v>
      </c>
      <c r="F66" s="220">
        <v>0</v>
      </c>
      <c r="G66" s="220">
        <v>0</v>
      </c>
      <c r="H66" s="219">
        <v>0</v>
      </c>
      <c r="I66" s="220">
        <v>0</v>
      </c>
      <c r="J66" s="220">
        <v>0</v>
      </c>
      <c r="L66" s="281"/>
      <c r="M66" s="281"/>
      <c r="N66" s="281"/>
      <c r="O66" s="281"/>
      <c r="P66" s="281"/>
      <c r="Q66" s="281"/>
    </row>
    <row r="67" spans="1:17" ht="15" customHeight="1">
      <c r="A67" s="218" t="s">
        <v>124</v>
      </c>
      <c r="B67" s="219">
        <v>0</v>
      </c>
      <c r="C67" s="220">
        <v>12.819000000000001</v>
      </c>
      <c r="D67" s="220">
        <v>525299.625</v>
      </c>
      <c r="E67" s="220">
        <v>14.271000000000001</v>
      </c>
      <c r="F67" s="220">
        <v>9593.7579999999998</v>
      </c>
      <c r="G67" s="220">
        <v>0</v>
      </c>
      <c r="H67" s="219">
        <v>0</v>
      </c>
      <c r="I67" s="220">
        <v>0</v>
      </c>
      <c r="J67" s="220">
        <v>0</v>
      </c>
      <c r="L67" s="280"/>
      <c r="M67" s="281"/>
      <c r="N67" s="281"/>
      <c r="O67" s="281"/>
      <c r="P67" s="281"/>
      <c r="Q67" s="281"/>
    </row>
    <row r="68" spans="1:17" ht="15" customHeight="1">
      <c r="A68" s="218" t="s">
        <v>125</v>
      </c>
      <c r="B68" s="219">
        <v>0</v>
      </c>
      <c r="C68" s="220">
        <v>0</v>
      </c>
      <c r="D68" s="220">
        <v>0</v>
      </c>
      <c r="E68" s="220">
        <v>0</v>
      </c>
      <c r="F68" s="220">
        <v>2048.66</v>
      </c>
      <c r="G68" s="220">
        <v>0</v>
      </c>
      <c r="H68" s="219">
        <v>0</v>
      </c>
      <c r="I68" s="220">
        <v>0</v>
      </c>
      <c r="J68" s="220">
        <v>0</v>
      </c>
      <c r="L68" s="282"/>
      <c r="M68" s="283"/>
      <c r="N68" s="282"/>
      <c r="O68" s="282"/>
      <c r="P68" s="283"/>
      <c r="Q68" s="282"/>
    </row>
    <row r="69" spans="1:17" ht="15" customHeight="1">
      <c r="A69" s="218" t="s">
        <v>126</v>
      </c>
      <c r="B69" s="219">
        <v>0</v>
      </c>
      <c r="C69" s="220">
        <v>0</v>
      </c>
      <c r="D69" s="220">
        <v>0</v>
      </c>
      <c r="E69" s="220">
        <v>0</v>
      </c>
      <c r="F69" s="220">
        <v>0</v>
      </c>
      <c r="G69" s="220">
        <v>0</v>
      </c>
      <c r="H69" s="219">
        <v>0</v>
      </c>
      <c r="I69" s="220">
        <v>0</v>
      </c>
      <c r="J69" s="220">
        <v>0</v>
      </c>
      <c r="L69" s="282"/>
      <c r="M69" s="283"/>
      <c r="N69" s="282"/>
      <c r="O69" s="282"/>
      <c r="P69" s="283"/>
      <c r="Q69" s="282"/>
    </row>
    <row r="70" spans="1:17" ht="15" customHeight="1">
      <c r="A70" s="218" t="s">
        <v>127</v>
      </c>
      <c r="B70" s="219">
        <v>0</v>
      </c>
      <c r="C70" s="220">
        <v>0</v>
      </c>
      <c r="D70" s="220">
        <v>0</v>
      </c>
      <c r="E70" s="220">
        <v>0</v>
      </c>
      <c r="F70" s="220">
        <v>0</v>
      </c>
      <c r="G70" s="220">
        <v>0</v>
      </c>
      <c r="H70" s="219">
        <v>0</v>
      </c>
      <c r="I70" s="220">
        <v>0</v>
      </c>
      <c r="J70" s="220">
        <v>0</v>
      </c>
      <c r="L70" s="283"/>
      <c r="M70" s="282"/>
      <c r="N70" s="282"/>
      <c r="O70" s="283"/>
      <c r="P70" s="282"/>
      <c r="Q70" s="283"/>
    </row>
    <row r="71" spans="1:17" ht="15" customHeight="1">
      <c r="A71" s="218" t="s">
        <v>128</v>
      </c>
      <c r="B71" s="219">
        <v>53</v>
      </c>
      <c r="C71" s="220">
        <v>15.2</v>
      </c>
      <c r="D71" s="220">
        <v>324222.94199999998</v>
      </c>
      <c r="E71" s="220">
        <v>0</v>
      </c>
      <c r="F71" s="220">
        <v>13739.467000000001</v>
      </c>
      <c r="G71" s="220">
        <v>0</v>
      </c>
      <c r="H71" s="219">
        <v>0</v>
      </c>
      <c r="I71" s="220">
        <v>0</v>
      </c>
      <c r="J71" s="220">
        <v>0</v>
      </c>
      <c r="L71" s="283"/>
      <c r="M71" s="283"/>
      <c r="N71" s="283"/>
      <c r="O71" s="282"/>
      <c r="P71" s="283"/>
      <c r="Q71" s="282"/>
    </row>
    <row r="72" spans="1:17" ht="15" customHeight="1">
      <c r="A72" s="218" t="s">
        <v>129</v>
      </c>
      <c r="B72" s="219">
        <v>0</v>
      </c>
      <c r="C72" s="220">
        <v>0</v>
      </c>
      <c r="D72" s="220">
        <v>0</v>
      </c>
      <c r="E72" s="220">
        <v>0</v>
      </c>
      <c r="F72" s="220">
        <v>0</v>
      </c>
      <c r="G72" s="220">
        <v>0</v>
      </c>
      <c r="H72" s="219">
        <v>0</v>
      </c>
      <c r="I72" s="220">
        <v>0</v>
      </c>
      <c r="J72" s="220">
        <v>0</v>
      </c>
      <c r="L72" s="283"/>
      <c r="M72" s="283"/>
      <c r="N72" s="283"/>
      <c r="O72" s="282"/>
      <c r="P72" s="283"/>
      <c r="Q72" s="282"/>
    </row>
    <row r="73" spans="1:17" ht="15" customHeight="1">
      <c r="A73" s="218" t="s">
        <v>130</v>
      </c>
      <c r="B73" s="219">
        <v>0</v>
      </c>
      <c r="C73" s="220">
        <v>0.106</v>
      </c>
      <c r="D73" s="220">
        <v>0</v>
      </c>
      <c r="E73" s="220">
        <v>149.85</v>
      </c>
      <c r="F73" s="220">
        <v>2291.6149999999998</v>
      </c>
      <c r="G73" s="220">
        <v>0</v>
      </c>
      <c r="H73" s="219">
        <v>0</v>
      </c>
      <c r="I73" s="220">
        <v>0</v>
      </c>
      <c r="J73" s="220">
        <v>0</v>
      </c>
      <c r="L73" s="282"/>
      <c r="M73" s="283"/>
      <c r="N73" s="282"/>
      <c r="O73" s="282"/>
      <c r="P73" s="283"/>
      <c r="Q73" s="282"/>
    </row>
    <row r="74" spans="1:17" ht="15" customHeight="1">
      <c r="A74" s="218" t="s">
        <v>131</v>
      </c>
      <c r="B74" s="219">
        <v>0</v>
      </c>
      <c r="C74" s="220">
        <v>0</v>
      </c>
      <c r="D74" s="220">
        <v>0</v>
      </c>
      <c r="E74" s="220">
        <v>0</v>
      </c>
      <c r="F74" s="220">
        <v>0</v>
      </c>
      <c r="G74" s="220">
        <v>0</v>
      </c>
      <c r="H74" s="219">
        <v>0</v>
      </c>
      <c r="I74" s="220">
        <v>0</v>
      </c>
      <c r="J74" s="220">
        <v>0</v>
      </c>
      <c r="L74" s="283"/>
      <c r="M74" s="283"/>
      <c r="N74" s="283"/>
      <c r="O74" s="283"/>
      <c r="P74" s="283"/>
      <c r="Q74" s="283"/>
    </row>
    <row r="75" spans="1:17" ht="15" customHeight="1">
      <c r="K75" s="283"/>
      <c r="L75" s="283"/>
      <c r="M75" s="283"/>
      <c r="N75" s="283"/>
      <c r="O75" s="283"/>
      <c r="P75" s="283"/>
      <c r="Q75" s="283"/>
    </row>
    <row r="76" spans="1:17" ht="15" customHeight="1">
      <c r="A76" s="214" t="s">
        <v>132</v>
      </c>
      <c r="K76" s="283"/>
      <c r="L76" s="283"/>
      <c r="M76" s="283"/>
      <c r="N76" s="283"/>
      <c r="O76" s="283"/>
      <c r="P76" s="283"/>
      <c r="Q76" s="283"/>
    </row>
    <row r="77" spans="1:17" ht="15" customHeight="1">
      <c r="J77" s="216" t="s">
        <v>203</v>
      </c>
      <c r="K77" s="283"/>
      <c r="L77" s="283"/>
      <c r="M77" s="283"/>
      <c r="N77" s="283"/>
      <c r="O77" s="283"/>
      <c r="P77" s="283"/>
      <c r="Q77" s="283"/>
    </row>
    <row r="78" spans="1:17" ht="15" customHeight="1">
      <c r="A78" s="658" t="s">
        <v>106</v>
      </c>
      <c r="B78" s="646" t="s">
        <v>179</v>
      </c>
      <c r="C78" s="647"/>
      <c r="D78" s="647"/>
      <c r="E78" s="647"/>
      <c r="F78" s="648"/>
      <c r="G78" s="664" t="s">
        <v>207</v>
      </c>
      <c r="H78" s="664"/>
      <c r="I78" s="664"/>
      <c r="J78" s="665"/>
      <c r="K78" s="283"/>
      <c r="L78" s="283"/>
      <c r="M78" s="283"/>
      <c r="N78" s="283"/>
      <c r="O78" s="283"/>
      <c r="P78" s="283"/>
      <c r="Q78" s="283"/>
    </row>
    <row r="79" spans="1:17" ht="15" customHeight="1">
      <c r="A79" s="659"/>
      <c r="B79" s="646" t="s">
        <v>190</v>
      </c>
      <c r="C79" s="647"/>
      <c r="D79" s="647"/>
      <c r="E79" s="647"/>
      <c r="F79" s="677"/>
      <c r="G79" s="667"/>
      <c r="H79" s="667"/>
      <c r="I79" s="667"/>
      <c r="J79" s="668"/>
      <c r="K79" s="283"/>
      <c r="L79" s="283"/>
      <c r="M79" s="283"/>
      <c r="N79" s="283"/>
      <c r="O79" s="283"/>
      <c r="P79" s="283"/>
      <c r="Q79" s="283"/>
    </row>
    <row r="80" spans="1:17" ht="27">
      <c r="A80" s="660"/>
      <c r="B80" s="277" t="s">
        <v>182</v>
      </c>
      <c r="C80" s="273" t="s">
        <v>205</v>
      </c>
      <c r="D80" s="273" t="s">
        <v>183</v>
      </c>
      <c r="E80" s="273" t="s">
        <v>107</v>
      </c>
      <c r="F80" s="273" t="s">
        <v>184</v>
      </c>
      <c r="G80" s="277" t="s">
        <v>182</v>
      </c>
      <c r="H80" s="277" t="s">
        <v>205</v>
      </c>
      <c r="I80" s="277" t="s">
        <v>107</v>
      </c>
      <c r="J80" s="277" t="s">
        <v>184</v>
      </c>
      <c r="K80" s="283"/>
      <c r="L80" s="283"/>
      <c r="M80" s="283"/>
      <c r="N80" s="283"/>
      <c r="O80" s="283"/>
      <c r="P80" s="283"/>
      <c r="Q80" s="283"/>
    </row>
    <row r="81" spans="1:17" ht="14.1" customHeight="1">
      <c r="A81" s="218" t="s">
        <v>133</v>
      </c>
      <c r="B81" s="30" t="s">
        <v>192</v>
      </c>
      <c r="C81" s="30" t="s">
        <v>192</v>
      </c>
      <c r="D81" s="30" t="s">
        <v>192</v>
      </c>
      <c r="E81" s="30" t="s">
        <v>192</v>
      </c>
      <c r="F81" s="30" t="s">
        <v>192</v>
      </c>
      <c r="G81" s="30" t="s">
        <v>192</v>
      </c>
      <c r="H81" s="30" t="s">
        <v>192</v>
      </c>
      <c r="I81" s="30" t="s">
        <v>192</v>
      </c>
      <c r="J81" s="30" t="s">
        <v>192</v>
      </c>
      <c r="K81" s="283"/>
      <c r="L81" s="283"/>
      <c r="M81" s="283"/>
      <c r="N81" s="283"/>
      <c r="O81" s="283"/>
      <c r="P81" s="283"/>
      <c r="Q81" s="283"/>
    </row>
    <row r="82" spans="1:17" ht="14.1" customHeight="1">
      <c r="A82" s="218" t="s">
        <v>134</v>
      </c>
      <c r="B82" s="30" t="s">
        <v>192</v>
      </c>
      <c r="C82" s="30" t="s">
        <v>192</v>
      </c>
      <c r="D82" s="30" t="s">
        <v>192</v>
      </c>
      <c r="E82" s="30" t="s">
        <v>192</v>
      </c>
      <c r="F82" s="30" t="s">
        <v>192</v>
      </c>
      <c r="G82" s="30" t="s">
        <v>192</v>
      </c>
      <c r="H82" s="30" t="s">
        <v>192</v>
      </c>
      <c r="I82" s="30" t="s">
        <v>192</v>
      </c>
      <c r="J82" s="30" t="s">
        <v>192</v>
      </c>
      <c r="K82" s="283"/>
      <c r="L82" s="283"/>
      <c r="M82" s="283"/>
      <c r="N82" s="283"/>
      <c r="O82" s="283"/>
      <c r="P82" s="283"/>
      <c r="Q82" s="283"/>
    </row>
    <row r="83" spans="1:17" ht="14.1" customHeight="1">
      <c r="A83" s="218" t="s">
        <v>135</v>
      </c>
      <c r="B83" s="30" t="s">
        <v>192</v>
      </c>
      <c r="C83" s="30" t="s">
        <v>192</v>
      </c>
      <c r="D83" s="30" t="s">
        <v>192</v>
      </c>
      <c r="E83" s="30" t="s">
        <v>192</v>
      </c>
      <c r="F83" s="30" t="s">
        <v>192</v>
      </c>
      <c r="G83" s="30" t="s">
        <v>192</v>
      </c>
      <c r="H83" s="30" t="s">
        <v>192</v>
      </c>
      <c r="I83" s="30" t="s">
        <v>192</v>
      </c>
      <c r="J83" s="30" t="s">
        <v>192</v>
      </c>
      <c r="K83" s="283"/>
      <c r="L83" s="283"/>
      <c r="M83" s="283"/>
      <c r="N83" s="283"/>
      <c r="O83" s="283"/>
      <c r="P83" s="283"/>
      <c r="Q83" s="283"/>
    </row>
    <row r="84" spans="1:17" ht="14.1" customHeight="1">
      <c r="A84" s="218" t="s">
        <v>136</v>
      </c>
      <c r="B84" s="30" t="s">
        <v>192</v>
      </c>
      <c r="C84" s="30" t="s">
        <v>192</v>
      </c>
      <c r="D84" s="30" t="s">
        <v>192</v>
      </c>
      <c r="E84" s="30" t="s">
        <v>192</v>
      </c>
      <c r="F84" s="30" t="s">
        <v>192</v>
      </c>
      <c r="G84" s="30" t="s">
        <v>192</v>
      </c>
      <c r="H84" s="30" t="s">
        <v>192</v>
      </c>
      <c r="I84" s="30" t="s">
        <v>192</v>
      </c>
      <c r="J84" s="30" t="s">
        <v>192</v>
      </c>
      <c r="K84" s="283"/>
      <c r="L84" s="283"/>
      <c r="M84" s="283"/>
      <c r="N84" s="283"/>
      <c r="O84" s="283"/>
      <c r="P84" s="283"/>
      <c r="Q84" s="283"/>
    </row>
    <row r="85" spans="1:17" ht="14.1" customHeight="1">
      <c r="A85" s="218" t="s">
        <v>137</v>
      </c>
      <c r="B85" s="30" t="s">
        <v>192</v>
      </c>
      <c r="C85" s="30" t="s">
        <v>192</v>
      </c>
      <c r="D85" s="30" t="s">
        <v>192</v>
      </c>
      <c r="E85" s="30" t="s">
        <v>192</v>
      </c>
      <c r="F85" s="30" t="s">
        <v>192</v>
      </c>
      <c r="G85" s="30" t="s">
        <v>192</v>
      </c>
      <c r="H85" s="30" t="s">
        <v>192</v>
      </c>
      <c r="I85" s="30" t="s">
        <v>192</v>
      </c>
      <c r="J85" s="30" t="s">
        <v>192</v>
      </c>
      <c r="K85" s="282"/>
      <c r="L85" s="282"/>
      <c r="M85" s="282"/>
      <c r="N85" s="282"/>
      <c r="O85" s="282"/>
      <c r="P85" s="282"/>
      <c r="Q85" s="282"/>
    </row>
    <row r="86" spans="1:17" ht="14.1" customHeight="1">
      <c r="A86" s="218" t="s">
        <v>138</v>
      </c>
      <c r="B86" s="30" t="s">
        <v>192</v>
      </c>
      <c r="C86" s="30" t="s">
        <v>192</v>
      </c>
      <c r="D86" s="30" t="s">
        <v>192</v>
      </c>
      <c r="E86" s="30" t="s">
        <v>192</v>
      </c>
      <c r="F86" s="30" t="s">
        <v>192</v>
      </c>
      <c r="G86" s="30" t="s">
        <v>192</v>
      </c>
      <c r="H86" s="30" t="s">
        <v>192</v>
      </c>
      <c r="I86" s="30" t="s">
        <v>192</v>
      </c>
      <c r="J86" s="30" t="s">
        <v>192</v>
      </c>
      <c r="K86" s="283"/>
      <c r="L86" s="283"/>
      <c r="M86" s="283"/>
      <c r="N86" s="283"/>
      <c r="O86" s="282"/>
      <c r="P86" s="282"/>
      <c r="Q86" s="282"/>
    </row>
    <row r="87" spans="1:17" ht="14.1" customHeight="1">
      <c r="A87" s="218" t="s">
        <v>140</v>
      </c>
      <c r="B87" s="30" t="s">
        <v>192</v>
      </c>
      <c r="C87" s="30" t="s">
        <v>192</v>
      </c>
      <c r="D87" s="30" t="s">
        <v>192</v>
      </c>
      <c r="E87" s="30" t="s">
        <v>192</v>
      </c>
      <c r="F87" s="30" t="s">
        <v>192</v>
      </c>
      <c r="G87" s="30" t="s">
        <v>192</v>
      </c>
      <c r="H87" s="30" t="s">
        <v>192</v>
      </c>
      <c r="I87" s="30" t="s">
        <v>192</v>
      </c>
      <c r="J87" s="30" t="s">
        <v>192</v>
      </c>
      <c r="K87" s="283"/>
      <c r="L87" s="283"/>
      <c r="M87" s="283"/>
      <c r="N87" s="283"/>
      <c r="O87" s="283"/>
      <c r="P87" s="283"/>
      <c r="Q87" s="283"/>
    </row>
    <row r="88" spans="1:17" ht="14.1" customHeight="1">
      <c r="A88" s="218" t="s">
        <v>141</v>
      </c>
      <c r="B88" s="30" t="s">
        <v>192</v>
      </c>
      <c r="C88" s="30" t="s">
        <v>192</v>
      </c>
      <c r="D88" s="30" t="s">
        <v>192</v>
      </c>
      <c r="E88" s="30" t="s">
        <v>192</v>
      </c>
      <c r="F88" s="30" t="s">
        <v>192</v>
      </c>
      <c r="G88" s="30" t="s">
        <v>192</v>
      </c>
      <c r="H88" s="30" t="s">
        <v>192</v>
      </c>
      <c r="I88" s="30" t="s">
        <v>192</v>
      </c>
      <c r="J88" s="30" t="s">
        <v>192</v>
      </c>
      <c r="K88" s="283"/>
      <c r="L88" s="283"/>
      <c r="M88" s="283"/>
      <c r="N88" s="283"/>
      <c r="O88" s="283"/>
      <c r="P88" s="283"/>
      <c r="Q88" s="283"/>
    </row>
    <row r="89" spans="1:17" ht="14.1" customHeight="1">
      <c r="A89" s="218" t="s">
        <v>142</v>
      </c>
      <c r="B89" s="30" t="s">
        <v>192</v>
      </c>
      <c r="C89" s="30" t="s">
        <v>192</v>
      </c>
      <c r="D89" s="30" t="s">
        <v>192</v>
      </c>
      <c r="E89" s="30" t="s">
        <v>192</v>
      </c>
      <c r="F89" s="30" t="s">
        <v>192</v>
      </c>
      <c r="G89" s="30" t="s">
        <v>192</v>
      </c>
      <c r="H89" s="30" t="s">
        <v>192</v>
      </c>
      <c r="I89" s="30" t="s">
        <v>192</v>
      </c>
      <c r="J89" s="30" t="s">
        <v>192</v>
      </c>
      <c r="K89" s="280"/>
      <c r="L89" s="280"/>
      <c r="M89" s="280"/>
      <c r="N89" s="280"/>
      <c r="O89" s="283"/>
      <c r="P89" s="283"/>
      <c r="Q89" s="283"/>
    </row>
    <row r="90" spans="1:17" ht="14.1" customHeight="1">
      <c r="A90" s="218" t="s">
        <v>143</v>
      </c>
      <c r="B90" s="30" t="s">
        <v>192</v>
      </c>
      <c r="C90" s="30" t="s">
        <v>192</v>
      </c>
      <c r="D90" s="30" t="s">
        <v>192</v>
      </c>
      <c r="E90" s="30" t="s">
        <v>192</v>
      </c>
      <c r="F90" s="30" t="s">
        <v>192</v>
      </c>
      <c r="G90" s="30" t="s">
        <v>192</v>
      </c>
      <c r="H90" s="30" t="s">
        <v>192</v>
      </c>
      <c r="I90" s="30" t="s">
        <v>192</v>
      </c>
      <c r="J90" s="30" t="s">
        <v>192</v>
      </c>
      <c r="K90" s="280"/>
      <c r="L90" s="280"/>
      <c r="M90" s="280"/>
      <c r="N90" s="280"/>
      <c r="O90" s="283"/>
      <c r="P90" s="283"/>
      <c r="Q90" s="283"/>
    </row>
    <row r="91" spans="1:17" ht="15" customHeight="1">
      <c r="L91" s="280"/>
      <c r="M91" s="280"/>
      <c r="N91" s="280"/>
      <c r="O91" s="280"/>
      <c r="P91" s="280"/>
      <c r="Q91" s="280"/>
    </row>
    <row r="92" spans="1:17">
      <c r="A92" s="213" t="s">
        <v>193</v>
      </c>
    </row>
    <row r="93" spans="1:17">
      <c r="A93" s="213" t="s">
        <v>194</v>
      </c>
    </row>
    <row r="94" spans="1:17">
      <c r="A94" s="230"/>
    </row>
  </sheetData>
  <mergeCells count="18">
    <mergeCell ref="G51:J52"/>
    <mergeCell ref="B52:F52"/>
    <mergeCell ref="A78:A80"/>
    <mergeCell ref="B78:F78"/>
    <mergeCell ref="G78:J79"/>
    <mergeCell ref="B79:F79"/>
    <mergeCell ref="A51:A53"/>
    <mergeCell ref="B51:F51"/>
    <mergeCell ref="A2:J2"/>
    <mergeCell ref="A6:A8"/>
    <mergeCell ref="B6:J6"/>
    <mergeCell ref="B7:F7"/>
    <mergeCell ref="G7:J7"/>
    <mergeCell ref="A33:A35"/>
    <mergeCell ref="B33:J33"/>
    <mergeCell ref="B34:F34"/>
    <mergeCell ref="G34:J34"/>
    <mergeCell ref="A48:J48"/>
  </mergeCells>
  <pageMargins left="0.98425196850393704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6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zoomScale="90" zoomScaleNormal="90" workbookViewId="0">
      <selection activeCell="K37" sqref="K37"/>
    </sheetView>
  </sheetViews>
  <sheetFormatPr defaultRowHeight="12.75"/>
  <cols>
    <col min="1" max="1" width="25.7109375" style="213" customWidth="1"/>
    <col min="2" max="10" width="14.7109375" style="213" customWidth="1"/>
    <col min="11" max="11" width="17.28515625" style="213" customWidth="1"/>
    <col min="12" max="12" width="17.7109375" style="213" customWidth="1"/>
    <col min="13" max="14" width="13" style="213" customWidth="1"/>
    <col min="15" max="16384" width="9.140625" style="213"/>
  </cols>
  <sheetData>
    <row r="1" spans="1:14" ht="14.1" customHeight="1"/>
    <row r="2" spans="1:14" ht="30" customHeight="1">
      <c r="B2" s="636" t="s">
        <v>208</v>
      </c>
      <c r="C2" s="636"/>
      <c r="D2" s="636"/>
      <c r="E2" s="636"/>
      <c r="F2" s="636"/>
      <c r="G2" s="636"/>
      <c r="H2" s="274"/>
    </row>
    <row r="3" spans="1:14" ht="14.1" customHeight="1"/>
    <row r="4" spans="1:14" ht="14.1" customHeight="1">
      <c r="A4" s="214" t="s">
        <v>104</v>
      </c>
    </row>
    <row r="5" spans="1:14" ht="14.1" customHeight="1">
      <c r="A5" s="214"/>
      <c r="H5" s="216" t="s">
        <v>203</v>
      </c>
    </row>
    <row r="6" spans="1:14" ht="15" customHeight="1">
      <c r="A6" s="658" t="s">
        <v>106</v>
      </c>
      <c r="B6" s="646" t="s">
        <v>179</v>
      </c>
      <c r="C6" s="647"/>
      <c r="D6" s="647"/>
      <c r="E6" s="647"/>
      <c r="F6" s="647"/>
      <c r="G6" s="647"/>
      <c r="H6" s="648"/>
    </row>
    <row r="7" spans="1:14" ht="15" customHeight="1">
      <c r="A7" s="659"/>
      <c r="B7" s="646" t="s">
        <v>153</v>
      </c>
      <c r="C7" s="647"/>
      <c r="D7" s="648"/>
      <c r="E7" s="646" t="s">
        <v>209</v>
      </c>
      <c r="F7" s="647"/>
      <c r="G7" s="647"/>
      <c r="H7" s="648"/>
    </row>
    <row r="8" spans="1:14" ht="27">
      <c r="A8" s="659"/>
      <c r="B8" s="273" t="s">
        <v>210</v>
      </c>
      <c r="C8" s="273" t="s">
        <v>183</v>
      </c>
      <c r="D8" s="273" t="s">
        <v>184</v>
      </c>
      <c r="E8" s="273" t="s">
        <v>182</v>
      </c>
      <c r="F8" s="273" t="s">
        <v>210</v>
      </c>
      <c r="G8" s="273" t="s">
        <v>183</v>
      </c>
      <c r="H8" s="273" t="s">
        <v>184</v>
      </c>
      <c r="J8" s="221"/>
      <c r="K8" s="221"/>
      <c r="L8" s="221"/>
      <c r="M8" s="221"/>
    </row>
    <row r="9" spans="1:14" ht="15" customHeight="1">
      <c r="A9" s="218" t="s">
        <v>111</v>
      </c>
      <c r="B9" s="220">
        <v>0.44500000000000001</v>
      </c>
      <c r="C9" s="220">
        <v>41077.89</v>
      </c>
      <c r="D9" s="220">
        <v>61.866999999999997</v>
      </c>
      <c r="E9" s="220">
        <v>1395</v>
      </c>
      <c r="F9" s="220">
        <v>87.028000000000006</v>
      </c>
      <c r="G9" s="219">
        <v>5491333.1370000001</v>
      </c>
      <c r="H9" s="220">
        <v>19191.235000000001</v>
      </c>
      <c r="K9" s="221"/>
      <c r="L9" s="221"/>
      <c r="M9" s="221"/>
      <c r="N9" s="221"/>
    </row>
    <row r="10" spans="1:14" ht="15" customHeight="1">
      <c r="A10" s="218" t="s">
        <v>112</v>
      </c>
      <c r="B10" s="220">
        <v>0.375</v>
      </c>
      <c r="C10" s="220">
        <v>33965.004999999997</v>
      </c>
      <c r="D10" s="220">
        <v>98.468999999999994</v>
      </c>
      <c r="E10" s="220">
        <v>0</v>
      </c>
      <c r="F10" s="220">
        <v>47.905999999999999</v>
      </c>
      <c r="G10" s="219">
        <v>4949724.3480000002</v>
      </c>
      <c r="H10" s="220">
        <v>24926.287</v>
      </c>
      <c r="K10" s="221"/>
      <c r="L10" s="221"/>
      <c r="M10" s="221"/>
      <c r="N10" s="221"/>
    </row>
    <row r="11" spans="1:14" ht="15" customHeight="1">
      <c r="A11" s="218" t="s">
        <v>113</v>
      </c>
      <c r="B11" s="220">
        <v>7.1999999999999995E-2</v>
      </c>
      <c r="C11" s="220">
        <v>8679.7639999999992</v>
      </c>
      <c r="D11" s="220">
        <v>11.974</v>
      </c>
      <c r="E11" s="220">
        <v>946</v>
      </c>
      <c r="F11" s="220">
        <v>48.475000000000001</v>
      </c>
      <c r="G11" s="219">
        <v>1834371.3659999999</v>
      </c>
      <c r="H11" s="220">
        <v>7094.6620000000003</v>
      </c>
      <c r="K11" s="221"/>
      <c r="L11" s="221"/>
      <c r="M11" s="221"/>
      <c r="N11" s="221"/>
    </row>
    <row r="12" spans="1:14" ht="15" customHeight="1">
      <c r="A12" s="218" t="s">
        <v>114</v>
      </c>
      <c r="B12" s="220">
        <v>0</v>
      </c>
      <c r="C12" s="220">
        <v>0</v>
      </c>
      <c r="D12" s="220">
        <v>0</v>
      </c>
      <c r="E12" s="220">
        <v>0</v>
      </c>
      <c r="F12" s="220">
        <v>0</v>
      </c>
      <c r="G12" s="219">
        <v>0</v>
      </c>
      <c r="H12" s="220">
        <v>0</v>
      </c>
      <c r="L12" s="221"/>
      <c r="M12" s="221"/>
      <c r="N12" s="221"/>
    </row>
    <row r="13" spans="1:14" ht="15" customHeight="1">
      <c r="A13" s="218" t="s">
        <v>115</v>
      </c>
      <c r="B13" s="220">
        <v>0</v>
      </c>
      <c r="C13" s="220">
        <v>0</v>
      </c>
      <c r="D13" s="220">
        <v>0</v>
      </c>
      <c r="E13" s="220">
        <v>0</v>
      </c>
      <c r="F13" s="220">
        <v>0</v>
      </c>
      <c r="G13" s="219">
        <v>0</v>
      </c>
      <c r="H13" s="220">
        <v>0</v>
      </c>
      <c r="M13" s="221"/>
      <c r="N13" s="221"/>
    </row>
    <row r="14" spans="1:14" ht="15" customHeight="1">
      <c r="A14" s="218" t="s">
        <v>116</v>
      </c>
      <c r="B14" s="220">
        <v>0</v>
      </c>
      <c r="C14" s="220">
        <v>0</v>
      </c>
      <c r="D14" s="220">
        <v>0</v>
      </c>
      <c r="E14" s="220">
        <v>0</v>
      </c>
      <c r="F14" s="220">
        <v>0</v>
      </c>
      <c r="G14" s="219">
        <v>0</v>
      </c>
      <c r="H14" s="220">
        <v>0</v>
      </c>
      <c r="K14" s="221"/>
      <c r="L14" s="221"/>
      <c r="M14" s="221"/>
      <c r="N14" s="221"/>
    </row>
    <row r="15" spans="1:14" ht="15" customHeight="1">
      <c r="A15" s="218" t="s">
        <v>117</v>
      </c>
      <c r="B15" s="220">
        <v>0.20300000000000001</v>
      </c>
      <c r="C15" s="220">
        <v>8323.1970000000001</v>
      </c>
      <c r="D15" s="220">
        <v>7.7670000000000003</v>
      </c>
      <c r="E15" s="220">
        <v>1324</v>
      </c>
      <c r="F15" s="220">
        <v>75.909000000000006</v>
      </c>
      <c r="G15" s="219">
        <v>3020748.1740000001</v>
      </c>
      <c r="H15" s="220">
        <v>15857.528</v>
      </c>
      <c r="K15" s="221"/>
      <c r="L15" s="221"/>
      <c r="M15" s="221"/>
      <c r="N15" s="221"/>
    </row>
    <row r="16" spans="1:14" ht="15" customHeight="1">
      <c r="A16" s="218" t="s">
        <v>118</v>
      </c>
      <c r="B16" s="220">
        <v>0</v>
      </c>
      <c r="C16" s="220">
        <v>0</v>
      </c>
      <c r="D16" s="220">
        <v>0</v>
      </c>
      <c r="E16" s="220">
        <v>0</v>
      </c>
      <c r="F16" s="220">
        <v>0</v>
      </c>
      <c r="G16" s="219">
        <v>0</v>
      </c>
      <c r="H16" s="220">
        <v>0</v>
      </c>
      <c r="K16" s="221"/>
      <c r="L16" s="221"/>
      <c r="M16" s="221"/>
      <c r="N16" s="221"/>
    </row>
    <row r="17" spans="1:14" ht="15" customHeight="1">
      <c r="A17" s="218" t="s">
        <v>119</v>
      </c>
      <c r="B17" s="220">
        <v>0</v>
      </c>
      <c r="C17" s="220">
        <v>0</v>
      </c>
      <c r="D17" s="220">
        <v>0</v>
      </c>
      <c r="E17" s="220">
        <v>0</v>
      </c>
      <c r="F17" s="220">
        <v>0</v>
      </c>
      <c r="G17" s="219">
        <v>0</v>
      </c>
      <c r="H17" s="220">
        <v>0</v>
      </c>
      <c r="L17" s="221"/>
      <c r="M17" s="221"/>
      <c r="N17" s="221"/>
    </row>
    <row r="18" spans="1:14" ht="15" customHeight="1">
      <c r="A18" s="218" t="s">
        <v>120</v>
      </c>
      <c r="B18" s="220">
        <v>6.0999999999999999E-2</v>
      </c>
      <c r="C18" s="220">
        <v>792.22400000000005</v>
      </c>
      <c r="D18" s="220">
        <v>285.20100000000002</v>
      </c>
      <c r="E18" s="220">
        <v>0</v>
      </c>
      <c r="F18" s="220">
        <v>3.3000000000000002E-2</v>
      </c>
      <c r="G18" s="219">
        <v>2099.424</v>
      </c>
      <c r="H18" s="220">
        <v>1.994</v>
      </c>
      <c r="J18" s="221"/>
      <c r="K18" s="221"/>
      <c r="L18" s="221"/>
      <c r="M18" s="221"/>
      <c r="N18" s="221"/>
    </row>
    <row r="19" spans="1:14" ht="15" customHeight="1">
      <c r="A19" s="218" t="s">
        <v>121</v>
      </c>
      <c r="B19" s="220">
        <v>1.288</v>
      </c>
      <c r="C19" s="220">
        <v>22786.92</v>
      </c>
      <c r="D19" s="220">
        <v>103.41200000000001</v>
      </c>
      <c r="E19" s="220">
        <v>4099</v>
      </c>
      <c r="F19" s="220">
        <v>245.05199999999999</v>
      </c>
      <c r="G19" s="219">
        <v>770601.45</v>
      </c>
      <c r="H19" s="220">
        <v>10271.244000000001</v>
      </c>
      <c r="K19" s="221"/>
      <c r="L19" s="221"/>
      <c r="M19" s="221"/>
      <c r="N19" s="221"/>
    </row>
    <row r="20" spans="1:14" ht="15" customHeight="1">
      <c r="A20" s="218" t="s">
        <v>122</v>
      </c>
      <c r="B20" s="220">
        <v>0</v>
      </c>
      <c r="C20" s="220">
        <v>0</v>
      </c>
      <c r="D20" s="220">
        <v>0</v>
      </c>
      <c r="E20" s="220">
        <v>0</v>
      </c>
      <c r="F20" s="220">
        <v>0</v>
      </c>
      <c r="G20" s="219">
        <v>0</v>
      </c>
      <c r="H20" s="220">
        <v>0</v>
      </c>
      <c r="K20" s="221"/>
      <c r="L20" s="221"/>
      <c r="M20" s="221"/>
      <c r="N20" s="221"/>
    </row>
    <row r="21" spans="1:14" ht="15" customHeight="1">
      <c r="A21" s="218" t="s">
        <v>123</v>
      </c>
      <c r="B21" s="220">
        <v>0</v>
      </c>
      <c r="C21" s="220">
        <v>0</v>
      </c>
      <c r="D21" s="220">
        <v>0</v>
      </c>
      <c r="E21" s="220">
        <v>0</v>
      </c>
      <c r="F21" s="220">
        <v>0</v>
      </c>
      <c r="G21" s="219">
        <v>0</v>
      </c>
      <c r="H21" s="220">
        <v>0</v>
      </c>
      <c r="K21" s="221"/>
      <c r="L21" s="221"/>
      <c r="M21" s="221"/>
      <c r="N21" s="221"/>
    </row>
    <row r="22" spans="1:14" ht="15" customHeight="1">
      <c r="A22" s="218" t="s">
        <v>124</v>
      </c>
      <c r="B22" s="220">
        <v>2.8000000000000001E-2</v>
      </c>
      <c r="C22" s="220">
        <v>1639.316</v>
      </c>
      <c r="D22" s="220">
        <v>5.1909999999999998</v>
      </c>
      <c r="E22" s="220">
        <v>407</v>
      </c>
      <c r="F22" s="220">
        <v>24.507999999999999</v>
      </c>
      <c r="G22" s="219">
        <v>1522374.8740000001</v>
      </c>
      <c r="H22" s="220">
        <v>9648.0849999999991</v>
      </c>
      <c r="L22" s="221"/>
      <c r="M22" s="221"/>
      <c r="N22" s="221"/>
    </row>
    <row r="23" spans="1:14" ht="15" customHeight="1">
      <c r="A23" s="218" t="s">
        <v>125</v>
      </c>
      <c r="B23" s="220">
        <v>0</v>
      </c>
      <c r="C23" s="220">
        <v>0</v>
      </c>
      <c r="D23" s="220">
        <v>0</v>
      </c>
      <c r="E23" s="220">
        <v>69</v>
      </c>
      <c r="F23" s="220">
        <v>3.74</v>
      </c>
      <c r="G23" s="219">
        <v>83009.7</v>
      </c>
      <c r="H23" s="220">
        <v>3102.297</v>
      </c>
    </row>
    <row r="24" spans="1:14" ht="15" customHeight="1">
      <c r="A24" s="218" t="s">
        <v>126</v>
      </c>
      <c r="B24" s="220">
        <v>0</v>
      </c>
      <c r="C24" s="220">
        <v>0</v>
      </c>
      <c r="D24" s="220">
        <v>0</v>
      </c>
      <c r="E24" s="220">
        <v>0</v>
      </c>
      <c r="F24" s="220">
        <v>0</v>
      </c>
      <c r="G24" s="219">
        <v>0</v>
      </c>
      <c r="H24" s="220">
        <v>0</v>
      </c>
      <c r="K24" s="221"/>
      <c r="L24" s="221"/>
      <c r="M24" s="221"/>
      <c r="N24" s="221"/>
    </row>
    <row r="25" spans="1:14" ht="15" customHeight="1">
      <c r="A25" s="218" t="s">
        <v>127</v>
      </c>
      <c r="B25" s="220">
        <v>0</v>
      </c>
      <c r="C25" s="220">
        <v>0</v>
      </c>
      <c r="D25" s="220">
        <v>0</v>
      </c>
      <c r="E25" s="220">
        <v>13</v>
      </c>
      <c r="F25" s="220">
        <v>0.67900000000000005</v>
      </c>
      <c r="G25" s="219">
        <v>76920.138999999996</v>
      </c>
      <c r="H25" s="220">
        <v>1753.723</v>
      </c>
      <c r="K25" s="221"/>
      <c r="L25" s="221"/>
      <c r="M25" s="221"/>
      <c r="N25" s="221"/>
    </row>
    <row r="26" spans="1:14" ht="15" customHeight="1">
      <c r="A26" s="218" t="s">
        <v>128</v>
      </c>
      <c r="B26" s="220">
        <v>4.3999999999999997E-2</v>
      </c>
      <c r="C26" s="220">
        <v>3721.886</v>
      </c>
      <c r="D26" s="220">
        <v>4.1470000000000002</v>
      </c>
      <c r="E26" s="220">
        <v>517</v>
      </c>
      <c r="F26" s="220">
        <v>35.451999999999998</v>
      </c>
      <c r="G26" s="219">
        <v>755815.55599999998</v>
      </c>
      <c r="H26" s="220">
        <v>9763.8809999999994</v>
      </c>
    </row>
    <row r="27" spans="1:14" ht="15" customHeight="1">
      <c r="A27" s="218" t="s">
        <v>129</v>
      </c>
      <c r="B27" s="220">
        <v>0</v>
      </c>
      <c r="C27" s="220">
        <v>0</v>
      </c>
      <c r="D27" s="220">
        <v>0</v>
      </c>
      <c r="E27" s="220">
        <v>0</v>
      </c>
      <c r="F27" s="220">
        <v>0</v>
      </c>
      <c r="G27" s="219">
        <v>0</v>
      </c>
      <c r="H27" s="220">
        <v>0</v>
      </c>
    </row>
    <row r="28" spans="1:14" ht="14.1" customHeight="1">
      <c r="A28" s="218" t="s">
        <v>130</v>
      </c>
      <c r="B28" s="220">
        <v>0</v>
      </c>
      <c r="C28" s="220">
        <v>0</v>
      </c>
      <c r="D28" s="220">
        <v>0</v>
      </c>
      <c r="E28" s="220">
        <v>4</v>
      </c>
      <c r="F28" s="220">
        <v>0.23799999999999999</v>
      </c>
      <c r="G28" s="219">
        <v>101725.26300000001</v>
      </c>
      <c r="H28" s="220">
        <v>225.68799999999999</v>
      </c>
      <c r="M28" s="221"/>
      <c r="N28" s="221"/>
    </row>
    <row r="29" spans="1:14" ht="14.1" customHeight="1">
      <c r="A29" s="218" t="s">
        <v>131</v>
      </c>
      <c r="B29" s="220">
        <v>0</v>
      </c>
      <c r="C29" s="220">
        <v>0</v>
      </c>
      <c r="D29" s="220">
        <v>0</v>
      </c>
      <c r="E29" s="220">
        <v>0</v>
      </c>
      <c r="F29" s="220">
        <v>0</v>
      </c>
      <c r="G29" s="219">
        <v>0</v>
      </c>
      <c r="H29" s="220">
        <v>0</v>
      </c>
      <c r="L29" s="221"/>
      <c r="M29" s="221"/>
    </row>
    <row r="30" spans="1:14" ht="14.1" customHeight="1">
      <c r="A30" s="224"/>
      <c r="B30" s="225"/>
      <c r="C30" s="226"/>
      <c r="D30" s="226"/>
      <c r="E30" s="226"/>
      <c r="F30" s="226"/>
      <c r="G30" s="226"/>
      <c r="H30" s="225"/>
      <c r="I30" s="226"/>
      <c r="L30" s="221"/>
      <c r="M30" s="221"/>
    </row>
    <row r="31" spans="1:14" ht="14.1" customHeight="1">
      <c r="A31" s="214" t="s">
        <v>132</v>
      </c>
      <c r="L31" s="221"/>
      <c r="M31" s="221"/>
      <c r="N31" s="221"/>
    </row>
    <row r="32" spans="1:14" ht="14.1" customHeight="1">
      <c r="H32" s="216" t="s">
        <v>203</v>
      </c>
      <c r="M32" s="221"/>
      <c r="N32" s="221"/>
    </row>
    <row r="33" spans="1:14" ht="15" customHeight="1">
      <c r="A33" s="658" t="s">
        <v>106</v>
      </c>
      <c r="B33" s="646" t="s">
        <v>179</v>
      </c>
      <c r="C33" s="647"/>
      <c r="D33" s="647"/>
      <c r="E33" s="647"/>
      <c r="F33" s="647"/>
      <c r="G33" s="647"/>
      <c r="H33" s="648"/>
    </row>
    <row r="34" spans="1:14" ht="15" customHeight="1">
      <c r="A34" s="659"/>
      <c r="B34" s="646" t="s">
        <v>153</v>
      </c>
      <c r="C34" s="647"/>
      <c r="D34" s="648"/>
      <c r="E34" s="646" t="s">
        <v>209</v>
      </c>
      <c r="F34" s="647"/>
      <c r="G34" s="647"/>
      <c r="H34" s="648"/>
      <c r="L34" s="221"/>
      <c r="M34" s="221"/>
    </row>
    <row r="35" spans="1:14" ht="27">
      <c r="A35" s="660"/>
      <c r="B35" s="231" t="s">
        <v>210</v>
      </c>
      <c r="C35" s="231" t="s">
        <v>183</v>
      </c>
      <c r="D35" s="231" t="s">
        <v>184</v>
      </c>
      <c r="E35" s="231" t="s">
        <v>182</v>
      </c>
      <c r="F35" s="231" t="s">
        <v>210</v>
      </c>
      <c r="G35" s="231" t="s">
        <v>183</v>
      </c>
      <c r="H35" s="277" t="s">
        <v>184</v>
      </c>
      <c r="L35" s="221"/>
      <c r="M35" s="221"/>
      <c r="N35" s="221"/>
    </row>
    <row r="36" spans="1:14" ht="14.1" customHeight="1">
      <c r="A36" s="218" t="s">
        <v>133</v>
      </c>
      <c r="B36" s="30" t="s">
        <v>192</v>
      </c>
      <c r="C36" s="30" t="s">
        <v>192</v>
      </c>
      <c r="D36" s="30" t="s">
        <v>192</v>
      </c>
      <c r="E36" s="30" t="s">
        <v>192</v>
      </c>
      <c r="F36" s="30" t="s">
        <v>192</v>
      </c>
      <c r="G36" s="30" t="s">
        <v>192</v>
      </c>
      <c r="H36" s="30" t="s">
        <v>192</v>
      </c>
      <c r="M36" s="221"/>
      <c r="N36" s="221"/>
    </row>
    <row r="37" spans="1:14" ht="14.1" customHeight="1">
      <c r="A37" s="218" t="s">
        <v>134</v>
      </c>
      <c r="B37" s="30" t="s">
        <v>192</v>
      </c>
      <c r="C37" s="30" t="s">
        <v>192</v>
      </c>
      <c r="D37" s="30" t="s">
        <v>192</v>
      </c>
      <c r="E37" s="30" t="s">
        <v>192</v>
      </c>
      <c r="F37" s="30" t="s">
        <v>192</v>
      </c>
      <c r="G37" s="30" t="s">
        <v>192</v>
      </c>
      <c r="H37" s="30" t="s">
        <v>192</v>
      </c>
      <c r="L37" s="221"/>
      <c r="M37" s="221"/>
    </row>
    <row r="38" spans="1:14" ht="14.1" customHeight="1">
      <c r="A38" s="218" t="s">
        <v>135</v>
      </c>
      <c r="B38" s="30" t="s">
        <v>192</v>
      </c>
      <c r="C38" s="30" t="s">
        <v>192</v>
      </c>
      <c r="D38" s="30" t="s">
        <v>192</v>
      </c>
      <c r="E38" s="30" t="s">
        <v>192</v>
      </c>
      <c r="F38" s="30" t="s">
        <v>192</v>
      </c>
      <c r="G38" s="30" t="s">
        <v>192</v>
      </c>
      <c r="H38" s="30" t="s">
        <v>192</v>
      </c>
      <c r="K38" s="221"/>
      <c r="L38" s="221"/>
      <c r="M38" s="221"/>
      <c r="N38" s="221"/>
    </row>
    <row r="39" spans="1:14" ht="14.1" customHeight="1">
      <c r="A39" s="218" t="s">
        <v>136</v>
      </c>
      <c r="B39" s="30" t="s">
        <v>192</v>
      </c>
      <c r="C39" s="30" t="s">
        <v>192</v>
      </c>
      <c r="D39" s="30" t="s">
        <v>192</v>
      </c>
      <c r="E39" s="30" t="s">
        <v>192</v>
      </c>
      <c r="F39" s="30" t="s">
        <v>192</v>
      </c>
      <c r="G39" s="30" t="s">
        <v>192</v>
      </c>
      <c r="H39" s="30" t="s">
        <v>192</v>
      </c>
      <c r="J39" s="284"/>
      <c r="L39" s="221"/>
      <c r="M39" s="221"/>
      <c r="N39" s="221"/>
    </row>
    <row r="40" spans="1:14" ht="14.1" customHeight="1">
      <c r="A40" s="218" t="s">
        <v>137</v>
      </c>
      <c r="B40" s="30" t="s">
        <v>192</v>
      </c>
      <c r="C40" s="30" t="s">
        <v>192</v>
      </c>
      <c r="D40" s="30" t="s">
        <v>192</v>
      </c>
      <c r="E40" s="30" t="s">
        <v>192</v>
      </c>
      <c r="F40" s="30" t="s">
        <v>192</v>
      </c>
      <c r="G40" s="30" t="s">
        <v>192</v>
      </c>
      <c r="H40" s="30" t="s">
        <v>192</v>
      </c>
      <c r="J40" s="284"/>
      <c r="L40" s="221"/>
      <c r="M40" s="221"/>
    </row>
    <row r="41" spans="1:14" ht="14.1" customHeight="1">
      <c r="A41" s="218" t="s">
        <v>138</v>
      </c>
      <c r="B41" s="30" t="s">
        <v>192</v>
      </c>
      <c r="C41" s="30" t="s">
        <v>192</v>
      </c>
      <c r="D41" s="30" t="s">
        <v>192</v>
      </c>
      <c r="E41" s="30" t="s">
        <v>192</v>
      </c>
      <c r="F41" s="30" t="s">
        <v>192</v>
      </c>
      <c r="G41" s="30" t="s">
        <v>192</v>
      </c>
      <c r="H41" s="30" t="s">
        <v>192</v>
      </c>
      <c r="J41" s="284"/>
      <c r="L41" s="221"/>
      <c r="M41" s="221"/>
      <c r="N41" s="221"/>
    </row>
    <row r="42" spans="1:14" ht="14.1" customHeight="1">
      <c r="A42" s="218" t="s">
        <v>140</v>
      </c>
      <c r="B42" s="30" t="s">
        <v>192</v>
      </c>
      <c r="C42" s="30" t="s">
        <v>192</v>
      </c>
      <c r="D42" s="30" t="s">
        <v>192</v>
      </c>
      <c r="E42" s="30" t="s">
        <v>192</v>
      </c>
      <c r="F42" s="30" t="s">
        <v>192</v>
      </c>
      <c r="G42" s="30" t="s">
        <v>192</v>
      </c>
      <c r="H42" s="30" t="s">
        <v>192</v>
      </c>
      <c r="J42" s="284"/>
      <c r="M42" s="221"/>
    </row>
    <row r="43" spans="1:14" ht="14.1" customHeight="1">
      <c r="A43" s="218" t="s">
        <v>141</v>
      </c>
      <c r="B43" s="30" t="s">
        <v>192</v>
      </c>
      <c r="C43" s="30" t="s">
        <v>192</v>
      </c>
      <c r="D43" s="30" t="s">
        <v>192</v>
      </c>
      <c r="E43" s="30" t="s">
        <v>192</v>
      </c>
      <c r="F43" s="30" t="s">
        <v>192</v>
      </c>
      <c r="G43" s="30" t="s">
        <v>192</v>
      </c>
      <c r="H43" s="30" t="s">
        <v>192</v>
      </c>
      <c r="J43" s="284"/>
    </row>
    <row r="44" spans="1:14" ht="14.1" customHeight="1">
      <c r="A44" s="218" t="s">
        <v>142</v>
      </c>
      <c r="B44" s="30" t="s">
        <v>192</v>
      </c>
      <c r="C44" s="30" t="s">
        <v>192</v>
      </c>
      <c r="D44" s="30" t="s">
        <v>192</v>
      </c>
      <c r="E44" s="30" t="s">
        <v>192</v>
      </c>
      <c r="F44" s="30" t="s">
        <v>192</v>
      </c>
      <c r="G44" s="30" t="s">
        <v>192</v>
      </c>
      <c r="H44" s="30" t="s">
        <v>192</v>
      </c>
      <c r="J44" s="284"/>
      <c r="L44" s="221"/>
      <c r="M44" s="221"/>
    </row>
    <row r="45" spans="1:14" ht="14.1" customHeight="1">
      <c r="A45" s="218" t="s">
        <v>143</v>
      </c>
      <c r="B45" s="30" t="s">
        <v>192</v>
      </c>
      <c r="C45" s="30" t="s">
        <v>192</v>
      </c>
      <c r="D45" s="30" t="s">
        <v>192</v>
      </c>
      <c r="E45" s="30" t="s">
        <v>192</v>
      </c>
      <c r="F45" s="30" t="s">
        <v>192</v>
      </c>
      <c r="G45" s="30" t="s">
        <v>192</v>
      </c>
      <c r="H45" s="30" t="s">
        <v>192</v>
      </c>
      <c r="J45" s="284"/>
      <c r="M45" s="221"/>
      <c r="N45" s="221"/>
    </row>
    <row r="47" spans="1:14">
      <c r="M47" s="221"/>
      <c r="N47" s="221"/>
    </row>
    <row r="48" spans="1:14">
      <c r="M48" s="221"/>
      <c r="N48" s="221"/>
    </row>
    <row r="49" spans="1:14" ht="30" customHeight="1">
      <c r="B49" s="636" t="s">
        <v>211</v>
      </c>
      <c r="C49" s="636"/>
      <c r="D49" s="636"/>
      <c r="E49" s="636"/>
      <c r="F49" s="636"/>
      <c r="G49" s="636"/>
      <c r="H49" s="636"/>
      <c r="I49" s="274"/>
    </row>
    <row r="50" spans="1:14" ht="14.1" customHeight="1"/>
    <row r="51" spans="1:14" ht="14.1" customHeight="1">
      <c r="A51" s="214" t="s">
        <v>104</v>
      </c>
    </row>
    <row r="52" spans="1:14" ht="14.1" customHeight="1">
      <c r="A52" s="214"/>
      <c r="I52" s="216" t="s">
        <v>203</v>
      </c>
    </row>
    <row r="53" spans="1:14" ht="15" customHeight="1">
      <c r="A53" s="658" t="s">
        <v>106</v>
      </c>
      <c r="B53" s="646" t="s">
        <v>179</v>
      </c>
      <c r="C53" s="647"/>
      <c r="D53" s="647"/>
      <c r="E53" s="648"/>
      <c r="F53" s="679" t="s">
        <v>189</v>
      </c>
      <c r="G53" s="679"/>
      <c r="H53" s="679"/>
      <c r="I53" s="679"/>
    </row>
    <row r="54" spans="1:14" ht="15" customHeight="1">
      <c r="A54" s="659"/>
      <c r="B54" s="646" t="s">
        <v>158</v>
      </c>
      <c r="C54" s="647"/>
      <c r="D54" s="647"/>
      <c r="E54" s="648"/>
      <c r="F54" s="679"/>
      <c r="G54" s="679"/>
      <c r="H54" s="679"/>
      <c r="I54" s="679"/>
      <c r="N54" s="221"/>
    </row>
    <row r="55" spans="1:14" ht="27">
      <c r="A55" s="659"/>
      <c r="B55" s="273" t="s">
        <v>182</v>
      </c>
      <c r="C55" s="273" t="s">
        <v>210</v>
      </c>
      <c r="D55" s="273" t="s">
        <v>183</v>
      </c>
      <c r="E55" s="273" t="s">
        <v>184</v>
      </c>
      <c r="F55" s="273" t="s">
        <v>182</v>
      </c>
      <c r="G55" s="273" t="s">
        <v>210</v>
      </c>
      <c r="H55" s="273" t="s">
        <v>191</v>
      </c>
      <c r="I55" s="273" t="s">
        <v>184</v>
      </c>
    </row>
    <row r="56" spans="1:14" ht="15" customHeight="1">
      <c r="A56" s="218" t="s">
        <v>111</v>
      </c>
      <c r="B56" s="219">
        <v>0</v>
      </c>
      <c r="C56" s="220">
        <v>8.6999999999999994E-2</v>
      </c>
      <c r="D56" s="220">
        <v>1859.923</v>
      </c>
      <c r="E56" s="220">
        <v>11.922000000000001</v>
      </c>
      <c r="F56" s="220">
        <v>0</v>
      </c>
      <c r="G56" s="220">
        <v>0</v>
      </c>
      <c r="H56" s="220">
        <v>0</v>
      </c>
      <c r="I56" s="220">
        <v>0</v>
      </c>
    </row>
    <row r="57" spans="1:14" ht="15" customHeight="1">
      <c r="A57" s="218" t="s">
        <v>112</v>
      </c>
      <c r="B57" s="219">
        <v>580</v>
      </c>
      <c r="C57" s="220">
        <v>111.251</v>
      </c>
      <c r="D57" s="220">
        <v>5346832.82</v>
      </c>
      <c r="E57" s="220">
        <v>31831.074000000001</v>
      </c>
      <c r="F57" s="220">
        <v>0</v>
      </c>
      <c r="G57" s="220">
        <v>0</v>
      </c>
      <c r="H57" s="220">
        <v>0</v>
      </c>
      <c r="I57" s="220">
        <v>0</v>
      </c>
    </row>
    <row r="58" spans="1:14" ht="15" customHeight="1">
      <c r="A58" s="218" t="s">
        <v>113</v>
      </c>
      <c r="B58" s="219">
        <v>-15</v>
      </c>
      <c r="C58" s="220">
        <v>33.002000000000002</v>
      </c>
      <c r="D58" s="220">
        <v>2355926.8029999998</v>
      </c>
      <c r="E58" s="220">
        <v>13310.459000000001</v>
      </c>
      <c r="F58" s="220">
        <v>0</v>
      </c>
      <c r="G58" s="220">
        <v>0</v>
      </c>
      <c r="H58" s="220">
        <v>0</v>
      </c>
      <c r="I58" s="220">
        <v>0</v>
      </c>
    </row>
    <row r="59" spans="1:14" ht="15" customHeight="1">
      <c r="A59" s="218" t="s">
        <v>114</v>
      </c>
      <c r="B59" s="219">
        <v>0</v>
      </c>
      <c r="C59" s="220">
        <v>0</v>
      </c>
      <c r="D59" s="220">
        <v>0</v>
      </c>
      <c r="E59" s="220">
        <v>0</v>
      </c>
      <c r="F59" s="220">
        <v>0</v>
      </c>
      <c r="G59" s="220">
        <v>0</v>
      </c>
      <c r="H59" s="220">
        <v>0</v>
      </c>
      <c r="I59" s="220">
        <v>0</v>
      </c>
    </row>
    <row r="60" spans="1:14" ht="15" customHeight="1">
      <c r="A60" s="218" t="s">
        <v>115</v>
      </c>
      <c r="B60" s="219">
        <v>0</v>
      </c>
      <c r="C60" s="220">
        <v>0</v>
      </c>
      <c r="D60" s="220">
        <v>0</v>
      </c>
      <c r="E60" s="220">
        <v>0</v>
      </c>
      <c r="F60" s="220">
        <v>0</v>
      </c>
      <c r="G60" s="220">
        <v>0</v>
      </c>
      <c r="H60" s="220">
        <v>0</v>
      </c>
      <c r="I60" s="220">
        <v>0</v>
      </c>
    </row>
    <row r="61" spans="1:14" ht="15" customHeight="1">
      <c r="A61" s="218" t="s">
        <v>116</v>
      </c>
      <c r="B61" s="219">
        <v>0</v>
      </c>
      <c r="C61" s="220">
        <v>0</v>
      </c>
      <c r="D61" s="220">
        <v>0</v>
      </c>
      <c r="E61" s="220">
        <v>0</v>
      </c>
      <c r="F61" s="220">
        <v>0</v>
      </c>
      <c r="G61" s="220">
        <v>0</v>
      </c>
      <c r="H61" s="220">
        <v>0</v>
      </c>
      <c r="I61" s="220">
        <v>0</v>
      </c>
    </row>
    <row r="62" spans="1:14" ht="15" customHeight="1">
      <c r="A62" s="218" t="s">
        <v>117</v>
      </c>
      <c r="B62" s="219">
        <v>0</v>
      </c>
      <c r="C62" s="220">
        <v>53.9</v>
      </c>
      <c r="D62" s="220">
        <v>3506436.1269999999</v>
      </c>
      <c r="E62" s="220">
        <v>17240.638999999999</v>
      </c>
      <c r="F62" s="220">
        <v>0</v>
      </c>
      <c r="G62" s="220">
        <v>0</v>
      </c>
      <c r="H62" s="220">
        <v>0</v>
      </c>
      <c r="I62" s="220">
        <v>0</v>
      </c>
    </row>
    <row r="63" spans="1:14" ht="15" customHeight="1">
      <c r="A63" s="218" t="s">
        <v>118</v>
      </c>
      <c r="B63" s="219">
        <v>0</v>
      </c>
      <c r="C63" s="220">
        <v>0</v>
      </c>
      <c r="D63" s="220">
        <v>0</v>
      </c>
      <c r="E63" s="220">
        <v>0</v>
      </c>
      <c r="F63" s="220">
        <v>0</v>
      </c>
      <c r="G63" s="220">
        <v>0</v>
      </c>
      <c r="H63" s="220">
        <v>0</v>
      </c>
      <c r="I63" s="220">
        <v>0</v>
      </c>
    </row>
    <row r="64" spans="1:14" ht="15" customHeight="1">
      <c r="A64" s="218" t="s">
        <v>119</v>
      </c>
      <c r="B64" s="219">
        <v>0</v>
      </c>
      <c r="C64" s="220">
        <v>0</v>
      </c>
      <c r="D64" s="220">
        <v>0</v>
      </c>
      <c r="E64" s="220">
        <v>0</v>
      </c>
      <c r="F64" s="220">
        <v>0</v>
      </c>
      <c r="G64" s="220">
        <v>0</v>
      </c>
      <c r="H64" s="220">
        <v>0</v>
      </c>
      <c r="I64" s="220">
        <v>0</v>
      </c>
    </row>
    <row r="65" spans="1:15" ht="15" customHeight="1">
      <c r="A65" s="218" t="s">
        <v>120</v>
      </c>
      <c r="B65" s="219">
        <v>0</v>
      </c>
      <c r="C65" s="220">
        <v>44.545000000000002</v>
      </c>
      <c r="D65" s="220">
        <v>22850.103999999999</v>
      </c>
      <c r="E65" s="220">
        <v>618.83299999999997</v>
      </c>
      <c r="F65" s="220">
        <v>0</v>
      </c>
      <c r="G65" s="220">
        <v>0</v>
      </c>
      <c r="H65" s="220">
        <v>0</v>
      </c>
      <c r="I65" s="220">
        <v>0</v>
      </c>
    </row>
    <row r="66" spans="1:15" ht="15" customHeight="1">
      <c r="A66" s="218" t="s">
        <v>121</v>
      </c>
      <c r="B66" s="219">
        <v>0</v>
      </c>
      <c r="C66" s="220">
        <v>2.9000000000000001E-2</v>
      </c>
      <c r="D66" s="220">
        <v>10141.534</v>
      </c>
      <c r="E66" s="220">
        <v>280.78800000000001</v>
      </c>
      <c r="F66" s="220">
        <v>0</v>
      </c>
      <c r="G66" s="220">
        <v>1E-3</v>
      </c>
      <c r="H66" s="220">
        <v>3.6</v>
      </c>
      <c r="I66" s="220">
        <v>1.089</v>
      </c>
    </row>
    <row r="67" spans="1:15" ht="15" customHeight="1">
      <c r="A67" s="218" t="s">
        <v>122</v>
      </c>
      <c r="B67" s="219">
        <v>0</v>
      </c>
      <c r="C67" s="220">
        <v>0</v>
      </c>
      <c r="D67" s="220">
        <v>0</v>
      </c>
      <c r="E67" s="220">
        <v>0</v>
      </c>
      <c r="F67" s="220">
        <v>0</v>
      </c>
      <c r="G67" s="220">
        <v>0</v>
      </c>
      <c r="H67" s="220">
        <v>0</v>
      </c>
      <c r="I67" s="220">
        <v>0</v>
      </c>
    </row>
    <row r="68" spans="1:15" ht="15" customHeight="1">
      <c r="A68" s="218" t="s">
        <v>123</v>
      </c>
      <c r="B68" s="219">
        <v>0</v>
      </c>
      <c r="C68" s="220">
        <v>0</v>
      </c>
      <c r="D68" s="220">
        <v>0</v>
      </c>
      <c r="E68" s="220">
        <v>0</v>
      </c>
      <c r="F68" s="220">
        <v>0</v>
      </c>
      <c r="G68" s="220">
        <v>0</v>
      </c>
      <c r="H68" s="220">
        <v>0</v>
      </c>
      <c r="I68" s="220">
        <v>0</v>
      </c>
    </row>
    <row r="69" spans="1:15" ht="15" customHeight="1">
      <c r="A69" s="218" t="s">
        <v>124</v>
      </c>
      <c r="B69" s="219">
        <v>48</v>
      </c>
      <c r="C69" s="220">
        <v>4.8000000000000001E-2</v>
      </c>
      <c r="D69" s="220">
        <v>2600</v>
      </c>
      <c r="E69" s="220">
        <v>124.53700000000001</v>
      </c>
      <c r="F69" s="220">
        <v>0</v>
      </c>
      <c r="G69" s="220">
        <v>0</v>
      </c>
      <c r="H69" s="220">
        <v>0</v>
      </c>
      <c r="I69" s="220">
        <v>0</v>
      </c>
    </row>
    <row r="70" spans="1:15" ht="15" customHeight="1">
      <c r="A70" s="218" t="s">
        <v>125</v>
      </c>
      <c r="B70" s="219">
        <v>0</v>
      </c>
      <c r="C70" s="220">
        <v>2.3809999999999998</v>
      </c>
      <c r="D70" s="220">
        <v>109581.715</v>
      </c>
      <c r="E70" s="220">
        <v>0</v>
      </c>
      <c r="F70" s="220">
        <v>0</v>
      </c>
      <c r="G70" s="220">
        <v>0</v>
      </c>
      <c r="H70" s="220">
        <v>0</v>
      </c>
      <c r="I70" s="220">
        <v>0</v>
      </c>
    </row>
    <row r="71" spans="1:15" ht="15" customHeight="1">
      <c r="A71" s="218" t="s">
        <v>126</v>
      </c>
      <c r="B71" s="219">
        <v>0</v>
      </c>
      <c r="C71" s="220">
        <v>0</v>
      </c>
      <c r="D71" s="220">
        <v>0</v>
      </c>
      <c r="E71" s="220">
        <v>0</v>
      </c>
      <c r="F71" s="220">
        <v>0</v>
      </c>
      <c r="G71" s="220">
        <v>0</v>
      </c>
      <c r="H71" s="220">
        <v>0</v>
      </c>
      <c r="I71" s="220">
        <v>0</v>
      </c>
    </row>
    <row r="72" spans="1:15" ht="15" customHeight="1">
      <c r="A72" s="218" t="s">
        <v>127</v>
      </c>
      <c r="B72" s="219">
        <v>0</v>
      </c>
      <c r="C72" s="220">
        <v>0</v>
      </c>
      <c r="D72" s="220">
        <v>0</v>
      </c>
      <c r="E72" s="220">
        <v>0</v>
      </c>
      <c r="F72" s="220">
        <v>0</v>
      </c>
      <c r="G72" s="220">
        <v>0</v>
      </c>
      <c r="H72" s="220">
        <v>0</v>
      </c>
      <c r="I72" s="220">
        <v>0</v>
      </c>
    </row>
    <row r="73" spans="1:15" ht="15" customHeight="1">
      <c r="A73" s="218" t="s">
        <v>128</v>
      </c>
      <c r="B73" s="219">
        <v>2</v>
      </c>
      <c r="C73" s="220">
        <v>10.962</v>
      </c>
      <c r="D73" s="220">
        <v>107637.05</v>
      </c>
      <c r="E73" s="220">
        <v>1155.5250000000001</v>
      </c>
      <c r="F73" s="220">
        <v>0</v>
      </c>
      <c r="G73" s="220">
        <v>0</v>
      </c>
      <c r="H73" s="220">
        <v>0</v>
      </c>
      <c r="I73" s="220">
        <v>0</v>
      </c>
    </row>
    <row r="74" spans="1:15" ht="15" customHeight="1">
      <c r="A74" s="218" t="s">
        <v>129</v>
      </c>
      <c r="B74" s="219">
        <v>0</v>
      </c>
      <c r="C74" s="220">
        <v>0</v>
      </c>
      <c r="D74" s="220">
        <v>0</v>
      </c>
      <c r="E74" s="220">
        <v>0</v>
      </c>
      <c r="F74" s="220">
        <v>0</v>
      </c>
      <c r="G74" s="220">
        <v>0</v>
      </c>
      <c r="H74" s="220">
        <v>0</v>
      </c>
      <c r="I74" s="220">
        <v>0</v>
      </c>
    </row>
    <row r="75" spans="1:15" ht="15" customHeight="1">
      <c r="A75" s="218" t="s">
        <v>130</v>
      </c>
      <c r="B75" s="219">
        <v>0</v>
      </c>
      <c r="C75" s="220">
        <v>2.5999999999999999E-2</v>
      </c>
      <c r="D75" s="220">
        <v>-3088.4009999999998</v>
      </c>
      <c r="E75" s="220">
        <v>1457.403</v>
      </c>
      <c r="F75" s="220">
        <v>0</v>
      </c>
      <c r="G75" s="220">
        <v>0</v>
      </c>
      <c r="H75" s="220">
        <v>0</v>
      </c>
      <c r="I75" s="220">
        <v>0</v>
      </c>
    </row>
    <row r="76" spans="1:15" ht="14.1" customHeight="1">
      <c r="A76" s="218" t="s">
        <v>131</v>
      </c>
      <c r="B76" s="219">
        <v>0</v>
      </c>
      <c r="C76" s="220">
        <v>0</v>
      </c>
      <c r="D76" s="220">
        <v>0</v>
      </c>
      <c r="E76" s="220">
        <v>0</v>
      </c>
      <c r="F76" s="220">
        <v>0</v>
      </c>
      <c r="G76" s="220">
        <v>0</v>
      </c>
      <c r="H76" s="220">
        <v>0</v>
      </c>
      <c r="I76" s="220">
        <v>0</v>
      </c>
      <c r="M76" s="221"/>
      <c r="N76" s="221"/>
      <c r="O76" s="221"/>
    </row>
    <row r="77" spans="1:15" ht="14.1" customHeight="1">
      <c r="M77" s="221"/>
      <c r="N77" s="221"/>
      <c r="O77" s="221"/>
    </row>
    <row r="78" spans="1:15" ht="14.1" customHeight="1">
      <c r="A78" s="214" t="s">
        <v>132</v>
      </c>
      <c r="M78" s="221"/>
      <c r="N78" s="221"/>
      <c r="O78" s="221"/>
    </row>
    <row r="79" spans="1:15" ht="14.1" customHeight="1">
      <c r="I79" s="216" t="s">
        <v>203</v>
      </c>
      <c r="L79" s="221"/>
      <c r="M79" s="221"/>
      <c r="N79" s="221"/>
    </row>
    <row r="80" spans="1:15" ht="15" customHeight="1">
      <c r="A80" s="658" t="s">
        <v>106</v>
      </c>
      <c r="B80" s="646" t="s">
        <v>179</v>
      </c>
      <c r="C80" s="647"/>
      <c r="D80" s="647"/>
      <c r="E80" s="648"/>
      <c r="F80" s="679" t="s">
        <v>189</v>
      </c>
      <c r="G80" s="679"/>
      <c r="H80" s="679"/>
      <c r="I80" s="679"/>
      <c r="M80" s="221"/>
      <c r="N80" s="221"/>
      <c r="O80" s="221"/>
    </row>
    <row r="81" spans="1:15" ht="15" customHeight="1">
      <c r="A81" s="659"/>
      <c r="B81" s="646" t="s">
        <v>158</v>
      </c>
      <c r="C81" s="647"/>
      <c r="D81" s="647"/>
      <c r="E81" s="648"/>
      <c r="F81" s="679"/>
      <c r="G81" s="679"/>
      <c r="H81" s="679"/>
      <c r="I81" s="679"/>
      <c r="M81" s="221"/>
      <c r="N81" s="221"/>
      <c r="O81" s="221"/>
    </row>
    <row r="82" spans="1:15" ht="27">
      <c r="A82" s="660"/>
      <c r="B82" s="231" t="s">
        <v>182</v>
      </c>
      <c r="C82" s="231" t="s">
        <v>210</v>
      </c>
      <c r="D82" s="231" t="s">
        <v>183</v>
      </c>
      <c r="E82" s="231" t="s">
        <v>184</v>
      </c>
      <c r="F82" s="231" t="s">
        <v>182</v>
      </c>
      <c r="G82" s="231" t="s">
        <v>210</v>
      </c>
      <c r="H82" s="231" t="s">
        <v>191</v>
      </c>
      <c r="I82" s="231" t="s">
        <v>184</v>
      </c>
      <c r="L82" s="221"/>
      <c r="M82" s="221"/>
      <c r="N82" s="221"/>
    </row>
    <row r="83" spans="1:15" ht="14.1" customHeight="1">
      <c r="A83" s="218" t="s">
        <v>133</v>
      </c>
      <c r="B83" s="30" t="s">
        <v>192</v>
      </c>
      <c r="C83" s="30" t="s">
        <v>192</v>
      </c>
      <c r="D83" s="30" t="s">
        <v>192</v>
      </c>
      <c r="E83" s="30" t="s">
        <v>192</v>
      </c>
      <c r="F83" s="30" t="s">
        <v>192</v>
      </c>
      <c r="G83" s="30" t="s">
        <v>192</v>
      </c>
      <c r="H83" s="30" t="s">
        <v>192</v>
      </c>
      <c r="I83" s="30" t="s">
        <v>192</v>
      </c>
      <c r="L83" s="221"/>
      <c r="M83" s="221"/>
      <c r="N83" s="221"/>
      <c r="O83" s="221"/>
    </row>
    <row r="84" spans="1:15" ht="14.1" customHeight="1">
      <c r="A84" s="218" t="s">
        <v>134</v>
      </c>
      <c r="B84" s="30" t="s">
        <v>192</v>
      </c>
      <c r="C84" s="30" t="s">
        <v>192</v>
      </c>
      <c r="D84" s="30" t="s">
        <v>192</v>
      </c>
      <c r="E84" s="30" t="s">
        <v>192</v>
      </c>
      <c r="F84" s="30" t="s">
        <v>192</v>
      </c>
      <c r="G84" s="30" t="s">
        <v>192</v>
      </c>
      <c r="H84" s="30" t="s">
        <v>192</v>
      </c>
      <c r="I84" s="30" t="s">
        <v>192</v>
      </c>
      <c r="N84" s="221"/>
      <c r="O84" s="221"/>
    </row>
    <row r="85" spans="1:15" ht="14.1" customHeight="1">
      <c r="A85" s="218" t="s">
        <v>135</v>
      </c>
      <c r="B85" s="30" t="s">
        <v>192</v>
      </c>
      <c r="C85" s="30" t="s">
        <v>192</v>
      </c>
      <c r="D85" s="30" t="s">
        <v>192</v>
      </c>
      <c r="E85" s="30" t="s">
        <v>192</v>
      </c>
      <c r="F85" s="30" t="s">
        <v>192</v>
      </c>
      <c r="G85" s="30" t="s">
        <v>192</v>
      </c>
      <c r="H85" s="30" t="s">
        <v>192</v>
      </c>
      <c r="I85" s="30" t="s">
        <v>192</v>
      </c>
      <c r="M85" s="221"/>
      <c r="N85" s="221"/>
    </row>
    <row r="86" spans="1:15" ht="14.1" customHeight="1">
      <c r="A86" s="218" t="s">
        <v>136</v>
      </c>
      <c r="B86" s="30" t="s">
        <v>192</v>
      </c>
      <c r="C86" s="30" t="s">
        <v>192</v>
      </c>
      <c r="D86" s="30" t="s">
        <v>192</v>
      </c>
      <c r="E86" s="30" t="s">
        <v>192</v>
      </c>
      <c r="F86" s="30" t="s">
        <v>192</v>
      </c>
      <c r="G86" s="30" t="s">
        <v>192</v>
      </c>
      <c r="H86" s="30" t="s">
        <v>192</v>
      </c>
      <c r="I86" s="30" t="s">
        <v>192</v>
      </c>
      <c r="M86" s="221"/>
      <c r="N86" s="221"/>
      <c r="O86" s="221"/>
    </row>
    <row r="87" spans="1:15" ht="14.1" customHeight="1">
      <c r="A87" s="218" t="s">
        <v>137</v>
      </c>
      <c r="B87" s="30" t="s">
        <v>192</v>
      </c>
      <c r="C87" s="30" t="s">
        <v>192</v>
      </c>
      <c r="D87" s="30" t="s">
        <v>192</v>
      </c>
      <c r="E87" s="30" t="s">
        <v>192</v>
      </c>
      <c r="F87" s="30" t="s">
        <v>192</v>
      </c>
      <c r="G87" s="30" t="s">
        <v>192</v>
      </c>
      <c r="H87" s="30" t="s">
        <v>192</v>
      </c>
      <c r="I87" s="30" t="s">
        <v>192</v>
      </c>
      <c r="M87" s="221"/>
      <c r="N87" s="221"/>
      <c r="O87" s="221"/>
    </row>
    <row r="88" spans="1:15" ht="14.1" customHeight="1">
      <c r="A88" s="218" t="s">
        <v>138</v>
      </c>
      <c r="B88" s="30" t="s">
        <v>192</v>
      </c>
      <c r="C88" s="30" t="s">
        <v>192</v>
      </c>
      <c r="D88" s="30" t="s">
        <v>192</v>
      </c>
      <c r="E88" s="30" t="s">
        <v>192</v>
      </c>
      <c r="F88" s="30" t="s">
        <v>192</v>
      </c>
      <c r="G88" s="30" t="s">
        <v>192</v>
      </c>
      <c r="H88" s="30" t="s">
        <v>192</v>
      </c>
      <c r="I88" s="30" t="s">
        <v>192</v>
      </c>
      <c r="L88" s="221"/>
      <c r="M88" s="221"/>
      <c r="N88" s="221"/>
    </row>
    <row r="89" spans="1:15" ht="14.1" customHeight="1">
      <c r="A89" s="218" t="s">
        <v>140</v>
      </c>
      <c r="B89" s="30" t="s">
        <v>192</v>
      </c>
      <c r="C89" s="30" t="s">
        <v>192</v>
      </c>
      <c r="D89" s="30" t="s">
        <v>192</v>
      </c>
      <c r="E89" s="30" t="s">
        <v>192</v>
      </c>
      <c r="F89" s="30" t="s">
        <v>192</v>
      </c>
      <c r="G89" s="30" t="s">
        <v>192</v>
      </c>
      <c r="H89" s="30" t="s">
        <v>192</v>
      </c>
      <c r="I89" s="30" t="s">
        <v>192</v>
      </c>
      <c r="L89" s="221"/>
      <c r="M89" s="221"/>
      <c r="N89" s="221"/>
    </row>
    <row r="90" spans="1:15" ht="14.1" customHeight="1">
      <c r="A90" s="218" t="s">
        <v>141</v>
      </c>
      <c r="B90" s="30" t="s">
        <v>192</v>
      </c>
      <c r="C90" s="30" t="s">
        <v>192</v>
      </c>
      <c r="D90" s="30" t="s">
        <v>192</v>
      </c>
      <c r="E90" s="30" t="s">
        <v>192</v>
      </c>
      <c r="F90" s="30" t="s">
        <v>192</v>
      </c>
      <c r="G90" s="30" t="s">
        <v>192</v>
      </c>
      <c r="H90" s="30" t="s">
        <v>192</v>
      </c>
      <c r="I90" s="30" t="s">
        <v>192</v>
      </c>
      <c r="M90" s="221"/>
      <c r="N90" s="221"/>
      <c r="O90" s="221"/>
    </row>
    <row r="91" spans="1:15" ht="14.1" customHeight="1">
      <c r="A91" s="218" t="s">
        <v>142</v>
      </c>
      <c r="B91" s="30" t="s">
        <v>192</v>
      </c>
      <c r="C91" s="30" t="s">
        <v>192</v>
      </c>
      <c r="D91" s="30" t="s">
        <v>192</v>
      </c>
      <c r="E91" s="30" t="s">
        <v>192</v>
      </c>
      <c r="F91" s="30" t="s">
        <v>192</v>
      </c>
      <c r="G91" s="30" t="s">
        <v>192</v>
      </c>
      <c r="H91" s="30" t="s">
        <v>192</v>
      </c>
      <c r="I91" s="30" t="s">
        <v>192</v>
      </c>
    </row>
    <row r="92" spans="1:15" ht="14.1" customHeight="1">
      <c r="A92" s="218" t="s">
        <v>143</v>
      </c>
      <c r="B92" s="30" t="s">
        <v>192</v>
      </c>
      <c r="C92" s="30" t="s">
        <v>192</v>
      </c>
      <c r="D92" s="30" t="s">
        <v>192</v>
      </c>
      <c r="E92" s="30" t="s">
        <v>192</v>
      </c>
      <c r="F92" s="30" t="s">
        <v>192</v>
      </c>
      <c r="G92" s="30" t="s">
        <v>192</v>
      </c>
      <c r="H92" s="30" t="s">
        <v>192</v>
      </c>
      <c r="I92" s="30" t="s">
        <v>192</v>
      </c>
      <c r="L92" s="221"/>
      <c r="M92" s="221"/>
      <c r="N92" s="221"/>
    </row>
    <row r="93" spans="1:15">
      <c r="A93" s="224"/>
    </row>
    <row r="94" spans="1:15">
      <c r="A94" s="213" t="s">
        <v>193</v>
      </c>
    </row>
    <row r="95" spans="1:15">
      <c r="A95" s="213" t="s">
        <v>194</v>
      </c>
    </row>
    <row r="96" spans="1:15">
      <c r="A96" s="230"/>
    </row>
  </sheetData>
  <mergeCells count="18">
    <mergeCell ref="F53:I54"/>
    <mergeCell ref="B54:E54"/>
    <mergeCell ref="A80:A82"/>
    <mergeCell ref="B80:E80"/>
    <mergeCell ref="F80:I81"/>
    <mergeCell ref="B81:E81"/>
    <mergeCell ref="A53:A55"/>
    <mergeCell ref="B53:E53"/>
    <mergeCell ref="B2:G2"/>
    <mergeCell ref="A6:A8"/>
    <mergeCell ref="B6:H6"/>
    <mergeCell ref="B7:D7"/>
    <mergeCell ref="E7:H7"/>
    <mergeCell ref="A33:A35"/>
    <mergeCell ref="B33:H33"/>
    <mergeCell ref="B34:D34"/>
    <mergeCell ref="E34:H34"/>
    <mergeCell ref="B49:H49"/>
  </mergeCells>
  <pageMargins left="0.98425196850393704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7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zoomScale="90" zoomScaleNormal="90" workbookViewId="0">
      <selection activeCell="K37" sqref="K37"/>
    </sheetView>
  </sheetViews>
  <sheetFormatPr defaultRowHeight="12.75"/>
  <cols>
    <col min="1" max="1" width="25.7109375" style="213" customWidth="1"/>
    <col min="2" max="9" width="14.7109375" style="213" customWidth="1"/>
    <col min="10" max="10" width="7" style="213" customWidth="1"/>
    <col min="11" max="13" width="13" style="213" customWidth="1"/>
    <col min="14" max="14" width="11" style="213" customWidth="1"/>
    <col min="15" max="16384" width="9.140625" style="213"/>
  </cols>
  <sheetData>
    <row r="1" spans="1:15" ht="14.1" customHeight="1"/>
    <row r="2" spans="1:15" ht="30" customHeight="1">
      <c r="A2" s="636" t="s">
        <v>212</v>
      </c>
      <c r="B2" s="636"/>
      <c r="C2" s="636"/>
      <c r="D2" s="636"/>
      <c r="E2" s="636"/>
      <c r="F2" s="636"/>
      <c r="G2" s="636"/>
      <c r="H2" s="636"/>
      <c r="I2" s="214"/>
    </row>
    <row r="3" spans="1:15" ht="15" customHeight="1">
      <c r="A3" s="275"/>
      <c r="B3" s="275"/>
      <c r="C3" s="275"/>
      <c r="D3" s="275"/>
      <c r="E3" s="275"/>
      <c r="F3" s="275"/>
      <c r="G3" s="275"/>
      <c r="H3" s="275"/>
      <c r="I3" s="214"/>
    </row>
    <row r="4" spans="1:15" ht="15" customHeight="1">
      <c r="A4" s="214" t="s">
        <v>104</v>
      </c>
    </row>
    <row r="5" spans="1:15" ht="15" customHeight="1">
      <c r="A5" s="214"/>
      <c r="H5" s="216" t="s">
        <v>203</v>
      </c>
    </row>
    <row r="6" spans="1:15" ht="15" customHeight="1">
      <c r="A6" s="658" t="s">
        <v>106</v>
      </c>
      <c r="B6" s="646" t="s">
        <v>179</v>
      </c>
      <c r="C6" s="647"/>
      <c r="D6" s="647"/>
      <c r="E6" s="647"/>
      <c r="F6" s="647"/>
      <c r="G6" s="647"/>
      <c r="H6" s="648"/>
    </row>
    <row r="7" spans="1:15" ht="15" customHeight="1">
      <c r="A7" s="659"/>
      <c r="B7" s="646" t="s">
        <v>186</v>
      </c>
      <c r="C7" s="647"/>
      <c r="D7" s="647"/>
      <c r="E7" s="648"/>
      <c r="F7" s="646" t="s">
        <v>187</v>
      </c>
      <c r="G7" s="647"/>
      <c r="H7" s="648"/>
    </row>
    <row r="8" spans="1:15" ht="27">
      <c r="A8" s="659"/>
      <c r="B8" s="273" t="s">
        <v>182</v>
      </c>
      <c r="C8" s="273" t="s">
        <v>210</v>
      </c>
      <c r="D8" s="273" t="s">
        <v>183</v>
      </c>
      <c r="E8" s="273" t="s">
        <v>184</v>
      </c>
      <c r="F8" s="273" t="s">
        <v>182</v>
      </c>
      <c r="G8" s="273" t="s">
        <v>210</v>
      </c>
      <c r="H8" s="273" t="s">
        <v>184</v>
      </c>
      <c r="K8" s="221"/>
      <c r="L8" s="221"/>
      <c r="M8" s="221"/>
      <c r="N8" s="221"/>
      <c r="O8" s="221"/>
    </row>
    <row r="9" spans="1:15" ht="15" customHeight="1">
      <c r="A9" s="218" t="s">
        <v>111</v>
      </c>
      <c r="B9" s="219">
        <v>3593</v>
      </c>
      <c r="C9" s="220">
        <v>464.779</v>
      </c>
      <c r="D9" s="220">
        <v>57552118.681999996</v>
      </c>
      <c r="E9" s="220">
        <v>74374.884000000005</v>
      </c>
      <c r="F9" s="220">
        <v>7711</v>
      </c>
      <c r="G9" s="219">
        <v>721.35</v>
      </c>
      <c r="H9" s="220">
        <v>242665.78700000001</v>
      </c>
      <c r="L9" s="221"/>
      <c r="M9" s="221"/>
      <c r="N9" s="221"/>
      <c r="O9" s="221"/>
    </row>
    <row r="10" spans="1:15" ht="15" customHeight="1">
      <c r="A10" s="218" t="s">
        <v>112</v>
      </c>
      <c r="B10" s="219">
        <v>1741</v>
      </c>
      <c r="C10" s="220">
        <v>621.14400000000001</v>
      </c>
      <c r="D10" s="220">
        <v>64482331.729000002</v>
      </c>
      <c r="E10" s="220">
        <v>104551.61</v>
      </c>
      <c r="F10" s="220">
        <v>1368</v>
      </c>
      <c r="G10" s="219">
        <v>124.533</v>
      </c>
      <c r="H10" s="220">
        <v>131188.837</v>
      </c>
    </row>
    <row r="11" spans="1:15" ht="15" customHeight="1">
      <c r="A11" s="218" t="s">
        <v>113</v>
      </c>
      <c r="B11" s="219">
        <v>864</v>
      </c>
      <c r="C11" s="220">
        <v>77.41</v>
      </c>
      <c r="D11" s="220">
        <v>11555029.952</v>
      </c>
      <c r="E11" s="220">
        <v>14030.904</v>
      </c>
      <c r="F11" s="220">
        <v>244</v>
      </c>
      <c r="G11" s="219">
        <v>36.908999999999999</v>
      </c>
      <c r="H11" s="220">
        <v>34554.741000000002</v>
      </c>
      <c r="M11" s="221"/>
      <c r="N11" s="221"/>
    </row>
    <row r="12" spans="1:15" ht="15" customHeight="1">
      <c r="A12" s="218" t="s">
        <v>114</v>
      </c>
      <c r="B12" s="219">
        <v>0</v>
      </c>
      <c r="C12" s="220">
        <v>0</v>
      </c>
      <c r="D12" s="220">
        <v>0</v>
      </c>
      <c r="E12" s="220">
        <v>0</v>
      </c>
      <c r="F12" s="220">
        <v>0</v>
      </c>
      <c r="G12" s="219">
        <v>0</v>
      </c>
      <c r="H12" s="220">
        <v>0</v>
      </c>
      <c r="K12" s="221"/>
      <c r="L12" s="221"/>
      <c r="M12" s="221"/>
      <c r="N12" s="221"/>
      <c r="O12" s="221"/>
    </row>
    <row r="13" spans="1:15" ht="15" customHeight="1">
      <c r="A13" s="218" t="s">
        <v>115</v>
      </c>
      <c r="B13" s="219">
        <v>0</v>
      </c>
      <c r="C13" s="220">
        <v>0</v>
      </c>
      <c r="D13" s="220">
        <v>0</v>
      </c>
      <c r="E13" s="220">
        <v>0</v>
      </c>
      <c r="F13" s="220">
        <v>0</v>
      </c>
      <c r="G13" s="219">
        <v>0</v>
      </c>
      <c r="H13" s="220">
        <v>0</v>
      </c>
      <c r="K13" s="221"/>
      <c r="L13" s="221"/>
      <c r="N13" s="221"/>
      <c r="O13" s="221"/>
    </row>
    <row r="14" spans="1:15" ht="15" customHeight="1">
      <c r="A14" s="218" t="s">
        <v>116</v>
      </c>
      <c r="B14" s="219">
        <v>0</v>
      </c>
      <c r="C14" s="220">
        <v>0</v>
      </c>
      <c r="D14" s="220">
        <v>0</v>
      </c>
      <c r="E14" s="220">
        <v>0</v>
      </c>
      <c r="F14" s="220">
        <v>0</v>
      </c>
      <c r="G14" s="219">
        <v>0</v>
      </c>
      <c r="H14" s="220">
        <v>0</v>
      </c>
      <c r="K14" s="221"/>
      <c r="L14" s="221"/>
      <c r="M14" s="221"/>
      <c r="N14" s="221"/>
      <c r="O14" s="221"/>
    </row>
    <row r="15" spans="1:15" ht="15" customHeight="1">
      <c r="A15" s="218" t="s">
        <v>117</v>
      </c>
      <c r="B15" s="219">
        <v>1015</v>
      </c>
      <c r="C15" s="220">
        <v>390.46800000000002</v>
      </c>
      <c r="D15" s="220">
        <v>19742901.855</v>
      </c>
      <c r="E15" s="220">
        <v>31698.057000000001</v>
      </c>
      <c r="F15" s="220">
        <v>3163</v>
      </c>
      <c r="G15" s="219">
        <v>319.88200000000001</v>
      </c>
      <c r="H15" s="220">
        <v>81626.587</v>
      </c>
      <c r="M15" s="221"/>
      <c r="N15" s="221"/>
    </row>
    <row r="16" spans="1:15" ht="15" customHeight="1">
      <c r="A16" s="218" t="s">
        <v>118</v>
      </c>
      <c r="B16" s="219">
        <v>0</v>
      </c>
      <c r="C16" s="220">
        <v>0</v>
      </c>
      <c r="D16" s="220">
        <v>0</v>
      </c>
      <c r="E16" s="220">
        <v>0</v>
      </c>
      <c r="F16" s="220">
        <v>0</v>
      </c>
      <c r="G16" s="219">
        <v>0</v>
      </c>
      <c r="H16" s="220">
        <v>0</v>
      </c>
      <c r="K16" s="221"/>
      <c r="L16" s="221"/>
      <c r="M16" s="221"/>
      <c r="N16" s="221"/>
      <c r="O16" s="221"/>
    </row>
    <row r="17" spans="1:15" ht="15" customHeight="1">
      <c r="A17" s="218" t="s">
        <v>119</v>
      </c>
      <c r="B17" s="219">
        <v>0</v>
      </c>
      <c r="C17" s="220">
        <v>0</v>
      </c>
      <c r="D17" s="220">
        <v>0</v>
      </c>
      <c r="E17" s="220">
        <v>0</v>
      </c>
      <c r="F17" s="220">
        <v>0</v>
      </c>
      <c r="G17" s="219">
        <v>0</v>
      </c>
      <c r="H17" s="220">
        <v>0</v>
      </c>
      <c r="M17" s="221"/>
      <c r="N17" s="221"/>
    </row>
    <row r="18" spans="1:15" ht="15" customHeight="1">
      <c r="A18" s="218" t="s">
        <v>120</v>
      </c>
      <c r="B18" s="219">
        <v>3</v>
      </c>
      <c r="C18" s="220">
        <v>211.584</v>
      </c>
      <c r="D18" s="220">
        <v>372848.34899999999</v>
      </c>
      <c r="E18" s="220">
        <v>13956.921</v>
      </c>
      <c r="F18" s="220">
        <v>0</v>
      </c>
      <c r="G18" s="219">
        <v>0</v>
      </c>
      <c r="H18" s="220">
        <v>0</v>
      </c>
      <c r="L18" s="221"/>
      <c r="M18" s="221"/>
      <c r="N18" s="221"/>
      <c r="O18" s="221"/>
    </row>
    <row r="19" spans="1:15" ht="15" customHeight="1">
      <c r="A19" s="218" t="s">
        <v>121</v>
      </c>
      <c r="B19" s="219">
        <v>579</v>
      </c>
      <c r="C19" s="220">
        <v>770.077</v>
      </c>
      <c r="D19" s="220">
        <v>12304950.314999999</v>
      </c>
      <c r="E19" s="220">
        <v>29722.172999999999</v>
      </c>
      <c r="F19" s="220">
        <v>10104</v>
      </c>
      <c r="G19" s="219">
        <v>597.03</v>
      </c>
      <c r="H19" s="220">
        <v>22300.477999999999</v>
      </c>
      <c r="K19" s="215"/>
      <c r="L19" s="269"/>
      <c r="M19" s="269"/>
      <c r="N19" s="269"/>
    </row>
    <row r="20" spans="1:15" ht="15" customHeight="1">
      <c r="A20" s="218" t="s">
        <v>122</v>
      </c>
      <c r="B20" s="219">
        <v>5</v>
      </c>
      <c r="C20" s="220">
        <v>3.1E-2</v>
      </c>
      <c r="D20" s="220">
        <v>2002.979</v>
      </c>
      <c r="E20" s="220">
        <v>4.3920000000000003</v>
      </c>
      <c r="F20" s="220">
        <v>0</v>
      </c>
      <c r="G20" s="219">
        <v>0</v>
      </c>
      <c r="H20" s="220">
        <v>0</v>
      </c>
    </row>
    <row r="21" spans="1:15" ht="15" customHeight="1">
      <c r="A21" s="218" t="s">
        <v>123</v>
      </c>
      <c r="B21" s="219">
        <v>0</v>
      </c>
      <c r="C21" s="220">
        <v>0</v>
      </c>
      <c r="D21" s="220">
        <v>0</v>
      </c>
      <c r="E21" s="220">
        <v>0</v>
      </c>
      <c r="F21" s="220">
        <v>0</v>
      </c>
      <c r="G21" s="219">
        <v>0</v>
      </c>
      <c r="H21" s="220">
        <v>0</v>
      </c>
      <c r="M21" s="221"/>
      <c r="N21" s="221"/>
    </row>
    <row r="22" spans="1:15" ht="15" customHeight="1">
      <c r="A22" s="218" t="s">
        <v>124</v>
      </c>
      <c r="B22" s="219">
        <v>959</v>
      </c>
      <c r="C22" s="220">
        <v>298.16199999999998</v>
      </c>
      <c r="D22" s="220">
        <v>9574083.7880000006</v>
      </c>
      <c r="E22" s="220">
        <v>9584.9220000000005</v>
      </c>
      <c r="F22" s="220">
        <v>1923</v>
      </c>
      <c r="G22" s="219">
        <v>144.50700000000001</v>
      </c>
      <c r="H22" s="220">
        <v>44447.332999999999</v>
      </c>
      <c r="L22" s="221"/>
      <c r="M22" s="221"/>
      <c r="N22" s="221"/>
      <c r="O22" s="221"/>
    </row>
    <row r="23" spans="1:15" ht="15" customHeight="1">
      <c r="A23" s="218" t="s">
        <v>125</v>
      </c>
      <c r="B23" s="219">
        <v>26</v>
      </c>
      <c r="C23" s="220">
        <v>21.376999999999999</v>
      </c>
      <c r="D23" s="220">
        <v>2765446.963</v>
      </c>
      <c r="E23" s="220">
        <v>9367.3719999999994</v>
      </c>
      <c r="F23" s="220">
        <v>328</v>
      </c>
      <c r="G23" s="219">
        <v>35.906999999999996</v>
      </c>
      <c r="H23" s="220">
        <v>35722.516000000003</v>
      </c>
    </row>
    <row r="24" spans="1:15" ht="15" customHeight="1">
      <c r="A24" s="218" t="s">
        <v>126</v>
      </c>
      <c r="B24" s="219">
        <v>0</v>
      </c>
      <c r="C24" s="220">
        <v>0</v>
      </c>
      <c r="D24" s="220">
        <v>0</v>
      </c>
      <c r="E24" s="220">
        <v>0</v>
      </c>
      <c r="F24" s="220">
        <v>0</v>
      </c>
      <c r="G24" s="219">
        <v>0</v>
      </c>
      <c r="H24" s="220">
        <v>0</v>
      </c>
    </row>
    <row r="25" spans="1:15" ht="15" customHeight="1">
      <c r="A25" s="218" t="s">
        <v>127</v>
      </c>
      <c r="B25" s="219">
        <v>0</v>
      </c>
      <c r="C25" s="220">
        <v>0</v>
      </c>
      <c r="D25" s="220">
        <v>0</v>
      </c>
      <c r="E25" s="220">
        <v>0</v>
      </c>
      <c r="F25" s="220">
        <v>0</v>
      </c>
      <c r="G25" s="219">
        <v>0</v>
      </c>
      <c r="H25" s="220">
        <v>0</v>
      </c>
    </row>
    <row r="26" spans="1:15" ht="15" customHeight="1">
      <c r="A26" s="218" t="s">
        <v>128</v>
      </c>
      <c r="B26" s="219">
        <v>1590</v>
      </c>
      <c r="C26" s="220">
        <v>49.764000000000003</v>
      </c>
      <c r="D26" s="220">
        <v>6331901.0659999996</v>
      </c>
      <c r="E26" s="220">
        <v>10528.723</v>
      </c>
      <c r="F26" s="220">
        <v>0</v>
      </c>
      <c r="G26" s="219">
        <v>160.62</v>
      </c>
      <c r="H26" s="220">
        <v>49975.582999999999</v>
      </c>
    </row>
    <row r="27" spans="1:15" ht="15" customHeight="1">
      <c r="A27" s="218" t="s">
        <v>129</v>
      </c>
      <c r="B27" s="219">
        <v>0</v>
      </c>
      <c r="C27" s="220">
        <v>0</v>
      </c>
      <c r="D27" s="220">
        <v>0</v>
      </c>
      <c r="E27" s="220">
        <v>0</v>
      </c>
      <c r="F27" s="220">
        <v>0</v>
      </c>
      <c r="G27" s="219">
        <v>0</v>
      </c>
      <c r="H27" s="220">
        <v>0</v>
      </c>
    </row>
    <row r="28" spans="1:15" ht="15" customHeight="1">
      <c r="A28" s="218" t="s">
        <v>130</v>
      </c>
      <c r="B28" s="219">
        <v>10</v>
      </c>
      <c r="C28" s="220">
        <v>1.3049999999999999</v>
      </c>
      <c r="D28" s="220">
        <v>539602.64500000002</v>
      </c>
      <c r="E28" s="220">
        <v>907.17</v>
      </c>
      <c r="F28" s="220">
        <v>0</v>
      </c>
      <c r="G28" s="219">
        <v>0</v>
      </c>
      <c r="H28" s="220">
        <v>0</v>
      </c>
      <c r="N28" s="221"/>
    </row>
    <row r="29" spans="1:15" ht="15" customHeight="1">
      <c r="A29" s="218" t="s">
        <v>131</v>
      </c>
      <c r="B29" s="219">
        <v>0</v>
      </c>
      <c r="C29" s="220">
        <v>0</v>
      </c>
      <c r="D29" s="220">
        <v>0</v>
      </c>
      <c r="E29" s="220">
        <v>0</v>
      </c>
      <c r="F29" s="220">
        <v>0</v>
      </c>
      <c r="G29" s="219">
        <v>0</v>
      </c>
      <c r="H29" s="220">
        <v>0</v>
      </c>
      <c r="K29" s="221"/>
      <c r="L29" s="221"/>
      <c r="M29" s="221"/>
      <c r="N29" s="221"/>
    </row>
    <row r="30" spans="1:15" ht="15" customHeight="1">
      <c r="A30" s="215"/>
      <c r="B30" s="269"/>
      <c r="C30" s="269"/>
      <c r="D30" s="269"/>
      <c r="E30" s="269"/>
      <c r="F30" s="269"/>
      <c r="G30" s="269"/>
      <c r="H30" s="269"/>
      <c r="K30" s="221"/>
      <c r="L30" s="221"/>
      <c r="M30" s="221"/>
      <c r="N30" s="221"/>
    </row>
    <row r="31" spans="1:15" ht="15" customHeight="1">
      <c r="A31" s="214" t="s">
        <v>132</v>
      </c>
      <c r="M31" s="221"/>
      <c r="N31" s="221"/>
      <c r="O31" s="221"/>
    </row>
    <row r="32" spans="1:15" ht="15" customHeight="1">
      <c r="H32" s="216" t="s">
        <v>203</v>
      </c>
      <c r="N32" s="221"/>
    </row>
    <row r="33" spans="1:15" ht="15" customHeight="1">
      <c r="A33" s="658" t="s">
        <v>106</v>
      </c>
      <c r="B33" s="646" t="s">
        <v>179</v>
      </c>
      <c r="C33" s="647"/>
      <c r="D33" s="647"/>
      <c r="E33" s="647"/>
      <c r="F33" s="647"/>
      <c r="G33" s="647"/>
      <c r="H33" s="648"/>
      <c r="K33" s="221"/>
      <c r="L33" s="221"/>
      <c r="M33" s="221"/>
      <c r="N33" s="221"/>
    </row>
    <row r="34" spans="1:15" ht="15" customHeight="1">
      <c r="A34" s="659"/>
      <c r="B34" s="646" t="s">
        <v>186</v>
      </c>
      <c r="C34" s="647"/>
      <c r="D34" s="647"/>
      <c r="E34" s="648"/>
      <c r="F34" s="646" t="s">
        <v>187</v>
      </c>
      <c r="G34" s="647"/>
      <c r="H34" s="648"/>
      <c r="L34" s="221"/>
      <c r="M34" s="221"/>
      <c r="N34" s="221"/>
      <c r="O34" s="221"/>
    </row>
    <row r="35" spans="1:15" ht="30" customHeight="1">
      <c r="A35" s="660"/>
      <c r="B35" s="231" t="s">
        <v>182</v>
      </c>
      <c r="C35" s="231" t="s">
        <v>210</v>
      </c>
      <c r="D35" s="231" t="s">
        <v>183</v>
      </c>
      <c r="E35" s="231" t="s">
        <v>184</v>
      </c>
      <c r="F35" s="231" t="s">
        <v>182</v>
      </c>
      <c r="G35" s="231" t="s">
        <v>210</v>
      </c>
      <c r="H35" s="231" t="s">
        <v>184</v>
      </c>
      <c r="L35" s="221"/>
      <c r="M35" s="221"/>
      <c r="N35" s="221"/>
      <c r="O35" s="221"/>
    </row>
    <row r="36" spans="1:15" ht="14.1" customHeight="1">
      <c r="A36" s="218" t="s">
        <v>133</v>
      </c>
      <c r="B36" s="30" t="s">
        <v>192</v>
      </c>
      <c r="C36" s="30" t="s">
        <v>192</v>
      </c>
      <c r="D36" s="30" t="s">
        <v>192</v>
      </c>
      <c r="E36" s="30" t="s">
        <v>192</v>
      </c>
      <c r="F36" s="30" t="s">
        <v>192</v>
      </c>
      <c r="G36" s="30" t="s">
        <v>192</v>
      </c>
      <c r="H36" s="30" t="s">
        <v>192</v>
      </c>
      <c r="L36" s="221"/>
      <c r="M36" s="221"/>
      <c r="N36" s="221"/>
    </row>
    <row r="37" spans="1:15" ht="14.1" customHeight="1">
      <c r="A37" s="218" t="s">
        <v>134</v>
      </c>
      <c r="B37" s="30" t="s">
        <v>192</v>
      </c>
      <c r="C37" s="30" t="s">
        <v>192</v>
      </c>
      <c r="D37" s="30" t="s">
        <v>192</v>
      </c>
      <c r="E37" s="30" t="s">
        <v>192</v>
      </c>
      <c r="F37" s="30" t="s">
        <v>192</v>
      </c>
      <c r="G37" s="30" t="s">
        <v>192</v>
      </c>
      <c r="H37" s="30" t="s">
        <v>192</v>
      </c>
      <c r="L37" s="221"/>
      <c r="M37" s="221"/>
      <c r="N37" s="221"/>
      <c r="O37" s="221"/>
    </row>
    <row r="38" spans="1:15" ht="14.1" customHeight="1">
      <c r="A38" s="218" t="s">
        <v>135</v>
      </c>
      <c r="B38" s="30" t="s">
        <v>192</v>
      </c>
      <c r="C38" s="30" t="s">
        <v>192</v>
      </c>
      <c r="D38" s="30" t="s">
        <v>192</v>
      </c>
      <c r="E38" s="30" t="s">
        <v>192</v>
      </c>
      <c r="F38" s="30" t="s">
        <v>192</v>
      </c>
      <c r="G38" s="30" t="s">
        <v>192</v>
      </c>
      <c r="H38" s="30" t="s">
        <v>192</v>
      </c>
      <c r="M38" s="221"/>
      <c r="N38" s="221"/>
      <c r="O38" s="221"/>
    </row>
    <row r="39" spans="1:15" ht="14.1" customHeight="1">
      <c r="A39" s="218" t="s">
        <v>136</v>
      </c>
      <c r="B39" s="30" t="s">
        <v>192</v>
      </c>
      <c r="C39" s="30" t="s">
        <v>192</v>
      </c>
      <c r="D39" s="30" t="s">
        <v>192</v>
      </c>
      <c r="E39" s="30" t="s">
        <v>192</v>
      </c>
      <c r="F39" s="30" t="s">
        <v>192</v>
      </c>
      <c r="G39" s="30" t="s">
        <v>192</v>
      </c>
      <c r="H39" s="30" t="s">
        <v>192</v>
      </c>
      <c r="L39" s="221"/>
      <c r="M39" s="221"/>
      <c r="N39" s="221"/>
    </row>
    <row r="40" spans="1:15" ht="14.1" customHeight="1">
      <c r="A40" s="218" t="s">
        <v>137</v>
      </c>
      <c r="B40" s="30" t="s">
        <v>192</v>
      </c>
      <c r="C40" s="30" t="s">
        <v>192</v>
      </c>
      <c r="D40" s="30" t="s">
        <v>192</v>
      </c>
      <c r="E40" s="30" t="s">
        <v>192</v>
      </c>
      <c r="F40" s="30" t="s">
        <v>192</v>
      </c>
      <c r="G40" s="30" t="s">
        <v>192</v>
      </c>
      <c r="H40" s="30" t="s">
        <v>192</v>
      </c>
      <c r="L40" s="221"/>
      <c r="M40" s="221"/>
      <c r="N40" s="221"/>
      <c r="O40" s="221"/>
    </row>
    <row r="41" spans="1:15" ht="14.1" customHeight="1">
      <c r="A41" s="218" t="s">
        <v>138</v>
      </c>
      <c r="B41" s="30" t="s">
        <v>192</v>
      </c>
      <c r="C41" s="30" t="s">
        <v>192</v>
      </c>
      <c r="D41" s="30" t="s">
        <v>192</v>
      </c>
      <c r="E41" s="30" t="s">
        <v>192</v>
      </c>
      <c r="F41" s="30" t="s">
        <v>192</v>
      </c>
      <c r="G41" s="30" t="s">
        <v>192</v>
      </c>
      <c r="H41" s="30" t="s">
        <v>192</v>
      </c>
      <c r="M41" s="221"/>
      <c r="N41" s="221"/>
      <c r="O41" s="221"/>
    </row>
    <row r="42" spans="1:15" ht="14.1" customHeight="1">
      <c r="A42" s="218" t="s">
        <v>140</v>
      </c>
      <c r="B42" s="30" t="s">
        <v>192</v>
      </c>
      <c r="C42" s="30" t="s">
        <v>192</v>
      </c>
      <c r="D42" s="30" t="s">
        <v>192</v>
      </c>
      <c r="E42" s="30" t="s">
        <v>192</v>
      </c>
      <c r="F42" s="30" t="s">
        <v>192</v>
      </c>
      <c r="G42" s="30" t="s">
        <v>192</v>
      </c>
      <c r="H42" s="30" t="s">
        <v>192</v>
      </c>
      <c r="M42" s="221"/>
    </row>
    <row r="43" spans="1:15" ht="14.1" customHeight="1">
      <c r="A43" s="218" t="s">
        <v>141</v>
      </c>
      <c r="B43" s="30" t="s">
        <v>192</v>
      </c>
      <c r="C43" s="30" t="s">
        <v>192</v>
      </c>
      <c r="D43" s="30" t="s">
        <v>192</v>
      </c>
      <c r="E43" s="30" t="s">
        <v>192</v>
      </c>
      <c r="F43" s="30" t="s">
        <v>192</v>
      </c>
      <c r="G43" s="30" t="s">
        <v>192</v>
      </c>
      <c r="H43" s="30" t="s">
        <v>192</v>
      </c>
      <c r="K43" s="221"/>
      <c r="L43" s="221"/>
      <c r="M43" s="221"/>
      <c r="N43" s="221"/>
    </row>
    <row r="44" spans="1:15" ht="14.1" customHeight="1">
      <c r="A44" s="218" t="s">
        <v>142</v>
      </c>
      <c r="B44" s="30" t="s">
        <v>192</v>
      </c>
      <c r="C44" s="30" t="s">
        <v>192</v>
      </c>
      <c r="D44" s="30" t="s">
        <v>192</v>
      </c>
      <c r="E44" s="30" t="s">
        <v>192</v>
      </c>
      <c r="F44" s="30" t="s">
        <v>192</v>
      </c>
      <c r="G44" s="30" t="s">
        <v>192</v>
      </c>
      <c r="H44" s="30" t="s">
        <v>192</v>
      </c>
      <c r="M44" s="221"/>
      <c r="N44" s="221"/>
      <c r="O44" s="221"/>
    </row>
    <row r="45" spans="1:15" ht="14.1" customHeight="1">
      <c r="A45" s="218" t="s">
        <v>143</v>
      </c>
      <c r="B45" s="30" t="s">
        <v>192</v>
      </c>
      <c r="C45" s="30" t="s">
        <v>192</v>
      </c>
      <c r="D45" s="30" t="s">
        <v>192</v>
      </c>
      <c r="E45" s="30" t="s">
        <v>192</v>
      </c>
      <c r="F45" s="30" t="s">
        <v>192</v>
      </c>
      <c r="G45" s="30" t="s">
        <v>192</v>
      </c>
      <c r="H45" s="30" t="s">
        <v>192</v>
      </c>
    </row>
    <row r="46" spans="1:15">
      <c r="M46" s="221"/>
      <c r="N46" s="221"/>
    </row>
    <row r="47" spans="1:15" ht="15.75" customHeight="1">
      <c r="A47" s="636"/>
      <c r="B47" s="636" t="s">
        <v>213</v>
      </c>
      <c r="C47" s="636"/>
      <c r="D47" s="636"/>
      <c r="E47" s="636"/>
      <c r="F47" s="636"/>
      <c r="G47" s="636"/>
      <c r="H47" s="636"/>
    </row>
    <row r="48" spans="1:15" ht="14.1" customHeight="1">
      <c r="A48" s="275"/>
      <c r="B48" s="275"/>
      <c r="C48" s="275"/>
      <c r="D48" s="275"/>
      <c r="E48" s="275"/>
      <c r="F48" s="275"/>
      <c r="G48" s="275"/>
      <c r="H48" s="275"/>
    </row>
    <row r="49" spans="1:15" ht="30" customHeight="1">
      <c r="A49" s="636" t="s">
        <v>214</v>
      </c>
      <c r="B49" s="636"/>
      <c r="C49" s="636"/>
      <c r="D49" s="636"/>
      <c r="E49" s="636"/>
      <c r="F49" s="636"/>
      <c r="G49" s="636"/>
      <c r="H49" s="636"/>
      <c r="I49" s="636"/>
    </row>
    <row r="50" spans="1:15">
      <c r="A50" s="275"/>
      <c r="B50" s="275"/>
      <c r="C50" s="275"/>
      <c r="D50" s="275"/>
      <c r="E50" s="275"/>
      <c r="F50" s="275"/>
      <c r="G50" s="275"/>
      <c r="H50" s="275"/>
      <c r="I50" s="275"/>
    </row>
    <row r="51" spans="1:15">
      <c r="A51" s="214" t="s">
        <v>104</v>
      </c>
    </row>
    <row r="52" spans="1:15">
      <c r="A52" s="214"/>
      <c r="I52" s="216" t="s">
        <v>203</v>
      </c>
    </row>
    <row r="53" spans="1:15">
      <c r="A53" s="658" t="s">
        <v>106</v>
      </c>
      <c r="B53" s="646" t="s">
        <v>179</v>
      </c>
      <c r="C53" s="647"/>
      <c r="D53" s="647"/>
      <c r="E53" s="648"/>
      <c r="F53" s="679" t="s">
        <v>189</v>
      </c>
      <c r="G53" s="679"/>
      <c r="H53" s="679"/>
      <c r="I53" s="679"/>
    </row>
    <row r="54" spans="1:15">
      <c r="A54" s="659"/>
      <c r="B54" s="646" t="s">
        <v>158</v>
      </c>
      <c r="C54" s="647"/>
      <c r="D54" s="647"/>
      <c r="E54" s="648"/>
      <c r="F54" s="679"/>
      <c r="G54" s="679"/>
      <c r="H54" s="679"/>
      <c r="I54" s="679"/>
      <c r="N54" s="221"/>
    </row>
    <row r="55" spans="1:15" ht="27">
      <c r="A55" s="659"/>
      <c r="B55" s="273" t="s">
        <v>182</v>
      </c>
      <c r="C55" s="273" t="s">
        <v>210</v>
      </c>
      <c r="D55" s="273" t="s">
        <v>183</v>
      </c>
      <c r="E55" s="273" t="s">
        <v>184</v>
      </c>
      <c r="F55" s="273" t="s">
        <v>182</v>
      </c>
      <c r="G55" s="273" t="s">
        <v>210</v>
      </c>
      <c r="H55" s="273" t="s">
        <v>191</v>
      </c>
      <c r="I55" s="273" t="s">
        <v>184</v>
      </c>
      <c r="O55" s="221"/>
    </row>
    <row r="56" spans="1:15" ht="15" customHeight="1">
      <c r="A56" s="218" t="s">
        <v>111</v>
      </c>
      <c r="B56" s="219">
        <v>7</v>
      </c>
      <c r="C56" s="220">
        <v>1.109</v>
      </c>
      <c r="D56" s="220">
        <v>26187.056</v>
      </c>
      <c r="E56" s="220">
        <v>0</v>
      </c>
      <c r="F56" s="220">
        <v>0</v>
      </c>
      <c r="G56" s="219">
        <v>0</v>
      </c>
      <c r="H56" s="220">
        <v>0</v>
      </c>
      <c r="I56" s="220">
        <v>0</v>
      </c>
      <c r="J56" s="215"/>
      <c r="K56" s="215"/>
      <c r="L56" s="215"/>
      <c r="M56" s="215"/>
      <c r="N56" s="221"/>
    </row>
    <row r="57" spans="1:15" ht="15" customHeight="1">
      <c r="A57" s="218" t="s">
        <v>112</v>
      </c>
      <c r="B57" s="219">
        <v>0</v>
      </c>
      <c r="C57" s="220">
        <v>0</v>
      </c>
      <c r="D57" s="220">
        <v>0</v>
      </c>
      <c r="E57" s="220">
        <v>17660.921999999999</v>
      </c>
      <c r="F57" s="220">
        <v>0</v>
      </c>
      <c r="G57" s="219">
        <v>0</v>
      </c>
      <c r="H57" s="220">
        <v>0</v>
      </c>
      <c r="I57" s="220">
        <v>0</v>
      </c>
      <c r="J57" s="215"/>
      <c r="K57" s="215"/>
      <c r="L57" s="215"/>
      <c r="M57" s="215"/>
      <c r="N57" s="221"/>
    </row>
    <row r="58" spans="1:15" ht="15" customHeight="1">
      <c r="A58" s="218" t="s">
        <v>113</v>
      </c>
      <c r="B58" s="219">
        <v>3</v>
      </c>
      <c r="C58" s="220">
        <v>0.02</v>
      </c>
      <c r="D58" s="220">
        <v>250922.59700000001</v>
      </c>
      <c r="E58" s="220">
        <v>1764.412</v>
      </c>
      <c r="F58" s="220">
        <v>0</v>
      </c>
      <c r="G58" s="219">
        <v>0</v>
      </c>
      <c r="H58" s="220">
        <v>0</v>
      </c>
      <c r="I58" s="220">
        <v>0</v>
      </c>
      <c r="J58" s="215"/>
      <c r="K58" s="215"/>
      <c r="L58" s="215"/>
      <c r="M58" s="215"/>
      <c r="N58" s="221"/>
    </row>
    <row r="59" spans="1:15" ht="15" customHeight="1">
      <c r="A59" s="218" t="s">
        <v>114</v>
      </c>
      <c r="B59" s="219">
        <v>0</v>
      </c>
      <c r="C59" s="220">
        <v>0</v>
      </c>
      <c r="D59" s="220">
        <v>0</v>
      </c>
      <c r="E59" s="220">
        <v>0</v>
      </c>
      <c r="F59" s="220">
        <v>0</v>
      </c>
      <c r="G59" s="219">
        <v>0</v>
      </c>
      <c r="H59" s="220">
        <v>0</v>
      </c>
      <c r="I59" s="220">
        <v>0</v>
      </c>
      <c r="J59" s="215"/>
      <c r="K59" s="215"/>
      <c r="L59" s="215"/>
      <c r="M59" s="215"/>
      <c r="N59" s="221"/>
    </row>
    <row r="60" spans="1:15" ht="15" customHeight="1">
      <c r="A60" s="218" t="s">
        <v>115</v>
      </c>
      <c r="B60" s="219">
        <v>0</v>
      </c>
      <c r="C60" s="220">
        <v>0</v>
      </c>
      <c r="D60" s="220">
        <v>0</v>
      </c>
      <c r="E60" s="220">
        <v>0</v>
      </c>
      <c r="F60" s="220">
        <v>0</v>
      </c>
      <c r="G60" s="219">
        <v>0</v>
      </c>
      <c r="H60" s="220">
        <v>0</v>
      </c>
      <c r="I60" s="220">
        <v>0</v>
      </c>
      <c r="J60" s="215"/>
      <c r="K60" s="215"/>
      <c r="L60" s="215"/>
    </row>
    <row r="61" spans="1:15" ht="15" customHeight="1">
      <c r="A61" s="218" t="s">
        <v>116</v>
      </c>
      <c r="B61" s="219">
        <v>0</v>
      </c>
      <c r="C61" s="220">
        <v>0</v>
      </c>
      <c r="D61" s="220">
        <v>0</v>
      </c>
      <c r="E61" s="220">
        <v>0</v>
      </c>
      <c r="F61" s="220">
        <v>0</v>
      </c>
      <c r="G61" s="219">
        <v>0</v>
      </c>
      <c r="H61" s="220">
        <v>0</v>
      </c>
      <c r="I61" s="220">
        <v>0</v>
      </c>
      <c r="J61" s="215"/>
      <c r="K61" s="215"/>
      <c r="L61" s="215"/>
      <c r="N61" s="221"/>
      <c r="O61" s="221"/>
    </row>
    <row r="62" spans="1:15" ht="15" customHeight="1">
      <c r="A62" s="218" t="s">
        <v>117</v>
      </c>
      <c r="B62" s="219">
        <v>3</v>
      </c>
      <c r="C62" s="220">
        <v>2.5999999999999999E-2</v>
      </c>
      <c r="D62" s="220">
        <v>1252.9459999999999</v>
      </c>
      <c r="E62" s="220">
        <v>2801.828</v>
      </c>
      <c r="F62" s="220">
        <v>0</v>
      </c>
      <c r="G62" s="219">
        <v>0</v>
      </c>
      <c r="H62" s="220">
        <v>0</v>
      </c>
      <c r="I62" s="220">
        <v>0</v>
      </c>
      <c r="J62" s="215"/>
      <c r="K62" s="215"/>
      <c r="L62" s="215"/>
      <c r="N62" s="221"/>
      <c r="O62" s="221"/>
    </row>
    <row r="63" spans="1:15" ht="15" customHeight="1">
      <c r="A63" s="218" t="s">
        <v>118</v>
      </c>
      <c r="B63" s="219">
        <v>0</v>
      </c>
      <c r="C63" s="220">
        <v>0</v>
      </c>
      <c r="D63" s="220">
        <v>0</v>
      </c>
      <c r="E63" s="220">
        <v>0</v>
      </c>
      <c r="F63" s="220">
        <v>0</v>
      </c>
      <c r="G63" s="219">
        <v>0</v>
      </c>
      <c r="H63" s="220">
        <v>0</v>
      </c>
      <c r="I63" s="220">
        <v>0</v>
      </c>
      <c r="J63" s="215"/>
      <c r="K63" s="215"/>
      <c r="L63" s="215"/>
      <c r="N63" s="221"/>
      <c r="O63" s="221"/>
    </row>
    <row r="64" spans="1:15" ht="15" customHeight="1">
      <c r="A64" s="218" t="s">
        <v>119</v>
      </c>
      <c r="B64" s="219">
        <v>0</v>
      </c>
      <c r="C64" s="220">
        <v>0</v>
      </c>
      <c r="D64" s="220">
        <v>0</v>
      </c>
      <c r="E64" s="220">
        <v>0</v>
      </c>
      <c r="F64" s="220">
        <v>0</v>
      </c>
      <c r="G64" s="219">
        <v>0</v>
      </c>
      <c r="H64" s="220">
        <v>0</v>
      </c>
      <c r="I64" s="220">
        <v>0</v>
      </c>
      <c r="J64" s="215"/>
      <c r="K64" s="215"/>
      <c r="L64" s="215"/>
    </row>
    <row r="65" spans="1:15" ht="15" customHeight="1">
      <c r="A65" s="218" t="s">
        <v>120</v>
      </c>
      <c r="B65" s="219">
        <v>0</v>
      </c>
      <c r="C65" s="220">
        <v>0</v>
      </c>
      <c r="D65" s="220">
        <v>0</v>
      </c>
      <c r="E65" s="220">
        <v>0</v>
      </c>
      <c r="F65" s="220">
        <v>0</v>
      </c>
      <c r="G65" s="219">
        <v>0</v>
      </c>
      <c r="H65" s="220">
        <v>0</v>
      </c>
      <c r="I65" s="220">
        <v>0</v>
      </c>
      <c r="J65" s="215"/>
      <c r="K65" s="215"/>
      <c r="L65" s="215"/>
      <c r="N65" s="221"/>
      <c r="O65" s="221"/>
    </row>
    <row r="66" spans="1:15" ht="15" customHeight="1">
      <c r="A66" s="218" t="s">
        <v>121</v>
      </c>
      <c r="B66" s="219">
        <v>0</v>
      </c>
      <c r="C66" s="220">
        <v>0</v>
      </c>
      <c r="D66" s="220">
        <v>0</v>
      </c>
      <c r="E66" s="220">
        <v>0</v>
      </c>
      <c r="F66" s="220">
        <v>1</v>
      </c>
      <c r="G66" s="219">
        <v>7.1999999999999995E-2</v>
      </c>
      <c r="H66" s="220">
        <v>259.2</v>
      </c>
      <c r="I66" s="220">
        <v>64.736999999999995</v>
      </c>
      <c r="J66" s="215"/>
      <c r="K66" s="215"/>
      <c r="L66" s="215"/>
      <c r="N66" s="221"/>
      <c r="O66" s="221"/>
    </row>
    <row r="67" spans="1:15" ht="15" customHeight="1">
      <c r="A67" s="218" t="s">
        <v>122</v>
      </c>
      <c r="B67" s="219">
        <v>0</v>
      </c>
      <c r="C67" s="220">
        <v>0</v>
      </c>
      <c r="D67" s="220">
        <v>0</v>
      </c>
      <c r="E67" s="220">
        <v>0</v>
      </c>
      <c r="F67" s="220">
        <v>0</v>
      </c>
      <c r="G67" s="219">
        <v>0</v>
      </c>
      <c r="H67" s="220">
        <v>0</v>
      </c>
      <c r="I67" s="220">
        <v>0</v>
      </c>
      <c r="J67" s="215"/>
      <c r="K67" s="215"/>
      <c r="L67" s="215"/>
      <c r="N67" s="221"/>
    </row>
    <row r="68" spans="1:15" ht="15" customHeight="1">
      <c r="A68" s="218" t="s">
        <v>123</v>
      </c>
      <c r="B68" s="219">
        <v>0</v>
      </c>
      <c r="C68" s="220">
        <v>0</v>
      </c>
      <c r="D68" s="220">
        <v>0</v>
      </c>
      <c r="E68" s="220">
        <v>0</v>
      </c>
      <c r="F68" s="220">
        <v>0</v>
      </c>
      <c r="G68" s="219">
        <v>0</v>
      </c>
      <c r="H68" s="220">
        <v>0</v>
      </c>
      <c r="I68" s="220">
        <v>0</v>
      </c>
      <c r="J68" s="215"/>
      <c r="K68" s="215"/>
      <c r="L68" s="215"/>
      <c r="N68" s="221"/>
    </row>
    <row r="69" spans="1:15" ht="15" customHeight="1">
      <c r="A69" s="218" t="s">
        <v>124</v>
      </c>
      <c r="B69" s="219">
        <v>200</v>
      </c>
      <c r="C69" s="220">
        <v>0.2</v>
      </c>
      <c r="D69" s="220">
        <v>10650</v>
      </c>
      <c r="E69" s="220">
        <v>374.91800000000001</v>
      </c>
      <c r="F69" s="220">
        <v>0</v>
      </c>
      <c r="G69" s="219">
        <v>0</v>
      </c>
      <c r="H69" s="220">
        <v>0</v>
      </c>
      <c r="I69" s="220">
        <v>0</v>
      </c>
      <c r="J69" s="215"/>
      <c r="K69" s="215"/>
      <c r="L69" s="215"/>
    </row>
    <row r="70" spans="1:15" ht="15" customHeight="1">
      <c r="A70" s="218" t="s">
        <v>125</v>
      </c>
      <c r="B70" s="219">
        <v>0</v>
      </c>
      <c r="C70" s="220">
        <v>0</v>
      </c>
      <c r="D70" s="220">
        <v>0</v>
      </c>
      <c r="E70" s="220">
        <v>0</v>
      </c>
      <c r="F70" s="220">
        <v>0</v>
      </c>
      <c r="G70" s="219">
        <v>0</v>
      </c>
      <c r="H70" s="220">
        <v>0</v>
      </c>
      <c r="I70" s="220">
        <v>0</v>
      </c>
    </row>
    <row r="71" spans="1:15" ht="15" customHeight="1">
      <c r="A71" s="218" t="s">
        <v>126</v>
      </c>
      <c r="B71" s="219">
        <v>0</v>
      </c>
      <c r="C71" s="220">
        <v>0</v>
      </c>
      <c r="D71" s="220">
        <v>0</v>
      </c>
      <c r="E71" s="220">
        <v>0</v>
      </c>
      <c r="F71" s="220">
        <v>0</v>
      </c>
      <c r="G71" s="219">
        <v>0</v>
      </c>
      <c r="H71" s="220">
        <v>0</v>
      </c>
      <c r="I71" s="220">
        <v>0</v>
      </c>
      <c r="N71" s="221"/>
      <c r="O71" s="221"/>
    </row>
    <row r="72" spans="1:15" ht="15" customHeight="1">
      <c r="A72" s="218" t="s">
        <v>127</v>
      </c>
      <c r="B72" s="219">
        <v>0</v>
      </c>
      <c r="C72" s="220">
        <v>0</v>
      </c>
      <c r="D72" s="220">
        <v>0</v>
      </c>
      <c r="E72" s="220">
        <v>0</v>
      </c>
      <c r="F72" s="220">
        <v>0</v>
      </c>
      <c r="G72" s="219">
        <v>0</v>
      </c>
      <c r="H72" s="220">
        <v>0</v>
      </c>
      <c r="I72" s="220">
        <v>0</v>
      </c>
      <c r="N72" s="221"/>
      <c r="O72" s="221"/>
    </row>
    <row r="73" spans="1:15" ht="15" customHeight="1">
      <c r="A73" s="218" t="s">
        <v>128</v>
      </c>
      <c r="B73" s="219">
        <v>0</v>
      </c>
      <c r="C73" s="220">
        <v>0</v>
      </c>
      <c r="D73" s="220">
        <v>0</v>
      </c>
      <c r="E73" s="220">
        <v>0</v>
      </c>
      <c r="F73" s="220">
        <v>0</v>
      </c>
      <c r="G73" s="219">
        <v>0</v>
      </c>
      <c r="H73" s="220">
        <v>0</v>
      </c>
      <c r="I73" s="220">
        <v>0</v>
      </c>
    </row>
    <row r="74" spans="1:15" ht="15" customHeight="1">
      <c r="A74" s="218" t="s">
        <v>129</v>
      </c>
      <c r="B74" s="219">
        <v>0</v>
      </c>
      <c r="C74" s="220">
        <v>0</v>
      </c>
      <c r="D74" s="220">
        <v>0</v>
      </c>
      <c r="E74" s="220">
        <v>0</v>
      </c>
      <c r="F74" s="220">
        <v>0</v>
      </c>
      <c r="G74" s="219">
        <v>0</v>
      </c>
      <c r="H74" s="220">
        <v>0</v>
      </c>
      <c r="I74" s="220">
        <v>0</v>
      </c>
    </row>
    <row r="75" spans="1:15" ht="15" customHeight="1">
      <c r="A75" s="218" t="s">
        <v>130</v>
      </c>
      <c r="B75" s="219">
        <v>2</v>
      </c>
      <c r="C75" s="220">
        <v>0.39700000000000002</v>
      </c>
      <c r="D75" s="220">
        <v>0</v>
      </c>
      <c r="E75" s="220">
        <v>3769.0430000000001</v>
      </c>
      <c r="F75" s="220">
        <v>0</v>
      </c>
      <c r="G75" s="219">
        <v>0</v>
      </c>
      <c r="H75" s="220">
        <v>0</v>
      </c>
      <c r="I75" s="220">
        <v>0</v>
      </c>
    </row>
    <row r="76" spans="1:15" ht="15" customHeight="1">
      <c r="A76" s="218" t="s">
        <v>131</v>
      </c>
      <c r="B76" s="219">
        <v>0</v>
      </c>
      <c r="C76" s="220">
        <v>0</v>
      </c>
      <c r="D76" s="220">
        <v>0</v>
      </c>
      <c r="E76" s="220">
        <v>0</v>
      </c>
      <c r="F76" s="220">
        <v>0</v>
      </c>
      <c r="G76" s="219">
        <v>0</v>
      </c>
      <c r="H76" s="220">
        <v>0</v>
      </c>
      <c r="I76" s="220">
        <v>0</v>
      </c>
    </row>
    <row r="77" spans="1:15">
      <c r="A77" s="215"/>
      <c r="B77" s="215"/>
      <c r="C77" s="269"/>
      <c r="D77" s="269"/>
      <c r="E77" s="269"/>
      <c r="F77" s="215"/>
      <c r="G77" s="269"/>
      <c r="H77" s="269"/>
      <c r="I77" s="269"/>
    </row>
    <row r="78" spans="1:15">
      <c r="A78" s="214" t="s">
        <v>132</v>
      </c>
    </row>
    <row r="79" spans="1:15">
      <c r="I79" s="216" t="s">
        <v>203</v>
      </c>
    </row>
    <row r="80" spans="1:15">
      <c r="A80" s="658" t="s">
        <v>106</v>
      </c>
      <c r="B80" s="646" t="s">
        <v>179</v>
      </c>
      <c r="C80" s="647"/>
      <c r="D80" s="647"/>
      <c r="E80" s="648"/>
      <c r="F80" s="679" t="s">
        <v>189</v>
      </c>
      <c r="G80" s="679"/>
      <c r="H80" s="679"/>
      <c r="I80" s="679"/>
    </row>
    <row r="81" spans="1:15">
      <c r="A81" s="659"/>
      <c r="B81" s="646" t="s">
        <v>158</v>
      </c>
      <c r="C81" s="647"/>
      <c r="D81" s="647"/>
      <c r="E81" s="648"/>
      <c r="F81" s="679"/>
      <c r="G81" s="679"/>
      <c r="H81" s="679"/>
      <c r="I81" s="679"/>
    </row>
    <row r="82" spans="1:15" ht="27">
      <c r="A82" s="660"/>
      <c r="B82" s="231" t="s">
        <v>182</v>
      </c>
      <c r="C82" s="231" t="s">
        <v>210</v>
      </c>
      <c r="D82" s="231" t="s">
        <v>183</v>
      </c>
      <c r="E82" s="231" t="s">
        <v>184</v>
      </c>
      <c r="F82" s="231" t="s">
        <v>182</v>
      </c>
      <c r="G82" s="231" t="s">
        <v>210</v>
      </c>
      <c r="H82" s="231" t="s">
        <v>191</v>
      </c>
      <c r="I82" s="231" t="s">
        <v>184</v>
      </c>
    </row>
    <row r="83" spans="1:15" ht="14.1" customHeight="1">
      <c r="A83" s="218" t="s">
        <v>133</v>
      </c>
      <c r="B83" s="30" t="s">
        <v>192</v>
      </c>
      <c r="C83" s="30" t="s">
        <v>192</v>
      </c>
      <c r="D83" s="30" t="s">
        <v>192</v>
      </c>
      <c r="E83" s="30" t="s">
        <v>192</v>
      </c>
      <c r="F83" s="30" t="s">
        <v>192</v>
      </c>
      <c r="G83" s="30" t="s">
        <v>192</v>
      </c>
      <c r="H83" s="30" t="s">
        <v>192</v>
      </c>
      <c r="I83" s="30" t="s">
        <v>192</v>
      </c>
    </row>
    <row r="84" spans="1:15" ht="14.1" customHeight="1">
      <c r="A84" s="218" t="s">
        <v>134</v>
      </c>
      <c r="B84" s="30" t="s">
        <v>192</v>
      </c>
      <c r="C84" s="30" t="s">
        <v>192</v>
      </c>
      <c r="D84" s="30" t="s">
        <v>192</v>
      </c>
      <c r="E84" s="30" t="s">
        <v>192</v>
      </c>
      <c r="F84" s="30" t="s">
        <v>192</v>
      </c>
      <c r="G84" s="30" t="s">
        <v>192</v>
      </c>
      <c r="H84" s="30" t="s">
        <v>192</v>
      </c>
      <c r="I84" s="30" t="s">
        <v>192</v>
      </c>
    </row>
    <row r="85" spans="1:15" ht="14.1" customHeight="1">
      <c r="A85" s="218" t="s">
        <v>135</v>
      </c>
      <c r="B85" s="30" t="s">
        <v>192</v>
      </c>
      <c r="C85" s="30" t="s">
        <v>192</v>
      </c>
      <c r="D85" s="30" t="s">
        <v>192</v>
      </c>
      <c r="E85" s="30" t="s">
        <v>192</v>
      </c>
      <c r="F85" s="30" t="s">
        <v>192</v>
      </c>
      <c r="G85" s="30" t="s">
        <v>192</v>
      </c>
      <c r="H85" s="30" t="s">
        <v>192</v>
      </c>
      <c r="I85" s="30" t="s">
        <v>192</v>
      </c>
    </row>
    <row r="86" spans="1:15" ht="14.1" customHeight="1">
      <c r="A86" s="218" t="s">
        <v>136</v>
      </c>
      <c r="B86" s="30" t="s">
        <v>192</v>
      </c>
      <c r="C86" s="30" t="s">
        <v>192</v>
      </c>
      <c r="D86" s="30" t="s">
        <v>192</v>
      </c>
      <c r="E86" s="30" t="s">
        <v>192</v>
      </c>
      <c r="F86" s="30" t="s">
        <v>192</v>
      </c>
      <c r="G86" s="30" t="s">
        <v>192</v>
      </c>
      <c r="H86" s="30" t="s">
        <v>192</v>
      </c>
      <c r="I86" s="30" t="s">
        <v>192</v>
      </c>
    </row>
    <row r="87" spans="1:15" ht="14.1" customHeight="1">
      <c r="A87" s="218" t="s">
        <v>137</v>
      </c>
      <c r="B87" s="30" t="s">
        <v>192</v>
      </c>
      <c r="C87" s="30" t="s">
        <v>192</v>
      </c>
      <c r="D87" s="30" t="s">
        <v>192</v>
      </c>
      <c r="E87" s="30" t="s">
        <v>192</v>
      </c>
      <c r="F87" s="30" t="s">
        <v>192</v>
      </c>
      <c r="G87" s="30" t="s">
        <v>192</v>
      </c>
      <c r="H87" s="30" t="s">
        <v>192</v>
      </c>
      <c r="I87" s="30" t="s">
        <v>192</v>
      </c>
    </row>
    <row r="88" spans="1:15" ht="14.1" customHeight="1">
      <c r="A88" s="218" t="s">
        <v>138</v>
      </c>
      <c r="B88" s="30" t="s">
        <v>192</v>
      </c>
      <c r="C88" s="30" t="s">
        <v>192</v>
      </c>
      <c r="D88" s="30" t="s">
        <v>192</v>
      </c>
      <c r="E88" s="30" t="s">
        <v>192</v>
      </c>
      <c r="F88" s="30" t="s">
        <v>192</v>
      </c>
      <c r="G88" s="30" t="s">
        <v>192</v>
      </c>
      <c r="H88" s="30" t="s">
        <v>192</v>
      </c>
      <c r="I88" s="30" t="s">
        <v>192</v>
      </c>
      <c r="N88" s="221"/>
      <c r="O88" s="221"/>
    </row>
    <row r="89" spans="1:15" ht="14.1" customHeight="1">
      <c r="A89" s="218" t="s">
        <v>140</v>
      </c>
      <c r="B89" s="30" t="s">
        <v>192</v>
      </c>
      <c r="C89" s="30" t="s">
        <v>192</v>
      </c>
      <c r="D89" s="30" t="s">
        <v>192</v>
      </c>
      <c r="E89" s="30" t="s">
        <v>192</v>
      </c>
      <c r="F89" s="30" t="s">
        <v>192</v>
      </c>
      <c r="G89" s="30" t="s">
        <v>192</v>
      </c>
      <c r="H89" s="30" t="s">
        <v>192</v>
      </c>
      <c r="I89" s="30" t="s">
        <v>192</v>
      </c>
    </row>
    <row r="90" spans="1:15" ht="14.1" customHeight="1">
      <c r="A90" s="218" t="s">
        <v>141</v>
      </c>
      <c r="B90" s="30" t="s">
        <v>192</v>
      </c>
      <c r="C90" s="30" t="s">
        <v>192</v>
      </c>
      <c r="D90" s="30" t="s">
        <v>192</v>
      </c>
      <c r="E90" s="30" t="s">
        <v>192</v>
      </c>
      <c r="F90" s="30" t="s">
        <v>192</v>
      </c>
      <c r="G90" s="30" t="s">
        <v>192</v>
      </c>
      <c r="H90" s="30" t="s">
        <v>192</v>
      </c>
      <c r="I90" s="30" t="s">
        <v>192</v>
      </c>
    </row>
    <row r="91" spans="1:15" ht="14.1" customHeight="1">
      <c r="A91" s="218" t="s">
        <v>142</v>
      </c>
      <c r="B91" s="30" t="s">
        <v>192</v>
      </c>
      <c r="C91" s="30" t="s">
        <v>192</v>
      </c>
      <c r="D91" s="30" t="s">
        <v>192</v>
      </c>
      <c r="E91" s="30" t="s">
        <v>192</v>
      </c>
      <c r="F91" s="30" t="s">
        <v>192</v>
      </c>
      <c r="G91" s="30" t="s">
        <v>192</v>
      </c>
      <c r="H91" s="30" t="s">
        <v>192</v>
      </c>
      <c r="I91" s="30" t="s">
        <v>192</v>
      </c>
    </row>
    <row r="92" spans="1:15" ht="14.1" customHeight="1">
      <c r="A92" s="218" t="s">
        <v>143</v>
      </c>
      <c r="B92" s="30" t="s">
        <v>192</v>
      </c>
      <c r="C92" s="30" t="s">
        <v>192</v>
      </c>
      <c r="D92" s="30" t="s">
        <v>192</v>
      </c>
      <c r="E92" s="30" t="s">
        <v>192</v>
      </c>
      <c r="F92" s="30" t="s">
        <v>192</v>
      </c>
      <c r="G92" s="30" t="s">
        <v>192</v>
      </c>
      <c r="H92" s="30" t="s">
        <v>192</v>
      </c>
      <c r="I92" s="30" t="s">
        <v>192</v>
      </c>
    </row>
    <row r="93" spans="1:15" ht="14.1" customHeight="1"/>
    <row r="94" spans="1:15">
      <c r="A94" s="213" t="s">
        <v>193</v>
      </c>
    </row>
    <row r="95" spans="1:15">
      <c r="A95" s="213" t="s">
        <v>194</v>
      </c>
    </row>
    <row r="96" spans="1:15">
      <c r="A96" s="230"/>
    </row>
  </sheetData>
  <mergeCells count="19">
    <mergeCell ref="A80:A82"/>
    <mergeCell ref="B80:E80"/>
    <mergeCell ref="F80:I81"/>
    <mergeCell ref="B81:E81"/>
    <mergeCell ref="A47:H47"/>
    <mergeCell ref="A49:I49"/>
    <mergeCell ref="A53:A55"/>
    <mergeCell ref="B53:E53"/>
    <mergeCell ref="F53:I54"/>
    <mergeCell ref="B54:E54"/>
    <mergeCell ref="A33:A35"/>
    <mergeCell ref="B33:H33"/>
    <mergeCell ref="B34:E34"/>
    <mergeCell ref="F34:H34"/>
    <mergeCell ref="A2:H2"/>
    <mergeCell ref="A6:A8"/>
    <mergeCell ref="B6:H6"/>
    <mergeCell ref="B7:E7"/>
    <mergeCell ref="F7:H7"/>
  </mergeCells>
  <pageMargins left="0.98425196850393704" right="0" top="0.59055118110236227" bottom="0.39370078740157483" header="0.51181102362204722" footer="0.51181102362204722"/>
  <pageSetup paperSize="9" scale="70" orientation="landscape" r:id="rId1"/>
  <headerFooter alignWithMargins="0"/>
  <rowBreaks count="1" manualBreakCount="1">
    <brk id="47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zoomScale="90" zoomScaleNormal="90" workbookViewId="0">
      <selection activeCell="K37" sqref="K37"/>
    </sheetView>
  </sheetViews>
  <sheetFormatPr defaultRowHeight="12.75"/>
  <cols>
    <col min="1" max="1" width="25.7109375" style="213" customWidth="1"/>
    <col min="2" max="9" width="14.7109375" style="213" customWidth="1"/>
    <col min="10" max="11" width="13" style="213" customWidth="1"/>
    <col min="12" max="12" width="12.5703125" style="213" customWidth="1"/>
    <col min="13" max="16384" width="9.140625" style="213"/>
  </cols>
  <sheetData>
    <row r="1" spans="1:19" ht="14.1" customHeight="1"/>
    <row r="2" spans="1:19" ht="30" customHeight="1">
      <c r="A2" s="685" t="s">
        <v>215</v>
      </c>
      <c r="B2" s="685"/>
      <c r="C2" s="685"/>
      <c r="D2" s="685"/>
      <c r="E2" s="685"/>
      <c r="F2" s="685"/>
      <c r="G2" s="685"/>
      <c r="H2" s="685"/>
      <c r="I2" s="685"/>
    </row>
    <row r="3" spans="1:19" ht="14.1" customHeight="1">
      <c r="A3" s="285"/>
      <c r="B3" s="285"/>
      <c r="C3" s="285"/>
      <c r="D3" s="285"/>
      <c r="E3" s="285"/>
      <c r="F3" s="285"/>
      <c r="G3" s="285"/>
      <c r="H3" s="285"/>
      <c r="I3" s="285"/>
    </row>
    <row r="4" spans="1:19" ht="14.1" customHeight="1">
      <c r="A4" s="214" t="s">
        <v>104</v>
      </c>
    </row>
    <row r="5" spans="1:19" ht="14.1" customHeight="1">
      <c r="I5" s="216" t="s">
        <v>105</v>
      </c>
    </row>
    <row r="6" spans="1:19" ht="30" customHeight="1">
      <c r="A6" s="680" t="s">
        <v>106</v>
      </c>
      <c r="B6" s="682" t="s">
        <v>216</v>
      </c>
      <c r="C6" s="683"/>
      <c r="D6" s="682" t="s">
        <v>217</v>
      </c>
      <c r="E6" s="684"/>
      <c r="F6" s="684"/>
      <c r="G6" s="684"/>
      <c r="H6" s="684"/>
      <c r="I6" s="683"/>
    </row>
    <row r="7" spans="1:19" ht="30" customHeight="1">
      <c r="A7" s="681"/>
      <c r="B7" s="286" t="s">
        <v>183</v>
      </c>
      <c r="C7" s="286" t="s">
        <v>218</v>
      </c>
      <c r="D7" s="286" t="s">
        <v>219</v>
      </c>
      <c r="E7" s="286" t="s">
        <v>220</v>
      </c>
      <c r="F7" s="286" t="s">
        <v>221</v>
      </c>
      <c r="G7" s="286" t="s">
        <v>222</v>
      </c>
      <c r="H7" s="286" t="s">
        <v>223</v>
      </c>
      <c r="I7" s="286" t="s">
        <v>224</v>
      </c>
    </row>
    <row r="8" spans="1:19" ht="15" customHeight="1">
      <c r="A8" s="287" t="s">
        <v>111</v>
      </c>
      <c r="B8" s="220">
        <v>38293669.626000002</v>
      </c>
      <c r="C8" s="220">
        <v>1054166.2560000001</v>
      </c>
      <c r="D8" s="220">
        <v>12399394.752</v>
      </c>
      <c r="E8" s="220">
        <v>517648.179</v>
      </c>
      <c r="F8" s="220">
        <v>7804917.0099999998</v>
      </c>
      <c r="G8" s="220">
        <v>10179593.336999999</v>
      </c>
      <c r="H8" s="219">
        <v>73235.134999999995</v>
      </c>
      <c r="I8" s="220">
        <v>15364954.392999999</v>
      </c>
      <c r="L8" s="221"/>
      <c r="M8" s="221"/>
      <c r="N8" s="221"/>
      <c r="O8" s="221"/>
      <c r="P8" s="221"/>
      <c r="Q8" s="221"/>
      <c r="R8" s="221"/>
      <c r="S8" s="221"/>
    </row>
    <row r="9" spans="1:19" ht="15" customHeight="1">
      <c r="A9" s="287" t="s">
        <v>112</v>
      </c>
      <c r="B9" s="220">
        <v>6387239.3540000003</v>
      </c>
      <c r="C9" s="220">
        <v>631768.27500000002</v>
      </c>
      <c r="D9" s="220">
        <v>4051831.878</v>
      </c>
      <c r="E9" s="220">
        <v>116785.436</v>
      </c>
      <c r="F9" s="220">
        <v>3075917.0729999999</v>
      </c>
      <c r="G9" s="220">
        <v>2180457.2889999999</v>
      </c>
      <c r="H9" s="219">
        <v>28828.882000000001</v>
      </c>
      <c r="I9" s="220">
        <v>3301986.412</v>
      </c>
      <c r="L9" s="221"/>
      <c r="M9" s="221"/>
      <c r="N9" s="221"/>
      <c r="O9" s="221"/>
      <c r="P9" s="221"/>
      <c r="Q9" s="221"/>
      <c r="R9" s="221"/>
      <c r="S9" s="221"/>
    </row>
    <row r="10" spans="1:19" ht="15" customHeight="1">
      <c r="A10" s="287" t="s">
        <v>113</v>
      </c>
      <c r="B10" s="220">
        <v>2670780.5639999998</v>
      </c>
      <c r="C10" s="220">
        <v>100016.12300000001</v>
      </c>
      <c r="D10" s="220">
        <v>1209182.916</v>
      </c>
      <c r="E10" s="220">
        <v>82146.269</v>
      </c>
      <c r="F10" s="220">
        <v>702001.10900000005</v>
      </c>
      <c r="G10" s="220">
        <v>0</v>
      </c>
      <c r="H10" s="219">
        <v>36829.044000000002</v>
      </c>
      <c r="I10" s="220">
        <v>626157.12</v>
      </c>
      <c r="L10" s="221"/>
      <c r="M10" s="221"/>
      <c r="N10" s="221"/>
      <c r="O10" s="221"/>
      <c r="P10" s="221"/>
      <c r="Q10" s="221"/>
      <c r="R10" s="221"/>
      <c r="S10" s="221"/>
    </row>
    <row r="11" spans="1:19" ht="15" customHeight="1">
      <c r="A11" s="287" t="s">
        <v>114</v>
      </c>
      <c r="B11" s="220">
        <v>174289</v>
      </c>
      <c r="C11" s="220">
        <v>22048.51</v>
      </c>
      <c r="D11" s="220">
        <v>88524.25</v>
      </c>
      <c r="E11" s="220">
        <v>13288.81</v>
      </c>
      <c r="F11" s="220">
        <v>138815.86600000001</v>
      </c>
      <c r="G11" s="220">
        <v>49869.81</v>
      </c>
      <c r="H11" s="219">
        <v>101.792</v>
      </c>
      <c r="I11" s="220">
        <v>12968.796</v>
      </c>
      <c r="L11" s="221"/>
      <c r="M11" s="221"/>
      <c r="N11" s="221"/>
      <c r="O11" s="221"/>
      <c r="P11" s="221"/>
      <c r="Q11" s="221"/>
      <c r="R11" s="221"/>
      <c r="S11" s="221"/>
    </row>
    <row r="12" spans="1:19" ht="15" customHeight="1">
      <c r="A12" s="287" t="s">
        <v>115</v>
      </c>
      <c r="B12" s="220">
        <v>0</v>
      </c>
      <c r="C12" s="220">
        <v>0</v>
      </c>
      <c r="D12" s="220">
        <v>0</v>
      </c>
      <c r="E12" s="220">
        <v>0</v>
      </c>
      <c r="F12" s="220">
        <v>0</v>
      </c>
      <c r="G12" s="220">
        <v>0</v>
      </c>
      <c r="H12" s="219">
        <v>0</v>
      </c>
      <c r="I12" s="220">
        <v>0</v>
      </c>
      <c r="L12" s="221"/>
      <c r="M12" s="221"/>
      <c r="N12" s="221"/>
      <c r="O12" s="221"/>
      <c r="P12" s="221"/>
      <c r="Q12" s="221"/>
      <c r="S12" s="221"/>
    </row>
    <row r="13" spans="1:19" ht="15" customHeight="1">
      <c r="A13" s="287" t="s">
        <v>116</v>
      </c>
      <c r="B13" s="220">
        <v>0</v>
      </c>
      <c r="C13" s="220">
        <v>0</v>
      </c>
      <c r="D13" s="220">
        <v>0</v>
      </c>
      <c r="E13" s="220">
        <v>0</v>
      </c>
      <c r="F13" s="220">
        <v>0</v>
      </c>
      <c r="G13" s="220">
        <v>0</v>
      </c>
      <c r="H13" s="219">
        <v>0</v>
      </c>
      <c r="I13" s="220">
        <v>0</v>
      </c>
    </row>
    <row r="14" spans="1:19" ht="15" customHeight="1">
      <c r="A14" s="287" t="s">
        <v>117</v>
      </c>
      <c r="B14" s="220">
        <v>35375096.552000001</v>
      </c>
      <c r="C14" s="220">
        <v>1203497.32</v>
      </c>
      <c r="D14" s="220">
        <v>14978685.300000001</v>
      </c>
      <c r="E14" s="220">
        <v>595991.09600000002</v>
      </c>
      <c r="F14" s="220">
        <v>7753083.2999999998</v>
      </c>
      <c r="G14" s="220">
        <v>11534781.898</v>
      </c>
      <c r="H14" s="219">
        <v>0</v>
      </c>
      <c r="I14" s="220">
        <v>19356374.993999999</v>
      </c>
      <c r="L14" s="221"/>
      <c r="M14" s="221"/>
      <c r="N14" s="221"/>
      <c r="O14" s="221"/>
      <c r="P14" s="221"/>
      <c r="Q14" s="221"/>
      <c r="S14" s="221"/>
    </row>
    <row r="15" spans="1:19" ht="15" customHeight="1">
      <c r="A15" s="287" t="s">
        <v>118</v>
      </c>
      <c r="B15" s="220">
        <v>1484289.246</v>
      </c>
      <c r="C15" s="220">
        <v>83968.756999999998</v>
      </c>
      <c r="D15" s="220">
        <v>780530.94900000002</v>
      </c>
      <c r="E15" s="220">
        <v>33032.786</v>
      </c>
      <c r="F15" s="220">
        <v>537332.91399999999</v>
      </c>
      <c r="G15" s="220">
        <v>204958.77100000001</v>
      </c>
      <c r="H15" s="219">
        <v>1238.3130000000001</v>
      </c>
      <c r="I15" s="220">
        <v>482427.90500000003</v>
      </c>
      <c r="L15" s="221"/>
      <c r="M15" s="221"/>
      <c r="N15" s="221"/>
      <c r="O15" s="221"/>
      <c r="P15" s="221"/>
      <c r="Q15" s="221"/>
      <c r="R15" s="221"/>
      <c r="S15" s="221"/>
    </row>
    <row r="16" spans="1:19" ht="15" customHeight="1">
      <c r="A16" s="287" t="s">
        <v>119</v>
      </c>
      <c r="B16" s="220">
        <v>0</v>
      </c>
      <c r="C16" s="220">
        <v>0</v>
      </c>
      <c r="D16" s="220">
        <v>0</v>
      </c>
      <c r="E16" s="220">
        <v>0</v>
      </c>
      <c r="F16" s="220">
        <v>0</v>
      </c>
      <c r="G16" s="220">
        <v>0</v>
      </c>
      <c r="H16" s="219">
        <v>0</v>
      </c>
      <c r="I16" s="220">
        <v>0</v>
      </c>
    </row>
    <row r="17" spans="1:19" ht="15" customHeight="1">
      <c r="A17" s="287" t="s">
        <v>120</v>
      </c>
      <c r="B17" s="220">
        <v>7991195.3600000003</v>
      </c>
      <c r="C17" s="220">
        <v>355826.53700000001</v>
      </c>
      <c r="D17" s="220">
        <v>2938061.5430000001</v>
      </c>
      <c r="E17" s="220">
        <v>200160.33600000001</v>
      </c>
      <c r="F17" s="220">
        <v>2165928.023</v>
      </c>
      <c r="G17" s="220">
        <v>2414993.2599999998</v>
      </c>
      <c r="H17" s="219">
        <v>15920.763999999999</v>
      </c>
      <c r="I17" s="220">
        <v>3403207.88</v>
      </c>
      <c r="L17" s="221"/>
      <c r="M17" s="221"/>
      <c r="N17" s="221"/>
      <c r="O17" s="221"/>
      <c r="P17" s="221"/>
      <c r="Q17" s="221"/>
      <c r="R17" s="221"/>
      <c r="S17" s="221"/>
    </row>
    <row r="18" spans="1:19" ht="15" customHeight="1">
      <c r="A18" s="287" t="s">
        <v>121</v>
      </c>
      <c r="B18" s="220">
        <v>56590746.409000002</v>
      </c>
      <c r="C18" s="220">
        <v>1320682.781</v>
      </c>
      <c r="D18" s="220">
        <v>20878965.585999999</v>
      </c>
      <c r="E18" s="220">
        <v>672692.821</v>
      </c>
      <c r="F18" s="220">
        <v>9574718.0179999992</v>
      </c>
      <c r="G18" s="220">
        <v>12065582.546</v>
      </c>
      <c r="H18" s="219">
        <v>74793.445000000007</v>
      </c>
      <c r="I18" s="220">
        <v>24117316.379999999</v>
      </c>
      <c r="L18" s="221"/>
      <c r="M18" s="221"/>
      <c r="N18" s="221"/>
      <c r="O18" s="221"/>
      <c r="P18" s="221"/>
      <c r="Q18" s="221"/>
      <c r="R18" s="221"/>
      <c r="S18" s="221"/>
    </row>
    <row r="19" spans="1:19" ht="15" customHeight="1">
      <c r="A19" s="287" t="s">
        <v>122</v>
      </c>
      <c r="B19" s="220">
        <v>6984760.0650000004</v>
      </c>
      <c r="C19" s="220">
        <v>965939.43900000001</v>
      </c>
      <c r="D19" s="220">
        <v>5349064.4620000003</v>
      </c>
      <c r="E19" s="220">
        <v>92358.047000000006</v>
      </c>
      <c r="F19" s="220">
        <v>3702890.321</v>
      </c>
      <c r="G19" s="220">
        <v>2347718.8160000001</v>
      </c>
      <c r="H19" s="219">
        <v>0</v>
      </c>
      <c r="I19" s="220">
        <v>4086251.0040000002</v>
      </c>
      <c r="L19" s="221"/>
      <c r="M19" s="221"/>
      <c r="N19" s="221"/>
      <c r="O19" s="221"/>
      <c r="P19" s="221"/>
      <c r="Q19" s="221"/>
      <c r="S19" s="221"/>
    </row>
    <row r="20" spans="1:19" ht="15" customHeight="1">
      <c r="A20" s="287" t="s">
        <v>123</v>
      </c>
      <c r="B20" s="220">
        <v>0</v>
      </c>
      <c r="C20" s="220">
        <v>0</v>
      </c>
      <c r="D20" s="220">
        <v>0</v>
      </c>
      <c r="E20" s="220">
        <v>0</v>
      </c>
      <c r="F20" s="220">
        <v>0</v>
      </c>
      <c r="G20" s="220">
        <v>0</v>
      </c>
      <c r="H20" s="219">
        <v>0</v>
      </c>
      <c r="I20" s="220">
        <v>0</v>
      </c>
      <c r="L20" s="221"/>
      <c r="M20" s="221"/>
      <c r="N20" s="221"/>
      <c r="O20" s="221"/>
      <c r="P20" s="221"/>
      <c r="Q20" s="221"/>
      <c r="R20" s="221"/>
      <c r="S20" s="221"/>
    </row>
    <row r="21" spans="1:19" ht="15" customHeight="1">
      <c r="A21" s="287" t="s">
        <v>124</v>
      </c>
      <c r="B21" s="220">
        <v>29646565.747000001</v>
      </c>
      <c r="C21" s="220">
        <v>2002692.2150000001</v>
      </c>
      <c r="D21" s="220">
        <v>14058598.763</v>
      </c>
      <c r="E21" s="220">
        <v>611327.223</v>
      </c>
      <c r="F21" s="220">
        <v>11379722.437999999</v>
      </c>
      <c r="G21" s="220">
        <v>10816140.579</v>
      </c>
      <c r="H21" s="219">
        <v>59167.387000000002</v>
      </c>
      <c r="I21" s="220">
        <v>14165511.514</v>
      </c>
      <c r="L21" s="221"/>
      <c r="M21" s="221"/>
      <c r="N21" s="221"/>
      <c r="O21" s="221"/>
      <c r="P21" s="221"/>
      <c r="Q21" s="221"/>
      <c r="R21" s="221"/>
      <c r="S21" s="221"/>
    </row>
    <row r="22" spans="1:19" ht="15" customHeight="1">
      <c r="A22" s="287" t="s">
        <v>125</v>
      </c>
      <c r="B22" s="220">
        <v>0</v>
      </c>
      <c r="C22" s="220">
        <v>0</v>
      </c>
      <c r="D22" s="220">
        <v>0</v>
      </c>
      <c r="E22" s="220">
        <v>0</v>
      </c>
      <c r="F22" s="220">
        <v>0</v>
      </c>
      <c r="G22" s="220">
        <v>0</v>
      </c>
      <c r="H22" s="219">
        <v>0</v>
      </c>
      <c r="I22" s="220">
        <v>0</v>
      </c>
    </row>
    <row r="23" spans="1:19" ht="15" customHeight="1">
      <c r="A23" s="287" t="s">
        <v>126</v>
      </c>
      <c r="B23" s="220">
        <v>0</v>
      </c>
      <c r="C23" s="220">
        <v>0</v>
      </c>
      <c r="D23" s="220">
        <v>0</v>
      </c>
      <c r="E23" s="220">
        <v>0</v>
      </c>
      <c r="F23" s="220">
        <v>0</v>
      </c>
      <c r="G23" s="220">
        <v>0</v>
      </c>
      <c r="H23" s="219">
        <v>0</v>
      </c>
      <c r="I23" s="220">
        <v>0</v>
      </c>
    </row>
    <row r="24" spans="1:19" ht="15" customHeight="1">
      <c r="A24" s="287" t="s">
        <v>127</v>
      </c>
      <c r="B24" s="220">
        <v>0</v>
      </c>
      <c r="C24" s="220">
        <v>0</v>
      </c>
      <c r="D24" s="220">
        <v>0</v>
      </c>
      <c r="E24" s="220">
        <v>0</v>
      </c>
      <c r="F24" s="220">
        <v>0</v>
      </c>
      <c r="G24" s="220">
        <v>0</v>
      </c>
      <c r="H24" s="219">
        <v>0</v>
      </c>
      <c r="I24" s="220">
        <v>0</v>
      </c>
      <c r="L24" s="221"/>
      <c r="M24" s="221"/>
      <c r="N24" s="221"/>
      <c r="O24" s="221"/>
      <c r="P24" s="221"/>
      <c r="Q24" s="221"/>
      <c r="R24" s="221"/>
      <c r="S24" s="221"/>
    </row>
    <row r="25" spans="1:19" ht="15" customHeight="1">
      <c r="A25" s="287" t="s">
        <v>128</v>
      </c>
      <c r="B25" s="220">
        <v>12635183.006999999</v>
      </c>
      <c r="C25" s="220">
        <v>460705.51199999999</v>
      </c>
      <c r="D25" s="220">
        <v>3407302.2349999999</v>
      </c>
      <c r="E25" s="220">
        <v>231782.53</v>
      </c>
      <c r="F25" s="220">
        <v>2760653.9380000001</v>
      </c>
      <c r="G25" s="220">
        <v>3053026.5060000001</v>
      </c>
      <c r="H25" s="219">
        <v>21342.812999999998</v>
      </c>
      <c r="I25" s="220">
        <v>3952800.1460000002</v>
      </c>
      <c r="L25" s="221"/>
      <c r="M25" s="221"/>
      <c r="N25" s="221"/>
      <c r="O25" s="221"/>
      <c r="P25" s="221"/>
      <c r="Q25" s="221"/>
      <c r="R25" s="221"/>
      <c r="S25" s="221"/>
    </row>
    <row r="26" spans="1:19" ht="15" customHeight="1">
      <c r="A26" s="287" t="s">
        <v>129</v>
      </c>
      <c r="B26" s="220">
        <v>0</v>
      </c>
      <c r="C26" s="220">
        <v>0</v>
      </c>
      <c r="D26" s="220">
        <v>0</v>
      </c>
      <c r="E26" s="220">
        <v>0</v>
      </c>
      <c r="F26" s="220">
        <v>0</v>
      </c>
      <c r="G26" s="220">
        <v>0</v>
      </c>
      <c r="H26" s="219">
        <v>0</v>
      </c>
      <c r="I26" s="220">
        <v>0</v>
      </c>
    </row>
    <row r="27" spans="1:19" ht="15" customHeight="1">
      <c r="A27" s="287" t="s">
        <v>130</v>
      </c>
      <c r="B27" s="220">
        <v>0</v>
      </c>
      <c r="C27" s="220">
        <v>0</v>
      </c>
      <c r="D27" s="220">
        <v>0</v>
      </c>
      <c r="E27" s="220">
        <v>0</v>
      </c>
      <c r="F27" s="220">
        <v>0</v>
      </c>
      <c r="G27" s="220">
        <v>0</v>
      </c>
      <c r="H27" s="219">
        <v>0</v>
      </c>
      <c r="I27" s="220">
        <v>0</v>
      </c>
    </row>
    <row r="28" spans="1:19" ht="15" customHeight="1">
      <c r="A28" s="287" t="s">
        <v>131</v>
      </c>
      <c r="B28" s="220">
        <v>0</v>
      </c>
      <c r="C28" s="220">
        <v>0</v>
      </c>
      <c r="D28" s="220">
        <v>0</v>
      </c>
      <c r="E28" s="220">
        <v>0</v>
      </c>
      <c r="F28" s="220">
        <v>0</v>
      </c>
      <c r="G28" s="220">
        <v>0</v>
      </c>
      <c r="H28" s="219">
        <v>0</v>
      </c>
      <c r="I28" s="220">
        <v>0</v>
      </c>
    </row>
    <row r="29" spans="1:19" ht="14.1" customHeight="1"/>
    <row r="30" spans="1:19" ht="30" customHeight="1">
      <c r="A30" s="685" t="s">
        <v>225</v>
      </c>
      <c r="B30" s="685"/>
      <c r="C30" s="685"/>
      <c r="D30" s="685"/>
      <c r="E30" s="685"/>
      <c r="F30" s="685"/>
      <c r="G30" s="685"/>
      <c r="H30" s="685"/>
      <c r="I30" s="685"/>
    </row>
    <row r="31" spans="1:19" ht="14.1" customHeight="1"/>
    <row r="32" spans="1:19" ht="14.1" customHeight="1">
      <c r="A32" s="214" t="s">
        <v>104</v>
      </c>
    </row>
    <row r="33" spans="1:19" ht="14.1" customHeight="1">
      <c r="A33" s="214"/>
      <c r="I33" s="216" t="s">
        <v>105</v>
      </c>
    </row>
    <row r="34" spans="1:19" ht="30" customHeight="1">
      <c r="A34" s="680" t="s">
        <v>106</v>
      </c>
      <c r="B34" s="682" t="s">
        <v>216</v>
      </c>
      <c r="C34" s="683"/>
      <c r="D34" s="682" t="s">
        <v>217</v>
      </c>
      <c r="E34" s="684"/>
      <c r="F34" s="684"/>
      <c r="G34" s="684"/>
      <c r="H34" s="684"/>
      <c r="I34" s="683"/>
    </row>
    <row r="35" spans="1:19" ht="30" customHeight="1">
      <c r="A35" s="681"/>
      <c r="B35" s="286" t="s">
        <v>183</v>
      </c>
      <c r="C35" s="286" t="s">
        <v>218</v>
      </c>
      <c r="D35" s="286" t="s">
        <v>219</v>
      </c>
      <c r="E35" s="286" t="s">
        <v>220</v>
      </c>
      <c r="F35" s="286" t="s">
        <v>221</v>
      </c>
      <c r="G35" s="286" t="s">
        <v>222</v>
      </c>
      <c r="H35" s="286" t="s">
        <v>223</v>
      </c>
      <c r="I35" s="286" t="s">
        <v>224</v>
      </c>
      <c r="L35" s="221"/>
      <c r="M35" s="221"/>
      <c r="N35" s="221"/>
      <c r="O35" s="221"/>
      <c r="P35" s="221"/>
      <c r="Q35" s="221"/>
      <c r="R35" s="221"/>
      <c r="S35" s="221"/>
    </row>
    <row r="36" spans="1:19" ht="15" customHeight="1">
      <c r="A36" s="287" t="s">
        <v>111</v>
      </c>
      <c r="B36" s="220">
        <v>195452449.77000001</v>
      </c>
      <c r="C36" s="220">
        <v>1232679.291</v>
      </c>
      <c r="D36" s="220">
        <v>12885747.540999999</v>
      </c>
      <c r="E36" s="220">
        <v>1696868.422</v>
      </c>
      <c r="F36" s="220">
        <v>11715448.767999999</v>
      </c>
      <c r="G36" s="220">
        <v>1466184.9580000001</v>
      </c>
      <c r="H36" s="219">
        <v>3034876.5460000001</v>
      </c>
      <c r="I36" s="220">
        <v>7368228.699</v>
      </c>
      <c r="L36" s="221"/>
      <c r="M36" s="221"/>
      <c r="N36" s="221"/>
      <c r="O36" s="221"/>
      <c r="P36" s="221"/>
      <c r="Q36" s="221"/>
      <c r="R36" s="221"/>
      <c r="S36" s="221"/>
    </row>
    <row r="37" spans="1:19" ht="15" customHeight="1">
      <c r="A37" s="287" t="s">
        <v>112</v>
      </c>
      <c r="B37" s="220">
        <v>112548465.339</v>
      </c>
      <c r="C37" s="220">
        <v>566066.10100000002</v>
      </c>
      <c r="D37" s="220">
        <v>3555817.9679999999</v>
      </c>
      <c r="E37" s="220">
        <v>776875.37100000004</v>
      </c>
      <c r="F37" s="220">
        <v>4604025.03</v>
      </c>
      <c r="G37" s="220">
        <v>242064.177</v>
      </c>
      <c r="H37" s="219">
        <v>615350.59600000002</v>
      </c>
      <c r="I37" s="220">
        <v>586083.08200000005</v>
      </c>
      <c r="L37" s="221"/>
      <c r="M37" s="221"/>
      <c r="N37" s="221"/>
      <c r="O37" s="221"/>
      <c r="P37" s="221"/>
      <c r="Q37" s="221"/>
      <c r="R37" s="221"/>
      <c r="S37" s="221"/>
    </row>
    <row r="38" spans="1:19" ht="15" customHeight="1">
      <c r="A38" s="287" t="s">
        <v>113</v>
      </c>
      <c r="B38" s="220">
        <v>19015084.456999999</v>
      </c>
      <c r="C38" s="220">
        <v>102845.21400000001</v>
      </c>
      <c r="D38" s="220">
        <v>447706.68300000002</v>
      </c>
      <c r="E38" s="220">
        <v>184044.40299999999</v>
      </c>
      <c r="F38" s="220">
        <v>938259.67299999995</v>
      </c>
      <c r="G38" s="220">
        <v>110353.018</v>
      </c>
      <c r="H38" s="219">
        <v>266081.27399999998</v>
      </c>
      <c r="I38" s="220">
        <v>69925.705000000002</v>
      </c>
      <c r="L38" s="221"/>
      <c r="M38" s="221"/>
      <c r="N38" s="221"/>
      <c r="O38" s="221"/>
      <c r="P38" s="221"/>
      <c r="Q38" s="221"/>
      <c r="R38" s="221"/>
      <c r="S38" s="221"/>
    </row>
    <row r="39" spans="1:19" ht="15" customHeight="1">
      <c r="A39" s="287" t="s">
        <v>114</v>
      </c>
      <c r="B39" s="220">
        <v>13417.294</v>
      </c>
      <c r="C39" s="220">
        <v>31.832999999999998</v>
      </c>
      <c r="D39" s="220">
        <v>281.03800000000001</v>
      </c>
      <c r="E39" s="220">
        <v>30.12</v>
      </c>
      <c r="F39" s="220">
        <v>242.86600000000001</v>
      </c>
      <c r="G39" s="220">
        <v>15.439</v>
      </c>
      <c r="H39" s="219">
        <v>78.141000000000005</v>
      </c>
      <c r="I39" s="220">
        <v>161.87200000000001</v>
      </c>
      <c r="L39" s="221"/>
      <c r="M39" s="221"/>
      <c r="N39" s="221"/>
      <c r="O39" s="221"/>
      <c r="P39" s="221"/>
      <c r="Q39" s="221"/>
      <c r="R39" s="221"/>
      <c r="S39" s="221"/>
    </row>
    <row r="40" spans="1:19" ht="15" customHeight="1">
      <c r="A40" s="287" t="s">
        <v>115</v>
      </c>
      <c r="B40" s="220">
        <v>213477.45800000001</v>
      </c>
      <c r="C40" s="220">
        <v>780.10599999999999</v>
      </c>
      <c r="D40" s="220">
        <v>1419.8869999999999</v>
      </c>
      <c r="E40" s="220">
        <v>263.774</v>
      </c>
      <c r="F40" s="220">
        <v>2519.3780000000002</v>
      </c>
      <c r="G40" s="220">
        <v>1920.8530000000001</v>
      </c>
      <c r="H40" s="219">
        <v>208.02600000000001</v>
      </c>
      <c r="I40" s="220">
        <v>1293.162</v>
      </c>
      <c r="L40" s="221"/>
      <c r="P40" s="221"/>
    </row>
    <row r="41" spans="1:19" ht="15" customHeight="1">
      <c r="A41" s="287" t="s">
        <v>116</v>
      </c>
      <c r="B41" s="220">
        <v>0</v>
      </c>
      <c r="C41" s="220">
        <v>0</v>
      </c>
      <c r="D41" s="220">
        <v>0</v>
      </c>
      <c r="E41" s="220">
        <v>0</v>
      </c>
      <c r="F41" s="220">
        <v>0</v>
      </c>
      <c r="G41" s="220">
        <v>0</v>
      </c>
      <c r="H41" s="219">
        <v>0</v>
      </c>
      <c r="I41" s="220">
        <v>0</v>
      </c>
      <c r="L41" s="221"/>
      <c r="M41" s="221"/>
      <c r="N41" s="221"/>
      <c r="O41" s="221"/>
      <c r="P41" s="221"/>
      <c r="Q41" s="221"/>
      <c r="R41" s="221"/>
      <c r="S41" s="221"/>
    </row>
    <row r="42" spans="1:19" ht="15" customHeight="1">
      <c r="A42" s="287" t="s">
        <v>117</v>
      </c>
      <c r="B42" s="220">
        <v>86566693.177000001</v>
      </c>
      <c r="C42" s="220">
        <v>773625.02500000002</v>
      </c>
      <c r="D42" s="220">
        <v>5556074.1859999998</v>
      </c>
      <c r="E42" s="220">
        <v>274119.337</v>
      </c>
      <c r="F42" s="220">
        <v>3430322.4019999998</v>
      </c>
      <c r="G42" s="220">
        <v>372171.80599999998</v>
      </c>
      <c r="H42" s="219">
        <v>674589.43500000006</v>
      </c>
      <c r="I42" s="220">
        <v>3446632.3620000002</v>
      </c>
      <c r="L42" s="221"/>
      <c r="M42" s="221"/>
      <c r="N42" s="221"/>
      <c r="O42" s="221"/>
      <c r="P42" s="221"/>
      <c r="Q42" s="221"/>
      <c r="R42" s="221"/>
      <c r="S42" s="221"/>
    </row>
    <row r="43" spans="1:19" ht="15" customHeight="1">
      <c r="A43" s="287" t="s">
        <v>118</v>
      </c>
      <c r="B43" s="220">
        <v>9579935.0140000004</v>
      </c>
      <c r="C43" s="220">
        <v>53117.542999999998</v>
      </c>
      <c r="D43" s="220">
        <v>1950682.825</v>
      </c>
      <c r="E43" s="220">
        <v>43705.845999999998</v>
      </c>
      <c r="F43" s="220">
        <v>76402.187000000005</v>
      </c>
      <c r="G43" s="220">
        <v>25298.114000000001</v>
      </c>
      <c r="H43" s="219">
        <v>45211.332999999999</v>
      </c>
      <c r="I43" s="220">
        <v>1988495.9310000001</v>
      </c>
      <c r="L43" s="221"/>
      <c r="M43" s="221"/>
      <c r="N43" s="221"/>
      <c r="S43" s="221"/>
    </row>
    <row r="44" spans="1:19" ht="15" customHeight="1">
      <c r="A44" s="287" t="s">
        <v>119</v>
      </c>
      <c r="B44" s="220">
        <v>1930</v>
      </c>
      <c r="C44" s="220">
        <v>0</v>
      </c>
      <c r="D44" s="220">
        <v>1982.6030000000001</v>
      </c>
      <c r="E44" s="220">
        <v>1325.9649999999999</v>
      </c>
      <c r="F44" s="220">
        <v>0</v>
      </c>
      <c r="G44" s="220">
        <v>1.2270000000000001</v>
      </c>
      <c r="H44" s="219">
        <v>0</v>
      </c>
      <c r="I44" s="220">
        <v>3309.7950000000001</v>
      </c>
      <c r="L44" s="221"/>
      <c r="M44" s="221"/>
      <c r="N44" s="221"/>
      <c r="O44" s="221"/>
      <c r="P44" s="221"/>
      <c r="Q44" s="221"/>
      <c r="R44" s="221"/>
      <c r="S44" s="221"/>
    </row>
    <row r="45" spans="1:19" ht="15" customHeight="1">
      <c r="A45" s="287" t="s">
        <v>120</v>
      </c>
      <c r="B45" s="220">
        <v>9949288.9220000003</v>
      </c>
      <c r="C45" s="220">
        <v>89717.892999999996</v>
      </c>
      <c r="D45" s="220">
        <v>319998.93099999998</v>
      </c>
      <c r="E45" s="220">
        <v>291016.92300000001</v>
      </c>
      <c r="F45" s="220">
        <v>1040439.2290000001</v>
      </c>
      <c r="G45" s="220">
        <v>299186.89399999997</v>
      </c>
      <c r="H45" s="219">
        <v>245219.15700000001</v>
      </c>
      <c r="I45" s="220">
        <v>114982.67600000001</v>
      </c>
      <c r="L45" s="221"/>
      <c r="M45" s="221"/>
      <c r="N45" s="221"/>
      <c r="O45" s="221"/>
      <c r="P45" s="221"/>
      <c r="Q45" s="221"/>
      <c r="R45" s="221"/>
      <c r="S45" s="221"/>
    </row>
    <row r="46" spans="1:19" ht="15" customHeight="1">
      <c r="A46" s="287" t="s">
        <v>121</v>
      </c>
      <c r="B46" s="220">
        <v>61885964.774999999</v>
      </c>
      <c r="C46" s="220">
        <v>93253.361000000004</v>
      </c>
      <c r="D46" s="220">
        <v>3171516.2910000002</v>
      </c>
      <c r="E46" s="220">
        <v>387418.37199999997</v>
      </c>
      <c r="F46" s="220">
        <v>2704710.0040000002</v>
      </c>
      <c r="G46" s="220">
        <v>445063.11599999998</v>
      </c>
      <c r="H46" s="219">
        <v>313452.64399999997</v>
      </c>
      <c r="I46" s="220">
        <v>1612740.419</v>
      </c>
      <c r="L46" s="221"/>
      <c r="M46" s="221"/>
      <c r="N46" s="221"/>
      <c r="O46" s="221"/>
      <c r="P46" s="221"/>
      <c r="Q46" s="221"/>
      <c r="R46" s="221"/>
      <c r="S46" s="221"/>
    </row>
    <row r="47" spans="1:19" ht="15" customHeight="1">
      <c r="A47" s="287" t="s">
        <v>122</v>
      </c>
      <c r="B47" s="220">
        <v>3619406.9330000002</v>
      </c>
      <c r="C47" s="220">
        <v>21741.543000000001</v>
      </c>
      <c r="D47" s="220">
        <v>205736.40100000001</v>
      </c>
      <c r="E47" s="220">
        <v>6513.2839999999997</v>
      </c>
      <c r="F47" s="220">
        <v>142860.6</v>
      </c>
      <c r="G47" s="220">
        <v>18391.474999999999</v>
      </c>
      <c r="H47" s="219">
        <v>24829.292000000001</v>
      </c>
      <c r="I47" s="220">
        <v>112609.852</v>
      </c>
      <c r="L47" s="221"/>
      <c r="M47" s="221"/>
      <c r="N47" s="221"/>
      <c r="O47" s="221"/>
      <c r="P47" s="221"/>
      <c r="Q47" s="221"/>
      <c r="R47" s="221"/>
      <c r="S47" s="221"/>
    </row>
    <row r="48" spans="1:19" ht="15" customHeight="1">
      <c r="A48" s="287" t="s">
        <v>123</v>
      </c>
      <c r="B48" s="220">
        <v>0</v>
      </c>
      <c r="C48" s="220">
        <v>0</v>
      </c>
      <c r="D48" s="220">
        <v>0</v>
      </c>
      <c r="E48" s="220">
        <v>0</v>
      </c>
      <c r="F48" s="220">
        <v>0</v>
      </c>
      <c r="G48" s="220">
        <v>0</v>
      </c>
      <c r="H48" s="219">
        <v>0</v>
      </c>
      <c r="I48" s="220">
        <v>0</v>
      </c>
      <c r="L48" s="221"/>
      <c r="M48" s="221"/>
      <c r="N48" s="221"/>
      <c r="O48" s="221"/>
      <c r="P48" s="221"/>
      <c r="Q48" s="221"/>
      <c r="R48" s="221"/>
      <c r="S48" s="221"/>
    </row>
    <row r="49" spans="1:19" ht="15" customHeight="1">
      <c r="A49" s="287" t="s">
        <v>124</v>
      </c>
      <c r="B49" s="220">
        <v>114575094.65800001</v>
      </c>
      <c r="C49" s="220">
        <v>645464.80000000005</v>
      </c>
      <c r="D49" s="220">
        <v>6804932.9620000003</v>
      </c>
      <c r="E49" s="220">
        <v>646182.94700000004</v>
      </c>
      <c r="F49" s="220">
        <v>7314929.4369999999</v>
      </c>
      <c r="G49" s="220">
        <v>690125.71900000004</v>
      </c>
      <c r="H49" s="219">
        <v>1557049.152</v>
      </c>
      <c r="I49" s="220">
        <v>2383361.3429999999</v>
      </c>
    </row>
    <row r="50" spans="1:19" ht="15" customHeight="1">
      <c r="A50" s="287" t="s">
        <v>125</v>
      </c>
      <c r="B50" s="220">
        <v>2940436.963</v>
      </c>
      <c r="C50" s="220">
        <v>70200.292000000001</v>
      </c>
      <c r="D50" s="220">
        <v>8893.3490000000002</v>
      </c>
      <c r="E50" s="220">
        <v>710.53099999999995</v>
      </c>
      <c r="F50" s="220">
        <v>0</v>
      </c>
      <c r="G50" s="220">
        <v>918.07799999999997</v>
      </c>
      <c r="H50" s="219">
        <v>0</v>
      </c>
      <c r="I50" s="220">
        <v>10521.958000000001</v>
      </c>
    </row>
    <row r="51" spans="1:19" ht="15" customHeight="1">
      <c r="A51" s="287" t="s">
        <v>126</v>
      </c>
      <c r="B51" s="220">
        <v>0</v>
      </c>
      <c r="C51" s="220">
        <v>0</v>
      </c>
      <c r="D51" s="220">
        <v>0</v>
      </c>
      <c r="E51" s="220">
        <v>0</v>
      </c>
      <c r="F51" s="220">
        <v>0</v>
      </c>
      <c r="G51" s="220">
        <v>0</v>
      </c>
      <c r="H51" s="219">
        <v>0</v>
      </c>
      <c r="I51" s="220">
        <v>0</v>
      </c>
      <c r="L51" s="221"/>
      <c r="M51" s="221"/>
      <c r="N51" s="221"/>
      <c r="O51" s="221"/>
      <c r="P51" s="221"/>
      <c r="Q51" s="221"/>
      <c r="R51" s="221"/>
      <c r="S51" s="221"/>
    </row>
    <row r="52" spans="1:19" ht="15" customHeight="1">
      <c r="A52" s="287" t="s">
        <v>127</v>
      </c>
      <c r="B52" s="220">
        <v>0</v>
      </c>
      <c r="C52" s="220">
        <v>0</v>
      </c>
      <c r="D52" s="220">
        <v>0</v>
      </c>
      <c r="E52" s="220">
        <v>0</v>
      </c>
      <c r="F52" s="220">
        <v>0</v>
      </c>
      <c r="G52" s="220">
        <v>0</v>
      </c>
      <c r="H52" s="219">
        <v>0</v>
      </c>
      <c r="I52" s="220">
        <v>0</v>
      </c>
      <c r="L52" s="221"/>
      <c r="M52" s="221"/>
      <c r="N52" s="221"/>
      <c r="O52" s="221"/>
      <c r="P52" s="221"/>
      <c r="S52" s="221"/>
    </row>
    <row r="53" spans="1:19" ht="15" customHeight="1">
      <c r="A53" s="287" t="s">
        <v>128</v>
      </c>
      <c r="B53" s="220">
        <v>14295632.469000001</v>
      </c>
      <c r="C53" s="220">
        <v>103798.398</v>
      </c>
      <c r="D53" s="220">
        <v>291433.15999999997</v>
      </c>
      <c r="E53" s="220">
        <v>47280.409</v>
      </c>
      <c r="F53" s="220">
        <v>297644.06099999999</v>
      </c>
      <c r="G53" s="220">
        <v>45049.038999999997</v>
      </c>
      <c r="H53" s="219">
        <v>129115.83</v>
      </c>
      <c r="I53" s="220">
        <v>215234.37700000001</v>
      </c>
      <c r="L53" s="221"/>
    </row>
    <row r="54" spans="1:19" ht="15" customHeight="1">
      <c r="A54" s="287" t="s">
        <v>129</v>
      </c>
      <c r="B54" s="220">
        <v>5822047.2549999999</v>
      </c>
      <c r="C54" s="220">
        <v>22242.648000000001</v>
      </c>
      <c r="D54" s="220">
        <v>825963.46699999995</v>
      </c>
      <c r="E54" s="220">
        <v>15121.422</v>
      </c>
      <c r="F54" s="220">
        <v>100488.246</v>
      </c>
      <c r="G54" s="220">
        <v>8096.527</v>
      </c>
      <c r="H54" s="219">
        <v>0</v>
      </c>
      <c r="I54" s="220">
        <v>748693.17</v>
      </c>
      <c r="L54" s="221"/>
    </row>
    <row r="55" spans="1:19" ht="15" customHeight="1">
      <c r="A55" s="287" t="s">
        <v>130</v>
      </c>
      <c r="B55" s="220">
        <v>1478994.4410000001</v>
      </c>
      <c r="C55" s="220">
        <v>4463.9009999999998</v>
      </c>
      <c r="D55" s="220">
        <v>5348.0119999999997</v>
      </c>
      <c r="E55" s="220">
        <v>5227.6270000000004</v>
      </c>
      <c r="F55" s="220">
        <v>13923.541999999999</v>
      </c>
      <c r="G55" s="220">
        <v>424.00599999999997</v>
      </c>
      <c r="H55" s="219">
        <v>3347.9029999999998</v>
      </c>
      <c r="I55" s="220">
        <v>424.00599999999997</v>
      </c>
    </row>
    <row r="56" spans="1:19" ht="15" customHeight="1">
      <c r="A56" s="287" t="s">
        <v>131</v>
      </c>
      <c r="B56" s="220">
        <v>3598185.3229999999</v>
      </c>
      <c r="C56" s="220">
        <v>7131.5259999999998</v>
      </c>
      <c r="D56" s="220">
        <v>14749.055</v>
      </c>
      <c r="E56" s="220">
        <v>11529.877</v>
      </c>
      <c r="F56" s="220">
        <v>48696.341</v>
      </c>
      <c r="G56" s="220">
        <v>3796.2460000000001</v>
      </c>
      <c r="H56" s="219">
        <v>20394.945</v>
      </c>
      <c r="I56" s="220">
        <v>1773.7819999999999</v>
      </c>
    </row>
    <row r="57" spans="1:19" ht="14.1" customHeight="1">
      <c r="A57" s="266"/>
      <c r="B57" s="226"/>
      <c r="C57" s="226"/>
      <c r="D57" s="226"/>
      <c r="E57" s="226"/>
      <c r="F57" s="226"/>
      <c r="G57" s="226"/>
      <c r="H57" s="225"/>
      <c r="I57" s="226"/>
    </row>
    <row r="58" spans="1:19" ht="14.1" customHeight="1">
      <c r="A58" s="266"/>
      <c r="B58" s="226"/>
      <c r="C58" s="226"/>
      <c r="D58" s="226"/>
      <c r="E58" s="226"/>
      <c r="F58" s="226"/>
      <c r="G58" s="226"/>
      <c r="H58" s="225"/>
      <c r="I58" s="226"/>
    </row>
    <row r="59" spans="1:19" ht="27.95" customHeight="1">
      <c r="A59" s="685" t="s">
        <v>226</v>
      </c>
      <c r="B59" s="685"/>
      <c r="C59" s="685"/>
      <c r="D59" s="685"/>
      <c r="E59" s="685"/>
      <c r="F59" s="685"/>
      <c r="G59" s="685"/>
      <c r="H59" s="685"/>
      <c r="I59" s="685"/>
      <c r="J59" s="685"/>
    </row>
    <row r="61" spans="1:19">
      <c r="A61" s="214" t="s">
        <v>104</v>
      </c>
    </row>
    <row r="62" spans="1:19">
      <c r="J62" s="216" t="s">
        <v>105</v>
      </c>
    </row>
    <row r="63" spans="1:19" ht="15" customHeight="1">
      <c r="A63" s="680" t="s">
        <v>106</v>
      </c>
      <c r="B63" s="687" t="s">
        <v>216</v>
      </c>
      <c r="C63" s="688"/>
      <c r="D63" s="691" t="s">
        <v>227</v>
      </c>
      <c r="E63" s="691"/>
      <c r="F63" s="691"/>
      <c r="G63" s="691"/>
      <c r="H63" s="691"/>
      <c r="I63" s="691"/>
      <c r="J63" s="692" t="s">
        <v>228</v>
      </c>
    </row>
    <row r="64" spans="1:19" ht="15" customHeight="1">
      <c r="A64" s="686"/>
      <c r="B64" s="689"/>
      <c r="C64" s="690"/>
      <c r="D64" s="691" t="s">
        <v>217</v>
      </c>
      <c r="E64" s="691"/>
      <c r="F64" s="691"/>
      <c r="G64" s="691"/>
      <c r="H64" s="691"/>
      <c r="I64" s="691"/>
      <c r="J64" s="692"/>
    </row>
    <row r="65" spans="1:21" ht="30" customHeight="1">
      <c r="A65" s="681"/>
      <c r="B65" s="288" t="s">
        <v>183</v>
      </c>
      <c r="C65" s="286" t="s">
        <v>218</v>
      </c>
      <c r="D65" s="286" t="s">
        <v>219</v>
      </c>
      <c r="E65" s="286" t="s">
        <v>220</v>
      </c>
      <c r="F65" s="286" t="s">
        <v>221</v>
      </c>
      <c r="G65" s="286" t="s">
        <v>222</v>
      </c>
      <c r="H65" s="286" t="s">
        <v>223</v>
      </c>
      <c r="I65" s="286" t="s">
        <v>224</v>
      </c>
      <c r="J65" s="286" t="s">
        <v>224</v>
      </c>
      <c r="L65" s="280"/>
      <c r="M65" s="221"/>
      <c r="N65" s="221"/>
      <c r="O65" s="221"/>
      <c r="P65" s="221"/>
      <c r="Q65" s="221"/>
      <c r="R65" s="221"/>
      <c r="S65" s="221"/>
      <c r="T65" s="221"/>
      <c r="U65" s="221"/>
    </row>
    <row r="66" spans="1:21" ht="15" customHeight="1">
      <c r="A66" s="287" t="s">
        <v>111</v>
      </c>
      <c r="B66" s="220">
        <v>18574919.079</v>
      </c>
      <c r="C66" s="220">
        <v>332974.50599999999</v>
      </c>
      <c r="D66" s="220">
        <v>561351.20499999996</v>
      </c>
      <c r="E66" s="220">
        <v>357059.92700000003</v>
      </c>
      <c r="F66" s="220">
        <v>2256301.9</v>
      </c>
      <c r="G66" s="220">
        <v>190590.166</v>
      </c>
      <c r="H66" s="220">
        <v>1050005.095</v>
      </c>
      <c r="I66" s="220">
        <v>-97295.506999999998</v>
      </c>
      <c r="J66" s="220">
        <v>6598187.7400000002</v>
      </c>
      <c r="K66" s="230"/>
      <c r="L66" s="289"/>
      <c r="M66" s="221"/>
      <c r="N66" s="221"/>
      <c r="O66" s="221"/>
      <c r="P66" s="221"/>
      <c r="Q66" s="221"/>
      <c r="S66" s="221"/>
      <c r="T66" s="221"/>
      <c r="U66" s="221"/>
    </row>
    <row r="67" spans="1:21" ht="15" customHeight="1">
      <c r="A67" s="287" t="s">
        <v>112</v>
      </c>
      <c r="B67" s="220">
        <v>657644.41500000004</v>
      </c>
      <c r="C67" s="220">
        <v>90652.057000000001</v>
      </c>
      <c r="D67" s="220">
        <v>19572.45</v>
      </c>
      <c r="E67" s="220">
        <v>75974.149000000005</v>
      </c>
      <c r="F67" s="220">
        <v>159827.07199999999</v>
      </c>
      <c r="G67" s="220">
        <v>884.17100000000005</v>
      </c>
      <c r="H67" s="220">
        <v>69633.975999999995</v>
      </c>
      <c r="I67" s="220">
        <v>6237.674</v>
      </c>
      <c r="J67" s="220">
        <v>805218.70799999998</v>
      </c>
      <c r="K67" s="230"/>
      <c r="L67" s="289"/>
      <c r="M67" s="221"/>
      <c r="N67" s="221"/>
      <c r="O67" s="221"/>
      <c r="P67" s="221"/>
      <c r="Q67" s="221"/>
      <c r="S67" s="221"/>
      <c r="U67" s="221"/>
    </row>
    <row r="68" spans="1:21" ht="15" customHeight="1">
      <c r="A68" s="287" t="s">
        <v>113</v>
      </c>
      <c r="B68" s="220">
        <v>6535323.5159999998</v>
      </c>
      <c r="C68" s="220">
        <v>117763.156</v>
      </c>
      <c r="D68" s="220">
        <v>0</v>
      </c>
      <c r="E68" s="220">
        <v>0</v>
      </c>
      <c r="F68" s="220">
        <v>0</v>
      </c>
      <c r="G68" s="220">
        <v>0</v>
      </c>
      <c r="H68" s="220">
        <v>0</v>
      </c>
      <c r="I68" s="220">
        <v>0</v>
      </c>
      <c r="J68" s="220">
        <v>975380.01</v>
      </c>
      <c r="K68" s="230"/>
      <c r="L68" s="289"/>
      <c r="M68" s="221"/>
      <c r="N68" s="221"/>
      <c r="O68" s="221"/>
      <c r="P68" s="221"/>
      <c r="Q68" s="221"/>
      <c r="S68" s="221"/>
      <c r="T68" s="221"/>
      <c r="U68" s="221"/>
    </row>
    <row r="69" spans="1:21" ht="15" customHeight="1">
      <c r="A69" s="287" t="s">
        <v>114</v>
      </c>
      <c r="B69" s="220">
        <v>0</v>
      </c>
      <c r="C69" s="220">
        <v>0</v>
      </c>
      <c r="D69" s="220">
        <v>0</v>
      </c>
      <c r="E69" s="220">
        <v>0</v>
      </c>
      <c r="F69" s="220">
        <v>0</v>
      </c>
      <c r="G69" s="220">
        <v>0</v>
      </c>
      <c r="H69" s="220">
        <v>0</v>
      </c>
      <c r="I69" s="220">
        <v>0</v>
      </c>
      <c r="J69" s="220">
        <v>0</v>
      </c>
      <c r="K69" s="230"/>
      <c r="L69" s="289"/>
      <c r="M69" s="221"/>
      <c r="N69" s="221"/>
      <c r="O69" s="221"/>
      <c r="P69" s="221"/>
      <c r="Q69" s="221"/>
      <c r="S69" s="221"/>
      <c r="T69" s="221"/>
      <c r="U69" s="221"/>
    </row>
    <row r="70" spans="1:21" ht="15" customHeight="1">
      <c r="A70" s="287" t="s">
        <v>115</v>
      </c>
      <c r="B70" s="220">
        <v>565068.34</v>
      </c>
      <c r="C70" s="220">
        <v>61599.017</v>
      </c>
      <c r="D70" s="220">
        <v>229367.66399999999</v>
      </c>
      <c r="E70" s="220">
        <v>28964.98</v>
      </c>
      <c r="F70" s="220">
        <v>320745.71100000001</v>
      </c>
      <c r="G70" s="220">
        <v>37587.722999999998</v>
      </c>
      <c r="H70" s="220">
        <v>17300.227999999999</v>
      </c>
      <c r="I70" s="220">
        <v>-7525.116</v>
      </c>
      <c r="J70" s="220">
        <v>500663.66</v>
      </c>
      <c r="K70" s="230"/>
      <c r="L70" s="289"/>
      <c r="M70" s="221"/>
      <c r="N70" s="221"/>
      <c r="O70" s="221"/>
      <c r="P70" s="221"/>
      <c r="Q70" s="221"/>
      <c r="S70" s="221"/>
      <c r="T70" s="221"/>
      <c r="U70" s="221"/>
    </row>
    <row r="71" spans="1:21" ht="15" customHeight="1">
      <c r="A71" s="287" t="s">
        <v>116</v>
      </c>
      <c r="B71" s="220">
        <v>51898.432999999997</v>
      </c>
      <c r="C71" s="220">
        <v>13813.373</v>
      </c>
      <c r="D71" s="220">
        <v>61256.383000000002</v>
      </c>
      <c r="E71" s="220">
        <v>6653.2969999999996</v>
      </c>
      <c r="F71" s="220">
        <v>78168.005999999994</v>
      </c>
      <c r="G71" s="220">
        <v>167.45</v>
      </c>
      <c r="H71" s="220">
        <v>11311.517</v>
      </c>
      <c r="I71" s="220">
        <v>1220.6410000000001</v>
      </c>
      <c r="J71" s="220">
        <v>43358.603999999999</v>
      </c>
      <c r="K71" s="230"/>
      <c r="L71" s="289"/>
      <c r="M71" s="221"/>
      <c r="N71" s="221"/>
      <c r="O71" s="221"/>
      <c r="P71" s="221"/>
      <c r="Q71" s="221"/>
      <c r="R71" s="221"/>
      <c r="S71" s="221"/>
      <c r="T71" s="221"/>
      <c r="U71" s="221"/>
    </row>
    <row r="72" spans="1:21" ht="15" customHeight="1">
      <c r="A72" s="287" t="s">
        <v>117</v>
      </c>
      <c r="B72" s="220">
        <v>9198163.8440000005</v>
      </c>
      <c r="C72" s="220">
        <v>212329.16399999999</v>
      </c>
      <c r="D72" s="220">
        <v>440319.00400000002</v>
      </c>
      <c r="E72" s="220">
        <v>588568.478</v>
      </c>
      <c r="F72" s="220">
        <v>1875905.3230000001</v>
      </c>
      <c r="G72" s="220">
        <v>-35731.843999999997</v>
      </c>
      <c r="H72" s="220">
        <v>885838.18400000001</v>
      </c>
      <c r="I72" s="220">
        <v>3088.4989999999998</v>
      </c>
      <c r="J72" s="220">
        <v>2842082.4160000002</v>
      </c>
      <c r="K72" s="230"/>
      <c r="L72" s="289"/>
      <c r="M72" s="221"/>
      <c r="N72" s="221"/>
      <c r="O72" s="221"/>
      <c r="P72" s="221"/>
      <c r="Q72" s="221"/>
      <c r="R72" s="221"/>
      <c r="S72" s="221"/>
      <c r="T72" s="221"/>
      <c r="U72" s="221"/>
    </row>
    <row r="73" spans="1:21" ht="15" customHeight="1">
      <c r="A73" s="287" t="s">
        <v>118</v>
      </c>
      <c r="B73" s="220">
        <v>5306414.3470000001</v>
      </c>
      <c r="C73" s="220">
        <v>123521.33900000001</v>
      </c>
      <c r="D73" s="220">
        <v>55213.601999999999</v>
      </c>
      <c r="E73" s="220">
        <v>149203.47200000001</v>
      </c>
      <c r="F73" s="220">
        <v>559195.76800000004</v>
      </c>
      <c r="G73" s="220">
        <v>33220.434999999998</v>
      </c>
      <c r="H73" s="220">
        <v>299582.826</v>
      </c>
      <c r="I73" s="220">
        <v>-21975.433000000001</v>
      </c>
      <c r="J73" s="220">
        <v>744910.87300000002</v>
      </c>
      <c r="K73" s="230"/>
      <c r="L73" s="289"/>
    </row>
    <row r="74" spans="1:21" ht="15" customHeight="1">
      <c r="A74" s="287" t="s">
        <v>119</v>
      </c>
      <c r="B74" s="220">
        <v>0</v>
      </c>
      <c r="C74" s="220">
        <v>0</v>
      </c>
      <c r="D74" s="220">
        <v>0</v>
      </c>
      <c r="E74" s="220">
        <v>0</v>
      </c>
      <c r="F74" s="220">
        <v>0</v>
      </c>
      <c r="G74" s="220">
        <v>0</v>
      </c>
      <c r="H74" s="220">
        <v>0</v>
      </c>
      <c r="I74" s="220">
        <v>0</v>
      </c>
      <c r="J74" s="220">
        <v>0</v>
      </c>
      <c r="K74" s="230"/>
      <c r="L74" s="289"/>
      <c r="M74" s="221"/>
      <c r="N74" s="221"/>
      <c r="U74" s="221"/>
    </row>
    <row r="75" spans="1:21" ht="15" customHeight="1">
      <c r="A75" s="287" t="s">
        <v>120</v>
      </c>
      <c r="B75" s="220">
        <v>6006000.1140000001</v>
      </c>
      <c r="C75" s="220">
        <v>318211.56</v>
      </c>
      <c r="D75" s="220">
        <v>0</v>
      </c>
      <c r="E75" s="220">
        <v>0</v>
      </c>
      <c r="F75" s="220">
        <v>0</v>
      </c>
      <c r="G75" s="220">
        <v>0</v>
      </c>
      <c r="H75" s="220">
        <v>0</v>
      </c>
      <c r="I75" s="220">
        <v>0</v>
      </c>
      <c r="J75" s="220">
        <v>1965028.3840000001</v>
      </c>
      <c r="K75" s="230"/>
      <c r="L75" s="289"/>
      <c r="M75" s="221"/>
      <c r="N75" s="221"/>
      <c r="U75" s="221"/>
    </row>
    <row r="76" spans="1:21" ht="15" customHeight="1">
      <c r="A76" s="287" t="s">
        <v>121</v>
      </c>
      <c r="B76" s="220">
        <v>1584468.0360000001</v>
      </c>
      <c r="C76" s="220">
        <v>40601.205999999998</v>
      </c>
      <c r="D76" s="220">
        <v>0</v>
      </c>
      <c r="E76" s="220">
        <v>0</v>
      </c>
      <c r="F76" s="220">
        <v>0</v>
      </c>
      <c r="G76" s="220">
        <v>0</v>
      </c>
      <c r="H76" s="220">
        <v>0</v>
      </c>
      <c r="I76" s="220">
        <v>0</v>
      </c>
      <c r="J76" s="220">
        <v>1480573.1359999999</v>
      </c>
      <c r="K76" s="230"/>
      <c r="L76" s="289"/>
      <c r="M76" s="221"/>
      <c r="N76" s="221"/>
      <c r="O76" s="221"/>
      <c r="P76" s="221"/>
      <c r="Q76" s="221"/>
      <c r="R76" s="221"/>
      <c r="S76" s="221"/>
      <c r="U76" s="221"/>
    </row>
    <row r="77" spans="1:21" ht="15" customHeight="1">
      <c r="A77" s="287" t="s">
        <v>122</v>
      </c>
      <c r="B77" s="220">
        <v>809596.44900000002</v>
      </c>
      <c r="C77" s="220">
        <v>27754.863000000001</v>
      </c>
      <c r="D77" s="220">
        <v>11500.204</v>
      </c>
      <c r="E77" s="220">
        <v>34918.078999999998</v>
      </c>
      <c r="F77" s="220">
        <v>90422.095000000001</v>
      </c>
      <c r="G77" s="220">
        <v>-6493.9470000000001</v>
      </c>
      <c r="H77" s="220">
        <v>50905.978999999999</v>
      </c>
      <c r="I77" s="220">
        <v>408.22</v>
      </c>
      <c r="J77" s="220">
        <v>208434.19399999999</v>
      </c>
      <c r="K77" s="230"/>
      <c r="L77" s="289"/>
      <c r="M77" s="221"/>
      <c r="N77" s="221"/>
      <c r="O77" s="221"/>
      <c r="P77" s="221"/>
      <c r="Q77" s="221"/>
      <c r="R77" s="221"/>
      <c r="S77" s="221"/>
      <c r="T77" s="221"/>
      <c r="U77" s="221"/>
    </row>
    <row r="78" spans="1:21" ht="15" customHeight="1">
      <c r="A78" s="287" t="s">
        <v>123</v>
      </c>
      <c r="B78" s="220">
        <v>802151.12199999997</v>
      </c>
      <c r="C78" s="220">
        <v>0</v>
      </c>
      <c r="D78" s="220">
        <v>-5485.52</v>
      </c>
      <c r="E78" s="220">
        <v>-43614.324000000001</v>
      </c>
      <c r="F78" s="220">
        <v>0</v>
      </c>
      <c r="G78" s="220">
        <v>96.587000000000003</v>
      </c>
      <c r="H78" s="220">
        <v>11262.906000000001</v>
      </c>
      <c r="I78" s="220">
        <v>-37740.351000000002</v>
      </c>
      <c r="J78" s="220">
        <v>835126.59</v>
      </c>
      <c r="K78" s="230"/>
      <c r="L78" s="289"/>
      <c r="M78" s="221"/>
      <c r="U78" s="221"/>
    </row>
    <row r="79" spans="1:21" ht="15" customHeight="1">
      <c r="A79" s="287" t="s">
        <v>124</v>
      </c>
      <c r="B79" s="220">
        <v>29976121.592</v>
      </c>
      <c r="C79" s="220">
        <v>576606.24600000004</v>
      </c>
      <c r="D79" s="220">
        <v>3334130.3670000001</v>
      </c>
      <c r="E79" s="220">
        <v>1726423.22</v>
      </c>
      <c r="F79" s="220">
        <v>10118786.729</v>
      </c>
      <c r="G79" s="220">
        <v>137817.821</v>
      </c>
      <c r="H79" s="220">
        <v>4937277.2</v>
      </c>
      <c r="I79" s="220">
        <v>16861.879000000001</v>
      </c>
      <c r="J79" s="220">
        <v>9204260.1089999992</v>
      </c>
      <c r="K79" s="230"/>
      <c r="L79" s="289"/>
      <c r="M79" s="221"/>
      <c r="O79" s="221"/>
      <c r="P79" s="221"/>
      <c r="S79" s="221"/>
      <c r="U79" s="221"/>
    </row>
    <row r="80" spans="1:21" ht="15" customHeight="1">
      <c r="A80" s="287" t="s">
        <v>125</v>
      </c>
      <c r="B80" s="220">
        <v>0</v>
      </c>
      <c r="C80" s="220">
        <v>0</v>
      </c>
      <c r="D80" s="220">
        <v>0</v>
      </c>
      <c r="E80" s="220">
        <v>0</v>
      </c>
      <c r="F80" s="220">
        <v>0</v>
      </c>
      <c r="G80" s="220">
        <v>0</v>
      </c>
      <c r="H80" s="220">
        <v>0</v>
      </c>
      <c r="I80" s="220">
        <v>0</v>
      </c>
      <c r="J80" s="220">
        <v>0</v>
      </c>
      <c r="K80" s="230"/>
      <c r="L80" s="289"/>
    </row>
    <row r="81" spans="1:21" ht="15" customHeight="1">
      <c r="A81" s="287" t="s">
        <v>126</v>
      </c>
      <c r="B81" s="220">
        <v>60854.495000000003</v>
      </c>
      <c r="C81" s="220">
        <v>31534.363000000001</v>
      </c>
      <c r="D81" s="220">
        <v>161303.19200000001</v>
      </c>
      <c r="E81" s="220">
        <v>24576.399000000001</v>
      </c>
      <c r="F81" s="220">
        <v>208447.86900000001</v>
      </c>
      <c r="G81" s="220">
        <v>1469.63</v>
      </c>
      <c r="H81" s="220">
        <v>23343.191999999999</v>
      </c>
      <c r="I81" s="220">
        <v>2244.5439999999999</v>
      </c>
      <c r="J81" s="220">
        <v>38713.94</v>
      </c>
      <c r="K81" s="230"/>
      <c r="L81" s="289"/>
      <c r="M81" s="221"/>
      <c r="N81" s="221"/>
      <c r="O81" s="221"/>
      <c r="P81" s="221"/>
      <c r="Q81" s="221"/>
      <c r="S81" s="221"/>
      <c r="U81" s="221"/>
    </row>
    <row r="82" spans="1:21" ht="15" customHeight="1">
      <c r="A82" s="287" t="s">
        <v>127</v>
      </c>
      <c r="B82" s="220">
        <v>281397.636</v>
      </c>
      <c r="C82" s="220">
        <v>0</v>
      </c>
      <c r="D82" s="220">
        <v>245.88</v>
      </c>
      <c r="E82" s="220">
        <v>864.98599999999999</v>
      </c>
      <c r="F82" s="220">
        <v>5579.8829999999998</v>
      </c>
      <c r="G82" s="220">
        <v>755.74</v>
      </c>
      <c r="H82" s="220">
        <v>3713.277</v>
      </c>
      <c r="I82" s="220">
        <v>0</v>
      </c>
      <c r="J82" s="220">
        <v>132586.34400000001</v>
      </c>
      <c r="K82" s="230"/>
      <c r="L82" s="289"/>
    </row>
    <row r="83" spans="1:21" ht="15" customHeight="1">
      <c r="A83" s="287" t="s">
        <v>128</v>
      </c>
      <c r="B83" s="220">
        <v>156298.55499999999</v>
      </c>
      <c r="C83" s="220">
        <v>3516.0650000000001</v>
      </c>
      <c r="D83" s="220">
        <v>3197.4279999999999</v>
      </c>
      <c r="E83" s="220">
        <v>4172.9520000000002</v>
      </c>
      <c r="F83" s="220">
        <v>17052.12</v>
      </c>
      <c r="G83" s="220">
        <v>987.51499999999999</v>
      </c>
      <c r="H83" s="220">
        <v>7417.3959999999997</v>
      </c>
      <c r="I83" s="220">
        <v>-1276.829</v>
      </c>
      <c r="J83" s="220">
        <v>42646.385000000002</v>
      </c>
      <c r="K83" s="230"/>
      <c r="L83" s="289"/>
    </row>
    <row r="84" spans="1:21" ht="15" customHeight="1">
      <c r="A84" s="287" t="s">
        <v>129</v>
      </c>
      <c r="B84" s="220">
        <v>0</v>
      </c>
      <c r="C84" s="220">
        <v>0</v>
      </c>
      <c r="D84" s="220">
        <v>0</v>
      </c>
      <c r="E84" s="220">
        <v>0</v>
      </c>
      <c r="F84" s="220">
        <v>0</v>
      </c>
      <c r="G84" s="220">
        <v>0</v>
      </c>
      <c r="H84" s="220">
        <v>0</v>
      </c>
      <c r="I84" s="220">
        <v>0</v>
      </c>
      <c r="J84" s="220">
        <v>0</v>
      </c>
      <c r="K84" s="230"/>
      <c r="L84" s="289"/>
      <c r="M84" s="221"/>
      <c r="N84" s="221"/>
      <c r="O84" s="221"/>
      <c r="P84" s="221"/>
      <c r="Q84" s="221"/>
      <c r="R84" s="221"/>
      <c r="S84" s="221"/>
      <c r="T84" s="221"/>
      <c r="U84" s="221"/>
    </row>
    <row r="85" spans="1:21" ht="15" customHeight="1">
      <c r="A85" s="287" t="s">
        <v>130</v>
      </c>
      <c r="B85" s="220">
        <v>14865.241</v>
      </c>
      <c r="C85" s="220">
        <v>164911.37299999999</v>
      </c>
      <c r="D85" s="220">
        <v>1236683.7819999999</v>
      </c>
      <c r="E85" s="220">
        <v>-589795.20799999998</v>
      </c>
      <c r="F85" s="220">
        <v>759719.19499999995</v>
      </c>
      <c r="G85" s="220">
        <v>73452.452000000005</v>
      </c>
      <c r="H85" s="220">
        <v>2326.348</v>
      </c>
      <c r="I85" s="220">
        <v>-37051.821000000004</v>
      </c>
      <c r="J85" s="220">
        <v>688362.39800000004</v>
      </c>
      <c r="K85" s="230"/>
      <c r="L85" s="289"/>
    </row>
    <row r="86" spans="1:21" ht="15" customHeight="1">
      <c r="A86" s="287" t="s">
        <v>131</v>
      </c>
      <c r="B86" s="220">
        <v>203584.00899999999</v>
      </c>
      <c r="C86" s="220">
        <v>12888.107</v>
      </c>
      <c r="D86" s="220">
        <v>1668.5360000000001</v>
      </c>
      <c r="E86" s="220">
        <v>12131.241</v>
      </c>
      <c r="F86" s="220">
        <v>15566.914000000001</v>
      </c>
      <c r="G86" s="220">
        <v>1285.0360000000001</v>
      </c>
      <c r="H86" s="220">
        <v>2058.1640000000002</v>
      </c>
      <c r="I86" s="220">
        <v>1576.0630000000001</v>
      </c>
      <c r="J86" s="220">
        <v>10828.233</v>
      </c>
    </row>
    <row r="87" spans="1:21" ht="14.1" customHeight="1"/>
    <row r="88" spans="1:21" ht="14.1" customHeight="1"/>
    <row r="89" spans="1:21" ht="27.95" customHeight="1">
      <c r="A89" s="685" t="s">
        <v>229</v>
      </c>
      <c r="B89" s="685"/>
      <c r="C89" s="685"/>
      <c r="D89" s="685"/>
      <c r="E89" s="685"/>
      <c r="F89" s="685"/>
      <c r="G89" s="685"/>
      <c r="H89" s="685"/>
      <c r="I89" s="685"/>
    </row>
    <row r="91" spans="1:21">
      <c r="A91" s="214" t="s">
        <v>132</v>
      </c>
    </row>
    <row r="92" spans="1:21" ht="15.75" customHeight="1">
      <c r="I92" s="216" t="s">
        <v>105</v>
      </c>
    </row>
    <row r="93" spans="1:21" ht="30" customHeight="1">
      <c r="A93" s="680" t="s">
        <v>106</v>
      </c>
      <c r="B93" s="682" t="s">
        <v>216</v>
      </c>
      <c r="C93" s="684"/>
      <c r="D93" s="682" t="s">
        <v>217</v>
      </c>
      <c r="E93" s="684"/>
      <c r="F93" s="684"/>
      <c r="G93" s="684"/>
      <c r="H93" s="684"/>
      <c r="I93" s="683"/>
      <c r="J93" s="215"/>
      <c r="K93" s="215"/>
    </row>
    <row r="94" spans="1:21" ht="30" customHeight="1">
      <c r="A94" s="681"/>
      <c r="B94" s="286" t="s">
        <v>183</v>
      </c>
      <c r="C94" s="290" t="s">
        <v>218</v>
      </c>
      <c r="D94" s="286" t="s">
        <v>219</v>
      </c>
      <c r="E94" s="286" t="s">
        <v>220</v>
      </c>
      <c r="F94" s="286" t="s">
        <v>221</v>
      </c>
      <c r="G94" s="286" t="s">
        <v>222</v>
      </c>
      <c r="H94" s="290" t="s">
        <v>223</v>
      </c>
      <c r="I94" s="286" t="s">
        <v>224</v>
      </c>
      <c r="J94" s="215"/>
      <c r="K94" s="215"/>
    </row>
    <row r="95" spans="1:21" ht="15" customHeight="1">
      <c r="A95" s="291" t="s">
        <v>14</v>
      </c>
      <c r="B95" s="292"/>
      <c r="C95" s="292"/>
      <c r="D95" s="291"/>
      <c r="E95" s="292"/>
      <c r="F95" s="292"/>
      <c r="G95" s="292"/>
      <c r="H95" s="292"/>
      <c r="I95" s="293"/>
      <c r="J95" s="215"/>
      <c r="K95" s="215"/>
      <c r="M95" s="221"/>
      <c r="R95" s="221"/>
    </row>
    <row r="96" spans="1:21" ht="15" customHeight="1">
      <c r="A96" s="294" t="s">
        <v>133</v>
      </c>
      <c r="B96" s="220">
        <v>0</v>
      </c>
      <c r="C96" s="220">
        <v>0</v>
      </c>
      <c r="D96" s="220">
        <v>0</v>
      </c>
      <c r="E96" s="220">
        <v>0</v>
      </c>
      <c r="F96" s="220">
        <v>0</v>
      </c>
      <c r="G96" s="220">
        <v>0</v>
      </c>
      <c r="H96" s="219">
        <v>0</v>
      </c>
      <c r="I96" s="220">
        <v>0</v>
      </c>
      <c r="J96" s="250"/>
      <c r="K96" s="215"/>
      <c r="L96" s="221"/>
      <c r="M96" s="221"/>
      <c r="N96" s="221"/>
      <c r="R96" s="221"/>
      <c r="S96" s="221"/>
    </row>
    <row r="97" spans="1:19" ht="15" customHeight="1">
      <c r="A97" s="294" t="s">
        <v>134</v>
      </c>
      <c r="B97" s="220">
        <v>0</v>
      </c>
      <c r="C97" s="220">
        <v>0</v>
      </c>
      <c r="D97" s="220">
        <v>0.123</v>
      </c>
      <c r="E97" s="220">
        <v>1E-3</v>
      </c>
      <c r="F97" s="220">
        <v>0</v>
      </c>
      <c r="G97" s="220">
        <v>0.02</v>
      </c>
      <c r="H97" s="219">
        <v>0</v>
      </c>
      <c r="I97" s="220">
        <v>0.14399999999999999</v>
      </c>
      <c r="J97" s="250"/>
      <c r="K97" s="215"/>
      <c r="L97" s="221"/>
      <c r="M97" s="221"/>
      <c r="N97" s="221"/>
      <c r="R97" s="221"/>
      <c r="S97" s="221"/>
    </row>
    <row r="98" spans="1:19" ht="15" customHeight="1">
      <c r="A98" s="294" t="s">
        <v>135</v>
      </c>
      <c r="B98" s="220">
        <v>8924914.5480000004</v>
      </c>
      <c r="C98" s="220">
        <v>32056.812000000002</v>
      </c>
      <c r="D98" s="220">
        <v>307459.39399999997</v>
      </c>
      <c r="E98" s="220">
        <v>20171.957999999999</v>
      </c>
      <c r="F98" s="220">
        <v>366762.85600000003</v>
      </c>
      <c r="G98" s="220">
        <v>25445.263999999999</v>
      </c>
      <c r="H98" s="219">
        <v>29003.986000000001</v>
      </c>
      <c r="I98" s="220">
        <v>15317.745999999999</v>
      </c>
      <c r="J98" s="250"/>
      <c r="K98" s="215"/>
      <c r="L98" s="221"/>
      <c r="M98" s="221"/>
      <c r="N98" s="221"/>
      <c r="R98" s="221"/>
      <c r="S98" s="221"/>
    </row>
    <row r="99" spans="1:19" ht="15" customHeight="1">
      <c r="A99" s="294" t="s">
        <v>136</v>
      </c>
      <c r="B99" s="220">
        <v>58470420.184</v>
      </c>
      <c r="C99" s="220">
        <v>93508.141000000003</v>
      </c>
      <c r="D99" s="220">
        <v>1144934.8999999999</v>
      </c>
      <c r="E99" s="220">
        <v>50748.637999999999</v>
      </c>
      <c r="F99" s="220">
        <v>1285239.1569999999</v>
      </c>
      <c r="G99" s="220">
        <v>158017.318</v>
      </c>
      <c r="H99" s="219">
        <v>110136.693</v>
      </c>
      <c r="I99" s="220">
        <v>178598.39199999999</v>
      </c>
      <c r="J99" s="250"/>
      <c r="K99" s="215"/>
      <c r="L99" s="221"/>
      <c r="M99" s="221"/>
      <c r="N99" s="221"/>
      <c r="R99" s="221"/>
      <c r="S99" s="221"/>
    </row>
    <row r="100" spans="1:19" ht="15" customHeight="1">
      <c r="A100" s="294" t="s">
        <v>137</v>
      </c>
      <c r="B100" s="220">
        <v>1005394.74</v>
      </c>
      <c r="C100" s="220">
        <v>609.91200000000003</v>
      </c>
      <c r="D100" s="220">
        <v>6041.3950000000004</v>
      </c>
      <c r="E100" s="220">
        <v>393.62200000000001</v>
      </c>
      <c r="F100" s="220">
        <v>6942.165</v>
      </c>
      <c r="G100" s="220">
        <v>1187.03</v>
      </c>
      <c r="H100" s="219">
        <v>49.978999999999999</v>
      </c>
      <c r="I100" s="220">
        <v>729.86099999999999</v>
      </c>
      <c r="J100" s="250"/>
      <c r="K100" s="215"/>
      <c r="L100" s="221"/>
      <c r="M100" s="221"/>
      <c r="N100" s="221"/>
      <c r="O100" s="221"/>
      <c r="P100" s="221"/>
      <c r="Q100" s="221"/>
      <c r="R100" s="221"/>
      <c r="S100" s="221"/>
    </row>
    <row r="101" spans="1:19" ht="15" customHeight="1">
      <c r="A101" s="294" t="s">
        <v>138</v>
      </c>
      <c r="B101" s="220">
        <v>1995392.75</v>
      </c>
      <c r="C101" s="220">
        <v>3826.9090000000001</v>
      </c>
      <c r="D101" s="220">
        <v>884.995</v>
      </c>
      <c r="E101" s="220">
        <v>15.265000000000001</v>
      </c>
      <c r="F101" s="220">
        <v>0</v>
      </c>
      <c r="G101" s="220">
        <v>138.64099999999999</v>
      </c>
      <c r="H101" s="219">
        <v>0</v>
      </c>
      <c r="I101" s="220">
        <v>1038.9010000000001</v>
      </c>
      <c r="J101" s="250"/>
      <c r="K101" s="215"/>
      <c r="L101" s="221"/>
      <c r="M101" s="221"/>
      <c r="N101" s="221"/>
      <c r="O101" s="221"/>
      <c r="P101" s="221"/>
      <c r="Q101" s="221"/>
      <c r="R101" s="221"/>
      <c r="S101" s="221"/>
    </row>
    <row r="102" spans="1:19" ht="15" customHeight="1">
      <c r="A102" s="294" t="s">
        <v>140</v>
      </c>
      <c r="B102" s="220">
        <v>924285.71400000004</v>
      </c>
      <c r="C102" s="220">
        <v>1008.913</v>
      </c>
      <c r="D102" s="220">
        <v>1352.9780000000001</v>
      </c>
      <c r="E102" s="220">
        <v>4.0380000000000003</v>
      </c>
      <c r="F102" s="220">
        <v>0</v>
      </c>
      <c r="G102" s="220">
        <v>193.86600000000001</v>
      </c>
      <c r="H102" s="219">
        <v>0</v>
      </c>
      <c r="I102" s="220">
        <v>1550.8820000000001</v>
      </c>
      <c r="J102" s="250"/>
      <c r="K102" s="215"/>
      <c r="L102" s="221"/>
      <c r="M102" s="221"/>
      <c r="N102" s="221"/>
      <c r="O102" s="221"/>
      <c r="P102" s="221"/>
      <c r="Q102" s="221"/>
      <c r="R102" s="221"/>
      <c r="S102" s="221"/>
    </row>
    <row r="103" spans="1:19" ht="15" customHeight="1">
      <c r="A103" s="294" t="s">
        <v>142</v>
      </c>
      <c r="B103" s="220">
        <v>54756286.809</v>
      </c>
      <c r="C103" s="220">
        <v>144812.14799999999</v>
      </c>
      <c r="D103" s="220">
        <v>639804.31000000006</v>
      </c>
      <c r="E103" s="220">
        <v>39431.387000000002</v>
      </c>
      <c r="F103" s="220">
        <v>842744.00800000003</v>
      </c>
      <c r="G103" s="220">
        <v>106365.77</v>
      </c>
      <c r="H103" s="219">
        <v>180085.989</v>
      </c>
      <c r="I103" s="220">
        <v>122943.448</v>
      </c>
      <c r="J103" s="250"/>
      <c r="K103" s="215"/>
      <c r="L103" s="221"/>
      <c r="M103" s="221"/>
      <c r="N103" s="221"/>
      <c r="O103" s="221"/>
      <c r="P103" s="221"/>
      <c r="Q103" s="221"/>
      <c r="R103" s="221"/>
      <c r="S103" s="221"/>
    </row>
    <row r="104" spans="1:19" ht="15" customHeight="1">
      <c r="A104" s="294" t="s">
        <v>143</v>
      </c>
      <c r="B104" s="220">
        <v>0</v>
      </c>
      <c r="C104" s="220">
        <v>0</v>
      </c>
      <c r="D104" s="220">
        <v>0</v>
      </c>
      <c r="E104" s="220">
        <v>0</v>
      </c>
      <c r="F104" s="220">
        <v>0</v>
      </c>
      <c r="G104" s="220">
        <v>0</v>
      </c>
      <c r="H104" s="219">
        <v>0</v>
      </c>
      <c r="I104" s="220">
        <v>0</v>
      </c>
      <c r="J104" s="250"/>
      <c r="K104" s="215"/>
    </row>
    <row r="105" spans="1:19" ht="15" customHeight="1">
      <c r="A105" s="291" t="s">
        <v>15</v>
      </c>
      <c r="B105" s="292"/>
      <c r="C105" s="292"/>
      <c r="D105" s="292"/>
      <c r="E105" s="292"/>
      <c r="F105" s="292"/>
      <c r="G105" s="292"/>
      <c r="H105" s="292"/>
      <c r="I105" s="293"/>
      <c r="J105" s="215"/>
      <c r="K105" s="215"/>
    </row>
    <row r="106" spans="1:19" ht="15" customHeight="1">
      <c r="A106" s="294" t="s">
        <v>133</v>
      </c>
      <c r="B106" s="220">
        <v>39856201.398000002</v>
      </c>
      <c r="C106" s="220">
        <v>383906.79300000001</v>
      </c>
      <c r="D106" s="220">
        <v>1201475.71</v>
      </c>
      <c r="E106" s="220">
        <v>-135547.83600000001</v>
      </c>
      <c r="F106" s="220">
        <v>1140405.361</v>
      </c>
      <c r="G106" s="220">
        <v>343842.614</v>
      </c>
      <c r="H106" s="219">
        <v>0</v>
      </c>
      <c r="I106" s="220">
        <v>269365.12699999998</v>
      </c>
      <c r="J106" s="250"/>
      <c r="K106" s="215"/>
      <c r="L106" s="221"/>
      <c r="M106" s="221"/>
      <c r="N106" s="221"/>
      <c r="O106" s="221"/>
      <c r="P106" s="221"/>
      <c r="Q106" s="221"/>
      <c r="R106" s="221"/>
    </row>
    <row r="107" spans="1:19" ht="15" customHeight="1">
      <c r="A107" s="294" t="s">
        <v>134</v>
      </c>
      <c r="B107" s="220">
        <v>0</v>
      </c>
      <c r="C107" s="220">
        <v>0</v>
      </c>
      <c r="D107" s="220">
        <v>0.26900000000000002</v>
      </c>
      <c r="E107" s="220">
        <v>2E-3</v>
      </c>
      <c r="F107" s="220">
        <v>0</v>
      </c>
      <c r="G107" s="220">
        <v>4.2999999999999997E-2</v>
      </c>
      <c r="H107" s="219">
        <v>0</v>
      </c>
      <c r="I107" s="220">
        <v>0.314</v>
      </c>
      <c r="J107" s="250"/>
      <c r="K107" s="215"/>
      <c r="L107" s="221"/>
      <c r="M107" s="221"/>
      <c r="N107" s="221"/>
      <c r="O107" s="221"/>
      <c r="P107" s="221"/>
      <c r="Q107" s="221"/>
      <c r="R107" s="221"/>
    </row>
    <row r="108" spans="1:19" ht="15" customHeight="1">
      <c r="A108" s="294" t="s">
        <v>135</v>
      </c>
      <c r="B108" s="220">
        <v>30218169.256000001</v>
      </c>
      <c r="C108" s="220">
        <v>83668.933000000005</v>
      </c>
      <c r="D108" s="220">
        <v>449760.962</v>
      </c>
      <c r="E108" s="220">
        <v>24460.467000000001</v>
      </c>
      <c r="F108" s="220">
        <v>489209.20600000001</v>
      </c>
      <c r="G108" s="220">
        <v>45432.508000000002</v>
      </c>
      <c r="H108" s="219">
        <v>12064.029</v>
      </c>
      <c r="I108" s="220">
        <v>42508.76</v>
      </c>
      <c r="J108" s="250"/>
      <c r="K108" s="215"/>
      <c r="L108" s="221"/>
      <c r="M108" s="221"/>
      <c r="N108" s="221"/>
      <c r="O108" s="221"/>
      <c r="P108" s="221"/>
      <c r="Q108" s="221"/>
      <c r="R108" s="221"/>
    </row>
    <row r="109" spans="1:19" ht="15" customHeight="1">
      <c r="A109" s="294" t="s">
        <v>136</v>
      </c>
      <c r="B109" s="220">
        <v>129550545.053</v>
      </c>
      <c r="C109" s="220">
        <v>851838.27800000005</v>
      </c>
      <c r="D109" s="220">
        <v>3503847.0550000002</v>
      </c>
      <c r="E109" s="220">
        <v>40360.150999999998</v>
      </c>
      <c r="F109" s="220">
        <v>3868147.6189999999</v>
      </c>
      <c r="G109" s="220">
        <v>130060.14599999999</v>
      </c>
      <c r="H109" s="219">
        <v>134223.66899999999</v>
      </c>
      <c r="I109" s="220">
        <v>-59656.597999999998</v>
      </c>
      <c r="J109" s="250"/>
      <c r="K109" s="215"/>
      <c r="L109" s="221"/>
      <c r="M109" s="221"/>
      <c r="N109" s="221"/>
      <c r="O109" s="221"/>
      <c r="P109" s="221"/>
      <c r="Q109" s="221"/>
      <c r="R109" s="221"/>
    </row>
    <row r="110" spans="1:19" ht="15" customHeight="1">
      <c r="A110" s="294" t="s">
        <v>137</v>
      </c>
      <c r="B110" s="220">
        <v>21830648.454</v>
      </c>
      <c r="C110" s="220">
        <v>39200.103000000003</v>
      </c>
      <c r="D110" s="220">
        <v>541707.68900000001</v>
      </c>
      <c r="E110" s="220">
        <v>103354.664</v>
      </c>
      <c r="F110" s="220">
        <v>740713.745</v>
      </c>
      <c r="G110" s="220">
        <v>100229.602</v>
      </c>
      <c r="H110" s="219">
        <v>25814.720000000001</v>
      </c>
      <c r="I110" s="220">
        <v>30392.93</v>
      </c>
      <c r="J110" s="250"/>
      <c r="K110" s="215"/>
      <c r="L110" s="221"/>
      <c r="M110" s="221"/>
      <c r="N110" s="221"/>
      <c r="O110" s="221"/>
      <c r="P110" s="221"/>
      <c r="Q110" s="221"/>
      <c r="R110" s="221"/>
    </row>
    <row r="111" spans="1:19" ht="15" customHeight="1">
      <c r="A111" s="294" t="s">
        <v>138</v>
      </c>
      <c r="B111" s="220">
        <v>19066943.188000001</v>
      </c>
      <c r="C111" s="220">
        <v>18003.514999999999</v>
      </c>
      <c r="D111" s="220">
        <v>16006.982</v>
      </c>
      <c r="E111" s="220">
        <v>276.12</v>
      </c>
      <c r="F111" s="220">
        <v>-326.71100000000001</v>
      </c>
      <c r="G111" s="220">
        <v>2507.6060000000002</v>
      </c>
      <c r="H111" s="219">
        <v>-28.655999999999999</v>
      </c>
      <c r="I111" s="220">
        <v>19088.762999999999</v>
      </c>
      <c r="J111" s="250"/>
      <c r="K111" s="215"/>
      <c r="L111" s="221"/>
      <c r="M111" s="221"/>
      <c r="N111" s="221"/>
      <c r="O111" s="221"/>
      <c r="P111" s="221"/>
      <c r="Q111" s="221"/>
      <c r="R111" s="221"/>
      <c r="S111" s="221"/>
    </row>
    <row r="112" spans="1:19" ht="15" customHeight="1">
      <c r="A112" s="294" t="s">
        <v>140</v>
      </c>
      <c r="B112" s="220">
        <v>161579034.50600001</v>
      </c>
      <c r="C112" s="220">
        <v>639940.34600000002</v>
      </c>
      <c r="D112" s="220">
        <v>344262.83799999999</v>
      </c>
      <c r="E112" s="220">
        <v>35982.593999999997</v>
      </c>
      <c r="F112" s="220">
        <v>0</v>
      </c>
      <c r="G112" s="220">
        <v>36501.264999999999</v>
      </c>
      <c r="H112" s="219">
        <v>0</v>
      </c>
      <c r="I112" s="220">
        <v>416746.69699999999</v>
      </c>
      <c r="J112" s="250"/>
      <c r="K112" s="215"/>
      <c r="L112" s="221"/>
      <c r="M112" s="221"/>
      <c r="O112" s="221"/>
      <c r="R112" s="221"/>
    </row>
    <row r="113" spans="1:19" ht="15" customHeight="1">
      <c r="A113" s="294" t="s">
        <v>142</v>
      </c>
      <c r="B113" s="220">
        <v>83017392.373999998</v>
      </c>
      <c r="C113" s="220">
        <v>186475.70600000001</v>
      </c>
      <c r="D113" s="220">
        <v>806051.46799999999</v>
      </c>
      <c r="E113" s="220">
        <v>49118.565000000002</v>
      </c>
      <c r="F113" s="220">
        <v>931363.73600000003</v>
      </c>
      <c r="G113" s="220">
        <v>136353.42000000001</v>
      </c>
      <c r="H113" s="219">
        <v>126570.306</v>
      </c>
      <c r="I113" s="220">
        <v>186730.02299999999</v>
      </c>
      <c r="J113" s="250"/>
      <c r="K113" s="215"/>
      <c r="L113" s="221"/>
      <c r="M113" s="221"/>
      <c r="N113" s="221"/>
      <c r="O113" s="221"/>
      <c r="P113" s="221"/>
      <c r="Q113" s="221"/>
      <c r="R113" s="221"/>
      <c r="S113" s="221"/>
    </row>
    <row r="114" spans="1:19" ht="15" customHeight="1">
      <c r="A114" s="294" t="s">
        <v>143</v>
      </c>
      <c r="B114" s="220">
        <v>436944.02600000001</v>
      </c>
      <c r="C114" s="220">
        <v>357.84399999999999</v>
      </c>
      <c r="D114" s="220">
        <v>7041.3819999999996</v>
      </c>
      <c r="E114" s="220">
        <v>-846.06299999999999</v>
      </c>
      <c r="F114" s="220">
        <v>0</v>
      </c>
      <c r="G114" s="220">
        <v>182.245</v>
      </c>
      <c r="H114" s="219">
        <v>0</v>
      </c>
      <c r="I114" s="220">
        <v>6377.5640000000003</v>
      </c>
      <c r="J114" s="250"/>
      <c r="K114" s="215"/>
      <c r="L114" s="221"/>
      <c r="M114" s="221"/>
      <c r="N114" s="221"/>
      <c r="O114" s="221"/>
      <c r="P114" s="221"/>
      <c r="Q114" s="221"/>
      <c r="R114" s="221"/>
      <c r="S114" s="221"/>
    </row>
  </sheetData>
  <mergeCells count="18">
    <mergeCell ref="A89:I89"/>
    <mergeCell ref="A93:A94"/>
    <mergeCell ref="B93:C93"/>
    <mergeCell ref="D93:I93"/>
    <mergeCell ref="A59:J59"/>
    <mergeCell ref="A63:A65"/>
    <mergeCell ref="B63:C64"/>
    <mergeCell ref="D63:I63"/>
    <mergeCell ref="J63:J64"/>
    <mergeCell ref="D64:I64"/>
    <mergeCell ref="A34:A35"/>
    <mergeCell ref="B34:C34"/>
    <mergeCell ref="D34:I34"/>
    <mergeCell ref="A2:I2"/>
    <mergeCell ref="A6:A7"/>
    <mergeCell ref="B6:C6"/>
    <mergeCell ref="D6:I6"/>
    <mergeCell ref="A30:I30"/>
  </mergeCells>
  <pageMargins left="0.98425196850393704" right="0" top="0.78740157480314965" bottom="0.39370078740157483" header="0.31496062992125984" footer="0.27559055118110237"/>
  <pageSetup paperSize="9" scale="85" orientation="landscape" r:id="rId1"/>
  <headerFooter alignWithMargins="0"/>
  <rowBreaks count="3" manualBreakCount="3">
    <brk id="28" max="16383" man="1"/>
    <brk id="57" max="16383" man="1"/>
    <brk id="87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"/>
  <sheetViews>
    <sheetView zoomScale="90" zoomScaleNormal="90" workbookViewId="0">
      <pane xSplit="1" topLeftCell="B1" activePane="topRight" state="frozen"/>
      <selection pane="topRight" activeCell="P27" sqref="P27"/>
    </sheetView>
  </sheetViews>
  <sheetFormatPr defaultRowHeight="12.75"/>
  <cols>
    <col min="1" max="1" width="30.7109375" style="213" customWidth="1"/>
    <col min="2" max="2" width="14.7109375" style="213" customWidth="1"/>
    <col min="3" max="3" width="19.7109375" style="213" customWidth="1"/>
    <col min="4" max="4" width="14.7109375" style="213" customWidth="1"/>
    <col min="5" max="5" width="15.28515625" style="213" customWidth="1"/>
    <col min="6" max="7" width="15.7109375" style="213" customWidth="1"/>
    <col min="8" max="8" width="13.28515625" style="213" customWidth="1"/>
    <col min="9" max="9" width="13.7109375" style="213" customWidth="1"/>
    <col min="10" max="10" width="16.7109375" style="213" customWidth="1"/>
    <col min="11" max="11" width="15.7109375" style="213" customWidth="1"/>
    <col min="12" max="16384" width="9.140625" style="213"/>
  </cols>
  <sheetData>
    <row r="2" spans="1:11" s="255" customFormat="1" ht="24.95" customHeight="1">
      <c r="A2" s="693" t="s">
        <v>230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</row>
    <row r="3" spans="1:11" s="296" customFormat="1" ht="18" customHeight="1">
      <c r="K3" s="297" t="s">
        <v>28</v>
      </c>
    </row>
    <row r="4" spans="1:11" s="298" customFormat="1" ht="44.1" customHeight="1">
      <c r="A4" s="694" t="s">
        <v>104</v>
      </c>
      <c r="B4" s="697" t="s">
        <v>231</v>
      </c>
      <c r="C4" s="697" t="s">
        <v>232</v>
      </c>
      <c r="D4" s="698" t="s">
        <v>233</v>
      </c>
      <c r="E4" s="699"/>
      <c r="F4" s="639" t="s">
        <v>234</v>
      </c>
      <c r="G4" s="640"/>
      <c r="H4" s="641"/>
      <c r="I4" s="639" t="s">
        <v>235</v>
      </c>
      <c r="J4" s="641"/>
      <c r="K4" s="700" t="s">
        <v>236</v>
      </c>
    </row>
    <row r="5" spans="1:11" s="298" customFormat="1" ht="30" customHeight="1">
      <c r="A5" s="695"/>
      <c r="B5" s="697"/>
      <c r="C5" s="697"/>
      <c r="D5" s="700" t="s">
        <v>183</v>
      </c>
      <c r="E5" s="700" t="s">
        <v>184</v>
      </c>
      <c r="F5" s="639" t="s">
        <v>237</v>
      </c>
      <c r="G5" s="641"/>
      <c r="H5" s="700" t="s">
        <v>238</v>
      </c>
      <c r="I5" s="700" t="s">
        <v>239</v>
      </c>
      <c r="J5" s="700" t="s">
        <v>240</v>
      </c>
      <c r="K5" s="701"/>
    </row>
    <row r="6" spans="1:11" s="274" customFormat="1" ht="99.95" customHeight="1">
      <c r="A6" s="696"/>
      <c r="B6" s="697"/>
      <c r="C6" s="697"/>
      <c r="D6" s="702"/>
      <c r="E6" s="702"/>
      <c r="F6" s="299" t="s">
        <v>241</v>
      </c>
      <c r="G6" s="299" t="s">
        <v>242</v>
      </c>
      <c r="H6" s="702"/>
      <c r="I6" s="702"/>
      <c r="J6" s="702"/>
      <c r="K6" s="702"/>
    </row>
    <row r="7" spans="1:11" s="255" customFormat="1" ht="18" customHeight="1">
      <c r="A7" s="272" t="s">
        <v>111</v>
      </c>
      <c r="B7" s="300">
        <v>0.1429950550990475</v>
      </c>
      <c r="C7" s="300">
        <v>0.12964012103462516</v>
      </c>
      <c r="D7" s="300">
        <v>9.9311384799055968</v>
      </c>
      <c r="E7" s="300">
        <v>4.7684414877074079</v>
      </c>
      <c r="F7" s="300">
        <v>49.639466857303475</v>
      </c>
      <c r="G7" s="300">
        <v>4.2688535408172719</v>
      </c>
      <c r="H7" s="301">
        <v>10.278202152996945</v>
      </c>
      <c r="I7" s="302">
        <v>12.117261123195282</v>
      </c>
      <c r="J7" s="303">
        <v>3.3548738519303392</v>
      </c>
      <c r="K7" s="30">
        <v>97.144169054012238</v>
      </c>
    </row>
    <row r="8" spans="1:11" s="255" customFormat="1" ht="18" customHeight="1">
      <c r="A8" s="272" t="s">
        <v>112</v>
      </c>
      <c r="B8" s="300">
        <v>0.19767857994733684</v>
      </c>
      <c r="C8" s="300">
        <v>0.26884520381789834</v>
      </c>
      <c r="D8" s="300">
        <v>12.86260510636636</v>
      </c>
      <c r="E8" s="300">
        <v>18.847400972980758</v>
      </c>
      <c r="F8" s="300">
        <v>37.929180459724073</v>
      </c>
      <c r="G8" s="300">
        <v>3.8202933034831652</v>
      </c>
      <c r="H8" s="301">
        <v>11.031493474552699</v>
      </c>
      <c r="I8" s="302">
        <v>5.323700054965232</v>
      </c>
      <c r="J8" s="303">
        <v>6.5273446253003451</v>
      </c>
      <c r="K8" s="30">
        <v>97.826021410273569</v>
      </c>
    </row>
    <row r="9" spans="1:11" s="255" customFormat="1" ht="18" customHeight="1">
      <c r="A9" s="272" t="s">
        <v>113</v>
      </c>
      <c r="B9" s="300">
        <v>0.16892718282934988</v>
      </c>
      <c r="C9" s="300">
        <v>0.29528191519317326</v>
      </c>
      <c r="D9" s="300">
        <v>6.520017444126526</v>
      </c>
      <c r="E9" s="300">
        <v>16.029258722390502</v>
      </c>
      <c r="F9" s="300">
        <v>51.40392997175428</v>
      </c>
      <c r="G9" s="300">
        <v>5.5667984751038446</v>
      </c>
      <c r="H9" s="301">
        <v>12.285089115125535</v>
      </c>
      <c r="I9" s="302">
        <v>27.329970299245726</v>
      </c>
      <c r="J9" s="303">
        <v>8.9616446953466298</v>
      </c>
      <c r="K9" s="30">
        <v>82.168108340207766</v>
      </c>
    </row>
    <row r="10" spans="1:11" s="255" customFormat="1" ht="18" customHeight="1">
      <c r="A10" s="272" t="s">
        <v>114</v>
      </c>
      <c r="B10" s="300"/>
      <c r="C10" s="300"/>
      <c r="D10" s="300"/>
      <c r="E10" s="300"/>
      <c r="F10" s="300">
        <v>24.088913688945137</v>
      </c>
      <c r="G10" s="300">
        <v>0</v>
      </c>
      <c r="H10" s="301">
        <v>0</v>
      </c>
      <c r="I10" s="302">
        <v>23.989143215345958</v>
      </c>
      <c r="J10" s="303">
        <v>44.420604940422251</v>
      </c>
      <c r="K10" s="30">
        <v>0</v>
      </c>
    </row>
    <row r="11" spans="1:11" s="255" customFormat="1" ht="18" customHeight="1">
      <c r="A11" s="272" t="s">
        <v>115</v>
      </c>
      <c r="B11" s="300">
        <v>0.17388936981585976</v>
      </c>
      <c r="C11" s="300">
        <v>0.17759369165419547</v>
      </c>
      <c r="D11" s="300">
        <v>17.544510710116349</v>
      </c>
      <c r="E11" s="300">
        <v>3.9243350231798839</v>
      </c>
      <c r="F11" s="300">
        <v>119.34235842485354</v>
      </c>
      <c r="G11" s="300">
        <v>1.8601781522955829</v>
      </c>
      <c r="H11" s="301">
        <v>0</v>
      </c>
      <c r="I11" s="302">
        <v>9.8605975815517901</v>
      </c>
      <c r="J11" s="303">
        <v>7.4001918830782207</v>
      </c>
      <c r="K11" s="30">
        <v>100</v>
      </c>
    </row>
    <row r="12" spans="1:11" s="255" customFormat="1" ht="18" customHeight="1">
      <c r="A12" s="272" t="s">
        <v>116</v>
      </c>
      <c r="B12" s="300">
        <v>0.54217413117534385</v>
      </c>
      <c r="C12" s="300">
        <v>0.3808105469439389</v>
      </c>
      <c r="D12" s="300">
        <v>86.971238199831234</v>
      </c>
      <c r="E12" s="300">
        <v>21.891708587410928</v>
      </c>
      <c r="F12" s="300">
        <v>30.7074785200675</v>
      </c>
      <c r="G12" s="300">
        <v>6.0695181299256022</v>
      </c>
      <c r="H12" s="301">
        <v>0</v>
      </c>
      <c r="I12" s="302">
        <v>11.485250285781383</v>
      </c>
      <c r="J12" s="303">
        <v>8.1634626682423281</v>
      </c>
      <c r="K12" s="30">
        <v>96.977742932469525</v>
      </c>
    </row>
    <row r="13" spans="1:11" s="255" customFormat="1" ht="18" customHeight="1">
      <c r="A13" s="272" t="s">
        <v>117</v>
      </c>
      <c r="B13" s="300">
        <v>6.1614257754959718E-2</v>
      </c>
      <c r="C13" s="300">
        <v>0.10140085009258031</v>
      </c>
      <c r="D13" s="300">
        <v>1.6915075199468936</v>
      </c>
      <c r="E13" s="300">
        <v>4.3410357960505115</v>
      </c>
      <c r="F13" s="300">
        <v>27.139158993588484</v>
      </c>
      <c r="G13" s="300">
        <v>3.0550017976152857</v>
      </c>
      <c r="H13" s="301">
        <v>8.4076327745909722</v>
      </c>
      <c r="I13" s="302">
        <v>7.5703443054752464</v>
      </c>
      <c r="J13" s="303">
        <v>3.2341616755796379</v>
      </c>
      <c r="K13" s="30">
        <v>95.34630234299604</v>
      </c>
    </row>
    <row r="14" spans="1:11" s="255" customFormat="1" ht="18" customHeight="1">
      <c r="A14" s="272" t="s">
        <v>118</v>
      </c>
      <c r="B14" s="300">
        <v>0.12933924673294217</v>
      </c>
      <c r="C14" s="300">
        <v>9.3618449921614194E-2</v>
      </c>
      <c r="D14" s="300">
        <v>6.8788887574655799</v>
      </c>
      <c r="E14" s="300">
        <v>1.6677096274154244</v>
      </c>
      <c r="F14" s="300">
        <v>42.280443301505144</v>
      </c>
      <c r="G14" s="300">
        <v>3.4658831998012021</v>
      </c>
      <c r="H14" s="301">
        <v>0</v>
      </c>
      <c r="I14" s="302">
        <v>9.1255841741905144</v>
      </c>
      <c r="J14" s="303">
        <v>3.5945395231513686</v>
      </c>
      <c r="K14" s="30">
        <v>90.048915645259541</v>
      </c>
    </row>
    <row r="15" spans="1:11" s="255" customFormat="1" ht="18" customHeight="1">
      <c r="A15" s="272" t="s">
        <v>119</v>
      </c>
      <c r="B15" s="300">
        <v>0</v>
      </c>
      <c r="C15" s="300">
        <v>0</v>
      </c>
      <c r="D15" s="300">
        <v>0</v>
      </c>
      <c r="E15" s="300">
        <v>0</v>
      </c>
      <c r="F15" s="300">
        <v>0</v>
      </c>
      <c r="G15" s="300">
        <v>0</v>
      </c>
      <c r="H15" s="301">
        <v>0</v>
      </c>
      <c r="I15" s="302">
        <v>1.5</v>
      </c>
      <c r="J15" s="303">
        <v>87.580932642487042</v>
      </c>
      <c r="K15" s="304" t="s">
        <v>192</v>
      </c>
    </row>
    <row r="16" spans="1:11" s="255" customFormat="1" ht="18" customHeight="1">
      <c r="A16" s="272" t="s">
        <v>120</v>
      </c>
      <c r="B16" s="300">
        <v>9.4564522921921149E-2</v>
      </c>
      <c r="C16" s="300">
        <v>0.11885257884591474</v>
      </c>
      <c r="D16" s="300">
        <v>3.0862189277925567</v>
      </c>
      <c r="E16" s="300">
        <v>1.9061970361535154</v>
      </c>
      <c r="F16" s="300">
        <v>18.807372361089232</v>
      </c>
      <c r="G16" s="300">
        <v>2.3383855823633608</v>
      </c>
      <c r="H16" s="301">
        <v>65.420564670315656</v>
      </c>
      <c r="I16" s="302">
        <v>9.5616454774806936</v>
      </c>
      <c r="J16" s="303">
        <v>5.4617133926732864</v>
      </c>
      <c r="K16" s="30">
        <v>97.493090581181704</v>
      </c>
    </row>
    <row r="17" spans="1:11" s="255" customFormat="1" ht="18" customHeight="1">
      <c r="A17" s="272" t="s">
        <v>121</v>
      </c>
      <c r="B17" s="300">
        <v>3.904404725611435E-2</v>
      </c>
      <c r="C17" s="300">
        <v>0.13132207843741023</v>
      </c>
      <c r="D17" s="300">
        <v>-1.271820743236618</v>
      </c>
      <c r="E17" s="300">
        <v>6.8382017807669255</v>
      </c>
      <c r="F17" s="300">
        <v>14.178070422859804</v>
      </c>
      <c r="G17" s="300">
        <v>1.6567801866713698</v>
      </c>
      <c r="H17" s="301">
        <v>5.8117183911970054</v>
      </c>
      <c r="I17" s="302">
        <v>4.217038435052479</v>
      </c>
      <c r="J17" s="303">
        <v>4.6251717497126901</v>
      </c>
      <c r="K17" s="30">
        <v>97.832934274357029</v>
      </c>
    </row>
    <row r="18" spans="1:11" s="255" customFormat="1" ht="18" customHeight="1">
      <c r="A18" s="272" t="s">
        <v>122</v>
      </c>
      <c r="B18" s="300">
        <v>0.18134966921979542</v>
      </c>
      <c r="C18" s="300">
        <v>0.30244997994620093</v>
      </c>
      <c r="D18" s="300">
        <v>10.999235357028551</v>
      </c>
      <c r="E18" s="300">
        <v>23.336231410918874</v>
      </c>
      <c r="F18" s="300">
        <v>25.924897965611642</v>
      </c>
      <c r="G18" s="300">
        <v>0.82845038823070127</v>
      </c>
      <c r="H18" s="301">
        <v>0</v>
      </c>
      <c r="I18" s="302">
        <v>6.7915518987321875</v>
      </c>
      <c r="J18" s="303">
        <v>1.8763281765073088</v>
      </c>
      <c r="K18" s="30">
        <v>98.626346911440947</v>
      </c>
    </row>
    <row r="19" spans="1:11" s="255" customFormat="1" ht="18" customHeight="1">
      <c r="A19" s="272" t="s">
        <v>123</v>
      </c>
      <c r="B19" s="300">
        <v>0.24432543418398128</v>
      </c>
      <c r="C19" s="300">
        <v>0</v>
      </c>
      <c r="D19" s="300">
        <v>24.563667423703304</v>
      </c>
      <c r="E19" s="300">
        <v>0</v>
      </c>
      <c r="F19" s="300">
        <v>0</v>
      </c>
      <c r="G19" s="300">
        <v>0</v>
      </c>
      <c r="H19" s="301">
        <v>0</v>
      </c>
      <c r="I19" s="302">
        <v>3.3519750477368326</v>
      </c>
      <c r="J19" s="303">
        <v>1.5671743859239189</v>
      </c>
      <c r="K19" s="304" t="s">
        <v>192</v>
      </c>
    </row>
    <row r="20" spans="1:11" s="255" customFormat="1" ht="18" customHeight="1">
      <c r="A20" s="272" t="s">
        <v>124</v>
      </c>
      <c r="B20" s="300">
        <v>0.15729578513138562</v>
      </c>
      <c r="C20" s="300">
        <v>0.21450315568116146</v>
      </c>
      <c r="D20" s="300">
        <v>8.1934268330658497</v>
      </c>
      <c r="E20" s="300">
        <v>13.54248087604479</v>
      </c>
      <c r="F20" s="300">
        <v>29.207540961907171</v>
      </c>
      <c r="G20" s="300">
        <v>3.0349787988938197</v>
      </c>
      <c r="H20" s="301">
        <v>15.679962941602781</v>
      </c>
      <c r="I20" s="302">
        <v>13.285936584623864</v>
      </c>
      <c r="J20" s="303">
        <v>3.5299326695467586</v>
      </c>
      <c r="K20" s="30">
        <v>93.325210656411258</v>
      </c>
    </row>
    <row r="21" spans="1:11" s="255" customFormat="1" ht="18" customHeight="1">
      <c r="A21" s="272" t="s">
        <v>125</v>
      </c>
      <c r="B21" s="300">
        <v>3.3199618030037961</v>
      </c>
      <c r="C21" s="300">
        <v>0.46238002299238995</v>
      </c>
      <c r="D21" s="300">
        <v>305.44080141429498</v>
      </c>
      <c r="E21" s="300">
        <v>37.23472437742074</v>
      </c>
      <c r="F21" s="300">
        <v>12.198097826279096</v>
      </c>
      <c r="G21" s="300">
        <v>11.850288865080786</v>
      </c>
      <c r="H21" s="301">
        <v>7.0117141097951601</v>
      </c>
      <c r="I21" s="302">
        <v>0.38639048541865456</v>
      </c>
      <c r="J21" s="303">
        <v>7.5776568212030018</v>
      </c>
      <c r="K21" s="304" t="s">
        <v>192</v>
      </c>
    </row>
    <row r="22" spans="1:11" s="255" customFormat="1" ht="18" customHeight="1">
      <c r="A22" s="272" t="s">
        <v>126</v>
      </c>
      <c r="B22" s="300">
        <v>3.0352727206626779</v>
      </c>
      <c r="C22" s="300">
        <v>1.462230664152143</v>
      </c>
      <c r="D22" s="300">
        <v>442.25041082346291</v>
      </c>
      <c r="E22" s="300">
        <v>138.5592033330426</v>
      </c>
      <c r="F22" s="300">
        <v>145.91209785370665</v>
      </c>
      <c r="G22" s="300">
        <v>-2.5801602966130011</v>
      </c>
      <c r="H22" s="301">
        <v>0</v>
      </c>
      <c r="I22" s="302">
        <v>37.842091483866611</v>
      </c>
      <c r="J22" s="303">
        <v>30.360911371830362</v>
      </c>
      <c r="K22" s="30">
        <v>94.493629616941689</v>
      </c>
    </row>
    <row r="23" spans="1:11" s="255" customFormat="1" ht="18" customHeight="1">
      <c r="A23" s="272" t="s">
        <v>127</v>
      </c>
      <c r="B23" s="300">
        <v>0.19901217238266358</v>
      </c>
      <c r="C23" s="300">
        <v>0</v>
      </c>
      <c r="D23" s="300">
        <v>-8.6431046640102966</v>
      </c>
      <c r="E23" s="300">
        <v>-100</v>
      </c>
      <c r="F23" s="300">
        <v>0</v>
      </c>
      <c r="G23" s="300">
        <v>0</v>
      </c>
      <c r="H23" s="301">
        <v>11.765027092871845</v>
      </c>
      <c r="I23" s="302">
        <v>6.6139764094295854</v>
      </c>
      <c r="J23" s="303">
        <v>10.5761264346855</v>
      </c>
      <c r="K23" s="30">
        <v>96.489928253763367</v>
      </c>
    </row>
    <row r="24" spans="1:11" s="255" customFormat="1" ht="18" customHeight="1">
      <c r="A24" s="272" t="s">
        <v>128</v>
      </c>
      <c r="B24" s="300">
        <v>0.19174365646153224</v>
      </c>
      <c r="C24" s="300">
        <v>0.20634967925824635</v>
      </c>
      <c r="D24" s="300">
        <v>14.542384174088706</v>
      </c>
      <c r="E24" s="300">
        <v>18.112418925328484</v>
      </c>
      <c r="F24" s="300">
        <v>29.190667866736224</v>
      </c>
      <c r="G24" s="300">
        <v>4.9064966761178761</v>
      </c>
      <c r="H24" s="301">
        <v>6.102561078466441</v>
      </c>
      <c r="I24" s="302">
        <v>13.402568022145475</v>
      </c>
      <c r="J24" s="303">
        <v>2.8633280595396116</v>
      </c>
      <c r="K24" s="30">
        <v>98.618684364781203</v>
      </c>
    </row>
    <row r="25" spans="1:11" s="255" customFormat="1" ht="18" customHeight="1">
      <c r="A25" s="272" t="s">
        <v>129</v>
      </c>
      <c r="B25" s="300">
        <v>0.42817389677626422</v>
      </c>
      <c r="C25" s="300">
        <v>4.2894507229386807E-2</v>
      </c>
      <c r="D25" s="300">
        <v>42.782855611616817</v>
      </c>
      <c r="E25" s="300">
        <v>-7.5180342271430112</v>
      </c>
      <c r="F25" s="300">
        <v>41.969304967513345</v>
      </c>
      <c r="G25" s="300">
        <v>4.3709605584966189</v>
      </c>
      <c r="H25" s="301">
        <v>0</v>
      </c>
      <c r="I25" s="302">
        <v>10.807038274462091</v>
      </c>
      <c r="J25" s="303">
        <v>2.8868040499216896</v>
      </c>
      <c r="K25" s="30">
        <v>95.185148788214875</v>
      </c>
    </row>
    <row r="26" spans="1:11" s="255" customFormat="1" ht="18" customHeight="1">
      <c r="A26" s="272" t="s">
        <v>130</v>
      </c>
      <c r="B26" s="300">
        <v>0.54186654736302731</v>
      </c>
      <c r="C26" s="300">
        <v>0.27590361454144929</v>
      </c>
      <c r="D26" s="300">
        <v>36.974279587879472</v>
      </c>
      <c r="E26" s="300">
        <v>6.8648634266731028</v>
      </c>
      <c r="F26" s="300">
        <v>56.386635892986057</v>
      </c>
      <c r="G26" s="300">
        <v>2.6222768691732989</v>
      </c>
      <c r="H26" s="301">
        <v>0</v>
      </c>
      <c r="I26" s="302">
        <v>14.080516326608638</v>
      </c>
      <c r="J26" s="303">
        <v>5.1556948706996559</v>
      </c>
      <c r="K26" s="30">
        <v>99.123449047886297</v>
      </c>
    </row>
    <row r="27" spans="1:11" s="255" customFormat="1" ht="18" customHeight="1">
      <c r="A27" s="272" t="s">
        <v>131</v>
      </c>
      <c r="B27" s="300">
        <v>1.8764892279082324</v>
      </c>
      <c r="C27" s="300">
        <v>0.76154850442888</v>
      </c>
      <c r="D27" s="300">
        <v>174.59020672534245</v>
      </c>
      <c r="E27" s="300">
        <v>67.288450183644642</v>
      </c>
      <c r="F27" s="300">
        <v>40.971991510265141</v>
      </c>
      <c r="G27" s="300">
        <v>28.825869986392455</v>
      </c>
      <c r="H27" s="301">
        <v>0</v>
      </c>
      <c r="I27" s="305">
        <v>68.12755933890034</v>
      </c>
      <c r="J27" s="306">
        <v>139.48544484682756</v>
      </c>
      <c r="K27" s="30">
        <v>96.958546903319132</v>
      </c>
    </row>
    <row r="28" spans="1:11" s="255" customFormat="1" ht="18" customHeight="1">
      <c r="A28" s="307"/>
      <c r="B28" s="307"/>
      <c r="C28" s="307"/>
      <c r="D28" s="307"/>
      <c r="E28" s="307"/>
      <c r="F28" s="307"/>
      <c r="G28" s="307"/>
      <c r="H28" s="307"/>
      <c r="I28" s="307"/>
      <c r="J28" s="307"/>
      <c r="K28" s="307"/>
    </row>
    <row r="29" spans="1:11" s="255" customFormat="1" ht="24.95" customHeight="1">
      <c r="A29" s="693" t="s">
        <v>230</v>
      </c>
      <c r="B29" s="693"/>
      <c r="C29" s="693"/>
      <c r="D29" s="693"/>
      <c r="E29" s="693"/>
      <c r="F29" s="693"/>
      <c r="G29" s="693"/>
      <c r="H29" s="693"/>
      <c r="I29" s="693"/>
      <c r="J29" s="693"/>
      <c r="K29" s="693"/>
    </row>
    <row r="30" spans="1:11" s="255" customFormat="1" ht="18" customHeight="1">
      <c r="A30" s="307"/>
      <c r="B30" s="307"/>
      <c r="C30" s="307"/>
      <c r="D30" s="307"/>
      <c r="E30" s="307"/>
      <c r="F30" s="307"/>
      <c r="G30" s="307"/>
      <c r="H30" s="307"/>
      <c r="I30" s="307"/>
      <c r="J30" s="307"/>
      <c r="K30" s="307"/>
    </row>
    <row r="31" spans="1:11" s="274" customFormat="1" ht="18" customHeight="1">
      <c r="A31" s="308"/>
      <c r="B31" s="308"/>
      <c r="C31" s="308"/>
      <c r="D31" s="308"/>
      <c r="E31" s="308"/>
      <c r="F31" s="308"/>
      <c r="G31" s="308"/>
      <c r="H31" s="308"/>
      <c r="I31" s="308"/>
      <c r="J31" s="308"/>
      <c r="K31" s="297" t="s">
        <v>28</v>
      </c>
    </row>
    <row r="32" spans="1:11" s="298" customFormat="1" ht="44.1" customHeight="1">
      <c r="A32" s="694" t="s">
        <v>132</v>
      </c>
      <c r="B32" s="697" t="s">
        <v>231</v>
      </c>
      <c r="C32" s="697" t="s">
        <v>232</v>
      </c>
      <c r="D32" s="698" t="s">
        <v>233</v>
      </c>
      <c r="E32" s="699"/>
      <c r="F32" s="639" t="s">
        <v>234</v>
      </c>
      <c r="G32" s="640"/>
      <c r="H32" s="641"/>
      <c r="I32" s="639" t="s">
        <v>235</v>
      </c>
      <c r="J32" s="641"/>
      <c r="K32" s="700" t="s">
        <v>236</v>
      </c>
    </row>
    <row r="33" spans="1:11" s="298" customFormat="1" ht="30" customHeight="1">
      <c r="A33" s="695"/>
      <c r="B33" s="697"/>
      <c r="C33" s="697"/>
      <c r="D33" s="700" t="s">
        <v>183</v>
      </c>
      <c r="E33" s="700" t="s">
        <v>184</v>
      </c>
      <c r="F33" s="639" t="s">
        <v>237</v>
      </c>
      <c r="G33" s="641"/>
      <c r="H33" s="700" t="s">
        <v>238</v>
      </c>
      <c r="I33" s="700" t="s">
        <v>239</v>
      </c>
      <c r="J33" s="700" t="s">
        <v>240</v>
      </c>
      <c r="K33" s="701"/>
    </row>
    <row r="34" spans="1:11" s="274" customFormat="1" ht="99.95" customHeight="1">
      <c r="A34" s="696"/>
      <c r="B34" s="697"/>
      <c r="C34" s="697"/>
      <c r="D34" s="702"/>
      <c r="E34" s="702"/>
      <c r="F34" s="299" t="s">
        <v>241</v>
      </c>
      <c r="G34" s="299" t="s">
        <v>242</v>
      </c>
      <c r="H34" s="702"/>
      <c r="I34" s="702"/>
      <c r="J34" s="702"/>
      <c r="K34" s="702"/>
    </row>
    <row r="35" spans="1:11" ht="18" customHeight="1">
      <c r="A35" s="272" t="s">
        <v>133</v>
      </c>
      <c r="B35" s="30" t="s">
        <v>192</v>
      </c>
      <c r="C35" s="30" t="s">
        <v>192</v>
      </c>
      <c r="D35" s="30" t="s">
        <v>192</v>
      </c>
      <c r="E35" s="30" t="s">
        <v>192</v>
      </c>
      <c r="F35" s="300">
        <v>0</v>
      </c>
      <c r="G35" s="300">
        <v>0</v>
      </c>
      <c r="H35" s="301">
        <v>0</v>
      </c>
      <c r="I35" s="302">
        <v>-1.3814826756615988</v>
      </c>
      <c r="J35" s="303">
        <v>11.616465827879802</v>
      </c>
      <c r="K35" s="30" t="s">
        <v>192</v>
      </c>
    </row>
    <row r="36" spans="1:11" ht="18" customHeight="1">
      <c r="A36" s="272" t="s">
        <v>134</v>
      </c>
      <c r="B36" s="30" t="s">
        <v>192</v>
      </c>
      <c r="C36" s="30" t="s">
        <v>192</v>
      </c>
      <c r="D36" s="30" t="s">
        <v>192</v>
      </c>
      <c r="E36" s="30" t="s">
        <v>192</v>
      </c>
      <c r="F36" s="300">
        <v>0</v>
      </c>
      <c r="G36" s="300">
        <v>0</v>
      </c>
      <c r="H36" s="301">
        <v>0</v>
      </c>
      <c r="I36" s="302">
        <v>0</v>
      </c>
      <c r="J36" s="303">
        <v>0</v>
      </c>
      <c r="K36" s="30" t="s">
        <v>192</v>
      </c>
    </row>
    <row r="37" spans="1:11" ht="18" customHeight="1">
      <c r="A37" s="272" t="s">
        <v>135</v>
      </c>
      <c r="B37" s="30" t="s">
        <v>192</v>
      </c>
      <c r="C37" s="30" t="s">
        <v>192</v>
      </c>
      <c r="D37" s="30" t="s">
        <v>192</v>
      </c>
      <c r="E37" s="30" t="s">
        <v>192</v>
      </c>
      <c r="F37" s="300">
        <v>0</v>
      </c>
      <c r="G37" s="300">
        <v>0</v>
      </c>
      <c r="H37" s="301">
        <v>0</v>
      </c>
      <c r="I37" s="302">
        <v>18.087029277572601</v>
      </c>
      <c r="J37" s="303">
        <v>6.865627602507014</v>
      </c>
      <c r="K37" s="30" t="s">
        <v>192</v>
      </c>
    </row>
    <row r="38" spans="1:11" ht="18" customHeight="1">
      <c r="A38" s="272" t="s">
        <v>136</v>
      </c>
      <c r="B38" s="30" t="s">
        <v>192</v>
      </c>
      <c r="C38" s="30" t="s">
        <v>192</v>
      </c>
      <c r="D38" s="30" t="s">
        <v>192</v>
      </c>
      <c r="E38" s="30" t="s">
        <v>192</v>
      </c>
      <c r="F38" s="300">
        <v>0</v>
      </c>
      <c r="G38" s="300">
        <v>0</v>
      </c>
      <c r="H38" s="301">
        <v>0</v>
      </c>
      <c r="I38" s="302">
        <v>23.223448505128466</v>
      </c>
      <c r="J38" s="303">
        <v>6.1099366774990109</v>
      </c>
      <c r="K38" s="30" t="s">
        <v>192</v>
      </c>
    </row>
    <row r="39" spans="1:11" ht="18" customHeight="1">
      <c r="A39" s="272" t="s">
        <v>137</v>
      </c>
      <c r="B39" s="30" t="s">
        <v>192</v>
      </c>
      <c r="C39" s="30" t="s">
        <v>192</v>
      </c>
      <c r="D39" s="30" t="s">
        <v>192</v>
      </c>
      <c r="E39" s="30" t="s">
        <v>192</v>
      </c>
      <c r="F39" s="300">
        <v>0</v>
      </c>
      <c r="G39" s="300">
        <v>0</v>
      </c>
      <c r="H39" s="301">
        <v>0</v>
      </c>
      <c r="I39" s="302">
        <v>0</v>
      </c>
      <c r="J39" s="303">
        <v>179.82733460553305</v>
      </c>
      <c r="K39" s="30" t="s">
        <v>192</v>
      </c>
    </row>
    <row r="40" spans="1:11" ht="18" customHeight="1">
      <c r="A40" s="272" t="s">
        <v>138</v>
      </c>
      <c r="B40" s="30" t="s">
        <v>192</v>
      </c>
      <c r="C40" s="30" t="s">
        <v>192</v>
      </c>
      <c r="D40" s="30" t="s">
        <v>192</v>
      </c>
      <c r="E40" s="30" t="s">
        <v>192</v>
      </c>
      <c r="F40" s="300">
        <v>0</v>
      </c>
      <c r="G40" s="300">
        <v>0</v>
      </c>
      <c r="H40" s="301">
        <v>0</v>
      </c>
      <c r="I40" s="302">
        <v>23.627299147642532</v>
      </c>
      <c r="J40" s="303">
        <v>3.4678286296160676</v>
      </c>
      <c r="K40" s="30" t="s">
        <v>192</v>
      </c>
    </row>
    <row r="41" spans="1:11" ht="18" customHeight="1">
      <c r="A41" s="272" t="s">
        <v>140</v>
      </c>
      <c r="B41" s="30" t="s">
        <v>192</v>
      </c>
      <c r="C41" s="30" t="s">
        <v>192</v>
      </c>
      <c r="D41" s="30" t="s">
        <v>192</v>
      </c>
      <c r="E41" s="30" t="s">
        <v>192</v>
      </c>
      <c r="F41" s="300">
        <v>0</v>
      </c>
      <c r="G41" s="300">
        <v>0</v>
      </c>
      <c r="H41" s="301">
        <v>0</v>
      </c>
      <c r="I41" s="302">
        <v>32.754802029326932</v>
      </c>
      <c r="J41" s="303">
        <v>2.6601062892440108</v>
      </c>
      <c r="K41" s="30" t="s">
        <v>192</v>
      </c>
    </row>
    <row r="42" spans="1:11" ht="18" customHeight="1">
      <c r="A42" s="272" t="s">
        <v>141</v>
      </c>
      <c r="B42" s="30" t="s">
        <v>192</v>
      </c>
      <c r="C42" s="30" t="s">
        <v>192</v>
      </c>
      <c r="D42" s="30" t="s">
        <v>192</v>
      </c>
      <c r="E42" s="30" t="s">
        <v>192</v>
      </c>
      <c r="F42" s="300">
        <v>0</v>
      </c>
      <c r="G42" s="300">
        <v>0</v>
      </c>
      <c r="H42" s="301">
        <v>0</v>
      </c>
      <c r="I42" s="302">
        <v>0</v>
      </c>
      <c r="J42" s="303">
        <v>0</v>
      </c>
      <c r="K42" s="30" t="s">
        <v>192</v>
      </c>
    </row>
    <row r="43" spans="1:11" ht="18" customHeight="1">
      <c r="A43" s="272" t="s">
        <v>142</v>
      </c>
      <c r="B43" s="30" t="s">
        <v>192</v>
      </c>
      <c r="C43" s="30" t="s">
        <v>192</v>
      </c>
      <c r="D43" s="30" t="s">
        <v>192</v>
      </c>
      <c r="E43" s="30" t="s">
        <v>192</v>
      </c>
      <c r="F43" s="300">
        <v>0</v>
      </c>
      <c r="G43" s="300">
        <v>0</v>
      </c>
      <c r="H43" s="301">
        <v>0</v>
      </c>
      <c r="I43" s="302">
        <v>6.8808328390084865</v>
      </c>
      <c r="J43" s="303">
        <v>6.0050882217564068</v>
      </c>
      <c r="K43" s="30" t="s">
        <v>192</v>
      </c>
    </row>
    <row r="44" spans="1:11" ht="18" customHeight="1">
      <c r="A44" s="272" t="s">
        <v>143</v>
      </c>
      <c r="B44" s="30" t="s">
        <v>192</v>
      </c>
      <c r="C44" s="30" t="s">
        <v>192</v>
      </c>
      <c r="D44" s="30" t="s">
        <v>192</v>
      </c>
      <c r="E44" s="30" t="s">
        <v>192</v>
      </c>
      <c r="F44" s="300">
        <v>0</v>
      </c>
      <c r="G44" s="300">
        <v>0</v>
      </c>
      <c r="H44" s="301">
        <v>0</v>
      </c>
      <c r="I44" s="305">
        <v>0</v>
      </c>
      <c r="J44" s="306">
        <v>253.00781250000003</v>
      </c>
      <c r="K44" s="30" t="s">
        <v>192</v>
      </c>
    </row>
    <row r="45" spans="1:11" ht="18" customHeight="1"/>
    <row r="46" spans="1:11" ht="18" customHeight="1"/>
    <row r="47" spans="1:11">
      <c r="A47" s="213" t="s">
        <v>243</v>
      </c>
      <c r="F47" s="215"/>
      <c r="G47" s="215"/>
      <c r="H47" s="215"/>
    </row>
    <row r="48" spans="1:11">
      <c r="A48" s="213" t="s">
        <v>244</v>
      </c>
      <c r="F48" s="215"/>
      <c r="G48" s="215"/>
      <c r="H48" s="215"/>
    </row>
    <row r="49" spans="1:8">
      <c r="A49" s="213" t="s">
        <v>245</v>
      </c>
      <c r="F49" s="215"/>
      <c r="G49" s="215"/>
      <c r="H49" s="215"/>
    </row>
    <row r="50" spans="1:8">
      <c r="A50" s="213" t="s">
        <v>246</v>
      </c>
      <c r="F50" s="215"/>
      <c r="G50" s="215"/>
      <c r="H50" s="215"/>
    </row>
    <row r="51" spans="1:8">
      <c r="A51" s="213" t="s">
        <v>247</v>
      </c>
      <c r="F51" s="215"/>
      <c r="G51" s="215"/>
      <c r="H51" s="215"/>
    </row>
    <row r="52" spans="1:8">
      <c r="A52" s="213" t="s">
        <v>248</v>
      </c>
      <c r="F52" s="215"/>
      <c r="G52" s="215"/>
      <c r="H52" s="215"/>
    </row>
    <row r="53" spans="1:8">
      <c r="A53" s="213" t="s">
        <v>249</v>
      </c>
      <c r="F53" s="215"/>
      <c r="G53" s="215"/>
      <c r="H53" s="215"/>
    </row>
    <row r="64" spans="1:8" ht="12" customHeight="1"/>
  </sheetData>
  <mergeCells count="28">
    <mergeCell ref="A29:K29"/>
    <mergeCell ref="I32:J32"/>
    <mergeCell ref="K32:K34"/>
    <mergeCell ref="D33:D34"/>
    <mergeCell ref="E33:E34"/>
    <mergeCell ref="F33:G33"/>
    <mergeCell ref="H33:H34"/>
    <mergeCell ref="I33:I34"/>
    <mergeCell ref="J33:J34"/>
    <mergeCell ref="A32:A34"/>
    <mergeCell ref="B32:B34"/>
    <mergeCell ref="C32:C34"/>
    <mergeCell ref="D32:E32"/>
    <mergeCell ref="F32:H32"/>
    <mergeCell ref="A2:K2"/>
    <mergeCell ref="A4:A6"/>
    <mergeCell ref="B4:B6"/>
    <mergeCell ref="C4:C6"/>
    <mergeCell ref="D4:E4"/>
    <mergeCell ref="F4:H4"/>
    <mergeCell ref="I4:J4"/>
    <mergeCell ref="K4:K6"/>
    <mergeCell ref="D5:D6"/>
    <mergeCell ref="E5:E6"/>
    <mergeCell ref="F5:G5"/>
    <mergeCell ref="H5:H6"/>
    <mergeCell ref="I5:I6"/>
    <mergeCell ref="J5:J6"/>
  </mergeCells>
  <pageMargins left="0.59055118110236227" right="0" top="0.78740157480314965" bottom="0.39370078740157483" header="0.31496062992125984" footer="0.31496062992125984"/>
  <pageSetup paperSize="9" scale="75" orientation="landscape" r:id="rId1"/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82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36" customWidth="1"/>
    <col min="2" max="2" width="10.5703125" style="36" customWidth="1"/>
    <col min="3" max="3" width="10" style="36" customWidth="1"/>
    <col min="4" max="4" width="11.140625" style="36" customWidth="1"/>
    <col min="5" max="5" width="10" style="36" customWidth="1"/>
    <col min="6" max="6" width="12.5703125" style="36" bestFit="1" customWidth="1"/>
    <col min="7" max="7" width="10.42578125" style="36" customWidth="1"/>
    <col min="8" max="8" width="12.42578125" style="36" customWidth="1"/>
    <col min="9" max="9" width="10.28515625" style="36" customWidth="1"/>
    <col min="10" max="10" width="11.140625" style="36" customWidth="1"/>
    <col min="11" max="11" width="13.140625" style="36" customWidth="1"/>
    <col min="12" max="16384" width="9.140625" style="36"/>
  </cols>
  <sheetData>
    <row r="2" spans="2:19" ht="12.75" customHeight="1">
      <c r="B2" s="528" t="s">
        <v>96</v>
      </c>
      <c r="C2" s="528"/>
      <c r="D2" s="528"/>
      <c r="E2" s="528"/>
      <c r="F2" s="528"/>
      <c r="G2" s="528"/>
      <c r="H2" s="528"/>
      <c r="I2" s="528"/>
      <c r="J2" s="528"/>
    </row>
    <row r="3" spans="2:19" ht="12.75" customHeight="1">
      <c r="B3" s="528" t="s">
        <v>98</v>
      </c>
      <c r="C3" s="528"/>
      <c r="D3" s="528"/>
      <c r="E3" s="528"/>
      <c r="F3" s="528"/>
      <c r="G3" s="528"/>
      <c r="H3" s="528"/>
      <c r="I3" s="528"/>
      <c r="J3" s="528"/>
      <c r="K3" s="139"/>
      <c r="L3" s="139"/>
      <c r="M3" s="139"/>
      <c r="N3" s="139"/>
      <c r="O3" s="139"/>
      <c r="P3" s="139"/>
      <c r="Q3" s="139"/>
      <c r="R3" s="139"/>
      <c r="S3" s="139"/>
    </row>
    <row r="4" spans="2:19">
      <c r="B4" s="38"/>
      <c r="C4" s="38"/>
      <c r="D4" s="38"/>
      <c r="E4" s="38"/>
      <c r="F4" s="38"/>
      <c r="G4" s="38"/>
      <c r="H4" s="38"/>
      <c r="I4" s="38"/>
      <c r="J4" s="38"/>
      <c r="K4" s="139"/>
      <c r="L4" s="139"/>
      <c r="M4" s="139"/>
      <c r="N4" s="139"/>
      <c r="O4" s="139"/>
      <c r="P4" s="139"/>
      <c r="Q4" s="139"/>
      <c r="R4" s="139"/>
      <c r="S4" s="139"/>
    </row>
    <row r="5" spans="2:19" s="38" customFormat="1" ht="12.75" customHeight="1">
      <c r="B5" s="526" t="s">
        <v>6</v>
      </c>
      <c r="C5" s="529" t="s">
        <v>7</v>
      </c>
      <c r="D5" s="530"/>
      <c r="E5" s="529" t="s">
        <v>2</v>
      </c>
      <c r="F5" s="530"/>
      <c r="G5" s="529" t="s">
        <v>3</v>
      </c>
      <c r="H5" s="532"/>
      <c r="I5" s="529" t="s">
        <v>4</v>
      </c>
      <c r="J5" s="530"/>
      <c r="K5" s="58"/>
      <c r="L5" s="58"/>
      <c r="M5" s="58"/>
      <c r="N5" s="58"/>
      <c r="O5" s="58"/>
      <c r="P5" s="58"/>
      <c r="Q5" s="58"/>
      <c r="R5" s="58"/>
      <c r="S5" s="58"/>
    </row>
    <row r="6" spans="2:19" s="38" customFormat="1">
      <c r="B6" s="531"/>
      <c r="C6" s="39" t="s">
        <v>8</v>
      </c>
      <c r="D6" s="39" t="s">
        <v>0</v>
      </c>
      <c r="E6" s="39" t="s">
        <v>9</v>
      </c>
      <c r="F6" s="39" t="s">
        <v>0</v>
      </c>
      <c r="G6" s="39" t="s">
        <v>9</v>
      </c>
      <c r="H6" s="138" t="s">
        <v>0</v>
      </c>
      <c r="I6" s="136" t="s">
        <v>9</v>
      </c>
      <c r="J6" s="136" t="s">
        <v>0</v>
      </c>
      <c r="K6" s="58"/>
      <c r="L6" s="58"/>
      <c r="M6" s="58"/>
      <c r="N6" s="58"/>
      <c r="O6" s="58"/>
      <c r="P6" s="58"/>
      <c r="Q6" s="58"/>
      <c r="R6" s="58"/>
      <c r="S6" s="58"/>
    </row>
    <row r="7" spans="2:19">
      <c r="B7" s="111" t="s">
        <v>18</v>
      </c>
      <c r="C7" s="3"/>
      <c r="D7" s="40"/>
      <c r="E7" s="3"/>
      <c r="F7" s="40"/>
      <c r="G7" s="3"/>
      <c r="H7" s="40"/>
      <c r="I7" s="149"/>
      <c r="J7" s="41"/>
      <c r="K7" s="140"/>
      <c r="L7" s="141"/>
      <c r="M7" s="142"/>
      <c r="N7" s="142"/>
      <c r="O7" s="142"/>
      <c r="P7" s="142"/>
      <c r="Q7" s="142"/>
      <c r="R7" s="142"/>
      <c r="S7" s="142"/>
    </row>
    <row r="8" spans="2:19">
      <c r="B8" s="162">
        <v>2010</v>
      </c>
      <c r="C8" s="164">
        <v>960005</v>
      </c>
      <c r="D8" s="165">
        <v>0.38375673796316145</v>
      </c>
      <c r="E8" s="167">
        <v>1051.304128</v>
      </c>
      <c r="F8" s="165">
        <v>28.152013880267727</v>
      </c>
      <c r="G8" s="167">
        <v>4056.8282519999998</v>
      </c>
      <c r="H8" s="165">
        <v>0.39001263145914161</v>
      </c>
      <c r="I8" s="167">
        <v>48378.808415</v>
      </c>
      <c r="J8" s="165">
        <v>18.058929976616618</v>
      </c>
      <c r="K8" s="140"/>
      <c r="L8" s="141"/>
      <c r="M8" s="142"/>
      <c r="N8" s="142"/>
      <c r="O8" s="142"/>
      <c r="P8" s="142"/>
      <c r="Q8" s="142"/>
      <c r="R8" s="142"/>
      <c r="S8" s="142"/>
    </row>
    <row r="9" spans="2:19">
      <c r="B9" s="163">
        <v>2011</v>
      </c>
      <c r="C9" s="160">
        <v>1018511</v>
      </c>
      <c r="D9" s="166">
        <v>6.0943432586288617</v>
      </c>
      <c r="E9" s="161">
        <v>1281.473115</v>
      </c>
      <c r="F9" s="166">
        <v>21.893663390999262</v>
      </c>
      <c r="G9" s="161">
        <v>4837.9603029999998</v>
      </c>
      <c r="H9" s="166">
        <v>19.254747859116417</v>
      </c>
      <c r="I9" s="161">
        <v>57758.515850000003</v>
      </c>
      <c r="J9" s="166">
        <v>19.388049731484898</v>
      </c>
      <c r="K9" s="140"/>
      <c r="L9" s="141"/>
      <c r="M9" s="142"/>
      <c r="N9" s="142"/>
      <c r="O9" s="142"/>
      <c r="P9" s="142"/>
      <c r="Q9" s="142"/>
      <c r="R9" s="142"/>
      <c r="S9" s="142"/>
    </row>
    <row r="10" spans="2:19">
      <c r="B10" s="163">
        <v>2012</v>
      </c>
      <c r="C10" s="160">
        <v>1025090</v>
      </c>
      <c r="D10" s="166">
        <v>0.64594295005159486</v>
      </c>
      <c r="E10" s="161">
        <v>1633.468128</v>
      </c>
      <c r="F10" s="166">
        <v>27.467998265418153</v>
      </c>
      <c r="G10" s="161">
        <v>4264.6309819999997</v>
      </c>
      <c r="H10" s="166">
        <v>-11.850641284602537</v>
      </c>
      <c r="I10" s="161">
        <v>68792.970774999994</v>
      </c>
      <c r="J10" s="166">
        <v>19.104464099556672</v>
      </c>
      <c r="K10" s="140"/>
      <c r="L10" s="141"/>
      <c r="M10" s="142"/>
      <c r="N10" s="142"/>
      <c r="O10" s="142"/>
      <c r="P10" s="142"/>
      <c r="Q10" s="142"/>
      <c r="R10" s="142"/>
      <c r="S10" s="142"/>
    </row>
    <row r="11" spans="2:19">
      <c r="B11" s="163">
        <v>2013</v>
      </c>
      <c r="C11" s="160">
        <v>998976</v>
      </c>
      <c r="D11" s="166">
        <v>-2.5474836355832169</v>
      </c>
      <c r="E11" s="161">
        <v>2150.0255069999998</v>
      </c>
      <c r="F11" s="166">
        <v>31.623352188234431</v>
      </c>
      <c r="G11" s="161">
        <v>5098.0672089999998</v>
      </c>
      <c r="H11" s="166">
        <v>19.542985794497518</v>
      </c>
      <c r="I11" s="161">
        <v>73470.546843999997</v>
      </c>
      <c r="J11" s="166">
        <v>6.7994971234762751</v>
      </c>
      <c r="K11" s="143"/>
      <c r="L11" s="144"/>
      <c r="M11" s="145"/>
      <c r="N11" s="145"/>
      <c r="O11" s="145"/>
      <c r="P11" s="145"/>
      <c r="Q11" s="145"/>
      <c r="R11" s="145"/>
      <c r="S11" s="145"/>
    </row>
    <row r="12" spans="2:19">
      <c r="B12" s="135">
        <v>2014</v>
      </c>
      <c r="C12" s="183">
        <v>934456</v>
      </c>
      <c r="D12" s="4">
        <v>-6.4586136203472355</v>
      </c>
      <c r="E12" s="184">
        <v>1882.2395839999999</v>
      </c>
      <c r="F12" s="4">
        <v>-12.455011446522342</v>
      </c>
      <c r="G12" s="184">
        <v>6604.1948199999997</v>
      </c>
      <c r="H12" s="4">
        <v>29.543110148511186</v>
      </c>
      <c r="I12" s="184">
        <v>78464.998674000002</v>
      </c>
      <c r="J12" s="4">
        <v>6.7978966327890795</v>
      </c>
      <c r="K12" s="146"/>
      <c r="L12" s="147"/>
      <c r="M12" s="139"/>
      <c r="N12" s="147"/>
      <c r="O12" s="139"/>
      <c r="P12" s="147"/>
      <c r="Q12" s="139"/>
      <c r="R12" s="147"/>
      <c r="S12" s="139"/>
    </row>
    <row r="13" spans="2:19">
      <c r="B13" s="175" t="s">
        <v>19</v>
      </c>
      <c r="C13" s="3"/>
      <c r="D13" s="40"/>
      <c r="E13" s="3"/>
      <c r="F13" s="40"/>
      <c r="G13" s="3"/>
      <c r="H13" s="40"/>
      <c r="I13" s="149"/>
      <c r="J13" s="41"/>
      <c r="K13" s="140"/>
      <c r="L13" s="141"/>
      <c r="M13" s="142"/>
      <c r="N13" s="142"/>
      <c r="O13" s="142"/>
      <c r="P13" s="142"/>
      <c r="Q13" s="142"/>
      <c r="R13" s="142"/>
      <c r="S13" s="142"/>
    </row>
    <row r="14" spans="2:19">
      <c r="B14" s="168">
        <v>2010</v>
      </c>
      <c r="C14" s="176">
        <v>94718</v>
      </c>
      <c r="D14" s="170">
        <v>10.473768923931045</v>
      </c>
      <c r="E14" s="170">
        <v>220.403728</v>
      </c>
      <c r="F14" s="170">
        <v>21.73439504403137</v>
      </c>
      <c r="G14" s="165">
        <v>1553.5020790000001</v>
      </c>
      <c r="H14" s="172">
        <v>36.906403282282696</v>
      </c>
      <c r="I14" s="172">
        <v>9108.4351069999993</v>
      </c>
      <c r="J14" s="172">
        <v>7.566139872128387</v>
      </c>
      <c r="K14" s="140"/>
      <c r="L14" s="141"/>
      <c r="M14" s="142"/>
      <c r="N14" s="142"/>
      <c r="O14" s="142"/>
      <c r="P14" s="142"/>
      <c r="Q14" s="142"/>
      <c r="R14" s="142"/>
      <c r="S14" s="142"/>
    </row>
    <row r="15" spans="2:19">
      <c r="B15" s="169">
        <v>2011</v>
      </c>
      <c r="C15" s="177">
        <v>100592</v>
      </c>
      <c r="D15" s="173">
        <v>6.2015667560548149</v>
      </c>
      <c r="E15" s="173">
        <v>281.60018200000002</v>
      </c>
      <c r="F15" s="173">
        <v>27.765616559807011</v>
      </c>
      <c r="G15" s="166">
        <v>1693.1653630000001</v>
      </c>
      <c r="H15" s="174">
        <v>8.9902218920686749</v>
      </c>
      <c r="I15" s="174">
        <v>10583.958301999999</v>
      </c>
      <c r="J15" s="174">
        <v>16.199524700637472</v>
      </c>
      <c r="K15" s="140"/>
      <c r="L15" s="141"/>
      <c r="M15" s="142"/>
      <c r="N15" s="142"/>
      <c r="O15" s="142"/>
      <c r="P15" s="142"/>
      <c r="Q15" s="142"/>
      <c r="R15" s="142"/>
      <c r="S15" s="142"/>
    </row>
    <row r="16" spans="2:19">
      <c r="B16" s="169">
        <v>2012</v>
      </c>
      <c r="C16" s="177">
        <v>87922</v>
      </c>
      <c r="D16" s="173">
        <v>-12.595435024654048</v>
      </c>
      <c r="E16" s="173">
        <v>276.46180299999997</v>
      </c>
      <c r="F16" s="173">
        <v>-1.824707272383794</v>
      </c>
      <c r="G16" s="166">
        <v>1595.765664</v>
      </c>
      <c r="H16" s="174">
        <v>-5.7525213501547396</v>
      </c>
      <c r="I16" s="174">
        <v>10272.023091999999</v>
      </c>
      <c r="J16" s="174">
        <v>-2.9472452658950394</v>
      </c>
      <c r="K16" s="140"/>
      <c r="L16" s="141"/>
      <c r="M16" s="142"/>
      <c r="N16" s="142"/>
      <c r="O16" s="142"/>
      <c r="P16" s="142"/>
      <c r="Q16" s="142"/>
      <c r="R16" s="142"/>
      <c r="S16" s="142"/>
    </row>
    <row r="17" spans="2:19">
      <c r="B17" s="169">
        <v>2013</v>
      </c>
      <c r="C17" s="177">
        <v>91886</v>
      </c>
      <c r="D17" s="173">
        <v>4.5085416619276177</v>
      </c>
      <c r="E17" s="173">
        <v>270.78548799999999</v>
      </c>
      <c r="F17" s="173">
        <v>-2.0532004560499808</v>
      </c>
      <c r="G17" s="166">
        <v>1939.1174840000001</v>
      </c>
      <c r="H17" s="174">
        <v>21.51643112431325</v>
      </c>
      <c r="I17" s="174">
        <v>9397.5373980000004</v>
      </c>
      <c r="J17" s="174">
        <v>-8.5132761693367112</v>
      </c>
      <c r="K17" s="143"/>
      <c r="L17" s="144"/>
      <c r="M17" s="145"/>
      <c r="N17" s="145"/>
      <c r="O17" s="145"/>
      <c r="P17" s="145"/>
      <c r="Q17" s="145"/>
      <c r="R17" s="145"/>
      <c r="S17" s="145"/>
    </row>
    <row r="18" spans="2:19">
      <c r="B18" s="110">
        <v>2014</v>
      </c>
      <c r="C18" s="154">
        <v>105269</v>
      </c>
      <c r="D18" s="6">
        <v>14.564786801036067</v>
      </c>
      <c r="E18" s="6">
        <v>330.28105699999998</v>
      </c>
      <c r="F18" s="6">
        <v>21.971476181914152</v>
      </c>
      <c r="G18" s="4">
        <v>2068.1448839999998</v>
      </c>
      <c r="H18" s="5">
        <v>6.6539238114569033</v>
      </c>
      <c r="I18" s="5">
        <v>10253.728392000001</v>
      </c>
      <c r="J18" s="5">
        <v>9.1108016679158528</v>
      </c>
      <c r="K18" s="139"/>
      <c r="L18" s="139"/>
      <c r="M18" s="139"/>
      <c r="N18" s="139"/>
      <c r="O18" s="139"/>
      <c r="P18" s="139"/>
      <c r="Q18" s="139"/>
      <c r="R18" s="139"/>
      <c r="S18" s="139"/>
    </row>
    <row r="19" spans="2:19">
      <c r="I19" s="42"/>
      <c r="J19" s="43"/>
      <c r="K19" s="148"/>
      <c r="L19" s="139"/>
      <c r="M19" s="139"/>
      <c r="N19" s="139"/>
      <c r="O19" s="139"/>
      <c r="P19" s="139"/>
      <c r="Q19" s="139"/>
      <c r="R19" s="139"/>
      <c r="S19" s="139"/>
    </row>
    <row r="20" spans="2:19">
      <c r="I20" s="42"/>
      <c r="J20" s="43"/>
      <c r="K20" s="148"/>
      <c r="L20" s="139"/>
      <c r="M20" s="139"/>
      <c r="N20" s="139"/>
      <c r="O20" s="139"/>
      <c r="P20" s="139"/>
      <c r="Q20" s="139"/>
      <c r="R20" s="139"/>
      <c r="S20" s="139"/>
    </row>
    <row r="21" spans="2:19">
      <c r="I21" s="42"/>
      <c r="J21" s="43"/>
      <c r="K21" s="43"/>
    </row>
    <row r="22" spans="2:19" ht="12.75" customHeight="1">
      <c r="B22" s="525" t="s">
        <v>101</v>
      </c>
      <c r="C22" s="525"/>
      <c r="D22" s="525"/>
      <c r="E22" s="525"/>
      <c r="F22" s="525"/>
      <c r="G22" s="525"/>
      <c r="H22" s="525"/>
      <c r="I22" s="42"/>
      <c r="J22" s="43"/>
      <c r="K22" s="43"/>
      <c r="L22" s="139"/>
      <c r="M22" s="139"/>
      <c r="N22" s="139"/>
      <c r="O22" s="139"/>
      <c r="P22" s="139"/>
      <c r="Q22" s="139"/>
      <c r="R22" s="79"/>
      <c r="S22" s="79"/>
    </row>
    <row r="23" spans="2:19" ht="12.75" customHeight="1">
      <c r="B23" s="525" t="s">
        <v>102</v>
      </c>
      <c r="C23" s="525"/>
      <c r="D23" s="525"/>
      <c r="E23" s="525"/>
      <c r="F23" s="525"/>
      <c r="G23" s="525"/>
      <c r="H23" s="525"/>
      <c r="I23" s="42"/>
      <c r="J23" s="43"/>
      <c r="K23" s="43"/>
      <c r="R23" s="79"/>
      <c r="S23" s="79"/>
    </row>
    <row r="24" spans="2:19">
      <c r="B24" s="35"/>
      <c r="C24" s="35"/>
      <c r="D24" s="35"/>
      <c r="E24" s="35"/>
      <c r="F24" s="35"/>
      <c r="G24" s="35"/>
      <c r="H24" s="35"/>
      <c r="I24" s="42"/>
      <c r="J24" s="43"/>
      <c r="K24" s="43"/>
      <c r="L24" s="139"/>
      <c r="M24" s="139"/>
      <c r="N24" s="139"/>
      <c r="O24" s="139"/>
      <c r="P24" s="139"/>
      <c r="Q24" s="139"/>
      <c r="R24" s="79"/>
      <c r="S24" s="79"/>
    </row>
    <row r="25" spans="2:19" ht="12.75" customHeight="1">
      <c r="B25" s="526" t="s">
        <v>6</v>
      </c>
      <c r="C25" s="529" t="s">
        <v>7</v>
      </c>
      <c r="D25" s="530"/>
      <c r="E25" s="529" t="s">
        <v>3</v>
      </c>
      <c r="F25" s="530"/>
      <c r="G25" s="529" t="s">
        <v>5</v>
      </c>
      <c r="H25" s="530"/>
      <c r="I25" s="42"/>
      <c r="J25" s="43"/>
      <c r="K25" s="43"/>
      <c r="R25" s="79"/>
      <c r="S25" s="79"/>
    </row>
    <row r="26" spans="2:19" ht="12.75" customHeight="1">
      <c r="B26" s="527"/>
      <c r="C26" s="44" t="s">
        <v>8</v>
      </c>
      <c r="D26" s="44" t="s">
        <v>0</v>
      </c>
      <c r="E26" s="44" t="s">
        <v>9</v>
      </c>
      <c r="F26" s="44" t="s">
        <v>0</v>
      </c>
      <c r="G26" s="44" t="s">
        <v>9</v>
      </c>
      <c r="H26" s="44" t="s">
        <v>0</v>
      </c>
      <c r="I26" s="42"/>
      <c r="J26" s="43"/>
      <c r="K26" s="43"/>
      <c r="L26" s="139"/>
      <c r="M26" s="139"/>
      <c r="N26" s="139"/>
      <c r="O26" s="139"/>
      <c r="P26" s="139"/>
      <c r="Q26" s="139"/>
      <c r="R26" s="79"/>
      <c r="S26" s="79"/>
    </row>
    <row r="27" spans="2:19">
      <c r="B27" s="168">
        <v>2010</v>
      </c>
      <c r="C27" s="178">
        <v>2186</v>
      </c>
      <c r="D27" s="170">
        <v>-13.528481012658228</v>
      </c>
      <c r="E27" s="165">
        <v>152.194288</v>
      </c>
      <c r="F27" s="172">
        <v>-18.391415775957132</v>
      </c>
      <c r="G27" s="172">
        <v>16.305700000000002</v>
      </c>
      <c r="H27" s="172">
        <v>-80.234610256035594</v>
      </c>
      <c r="K27" s="43"/>
      <c r="R27" s="79"/>
      <c r="S27" s="79"/>
    </row>
    <row r="28" spans="2:19">
      <c r="B28" s="169">
        <v>2011</v>
      </c>
      <c r="C28" s="179">
        <v>2627</v>
      </c>
      <c r="D28" s="173">
        <v>20.173833485818847</v>
      </c>
      <c r="E28" s="166">
        <v>168.24023</v>
      </c>
      <c r="F28" s="174">
        <v>10.543064533407456</v>
      </c>
      <c r="G28" s="174">
        <v>13.847015000000001</v>
      </c>
      <c r="H28" s="174">
        <v>-15.078684141128562</v>
      </c>
      <c r="K28" s="43"/>
      <c r="L28" s="139"/>
      <c r="M28" s="139"/>
      <c r="N28" s="139"/>
      <c r="O28" s="139"/>
      <c r="P28" s="139"/>
      <c r="Q28" s="139"/>
      <c r="R28" s="79"/>
      <c r="S28" s="79"/>
    </row>
    <row r="29" spans="2:19">
      <c r="B29" s="169">
        <v>2012</v>
      </c>
      <c r="C29" s="179">
        <v>2868</v>
      </c>
      <c r="D29" s="173">
        <v>9.1739626950894557</v>
      </c>
      <c r="E29" s="166">
        <v>171.13995700000001</v>
      </c>
      <c r="F29" s="174">
        <v>1.7235633831456365</v>
      </c>
      <c r="G29" s="174">
        <v>10.629243000000001</v>
      </c>
      <c r="H29" s="174">
        <v>-23.238019168752256</v>
      </c>
      <c r="K29" s="43"/>
      <c r="R29" s="79"/>
      <c r="S29" s="79"/>
    </row>
    <row r="30" spans="2:19">
      <c r="B30" s="169">
        <v>2013</v>
      </c>
      <c r="C30" s="179">
        <v>652</v>
      </c>
      <c r="D30" s="173">
        <v>-77.266387726638769</v>
      </c>
      <c r="E30" s="166">
        <v>36.836033999999998</v>
      </c>
      <c r="F30" s="174">
        <v>-78.47607616262286</v>
      </c>
      <c r="G30" s="174">
        <v>1.8241590000000001</v>
      </c>
      <c r="H30" s="174">
        <v>-82.838298080117283</v>
      </c>
      <c r="K30" s="43"/>
      <c r="L30" s="139"/>
      <c r="M30" s="139"/>
      <c r="N30" s="139"/>
      <c r="O30" s="139"/>
      <c r="P30" s="139"/>
      <c r="Q30" s="139"/>
      <c r="R30" s="79"/>
      <c r="S30" s="79"/>
    </row>
    <row r="31" spans="2:19">
      <c r="B31" s="110">
        <v>2014</v>
      </c>
      <c r="C31" s="15">
        <v>576</v>
      </c>
      <c r="D31" s="6">
        <v>-11.656441717791409</v>
      </c>
      <c r="E31" s="4">
        <v>29.255320999999999</v>
      </c>
      <c r="F31" s="5">
        <v>-20.579612343717567</v>
      </c>
      <c r="G31" s="5">
        <v>1.8217209999999999</v>
      </c>
      <c r="H31" s="5">
        <v>-0.13365063023563187</v>
      </c>
      <c r="K31" s="43"/>
      <c r="R31" s="79"/>
      <c r="S31" s="79"/>
    </row>
    <row r="32" spans="2:19">
      <c r="C32" s="42"/>
      <c r="D32" s="42"/>
      <c r="E32" s="42"/>
      <c r="F32" s="42"/>
      <c r="L32" s="139"/>
      <c r="M32" s="139"/>
      <c r="N32" s="139"/>
      <c r="O32" s="139"/>
      <c r="P32" s="139"/>
      <c r="Q32" s="139"/>
    </row>
    <row r="33" spans="2:29">
      <c r="C33" s="42"/>
      <c r="D33" s="42"/>
      <c r="E33" s="42"/>
      <c r="F33" s="42"/>
    </row>
    <row r="34" spans="2:29" ht="12.75" customHeight="1">
      <c r="B34" s="533" t="s">
        <v>97</v>
      </c>
      <c r="C34" s="533"/>
      <c r="D34" s="533"/>
      <c r="E34" s="533"/>
      <c r="F34" s="533"/>
      <c r="G34" s="533"/>
      <c r="H34" s="533"/>
      <c r="I34" s="533"/>
      <c r="J34" s="533"/>
      <c r="K34" s="533"/>
      <c r="L34" s="45"/>
      <c r="M34" s="45"/>
      <c r="N34" s="45"/>
      <c r="O34" s="45"/>
      <c r="P34" s="45"/>
      <c r="Q34" s="45"/>
      <c r="R34" s="45"/>
    </row>
    <row r="35" spans="2:29">
      <c r="B35" s="534" t="s">
        <v>99</v>
      </c>
      <c r="C35" s="534"/>
      <c r="D35" s="534"/>
      <c r="E35" s="534"/>
      <c r="F35" s="534"/>
      <c r="G35" s="534"/>
      <c r="H35" s="534"/>
      <c r="I35" s="534"/>
      <c r="J35" s="534"/>
      <c r="K35" s="534"/>
      <c r="L35" s="534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</row>
    <row r="36" spans="2:29">
      <c r="B36" s="534" t="s">
        <v>100</v>
      </c>
      <c r="C36" s="534"/>
      <c r="D36" s="534"/>
      <c r="E36" s="534"/>
      <c r="F36" s="534"/>
      <c r="G36" s="534"/>
      <c r="H36" s="534"/>
      <c r="I36" s="534"/>
      <c r="J36" s="534"/>
      <c r="K36" s="534"/>
      <c r="L36" s="534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</row>
    <row r="37" spans="2:29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</row>
    <row r="38" spans="2:29" ht="12.75" customHeight="1">
      <c r="B38" s="526" t="s">
        <v>6</v>
      </c>
      <c r="C38" s="529" t="s">
        <v>7</v>
      </c>
      <c r="D38" s="530"/>
      <c r="E38" s="529" t="s">
        <v>11</v>
      </c>
      <c r="F38" s="530"/>
      <c r="G38" s="529" t="s">
        <v>2</v>
      </c>
      <c r="H38" s="530"/>
      <c r="I38" s="529" t="s">
        <v>3</v>
      </c>
      <c r="J38" s="530"/>
      <c r="K38" s="529" t="s">
        <v>4</v>
      </c>
      <c r="L38" s="530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</row>
    <row r="39" spans="2:29" ht="25.5">
      <c r="B39" s="527"/>
      <c r="C39" s="46" t="s">
        <v>8</v>
      </c>
      <c r="D39" s="137" t="s">
        <v>0</v>
      </c>
      <c r="E39" s="47" t="s">
        <v>8</v>
      </c>
      <c r="F39" s="137" t="s">
        <v>0</v>
      </c>
      <c r="G39" s="137" t="s">
        <v>9</v>
      </c>
      <c r="H39" s="137" t="s">
        <v>0</v>
      </c>
      <c r="I39" s="137" t="s">
        <v>9</v>
      </c>
      <c r="J39" s="137" t="s">
        <v>0</v>
      </c>
      <c r="K39" s="137" t="s">
        <v>9</v>
      </c>
      <c r="L39" s="137" t="s">
        <v>0</v>
      </c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</row>
    <row r="40" spans="2:29">
      <c r="B40" s="168">
        <v>2010</v>
      </c>
      <c r="C40" s="178">
        <v>10245</v>
      </c>
      <c r="D40" s="170">
        <v>-37.659729828404522</v>
      </c>
      <c r="E40" s="176">
        <v>1141373</v>
      </c>
      <c r="F40" s="171">
        <v>-7.3686440230910257</v>
      </c>
      <c r="G40" s="170">
        <v>179.52033</v>
      </c>
      <c r="H40" s="165">
        <v>19.372434095010561</v>
      </c>
      <c r="I40" s="172">
        <v>9.3722E-2</v>
      </c>
      <c r="J40" s="172">
        <v>-92.954933433359315</v>
      </c>
      <c r="K40" s="172">
        <v>34128.903894000003</v>
      </c>
      <c r="L40" s="172">
        <v>2.607985050671322</v>
      </c>
      <c r="M40" s="1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2:29">
      <c r="B41" s="169">
        <v>2011</v>
      </c>
      <c r="C41" s="179">
        <v>9132</v>
      </c>
      <c r="D41" s="173">
        <v>-10.863836017569547</v>
      </c>
      <c r="E41" s="177">
        <v>1010147</v>
      </c>
      <c r="F41" s="161">
        <v>-11.497205558568496</v>
      </c>
      <c r="G41" s="173">
        <v>221.473814</v>
      </c>
      <c r="H41" s="166">
        <v>23.369767646928903</v>
      </c>
      <c r="I41" s="174">
        <v>6.221991</v>
      </c>
      <c r="J41" s="174">
        <v>6538.7731802565031</v>
      </c>
      <c r="K41" s="174">
        <v>47967.135651999997</v>
      </c>
      <c r="L41" s="174">
        <v>40.546956330563013</v>
      </c>
      <c r="M41" s="38"/>
      <c r="N41" s="48"/>
      <c r="O41" s="38"/>
      <c r="P41" s="48"/>
      <c r="Q41" s="38"/>
      <c r="R41" s="48"/>
      <c r="S41" s="38"/>
      <c r="T41" s="48"/>
      <c r="U41" s="38"/>
      <c r="V41" s="48"/>
      <c r="W41" s="38"/>
      <c r="X41" s="38"/>
      <c r="Y41" s="38"/>
      <c r="Z41" s="38"/>
      <c r="AA41" s="38"/>
      <c r="AB41" s="38"/>
      <c r="AC41" s="38"/>
    </row>
    <row r="42" spans="2:29">
      <c r="B42" s="169">
        <v>2012</v>
      </c>
      <c r="C42" s="179">
        <v>8225</v>
      </c>
      <c r="D42" s="173">
        <v>-9.9321068769163379</v>
      </c>
      <c r="E42" s="177">
        <v>1064104</v>
      </c>
      <c r="F42" s="161">
        <v>5.3414998015140371</v>
      </c>
      <c r="G42" s="173">
        <v>223.94465099999999</v>
      </c>
      <c r="H42" s="166">
        <v>1.115633923205025</v>
      </c>
      <c r="I42" s="174">
        <v>0.689222</v>
      </c>
      <c r="J42" s="174">
        <v>-88.922806220709731</v>
      </c>
      <c r="K42" s="174">
        <v>55057.882663999997</v>
      </c>
      <c r="L42" s="174">
        <v>14.782510807906348</v>
      </c>
      <c r="M42" s="38"/>
      <c r="N42" s="48"/>
      <c r="O42" s="38"/>
      <c r="P42" s="48"/>
      <c r="Q42" s="38"/>
      <c r="R42" s="48"/>
      <c r="S42" s="38"/>
      <c r="T42" s="48"/>
      <c r="U42" s="38"/>
      <c r="V42" s="48"/>
      <c r="W42" s="38"/>
      <c r="X42" s="38"/>
      <c r="Y42" s="38"/>
      <c r="Z42" s="38"/>
      <c r="AA42" s="38"/>
      <c r="AB42" s="38"/>
      <c r="AC42" s="38"/>
    </row>
    <row r="43" spans="2:29">
      <c r="B43" s="169">
        <v>2013</v>
      </c>
      <c r="C43" s="179">
        <v>6534</v>
      </c>
      <c r="D43" s="173">
        <v>-20.559270516717326</v>
      </c>
      <c r="E43" s="177">
        <v>904770</v>
      </c>
      <c r="F43" s="161">
        <v>-14.97353642125206</v>
      </c>
      <c r="G43" s="173">
        <v>267.058921</v>
      </c>
      <c r="H43" s="166">
        <v>19.252199062347778</v>
      </c>
      <c r="I43" s="174">
        <v>0.89006300000000005</v>
      </c>
      <c r="J43" s="174">
        <v>29.140247989762369</v>
      </c>
      <c r="K43" s="174">
        <v>40487.60512</v>
      </c>
      <c r="L43" s="174">
        <v>-26.463563143024537</v>
      </c>
      <c r="M43" s="38"/>
      <c r="N43" s="48"/>
      <c r="O43" s="38"/>
      <c r="P43" s="48"/>
      <c r="Q43" s="38"/>
      <c r="R43" s="48"/>
      <c r="S43" s="38"/>
      <c r="T43" s="48"/>
      <c r="U43" s="38"/>
      <c r="V43" s="48"/>
      <c r="W43" s="38"/>
      <c r="X43" s="38"/>
      <c r="Y43" s="38"/>
      <c r="Z43" s="38"/>
      <c r="AA43" s="38"/>
      <c r="AB43" s="38"/>
      <c r="AC43" s="38"/>
    </row>
    <row r="44" spans="2:29">
      <c r="B44" s="110">
        <v>2014</v>
      </c>
      <c r="C44" s="15">
        <v>7036</v>
      </c>
      <c r="D44" s="6">
        <v>7.682889501071319</v>
      </c>
      <c r="E44" s="154">
        <v>916259</v>
      </c>
      <c r="F44" s="150">
        <v>1.2698254805088587</v>
      </c>
      <c r="G44" s="6">
        <v>238.97377599999999</v>
      </c>
      <c r="H44" s="4">
        <v>-10.516460148507827</v>
      </c>
      <c r="I44" s="5">
        <v>0.60461500000000001</v>
      </c>
      <c r="J44" s="5">
        <v>-32.070538827026851</v>
      </c>
      <c r="K44" s="5">
        <v>43777.084535000002</v>
      </c>
      <c r="L44" s="5">
        <v>8.1246579175291078</v>
      </c>
      <c r="M44" s="38"/>
      <c r="N44" s="48"/>
      <c r="O44" s="38"/>
      <c r="P44" s="48"/>
      <c r="Q44" s="38"/>
      <c r="R44" s="48"/>
      <c r="S44" s="38"/>
      <c r="T44" s="48"/>
      <c r="U44" s="38"/>
      <c r="V44" s="48"/>
      <c r="W44" s="38"/>
      <c r="X44" s="38"/>
      <c r="Y44" s="38"/>
      <c r="Z44" s="38"/>
      <c r="AA44" s="38"/>
      <c r="AB44" s="38"/>
      <c r="AC44" s="38"/>
    </row>
    <row r="45" spans="2:29">
      <c r="B45" s="51" t="s">
        <v>82</v>
      </c>
      <c r="C45" s="51"/>
      <c r="D45" s="51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</row>
    <row r="46" spans="2:29">
      <c r="B46" s="51"/>
      <c r="C46" s="51"/>
      <c r="D46" s="51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</row>
    <row r="47" spans="2:29">
      <c r="B47" s="51"/>
      <c r="C47" s="51"/>
      <c r="D47" s="51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 spans="2:29">
      <c r="B48" s="52"/>
      <c r="C48" s="52"/>
      <c r="D48" s="52"/>
      <c r="E48" s="52"/>
      <c r="F48" s="52"/>
      <c r="G48" s="52"/>
      <c r="H48" s="52"/>
      <c r="I48" s="52"/>
      <c r="J48" s="52"/>
      <c r="K48" s="38"/>
      <c r="L48" s="38"/>
      <c r="M48" s="38"/>
      <c r="N48" s="38"/>
      <c r="O48" s="38"/>
      <c r="P48" s="38"/>
      <c r="Q48" s="38"/>
      <c r="R48" s="38"/>
    </row>
    <row r="49" spans="2:18">
      <c r="B49" s="53" t="s">
        <v>12</v>
      </c>
      <c r="C49" s="54"/>
      <c r="D49" s="54"/>
      <c r="E49" s="54"/>
      <c r="F49" s="54"/>
      <c r="G49" s="54"/>
      <c r="H49" s="55"/>
      <c r="I49" s="45"/>
      <c r="J49" s="45"/>
      <c r="K49" s="45"/>
      <c r="L49" s="45"/>
      <c r="M49" s="45"/>
      <c r="N49" s="45"/>
      <c r="O49" s="45"/>
      <c r="P49" s="45"/>
      <c r="Q49" s="45"/>
      <c r="R49" s="45"/>
    </row>
    <row r="50" spans="2:18">
      <c r="B50" s="53" t="s">
        <v>13</v>
      </c>
      <c r="C50" s="54"/>
      <c r="D50" s="54"/>
      <c r="E50" s="54"/>
      <c r="F50" s="54"/>
      <c r="G50" s="54"/>
      <c r="H50" s="55"/>
      <c r="I50" s="45"/>
      <c r="J50" s="45"/>
      <c r="K50" s="45"/>
      <c r="L50" s="45"/>
      <c r="M50" s="45"/>
      <c r="N50" s="45"/>
      <c r="O50" s="45"/>
      <c r="P50" s="45"/>
      <c r="Q50" s="45"/>
      <c r="R50" s="45"/>
    </row>
    <row r="51" spans="2:18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</row>
    <row r="52" spans="2:18">
      <c r="B52" s="537" t="s">
        <v>6</v>
      </c>
      <c r="C52" s="537" t="s">
        <v>2</v>
      </c>
      <c r="D52" s="537"/>
      <c r="E52" s="537" t="s">
        <v>3</v>
      </c>
      <c r="F52" s="537"/>
      <c r="G52" s="537" t="s">
        <v>4</v>
      </c>
      <c r="H52" s="537"/>
      <c r="K52" s="42"/>
      <c r="L52" s="38"/>
      <c r="M52" s="38"/>
      <c r="N52" s="38"/>
      <c r="O52" s="38"/>
      <c r="P52" s="38"/>
      <c r="Q52" s="38"/>
      <c r="R52" s="38"/>
    </row>
    <row r="53" spans="2:18">
      <c r="B53" s="526"/>
      <c r="C53" s="39" t="s">
        <v>9</v>
      </c>
      <c r="D53" s="39" t="s">
        <v>0</v>
      </c>
      <c r="E53" s="39" t="s">
        <v>9</v>
      </c>
      <c r="F53" s="39" t="s">
        <v>0</v>
      </c>
      <c r="G53" s="39" t="s">
        <v>9</v>
      </c>
      <c r="H53" s="39" t="s">
        <v>0</v>
      </c>
      <c r="K53" s="42"/>
      <c r="L53" s="38"/>
      <c r="M53" s="38"/>
      <c r="N53" s="38"/>
      <c r="O53" s="38"/>
      <c r="P53" s="38"/>
      <c r="Q53" s="38"/>
      <c r="R53" s="38"/>
    </row>
    <row r="54" spans="2:18">
      <c r="B54" s="180" t="s">
        <v>14</v>
      </c>
      <c r="C54" s="112"/>
      <c r="D54" s="112"/>
      <c r="E54" s="112"/>
      <c r="F54" s="112"/>
      <c r="G54" s="112"/>
      <c r="H54" s="113"/>
      <c r="J54" s="146"/>
      <c r="K54" s="146"/>
      <c r="L54" s="146"/>
      <c r="M54" s="146"/>
      <c r="N54" s="146"/>
      <c r="O54" s="146"/>
      <c r="P54" s="146"/>
      <c r="Q54" s="38"/>
      <c r="R54" s="38"/>
    </row>
    <row r="55" spans="2:18">
      <c r="B55" s="168">
        <v>2010</v>
      </c>
      <c r="C55" s="170">
        <v>39.916094999999999</v>
      </c>
      <c r="D55" s="170">
        <v>51.162722443392127</v>
      </c>
      <c r="E55" s="165">
        <v>5.734051</v>
      </c>
      <c r="F55" s="172">
        <v>13.576466151384556</v>
      </c>
      <c r="G55" s="172">
        <v>12380.449506999999</v>
      </c>
      <c r="H55" s="172">
        <v>202.29174022562049</v>
      </c>
      <c r="J55" s="140"/>
      <c r="K55" s="142"/>
      <c r="L55" s="142"/>
      <c r="M55" s="142"/>
      <c r="N55" s="142"/>
      <c r="O55" s="142"/>
      <c r="P55" s="142"/>
      <c r="Q55" s="38"/>
      <c r="R55" s="38"/>
    </row>
    <row r="56" spans="2:18">
      <c r="B56" s="169">
        <v>2011</v>
      </c>
      <c r="C56" s="173">
        <v>41.004297000000001</v>
      </c>
      <c r="D56" s="173">
        <v>2.7262235947679754</v>
      </c>
      <c r="E56" s="166">
        <v>2.4807489999999999</v>
      </c>
      <c r="F56" s="174">
        <v>-56.736537571779536</v>
      </c>
      <c r="G56" s="174">
        <v>20660.031160999999</v>
      </c>
      <c r="H56" s="174">
        <v>66.876260424297698</v>
      </c>
      <c r="I56" s="38"/>
      <c r="J56" s="140"/>
      <c r="K56" s="142"/>
      <c r="L56" s="142"/>
      <c r="M56" s="142"/>
      <c r="N56" s="142"/>
      <c r="O56" s="142"/>
      <c r="P56" s="142"/>
      <c r="Q56" s="38"/>
      <c r="R56" s="38"/>
    </row>
    <row r="57" spans="2:18">
      <c r="B57" s="169">
        <v>2012</v>
      </c>
      <c r="C57" s="173">
        <v>27.667321999999999</v>
      </c>
      <c r="D57" s="173">
        <v>-32.525798454732687</v>
      </c>
      <c r="E57" s="166">
        <v>0.15204500000000001</v>
      </c>
      <c r="F57" s="174">
        <v>-93.871004281368258</v>
      </c>
      <c r="G57" s="174">
        <v>11383.258083000001</v>
      </c>
      <c r="H57" s="174">
        <v>-44.90202849021734</v>
      </c>
      <c r="I57" s="38"/>
      <c r="J57" s="140"/>
      <c r="K57" s="142"/>
      <c r="L57" s="142"/>
      <c r="M57" s="142"/>
      <c r="N57" s="142"/>
      <c r="O57" s="142"/>
      <c r="P57" s="142"/>
      <c r="Q57" s="38"/>
      <c r="R57" s="38"/>
    </row>
    <row r="58" spans="2:18">
      <c r="B58" s="169">
        <v>2013</v>
      </c>
      <c r="C58" s="173">
        <v>117.76838100000001</v>
      </c>
      <c r="D58" s="173">
        <v>325.65876451649348</v>
      </c>
      <c r="E58" s="166">
        <v>1.0150000000000001E-3</v>
      </c>
      <c r="F58" s="174">
        <v>-99.332434476635214</v>
      </c>
      <c r="G58" s="174">
        <v>35922.561554</v>
      </c>
      <c r="H58" s="174">
        <v>215.5736371087599</v>
      </c>
      <c r="J58" s="140"/>
      <c r="K58" s="142"/>
      <c r="L58" s="142"/>
      <c r="M58" s="142"/>
      <c r="N58" s="142"/>
      <c r="O58" s="142"/>
      <c r="P58" s="142"/>
      <c r="Q58" s="38"/>
      <c r="R58" s="38"/>
    </row>
    <row r="59" spans="2:18" s="50" customFormat="1">
      <c r="B59" s="110">
        <v>2014</v>
      </c>
      <c r="C59" s="6">
        <v>92.129399000000006</v>
      </c>
      <c r="D59" s="6">
        <v>-21.770683932557418</v>
      </c>
      <c r="E59" s="4">
        <v>0</v>
      </c>
      <c r="F59" s="5">
        <v>-100</v>
      </c>
      <c r="G59" s="5">
        <v>62548.113085999998</v>
      </c>
      <c r="H59" s="5">
        <v>74.119301019153596</v>
      </c>
      <c r="J59" s="140"/>
      <c r="K59" s="142"/>
      <c r="L59" s="142"/>
      <c r="M59" s="142"/>
      <c r="N59" s="142"/>
      <c r="O59" s="142"/>
      <c r="P59" s="142"/>
      <c r="Q59" s="49"/>
      <c r="R59" s="49"/>
    </row>
    <row r="60" spans="2:18">
      <c r="B60" s="182" t="s">
        <v>15</v>
      </c>
      <c r="C60" s="114"/>
      <c r="D60" s="114"/>
      <c r="E60" s="114"/>
      <c r="F60" s="114"/>
      <c r="G60" s="114"/>
      <c r="H60" s="115"/>
      <c r="I60" s="56"/>
      <c r="J60" s="140"/>
      <c r="K60" s="142"/>
      <c r="L60" s="142"/>
      <c r="M60" s="142"/>
      <c r="N60" s="142"/>
      <c r="O60" s="142"/>
      <c r="P60" s="142"/>
      <c r="Q60" s="38"/>
      <c r="R60" s="38"/>
    </row>
    <row r="61" spans="2:18">
      <c r="B61" s="168">
        <v>2010</v>
      </c>
      <c r="C61" s="170">
        <v>1542.5538879999999</v>
      </c>
      <c r="D61" s="170">
        <v>130.93473691795589</v>
      </c>
      <c r="E61" s="165">
        <v>0.14802599999999999</v>
      </c>
      <c r="F61" s="172">
        <v>57.867457287289639</v>
      </c>
      <c r="G61" s="172">
        <v>343156.770518</v>
      </c>
      <c r="H61" s="172">
        <v>122.58150815058202</v>
      </c>
      <c r="I61" s="56"/>
      <c r="J61" s="146"/>
      <c r="K61" s="146"/>
      <c r="L61" s="146"/>
      <c r="M61" s="146"/>
      <c r="N61" s="146"/>
      <c r="O61" s="535"/>
      <c r="P61" s="536"/>
      <c r="Q61" s="38"/>
      <c r="R61" s="38"/>
    </row>
    <row r="62" spans="2:18">
      <c r="B62" s="169">
        <v>2011</v>
      </c>
      <c r="C62" s="173">
        <v>660.43670499999996</v>
      </c>
      <c r="D62" s="173">
        <v>-57.185501904488412</v>
      </c>
      <c r="E62" s="166">
        <v>4.2634999999999999E-2</v>
      </c>
      <c r="F62" s="174">
        <v>-71.197627443827443</v>
      </c>
      <c r="G62" s="174">
        <v>141475.80056900001</v>
      </c>
      <c r="H62" s="174">
        <v>-58.772254338610232</v>
      </c>
      <c r="I62" s="56"/>
      <c r="J62" s="140"/>
      <c r="K62" s="142"/>
      <c r="L62" s="142"/>
      <c r="M62" s="142"/>
      <c r="N62" s="142"/>
      <c r="O62" s="142"/>
      <c r="P62" s="142"/>
      <c r="Q62" s="38"/>
      <c r="R62" s="38"/>
    </row>
    <row r="63" spans="2:18">
      <c r="B63" s="169">
        <v>2012</v>
      </c>
      <c r="C63" s="173">
        <v>309.40094900000003</v>
      </c>
      <c r="D63" s="173">
        <v>-53.152066404304406</v>
      </c>
      <c r="E63" s="166">
        <v>2.0507999999999998E-2</v>
      </c>
      <c r="F63" s="174">
        <v>-51.898674797701418</v>
      </c>
      <c r="G63" s="174">
        <v>151005.16488500001</v>
      </c>
      <c r="H63" s="174">
        <v>6.7356850271735187</v>
      </c>
      <c r="I63" s="56"/>
      <c r="J63" s="140"/>
      <c r="K63" s="142"/>
      <c r="L63" s="142"/>
      <c r="M63" s="142"/>
      <c r="N63" s="142"/>
      <c r="O63" s="142"/>
      <c r="P63" s="142"/>
      <c r="Q63" s="38"/>
      <c r="R63" s="38"/>
    </row>
    <row r="64" spans="2:18">
      <c r="B64" s="169">
        <v>2013</v>
      </c>
      <c r="C64" s="173">
        <v>417.85039</v>
      </c>
      <c r="D64" s="173">
        <v>35.051424809947818</v>
      </c>
      <c r="E64" s="166">
        <v>-3.4000000000000002E-4</v>
      </c>
      <c r="F64" s="174">
        <v>-101.65788960405695</v>
      </c>
      <c r="G64" s="174">
        <v>136382.41451100001</v>
      </c>
      <c r="H64" s="174">
        <v>-9.6836094216619344</v>
      </c>
      <c r="J64" s="140"/>
      <c r="K64" s="142"/>
      <c r="L64" s="142"/>
      <c r="M64" s="142"/>
      <c r="N64" s="142"/>
      <c r="O64" s="142"/>
      <c r="P64" s="142"/>
      <c r="Q64" s="38"/>
      <c r="R64" s="38"/>
    </row>
    <row r="65" spans="2:18" s="50" customFormat="1">
      <c r="B65" s="110">
        <v>2014</v>
      </c>
      <c r="C65" s="6">
        <v>355.98687699999999</v>
      </c>
      <c r="D65" s="6">
        <v>-14.805182543924394</v>
      </c>
      <c r="E65" s="4">
        <v>0</v>
      </c>
      <c r="F65" s="5">
        <v>-100</v>
      </c>
      <c r="G65" s="5">
        <v>145701.824911</v>
      </c>
      <c r="H65" s="5">
        <v>6.8332933050164897</v>
      </c>
      <c r="I65" s="57"/>
      <c r="J65" s="140"/>
      <c r="K65" s="142"/>
      <c r="L65" s="142"/>
      <c r="M65" s="142"/>
      <c r="N65" s="142"/>
      <c r="O65" s="142"/>
      <c r="P65" s="142"/>
      <c r="Q65" s="49"/>
      <c r="R65" s="49"/>
    </row>
    <row r="66" spans="2:18">
      <c r="H66" s="58"/>
      <c r="J66" s="140"/>
      <c r="K66" s="142"/>
      <c r="L66" s="142"/>
      <c r="M66" s="142"/>
      <c r="N66" s="142"/>
      <c r="O66" s="142"/>
      <c r="P66" s="142"/>
    </row>
    <row r="67" spans="2:18">
      <c r="J67" s="140"/>
      <c r="K67" s="142"/>
      <c r="L67" s="142"/>
      <c r="M67" s="142"/>
      <c r="N67" s="142"/>
      <c r="O67" s="142"/>
      <c r="P67" s="142"/>
    </row>
    <row r="69" spans="2:18">
      <c r="F69" s="59"/>
      <c r="J69" s="59"/>
    </row>
    <row r="70" spans="2:18">
      <c r="F70" s="59"/>
      <c r="G70" s="59"/>
      <c r="H70" s="59"/>
      <c r="I70" s="59"/>
      <c r="J70" s="59"/>
    </row>
    <row r="71" spans="2:18">
      <c r="F71" s="59"/>
      <c r="G71" s="59"/>
      <c r="H71" s="59"/>
      <c r="J71" s="59"/>
    </row>
    <row r="75" spans="2:18">
      <c r="D75" s="42"/>
      <c r="F75" s="42"/>
      <c r="G75" s="59"/>
      <c r="H75" s="42"/>
      <c r="I75" s="59"/>
    </row>
    <row r="76" spans="2:18">
      <c r="G76" s="59"/>
      <c r="H76" s="42"/>
      <c r="I76" s="59"/>
    </row>
    <row r="77" spans="2:18">
      <c r="D77" s="42"/>
      <c r="F77" s="42"/>
      <c r="G77" s="59"/>
      <c r="H77" s="42"/>
      <c r="I77" s="59"/>
    </row>
    <row r="80" spans="2:18">
      <c r="D80" s="42"/>
      <c r="F80" s="42"/>
      <c r="G80" s="59"/>
      <c r="H80" s="42"/>
      <c r="I80" s="59"/>
    </row>
    <row r="81" spans="4:9">
      <c r="D81" s="42"/>
      <c r="F81" s="42"/>
      <c r="G81" s="59"/>
      <c r="H81" s="42"/>
      <c r="I81" s="59"/>
    </row>
    <row r="82" spans="4:9">
      <c r="D82" s="42"/>
      <c r="F82" s="42"/>
      <c r="G82" s="59"/>
      <c r="H82" s="42"/>
      <c r="I82" s="59"/>
    </row>
  </sheetData>
  <mergeCells count="27">
    <mergeCell ref="O61:P61"/>
    <mergeCell ref="B52:B53"/>
    <mergeCell ref="C52:D52"/>
    <mergeCell ref="E52:F52"/>
    <mergeCell ref="G52:H52"/>
    <mergeCell ref="E38:F38"/>
    <mergeCell ref="E25:F25"/>
    <mergeCell ref="G25:H25"/>
    <mergeCell ref="G38:H38"/>
    <mergeCell ref="B35:L35"/>
    <mergeCell ref="B36:L36"/>
    <mergeCell ref="B22:H22"/>
    <mergeCell ref="B23:H23"/>
    <mergeCell ref="B38:B39"/>
    <mergeCell ref="B2:J2"/>
    <mergeCell ref="B3:J3"/>
    <mergeCell ref="I5:J5"/>
    <mergeCell ref="B5:B6"/>
    <mergeCell ref="G5:H5"/>
    <mergeCell ref="E5:F5"/>
    <mergeCell ref="C5:D5"/>
    <mergeCell ref="B25:B26"/>
    <mergeCell ref="C25:D25"/>
    <mergeCell ref="B34:K34"/>
    <mergeCell ref="C38:D38"/>
    <mergeCell ref="K38:L38"/>
    <mergeCell ref="I38:J38"/>
  </mergeCells>
  <phoneticPr fontId="0" type="noConversion"/>
  <printOptions horizontalCentered="1"/>
  <pageMargins left="0.39370078740157483" right="0.31496062992125984" top="0.59055118110236227" bottom="0.39370078740157483" header="0.51181102362204722" footer="0.51181102362204722"/>
  <pageSetup paperSize="9" fitToHeight="0" orientation="landscape" r:id="rId1"/>
  <headerFooter alignWithMargins="0"/>
  <rowBreaks count="1" manualBreakCount="1">
    <brk id="33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1"/>
  <sheetViews>
    <sheetView zoomScaleNormal="100" workbookViewId="0"/>
  </sheetViews>
  <sheetFormatPr defaultColWidth="9.140625" defaultRowHeight="12.75"/>
  <cols>
    <col min="1" max="1" width="3" style="213" customWidth="1"/>
    <col min="2" max="2" width="30.5703125" style="213" bestFit="1" customWidth="1"/>
    <col min="3" max="3" width="16.5703125" style="213" customWidth="1"/>
    <col min="4" max="4" width="18.85546875" style="213" customWidth="1"/>
    <col min="5" max="6" width="22.140625" style="213" customWidth="1"/>
    <col min="7" max="7" width="20.7109375" style="213" customWidth="1"/>
    <col min="8" max="9" width="17.5703125" style="213" customWidth="1"/>
    <col min="10" max="16384" width="9.140625" style="213"/>
  </cols>
  <sheetData>
    <row r="1" spans="2:9" ht="27.75" customHeight="1"/>
    <row r="2" spans="2:9" ht="24.95" customHeight="1">
      <c r="B2" s="525" t="s">
        <v>327</v>
      </c>
      <c r="C2" s="525"/>
      <c r="D2" s="525"/>
      <c r="E2" s="525"/>
      <c r="F2" s="525"/>
      <c r="G2" s="525"/>
      <c r="H2" s="525"/>
      <c r="I2" s="525"/>
    </row>
    <row r="3" spans="2:9" ht="27" customHeight="1"/>
    <row r="4" spans="2:9" ht="18.399999999999999" customHeight="1">
      <c r="B4" s="410"/>
      <c r="C4" s="410"/>
      <c r="D4" s="410"/>
      <c r="E4" s="703" t="s">
        <v>105</v>
      </c>
      <c r="F4" s="703"/>
      <c r="G4" s="703"/>
      <c r="H4" s="703"/>
      <c r="I4" s="703"/>
    </row>
    <row r="5" spans="2:9" ht="18.399999999999999" customHeight="1">
      <c r="B5" s="704" t="s">
        <v>104</v>
      </c>
      <c r="C5" s="706" t="s">
        <v>328</v>
      </c>
      <c r="D5" s="706" t="s">
        <v>109</v>
      </c>
      <c r="E5" s="708" t="s">
        <v>145</v>
      </c>
      <c r="F5" s="709"/>
      <c r="G5" s="710"/>
      <c r="H5" s="706" t="s">
        <v>146</v>
      </c>
      <c r="I5" s="706" t="s">
        <v>158</v>
      </c>
    </row>
    <row r="6" spans="2:9" ht="66" customHeight="1">
      <c r="B6" s="705" t="s">
        <v>104</v>
      </c>
      <c r="C6" s="707" t="s">
        <v>328</v>
      </c>
      <c r="D6" s="707" t="s">
        <v>109</v>
      </c>
      <c r="E6" s="519" t="s">
        <v>148</v>
      </c>
      <c r="F6" s="519" t="s">
        <v>329</v>
      </c>
      <c r="G6" s="519" t="s">
        <v>150</v>
      </c>
      <c r="H6" s="707" t="s">
        <v>146</v>
      </c>
      <c r="I6" s="707" t="s">
        <v>158</v>
      </c>
    </row>
    <row r="7" spans="2:9" ht="18.399999999999999" customHeight="1">
      <c r="B7" s="411" t="s">
        <v>330</v>
      </c>
      <c r="C7" s="412">
        <v>134870.21900000001</v>
      </c>
      <c r="D7" s="412">
        <v>90999.297000000006</v>
      </c>
      <c r="E7" s="412">
        <v>967.96699999999998</v>
      </c>
      <c r="F7" s="412">
        <v>10.08</v>
      </c>
      <c r="G7" s="412">
        <v>95.486000000000004</v>
      </c>
      <c r="H7" s="412">
        <v>216.011</v>
      </c>
      <c r="I7" s="412">
        <v>401.96600000000001</v>
      </c>
    </row>
    <row r="8" spans="2:9" ht="18.399999999999999" customHeight="1">
      <c r="B8" s="411" t="s">
        <v>331</v>
      </c>
      <c r="C8" s="412">
        <v>17128.789000000001</v>
      </c>
      <c r="D8" s="412">
        <v>0</v>
      </c>
      <c r="E8" s="412">
        <v>0</v>
      </c>
      <c r="F8" s="412">
        <v>26.71</v>
      </c>
      <c r="G8" s="412">
        <v>0</v>
      </c>
      <c r="H8" s="412">
        <v>1.869</v>
      </c>
      <c r="I8" s="412">
        <v>109.602</v>
      </c>
    </row>
    <row r="9" spans="2:9" ht="18.399999999999999" customHeight="1">
      <c r="B9" s="411" t="s">
        <v>332</v>
      </c>
      <c r="C9" s="412">
        <v>16607.046999999999</v>
      </c>
      <c r="D9" s="412">
        <v>572.32000000000005</v>
      </c>
      <c r="E9" s="412">
        <v>4.681</v>
      </c>
      <c r="F9" s="412">
        <v>0</v>
      </c>
      <c r="G9" s="412">
        <v>0</v>
      </c>
      <c r="H9" s="412">
        <v>0</v>
      </c>
      <c r="I9" s="412">
        <v>0</v>
      </c>
    </row>
    <row r="10" spans="2:9" ht="18.399999999999999" customHeight="1">
      <c r="B10" s="411" t="s">
        <v>111</v>
      </c>
      <c r="C10" s="412">
        <v>14074.742</v>
      </c>
      <c r="D10" s="412">
        <v>127.304</v>
      </c>
      <c r="E10" s="412">
        <v>1781.2650000000001</v>
      </c>
      <c r="F10" s="412">
        <v>-25.777999999999999</v>
      </c>
      <c r="G10" s="412">
        <v>1386.298</v>
      </c>
      <c r="H10" s="412">
        <v>27.023</v>
      </c>
      <c r="I10" s="412">
        <v>0.31</v>
      </c>
    </row>
    <row r="11" spans="2:9" ht="18.399999999999999" customHeight="1">
      <c r="B11" s="411" t="s">
        <v>333</v>
      </c>
      <c r="C11" s="412">
        <v>468499.065</v>
      </c>
      <c r="D11" s="412">
        <v>98761.971999999994</v>
      </c>
      <c r="E11" s="412">
        <v>12920.235000000001</v>
      </c>
      <c r="F11" s="412">
        <v>-270.68599999999998</v>
      </c>
      <c r="G11" s="412">
        <v>-2473.1439999999998</v>
      </c>
      <c r="H11" s="412">
        <v>737.98800000000006</v>
      </c>
      <c r="I11" s="412">
        <v>825.55499999999995</v>
      </c>
    </row>
    <row r="12" spans="2:9" ht="18.399999999999999" customHeight="1">
      <c r="B12" s="411" t="s">
        <v>334</v>
      </c>
      <c r="C12" s="412">
        <v>41448.358999999997</v>
      </c>
      <c r="D12" s="412">
        <v>14846.596</v>
      </c>
      <c r="E12" s="412">
        <v>1776.454</v>
      </c>
      <c r="F12" s="412">
        <v>-34.863999999999997</v>
      </c>
      <c r="G12" s="412">
        <v>484.21600000000001</v>
      </c>
      <c r="H12" s="412">
        <v>0</v>
      </c>
      <c r="I12" s="412">
        <v>2177.34</v>
      </c>
    </row>
    <row r="13" spans="2:9" ht="18.399999999999999" customHeight="1">
      <c r="B13" s="411" t="s">
        <v>335</v>
      </c>
      <c r="C13" s="412">
        <v>2592.5819999999999</v>
      </c>
      <c r="D13" s="412">
        <v>2363.6759999999999</v>
      </c>
      <c r="E13" s="412">
        <v>1.004</v>
      </c>
      <c r="F13" s="412">
        <v>0</v>
      </c>
      <c r="G13" s="412">
        <v>0</v>
      </c>
      <c r="H13" s="412">
        <v>0</v>
      </c>
      <c r="I13" s="412">
        <v>0</v>
      </c>
    </row>
    <row r="14" spans="2:9" ht="18.399999999999999" customHeight="1">
      <c r="B14" s="411" t="s">
        <v>336</v>
      </c>
      <c r="C14" s="412">
        <v>18280.116000000002</v>
      </c>
      <c r="D14" s="412">
        <v>13730.339</v>
      </c>
      <c r="E14" s="412">
        <v>154.65799999999999</v>
      </c>
      <c r="F14" s="412">
        <v>0</v>
      </c>
      <c r="G14" s="412">
        <v>0</v>
      </c>
      <c r="H14" s="412">
        <v>140.553</v>
      </c>
      <c r="I14" s="412">
        <v>737.46199999999999</v>
      </c>
    </row>
    <row r="15" spans="2:9" ht="18.399999999999999" customHeight="1">
      <c r="B15" s="411" t="s">
        <v>112</v>
      </c>
      <c r="C15" s="412">
        <v>27312.871999999999</v>
      </c>
      <c r="D15" s="412">
        <v>1228.3340000000001</v>
      </c>
      <c r="E15" s="412">
        <v>1311.636</v>
      </c>
      <c r="F15" s="412">
        <v>-791.98</v>
      </c>
      <c r="G15" s="412">
        <v>39.463999999999999</v>
      </c>
      <c r="H15" s="412">
        <v>125.905</v>
      </c>
      <c r="I15" s="412">
        <v>52.5</v>
      </c>
    </row>
    <row r="16" spans="2:9" ht="18.399999999999999" customHeight="1">
      <c r="B16" s="411" t="s">
        <v>337</v>
      </c>
      <c r="C16" s="412">
        <v>6120.0630000000001</v>
      </c>
      <c r="D16" s="412">
        <v>2582.4879999999998</v>
      </c>
      <c r="E16" s="412">
        <v>80.988</v>
      </c>
      <c r="F16" s="412">
        <v>0</v>
      </c>
      <c r="G16" s="412">
        <v>-75.424000000000007</v>
      </c>
      <c r="H16" s="412">
        <v>0</v>
      </c>
      <c r="I16" s="412">
        <v>19.870999999999999</v>
      </c>
    </row>
    <row r="17" spans="2:9" ht="18.399999999999999" customHeight="1">
      <c r="B17" s="411" t="s">
        <v>338</v>
      </c>
      <c r="C17" s="412">
        <v>415684.29800000001</v>
      </c>
      <c r="D17" s="412">
        <v>47039.178</v>
      </c>
      <c r="E17" s="412">
        <v>13198.424000000001</v>
      </c>
      <c r="F17" s="412">
        <v>-11200.409</v>
      </c>
      <c r="G17" s="412">
        <v>16171.465</v>
      </c>
      <c r="H17" s="412">
        <v>567.59100000000001</v>
      </c>
      <c r="I17" s="412">
        <v>177.488</v>
      </c>
    </row>
    <row r="18" spans="2:9" ht="18.399999999999999" customHeight="1">
      <c r="B18" s="411" t="s">
        <v>339</v>
      </c>
      <c r="C18" s="412">
        <v>5090.49</v>
      </c>
      <c r="D18" s="412">
        <v>4090.3029999999999</v>
      </c>
      <c r="E18" s="412">
        <v>19.321000000000002</v>
      </c>
      <c r="F18" s="412">
        <v>0</v>
      </c>
      <c r="G18" s="412">
        <v>0</v>
      </c>
      <c r="H18" s="412">
        <v>3.0510000000000002</v>
      </c>
      <c r="I18" s="412">
        <v>0</v>
      </c>
    </row>
    <row r="19" spans="2:9" ht="18.399999999999999" customHeight="1">
      <c r="B19" s="411" t="s">
        <v>340</v>
      </c>
      <c r="C19" s="412">
        <v>7117.7250000000004</v>
      </c>
      <c r="D19" s="412">
        <v>5707.6040000000003</v>
      </c>
      <c r="E19" s="412">
        <v>0.219</v>
      </c>
      <c r="F19" s="412">
        <v>0</v>
      </c>
      <c r="G19" s="412">
        <v>0</v>
      </c>
      <c r="H19" s="412">
        <v>0</v>
      </c>
      <c r="I19" s="412">
        <v>0</v>
      </c>
    </row>
    <row r="20" spans="2:9" ht="18.399999999999999" customHeight="1">
      <c r="B20" s="411" t="s">
        <v>341</v>
      </c>
      <c r="C20" s="412">
        <v>82117.281000000003</v>
      </c>
      <c r="D20" s="412">
        <v>16424.420999999998</v>
      </c>
      <c r="E20" s="412">
        <v>5403.6970000000001</v>
      </c>
      <c r="F20" s="412">
        <v>597.37300000000005</v>
      </c>
      <c r="G20" s="412">
        <v>4422.7389999999996</v>
      </c>
      <c r="H20" s="412">
        <v>174.58699999999999</v>
      </c>
      <c r="I20" s="412">
        <v>402.726</v>
      </c>
    </row>
    <row r="21" spans="2:9" ht="18.399999999999999" customHeight="1">
      <c r="B21" s="411" t="s">
        <v>342</v>
      </c>
      <c r="C21" s="412">
        <v>29763.796999999999</v>
      </c>
      <c r="D21" s="412">
        <v>14902.032999999999</v>
      </c>
      <c r="E21" s="412">
        <v>205.30600000000001</v>
      </c>
      <c r="F21" s="412">
        <v>0</v>
      </c>
      <c r="G21" s="412">
        <v>-45.927</v>
      </c>
      <c r="H21" s="412">
        <v>86.138000000000005</v>
      </c>
      <c r="I21" s="412">
        <v>1764.2729999999999</v>
      </c>
    </row>
    <row r="22" spans="2:9" ht="18.399999999999999" customHeight="1">
      <c r="B22" s="411" t="s">
        <v>343</v>
      </c>
      <c r="C22" s="412">
        <v>18221.171999999999</v>
      </c>
      <c r="D22" s="412">
        <v>6413.9549999999999</v>
      </c>
      <c r="E22" s="412">
        <v>296.25700000000001</v>
      </c>
      <c r="F22" s="412">
        <v>790.04399999999998</v>
      </c>
      <c r="G22" s="412">
        <v>0</v>
      </c>
      <c r="H22" s="412">
        <v>0</v>
      </c>
      <c r="I22" s="412">
        <v>1497.5630000000001</v>
      </c>
    </row>
    <row r="23" spans="2:9" ht="18.399999999999999" customHeight="1">
      <c r="B23" s="411" t="s">
        <v>344</v>
      </c>
      <c r="C23" s="412">
        <v>0</v>
      </c>
      <c r="D23" s="412">
        <v>0</v>
      </c>
      <c r="E23" s="412">
        <v>1123.0999999999999</v>
      </c>
      <c r="F23" s="412">
        <v>2103.8829999999998</v>
      </c>
      <c r="G23" s="412">
        <v>3831.288</v>
      </c>
      <c r="H23" s="412">
        <v>0</v>
      </c>
      <c r="I23" s="412">
        <v>1939.7260000000001</v>
      </c>
    </row>
    <row r="24" spans="2:9" ht="18.399999999999999" customHeight="1">
      <c r="B24" s="411" t="s">
        <v>345</v>
      </c>
      <c r="C24" s="412">
        <v>29679.339</v>
      </c>
      <c r="D24" s="412">
        <v>17900.178</v>
      </c>
      <c r="E24" s="412">
        <v>87.123000000000005</v>
      </c>
      <c r="F24" s="412">
        <v>0</v>
      </c>
      <c r="G24" s="412">
        <v>0</v>
      </c>
      <c r="H24" s="412">
        <v>0</v>
      </c>
      <c r="I24" s="412">
        <v>379.928</v>
      </c>
    </row>
    <row r="25" spans="2:9" ht="18.399999999999999" customHeight="1">
      <c r="B25" s="411" t="s">
        <v>346</v>
      </c>
      <c r="C25" s="412">
        <v>7727.4440000000004</v>
      </c>
      <c r="D25" s="412">
        <v>4200.7759999999998</v>
      </c>
      <c r="E25" s="412">
        <v>1396.5229999999999</v>
      </c>
      <c r="F25" s="412">
        <v>445.71300000000002</v>
      </c>
      <c r="G25" s="412">
        <v>-112.34399999999999</v>
      </c>
      <c r="H25" s="412">
        <v>0.54800000000000004</v>
      </c>
      <c r="I25" s="412">
        <v>9550.2669999999998</v>
      </c>
    </row>
    <row r="26" spans="2:9" ht="18.399999999999999" customHeight="1">
      <c r="B26" s="411" t="s">
        <v>347</v>
      </c>
      <c r="C26" s="412">
        <v>48739.222000000002</v>
      </c>
      <c r="D26" s="412">
        <v>8115.308</v>
      </c>
      <c r="E26" s="412">
        <v>1847.9179999999999</v>
      </c>
      <c r="F26" s="412">
        <v>-430.85</v>
      </c>
      <c r="G26" s="412">
        <v>911.23299999999995</v>
      </c>
      <c r="H26" s="412">
        <v>-22.733000000000001</v>
      </c>
      <c r="I26" s="412">
        <v>143.935</v>
      </c>
    </row>
    <row r="27" spans="2:9" ht="18.399999999999999" customHeight="1">
      <c r="B27" s="411" t="s">
        <v>348</v>
      </c>
      <c r="C27" s="412">
        <v>65413.142999999996</v>
      </c>
      <c r="D27" s="412">
        <v>28926.634999999998</v>
      </c>
      <c r="E27" s="412">
        <v>2987.415</v>
      </c>
      <c r="F27" s="412">
        <v>-118.78</v>
      </c>
      <c r="G27" s="412">
        <v>-597.245</v>
      </c>
      <c r="H27" s="412">
        <v>257.45800000000003</v>
      </c>
      <c r="I27" s="412">
        <v>53.286000000000001</v>
      </c>
    </row>
    <row r="28" spans="2:9" ht="18.399999999999999" customHeight="1">
      <c r="B28" s="411" t="s">
        <v>349</v>
      </c>
      <c r="C28" s="412">
        <v>49675.072</v>
      </c>
      <c r="D28" s="412">
        <v>12950.802</v>
      </c>
      <c r="E28" s="412">
        <v>2577.4259999999999</v>
      </c>
      <c r="F28" s="412">
        <v>-581.26499999999999</v>
      </c>
      <c r="G28" s="412">
        <v>-96.02</v>
      </c>
      <c r="H28" s="412">
        <v>-26.486999999999998</v>
      </c>
      <c r="I28" s="412">
        <v>53.042999999999999</v>
      </c>
    </row>
    <row r="29" spans="2:9" ht="18.399999999999999" customHeight="1">
      <c r="B29" s="411" t="s">
        <v>114</v>
      </c>
      <c r="C29" s="412">
        <v>0</v>
      </c>
      <c r="D29" s="412">
        <v>0</v>
      </c>
      <c r="E29" s="412">
        <v>0</v>
      </c>
      <c r="F29" s="412">
        <v>0</v>
      </c>
      <c r="G29" s="412">
        <v>0</v>
      </c>
      <c r="H29" s="412">
        <v>0</v>
      </c>
      <c r="I29" s="412">
        <v>0</v>
      </c>
    </row>
    <row r="30" spans="2:9" ht="18.399999999999999" customHeight="1">
      <c r="B30" s="411" t="s">
        <v>350</v>
      </c>
      <c r="C30" s="412">
        <v>10383.957</v>
      </c>
      <c r="D30" s="412">
        <v>3791.2280000000001</v>
      </c>
      <c r="E30" s="412">
        <v>57.878999999999998</v>
      </c>
      <c r="F30" s="412">
        <v>0</v>
      </c>
      <c r="G30" s="412">
        <v>378.17399999999998</v>
      </c>
      <c r="H30" s="412">
        <v>0</v>
      </c>
      <c r="I30" s="412">
        <v>0</v>
      </c>
    </row>
    <row r="31" spans="2:9" ht="18.399999999999999" customHeight="1">
      <c r="B31" s="411" t="s">
        <v>351</v>
      </c>
      <c r="C31" s="412">
        <v>29114.731</v>
      </c>
      <c r="D31" s="412">
        <v>11243.414000000001</v>
      </c>
      <c r="E31" s="412">
        <v>10.68</v>
      </c>
      <c r="F31" s="412">
        <v>0</v>
      </c>
      <c r="G31" s="412">
        <v>0</v>
      </c>
      <c r="H31" s="412">
        <v>0</v>
      </c>
      <c r="I31" s="412">
        <v>546.03399999999999</v>
      </c>
    </row>
    <row r="32" spans="2:9" ht="18.399999999999999" customHeight="1">
      <c r="B32" s="411" t="s">
        <v>352</v>
      </c>
      <c r="C32" s="412">
        <v>50470.74</v>
      </c>
      <c r="D32" s="412">
        <v>2947.72</v>
      </c>
      <c r="E32" s="412">
        <v>4559.8239999999996</v>
      </c>
      <c r="F32" s="412">
        <v>-3702.625</v>
      </c>
      <c r="G32" s="412">
        <v>-260.15899999999999</v>
      </c>
      <c r="H32" s="412">
        <v>235.94</v>
      </c>
      <c r="I32" s="412">
        <v>569.154</v>
      </c>
    </row>
    <row r="33" spans="2:9" ht="18.399999999999999" customHeight="1">
      <c r="B33" s="411" t="s">
        <v>353</v>
      </c>
      <c r="C33" s="412">
        <v>289872.78399999999</v>
      </c>
      <c r="D33" s="412">
        <v>150729.97399999999</v>
      </c>
      <c r="E33" s="412">
        <v>14439.348</v>
      </c>
      <c r="F33" s="412">
        <v>3481.9459999999999</v>
      </c>
      <c r="G33" s="412">
        <v>8267.0879999999997</v>
      </c>
      <c r="H33" s="412">
        <v>1966.6849999999999</v>
      </c>
      <c r="I33" s="412">
        <v>3770.1489999999999</v>
      </c>
    </row>
    <row r="34" spans="2:9" ht="18.399999999999999" customHeight="1">
      <c r="B34" s="411" t="s">
        <v>354</v>
      </c>
      <c r="C34" s="412">
        <v>8418.5280000000002</v>
      </c>
      <c r="D34" s="412">
        <v>6199.2969999999996</v>
      </c>
      <c r="E34" s="412">
        <v>8.3659999999999997</v>
      </c>
      <c r="F34" s="412">
        <v>0</v>
      </c>
      <c r="G34" s="412">
        <v>0</v>
      </c>
      <c r="H34" s="412">
        <v>0</v>
      </c>
      <c r="I34" s="412">
        <v>2906.9160000000002</v>
      </c>
    </row>
    <row r="35" spans="2:9" ht="18.399999999999999" customHeight="1">
      <c r="B35" s="411" t="s">
        <v>355</v>
      </c>
      <c r="C35" s="412">
        <v>3519.5770000000002</v>
      </c>
      <c r="D35" s="412">
        <v>2071.1579999999999</v>
      </c>
      <c r="E35" s="412">
        <v>0</v>
      </c>
      <c r="F35" s="412">
        <v>0</v>
      </c>
      <c r="G35" s="412">
        <v>-229.19</v>
      </c>
      <c r="H35" s="412">
        <v>0</v>
      </c>
      <c r="I35" s="412">
        <v>0</v>
      </c>
    </row>
    <row r="36" spans="2:9" ht="18.399999999999999" customHeight="1">
      <c r="B36" s="411" t="s">
        <v>356</v>
      </c>
      <c r="C36" s="412">
        <v>0</v>
      </c>
      <c r="D36" s="412">
        <v>0</v>
      </c>
      <c r="E36" s="412">
        <v>26.245999999999999</v>
      </c>
      <c r="F36" s="412">
        <v>0</v>
      </c>
      <c r="G36" s="412">
        <v>147.84</v>
      </c>
      <c r="H36" s="412">
        <v>0</v>
      </c>
      <c r="I36" s="412">
        <v>0</v>
      </c>
    </row>
    <row r="37" spans="2:9" ht="18.399999999999999" customHeight="1">
      <c r="B37" s="411" t="s">
        <v>357</v>
      </c>
      <c r="C37" s="412">
        <v>11007.843999999999</v>
      </c>
      <c r="D37" s="412">
        <v>10610.094999999999</v>
      </c>
      <c r="E37" s="412">
        <v>0</v>
      </c>
      <c r="F37" s="412">
        <v>0</v>
      </c>
      <c r="G37" s="412">
        <v>0</v>
      </c>
      <c r="H37" s="412">
        <v>0</v>
      </c>
      <c r="I37" s="412">
        <v>101.363</v>
      </c>
    </row>
    <row r="38" spans="2:9" ht="18.399999999999999" customHeight="1">
      <c r="B38" s="411" t="s">
        <v>358</v>
      </c>
      <c r="C38" s="412">
        <v>960.29200000000003</v>
      </c>
      <c r="D38" s="412">
        <v>738.41200000000003</v>
      </c>
      <c r="E38" s="412">
        <v>0.45500000000000002</v>
      </c>
      <c r="F38" s="412">
        <v>0</v>
      </c>
      <c r="G38" s="412">
        <v>0</v>
      </c>
      <c r="H38" s="412">
        <v>0</v>
      </c>
      <c r="I38" s="412">
        <v>20.76</v>
      </c>
    </row>
    <row r="39" spans="2:9" ht="18.399999999999999" customHeight="1">
      <c r="B39" s="411" t="s">
        <v>359</v>
      </c>
      <c r="C39" s="412">
        <v>103714.008</v>
      </c>
      <c r="D39" s="412">
        <v>41964.968999999997</v>
      </c>
      <c r="E39" s="412">
        <v>11923.692999999999</v>
      </c>
      <c r="F39" s="412">
        <v>19372.222000000002</v>
      </c>
      <c r="G39" s="412">
        <v>-6733.0630000000001</v>
      </c>
      <c r="H39" s="412">
        <v>125.318</v>
      </c>
      <c r="I39" s="412">
        <v>450.74</v>
      </c>
    </row>
    <row r="40" spans="2:9" ht="18.399999999999999" customHeight="1">
      <c r="B40" s="411" t="s">
        <v>360</v>
      </c>
      <c r="C40" s="412">
        <v>4153.3100000000004</v>
      </c>
      <c r="D40" s="412">
        <v>805.51800000000003</v>
      </c>
      <c r="E40" s="412">
        <v>238.99100000000001</v>
      </c>
      <c r="F40" s="412">
        <v>2.5190000000000001</v>
      </c>
      <c r="G40" s="412">
        <v>64.397000000000006</v>
      </c>
      <c r="H40" s="412">
        <v>21.241</v>
      </c>
      <c r="I40" s="412">
        <v>1.121</v>
      </c>
    </row>
    <row r="41" spans="2:9" ht="18.399999999999999" customHeight="1">
      <c r="B41" s="411" t="s">
        <v>361</v>
      </c>
      <c r="C41" s="412">
        <v>4051.694</v>
      </c>
      <c r="D41" s="412">
        <v>680.02300000000002</v>
      </c>
      <c r="E41" s="412"/>
      <c r="F41" s="412"/>
      <c r="G41" s="412"/>
      <c r="H41" s="412">
        <v>0</v>
      </c>
      <c r="I41" s="412">
        <v>7.0250000000000004</v>
      </c>
    </row>
    <row r="42" spans="2:9" ht="18.399999999999999" customHeight="1">
      <c r="B42" s="411" t="s">
        <v>362</v>
      </c>
      <c r="C42" s="412">
        <v>158765.829</v>
      </c>
      <c r="D42" s="412">
        <v>17674.651999999998</v>
      </c>
      <c r="E42" s="412">
        <v>4266.357</v>
      </c>
      <c r="F42" s="412">
        <v>584.21100000000001</v>
      </c>
      <c r="G42" s="412">
        <v>21008.003000000001</v>
      </c>
      <c r="H42" s="412">
        <v>222.40799999999999</v>
      </c>
      <c r="I42" s="412">
        <v>336.98200000000003</v>
      </c>
    </row>
    <row r="43" spans="2:9" ht="18.399999999999999" customHeight="1">
      <c r="B43" s="411" t="s">
        <v>363</v>
      </c>
      <c r="C43" s="412">
        <v>18441.438999999998</v>
      </c>
      <c r="D43" s="412">
        <v>10158.026</v>
      </c>
      <c r="E43" s="412">
        <v>724.12099999999998</v>
      </c>
      <c r="F43" s="412">
        <v>3.194</v>
      </c>
      <c r="G43" s="412">
        <v>-423.24099999999999</v>
      </c>
      <c r="H43" s="412">
        <v>65.555999999999997</v>
      </c>
      <c r="I43" s="412">
        <v>1518.28</v>
      </c>
    </row>
    <row r="44" spans="2:9" ht="18.399999999999999" customHeight="1">
      <c r="B44" s="411" t="s">
        <v>364</v>
      </c>
      <c r="C44" s="412">
        <v>86996.058999999994</v>
      </c>
      <c r="D44" s="412">
        <v>13251.929</v>
      </c>
      <c r="E44" s="412">
        <v>195.05799999999999</v>
      </c>
      <c r="F44" s="412">
        <v>2.1059999999999999</v>
      </c>
      <c r="G44" s="412">
        <v>1703.704</v>
      </c>
      <c r="H44" s="412">
        <v>3.6709999999999998</v>
      </c>
      <c r="I44" s="412">
        <v>2109.1010000000001</v>
      </c>
    </row>
    <row r="45" spans="2:9" ht="18.399999999999999" customHeight="1">
      <c r="B45" s="411" t="s">
        <v>365</v>
      </c>
      <c r="C45" s="412">
        <v>30155.418000000001</v>
      </c>
      <c r="D45" s="412">
        <v>14946.592000000001</v>
      </c>
      <c r="E45" s="412">
        <v>1042.3720000000001</v>
      </c>
      <c r="F45" s="412">
        <v>-237.06899999999999</v>
      </c>
      <c r="G45" s="412">
        <v>1304.1089999999999</v>
      </c>
      <c r="H45" s="412">
        <v>31.199000000000002</v>
      </c>
      <c r="I45" s="412">
        <v>44.378</v>
      </c>
    </row>
    <row r="46" spans="2:9" ht="18.399999999999999" customHeight="1">
      <c r="B46" s="411" t="s">
        <v>366</v>
      </c>
      <c r="C46" s="412">
        <v>331330.51699999999</v>
      </c>
      <c r="D46" s="412">
        <v>66799.566000000006</v>
      </c>
      <c r="E46" s="412">
        <v>10114.138000000001</v>
      </c>
      <c r="F46" s="412">
        <v>-362.58199999999999</v>
      </c>
      <c r="G46" s="412">
        <v>1000.917</v>
      </c>
      <c r="H46" s="412">
        <v>2664.6</v>
      </c>
      <c r="I46" s="412">
        <v>935.76300000000003</v>
      </c>
    </row>
    <row r="47" spans="2:9" ht="18.399999999999999" customHeight="1">
      <c r="B47" s="411" t="s">
        <v>367</v>
      </c>
      <c r="C47" s="412">
        <v>29167.280999999999</v>
      </c>
      <c r="D47" s="412">
        <v>22905.61</v>
      </c>
      <c r="E47" s="412"/>
      <c r="F47" s="412"/>
      <c r="G47" s="412"/>
      <c r="H47" s="412">
        <v>0</v>
      </c>
      <c r="I47" s="412">
        <v>0</v>
      </c>
    </row>
    <row r="48" spans="2:9" ht="18.399999999999999" customHeight="1">
      <c r="B48" s="411" t="s">
        <v>121</v>
      </c>
      <c r="C48" s="412">
        <v>283139.95600000001</v>
      </c>
      <c r="D48" s="412">
        <v>12485.496999999999</v>
      </c>
      <c r="E48" s="412">
        <v>26521.834999999999</v>
      </c>
      <c r="F48" s="412">
        <v>-9564.3340000000007</v>
      </c>
      <c r="G48" s="412">
        <v>18133.577000000001</v>
      </c>
      <c r="H48" s="412">
        <v>1280.183</v>
      </c>
      <c r="I48" s="412">
        <v>370.02800000000002</v>
      </c>
    </row>
    <row r="49" spans="2:9" ht="18.399999999999999" customHeight="1">
      <c r="B49" s="411" t="s">
        <v>122</v>
      </c>
      <c r="C49" s="412">
        <v>103752.398</v>
      </c>
      <c r="D49" s="412">
        <v>44262.322</v>
      </c>
      <c r="E49" s="412">
        <v>3947.2570000000001</v>
      </c>
      <c r="F49" s="412">
        <v>214.13499999999999</v>
      </c>
      <c r="G49" s="412">
        <v>1336.067</v>
      </c>
      <c r="H49" s="412">
        <v>343.53</v>
      </c>
      <c r="I49" s="412">
        <v>385.99700000000001</v>
      </c>
    </row>
    <row r="50" spans="2:9" ht="18.399999999999999" customHeight="1">
      <c r="B50" s="411" t="s">
        <v>368</v>
      </c>
      <c r="C50" s="412">
        <v>158819.06700000001</v>
      </c>
      <c r="D50" s="412">
        <v>22571.025000000001</v>
      </c>
      <c r="E50" s="412">
        <v>659.779</v>
      </c>
      <c r="F50" s="412">
        <v>330.26600000000002</v>
      </c>
      <c r="G50" s="412">
        <v>1214.367</v>
      </c>
      <c r="H50" s="412">
        <v>224.315</v>
      </c>
      <c r="I50" s="412">
        <v>851.76</v>
      </c>
    </row>
    <row r="51" spans="2:9" ht="18.399999999999999" customHeight="1">
      <c r="B51" s="411" t="s">
        <v>369</v>
      </c>
      <c r="C51" s="412">
        <v>0</v>
      </c>
      <c r="D51" s="412">
        <v>0</v>
      </c>
      <c r="E51" s="412">
        <v>0</v>
      </c>
      <c r="F51" s="412">
        <v>0</v>
      </c>
      <c r="G51" s="412">
        <v>0</v>
      </c>
      <c r="H51" s="412">
        <v>0</v>
      </c>
      <c r="I51" s="412">
        <v>0</v>
      </c>
    </row>
    <row r="52" spans="2:9" ht="18.399999999999999" customHeight="1">
      <c r="B52" s="411" t="s">
        <v>370</v>
      </c>
      <c r="C52" s="412">
        <v>76334.005999999994</v>
      </c>
      <c r="D52" s="412">
        <v>7008.357</v>
      </c>
      <c r="E52" s="412">
        <v>2071.6370000000002</v>
      </c>
      <c r="F52" s="412">
        <v>0</v>
      </c>
      <c r="G52" s="412">
        <v>-265.89800000000002</v>
      </c>
      <c r="H52" s="412">
        <v>950.12300000000005</v>
      </c>
      <c r="I52" s="412">
        <v>721.09400000000005</v>
      </c>
    </row>
    <row r="53" spans="2:9" ht="18.399999999999999" customHeight="1">
      <c r="B53" s="411" t="s">
        <v>371</v>
      </c>
      <c r="C53" s="412">
        <v>47556.822</v>
      </c>
      <c r="D53" s="412">
        <v>105.18</v>
      </c>
      <c r="E53" s="412">
        <v>82.448999999999998</v>
      </c>
      <c r="F53" s="412">
        <v>0</v>
      </c>
      <c r="G53" s="412">
        <v>-20.033000000000001</v>
      </c>
      <c r="H53" s="412">
        <v>0</v>
      </c>
      <c r="I53" s="412">
        <v>7.5</v>
      </c>
    </row>
    <row r="54" spans="2:9" ht="18.399999999999999" customHeight="1">
      <c r="B54" s="411" t="s">
        <v>372</v>
      </c>
      <c r="C54" s="412">
        <v>36737.423999999999</v>
      </c>
      <c r="D54" s="412">
        <v>24236.899000000001</v>
      </c>
      <c r="E54" s="412"/>
      <c r="F54" s="412"/>
      <c r="G54" s="412"/>
      <c r="H54" s="412">
        <v>0</v>
      </c>
      <c r="I54" s="412">
        <v>0</v>
      </c>
    </row>
    <row r="55" spans="2:9" ht="18.399999999999999" customHeight="1">
      <c r="B55" s="411" t="s">
        <v>373</v>
      </c>
      <c r="C55" s="412">
        <v>6321.6390000000001</v>
      </c>
      <c r="D55" s="412">
        <v>5329.79</v>
      </c>
      <c r="E55" s="412"/>
      <c r="F55" s="412"/>
      <c r="G55" s="412"/>
      <c r="H55" s="412">
        <v>0</v>
      </c>
      <c r="I55" s="412">
        <v>1585.6590000000001</v>
      </c>
    </row>
    <row r="56" spans="2:9" ht="18.399999999999999" customHeight="1">
      <c r="B56" s="411" t="s">
        <v>374</v>
      </c>
      <c r="C56" s="412">
        <v>16162.242</v>
      </c>
      <c r="D56" s="412">
        <v>12672.07</v>
      </c>
      <c r="E56" s="412"/>
      <c r="F56" s="412"/>
      <c r="G56" s="412"/>
      <c r="H56" s="412">
        <v>4.2279999999999998</v>
      </c>
      <c r="I56" s="412">
        <v>0</v>
      </c>
    </row>
    <row r="57" spans="2:9" ht="18.399999999999999" customHeight="1">
      <c r="B57" s="411" t="s">
        <v>375</v>
      </c>
      <c r="C57" s="412">
        <v>3972.2310000000002</v>
      </c>
      <c r="D57" s="412">
        <v>2825.1390000000001</v>
      </c>
      <c r="E57" s="412">
        <v>165.74</v>
      </c>
      <c r="F57" s="412">
        <v>0</v>
      </c>
      <c r="G57" s="412">
        <v>55.454000000000001</v>
      </c>
      <c r="H57" s="412">
        <v>0</v>
      </c>
      <c r="I57" s="412">
        <v>64.126000000000005</v>
      </c>
    </row>
    <row r="58" spans="2:9" ht="18.399999999999999" customHeight="1">
      <c r="B58" s="411" t="s">
        <v>376</v>
      </c>
      <c r="C58" s="412">
        <v>0</v>
      </c>
      <c r="D58" s="412">
        <v>0</v>
      </c>
      <c r="E58" s="412">
        <v>0</v>
      </c>
      <c r="F58" s="412">
        <v>0</v>
      </c>
      <c r="G58" s="412">
        <v>0</v>
      </c>
      <c r="H58" s="412">
        <v>0</v>
      </c>
      <c r="I58" s="412">
        <v>0</v>
      </c>
    </row>
    <row r="59" spans="2:9" ht="18.399999999999999" customHeight="1">
      <c r="B59" s="411" t="s">
        <v>377</v>
      </c>
      <c r="C59" s="412">
        <v>11610.696</v>
      </c>
      <c r="D59" s="412">
        <v>5775.2160000000003</v>
      </c>
      <c r="E59" s="412">
        <v>0</v>
      </c>
      <c r="F59" s="412">
        <v>-0.51600000000000001</v>
      </c>
      <c r="G59" s="412">
        <v>23.751000000000001</v>
      </c>
      <c r="H59" s="412">
        <v>2.984</v>
      </c>
      <c r="I59" s="412">
        <v>1169.846</v>
      </c>
    </row>
    <row r="60" spans="2:9" ht="18.399999999999999" customHeight="1">
      <c r="B60" s="411" t="s">
        <v>378</v>
      </c>
      <c r="C60" s="412">
        <v>110042.44500000001</v>
      </c>
      <c r="D60" s="412">
        <v>31651.739000000001</v>
      </c>
      <c r="E60" s="412">
        <v>2446.8939999999998</v>
      </c>
      <c r="F60" s="412">
        <v>188.12899999999999</v>
      </c>
      <c r="G60" s="412">
        <v>874.08199999999999</v>
      </c>
      <c r="H60" s="412">
        <v>0</v>
      </c>
      <c r="I60" s="412">
        <v>585.85599999999999</v>
      </c>
    </row>
    <row r="61" spans="2:9" ht="18.399999999999999" customHeight="1">
      <c r="B61" s="411" t="s">
        <v>379</v>
      </c>
      <c r="C61" s="412">
        <v>144389.981</v>
      </c>
      <c r="D61" s="412">
        <v>40645.271999999997</v>
      </c>
      <c r="E61" s="412">
        <v>13678.519</v>
      </c>
      <c r="F61" s="412">
        <v>-713.76300000000003</v>
      </c>
      <c r="G61" s="412">
        <v>6907.7550000000001</v>
      </c>
      <c r="H61" s="412">
        <v>522.4</v>
      </c>
      <c r="I61" s="412">
        <v>273.44299999999998</v>
      </c>
    </row>
    <row r="62" spans="2:9" ht="18.399999999999999" customHeight="1">
      <c r="B62" s="411" t="s">
        <v>380</v>
      </c>
      <c r="C62" s="412">
        <v>3631.3690000000001</v>
      </c>
      <c r="D62" s="412">
        <v>3137.3240000000001</v>
      </c>
      <c r="E62" s="412"/>
      <c r="F62" s="412"/>
      <c r="G62" s="412"/>
      <c r="H62" s="412">
        <v>0</v>
      </c>
      <c r="I62" s="412">
        <v>0</v>
      </c>
    </row>
    <row r="63" spans="2:9" ht="18.399999999999999" customHeight="1">
      <c r="B63" s="411" t="s">
        <v>381</v>
      </c>
      <c r="C63" s="412">
        <v>6714.393</v>
      </c>
      <c r="D63" s="412">
        <v>5551.2740000000003</v>
      </c>
      <c r="E63" s="412"/>
      <c r="F63" s="412"/>
      <c r="G63" s="412"/>
      <c r="H63" s="412">
        <v>0</v>
      </c>
      <c r="I63" s="412">
        <v>0</v>
      </c>
    </row>
    <row r="64" spans="2:9" ht="18.399999999999999" customHeight="1">
      <c r="B64" s="411" t="s">
        <v>382</v>
      </c>
      <c r="C64" s="412">
        <v>0</v>
      </c>
      <c r="D64" s="412">
        <v>0</v>
      </c>
      <c r="E64" s="412"/>
      <c r="F64" s="412"/>
      <c r="G64" s="412"/>
      <c r="H64" s="412">
        <v>0</v>
      </c>
      <c r="I64" s="412">
        <v>0</v>
      </c>
    </row>
    <row r="65" spans="2:9" ht="18.399999999999999" customHeight="1">
      <c r="B65" s="411" t="s">
        <v>383</v>
      </c>
      <c r="C65" s="412">
        <v>89160.620999999999</v>
      </c>
      <c r="D65" s="412">
        <v>55578.351000000002</v>
      </c>
      <c r="E65" s="412">
        <v>6224.2290000000003</v>
      </c>
      <c r="F65" s="412">
        <v>-436.142</v>
      </c>
      <c r="G65" s="412">
        <v>3692.0059999999999</v>
      </c>
      <c r="H65" s="412">
        <v>627.46699999999998</v>
      </c>
      <c r="I65" s="412">
        <v>1465.9780000000001</v>
      </c>
    </row>
    <row r="66" spans="2:9" ht="18.399999999999999" customHeight="1">
      <c r="B66" s="411" t="s">
        <v>384</v>
      </c>
      <c r="C66" s="412">
        <v>21944.976999999999</v>
      </c>
      <c r="D66" s="412">
        <v>14673.231</v>
      </c>
      <c r="E66" s="412">
        <v>404.71100000000001</v>
      </c>
      <c r="F66" s="412">
        <v>0</v>
      </c>
      <c r="G66" s="412">
        <v>-418.5</v>
      </c>
      <c r="H66" s="412">
        <v>54.442999999999998</v>
      </c>
      <c r="I66" s="412">
        <v>528.46</v>
      </c>
    </row>
    <row r="67" spans="2:9" ht="18.399999999999999" customHeight="1">
      <c r="B67" s="411" t="s">
        <v>385</v>
      </c>
      <c r="C67" s="412">
        <v>53492.245000000003</v>
      </c>
      <c r="D67" s="412">
        <v>45739.303999999996</v>
      </c>
      <c r="E67" s="412">
        <v>609.13099999999997</v>
      </c>
      <c r="F67" s="412">
        <v>3.2610000000000001</v>
      </c>
      <c r="G67" s="412">
        <v>59.448</v>
      </c>
      <c r="H67" s="412">
        <v>68.757999999999996</v>
      </c>
      <c r="I67" s="412">
        <v>99.436000000000007</v>
      </c>
    </row>
    <row r="68" spans="2:9" ht="18.399999999999999" customHeight="1">
      <c r="B68" s="224"/>
      <c r="C68" s="226"/>
      <c r="D68" s="226"/>
      <c r="E68" s="226"/>
      <c r="F68" s="226"/>
      <c r="G68" s="226"/>
      <c r="H68" s="226"/>
      <c r="I68" s="226"/>
    </row>
    <row r="69" spans="2:9" ht="18.399999999999999" customHeight="1">
      <c r="B69" s="410"/>
      <c r="C69" s="410"/>
      <c r="D69" s="410"/>
      <c r="E69" s="703" t="s">
        <v>105</v>
      </c>
      <c r="F69" s="703"/>
      <c r="G69" s="703"/>
      <c r="H69" s="703"/>
      <c r="I69" s="703"/>
    </row>
    <row r="70" spans="2:9" ht="18.399999999999999" customHeight="1">
      <c r="B70" s="704" t="s">
        <v>132</v>
      </c>
      <c r="C70" s="706" t="s">
        <v>328</v>
      </c>
      <c r="D70" s="706" t="s">
        <v>109</v>
      </c>
      <c r="E70" s="708" t="s">
        <v>145</v>
      </c>
      <c r="F70" s="709"/>
      <c r="G70" s="710"/>
      <c r="H70" s="706" t="s">
        <v>146</v>
      </c>
      <c r="I70" s="706" t="s">
        <v>158</v>
      </c>
    </row>
    <row r="71" spans="2:9" ht="66" customHeight="1">
      <c r="B71" s="705" t="s">
        <v>132</v>
      </c>
      <c r="C71" s="707" t="s">
        <v>328</v>
      </c>
      <c r="D71" s="707" t="s">
        <v>109</v>
      </c>
      <c r="E71" s="519" t="s">
        <v>148</v>
      </c>
      <c r="F71" s="519" t="s">
        <v>329</v>
      </c>
      <c r="G71" s="519" t="s">
        <v>150</v>
      </c>
      <c r="H71" s="707" t="s">
        <v>146</v>
      </c>
      <c r="I71" s="707" t="s">
        <v>158</v>
      </c>
    </row>
    <row r="72" spans="2:9" ht="18.399999999999999" customHeight="1">
      <c r="B72" s="411" t="s">
        <v>133</v>
      </c>
      <c r="C72" s="412">
        <v>3840.9830000000002</v>
      </c>
      <c r="D72" s="412">
        <v>171.262</v>
      </c>
      <c r="E72" s="412">
        <v>1727.088</v>
      </c>
      <c r="F72" s="412">
        <v>23.498000000000001</v>
      </c>
      <c r="G72" s="412">
        <v>4300.4709999999995</v>
      </c>
      <c r="H72" s="412">
        <v>53.723999999999997</v>
      </c>
      <c r="I72" s="412">
        <v>77.272000000000006</v>
      </c>
    </row>
    <row r="73" spans="2:9" ht="18.399999999999999" customHeight="1">
      <c r="B73" s="411" t="s">
        <v>386</v>
      </c>
      <c r="C73" s="412">
        <v>575.68200000000002</v>
      </c>
      <c r="D73" s="412">
        <v>7.9790000000000001</v>
      </c>
      <c r="E73" s="412">
        <v>11.879</v>
      </c>
      <c r="F73" s="412">
        <v>0</v>
      </c>
      <c r="G73" s="412">
        <v>26.27</v>
      </c>
      <c r="H73" s="412">
        <v>0</v>
      </c>
      <c r="I73" s="412">
        <v>40.322000000000003</v>
      </c>
    </row>
    <row r="74" spans="2:9" ht="18.399999999999999" customHeight="1">
      <c r="B74" s="411" t="s">
        <v>134</v>
      </c>
      <c r="C74" s="412">
        <v>46673.434999999998</v>
      </c>
      <c r="D74" s="412">
        <v>27251.99</v>
      </c>
      <c r="E74" s="412">
        <v>5179.4440000000004</v>
      </c>
      <c r="F74" s="412">
        <v>1954.501</v>
      </c>
      <c r="G74" s="412">
        <v>-1439.4169999999999</v>
      </c>
      <c r="H74" s="412">
        <v>33.298999999999999</v>
      </c>
      <c r="I74" s="412">
        <v>1116.5509999999999</v>
      </c>
    </row>
    <row r="75" spans="2:9" ht="18.399999999999999" customHeight="1">
      <c r="B75" s="411" t="s">
        <v>387</v>
      </c>
      <c r="C75" s="412">
        <v>5401.2749999999996</v>
      </c>
      <c r="D75" s="412">
        <v>3320.002</v>
      </c>
      <c r="E75" s="412">
        <v>17.481000000000002</v>
      </c>
      <c r="F75" s="412">
        <v>0</v>
      </c>
      <c r="G75" s="412">
        <v>0</v>
      </c>
      <c r="H75" s="412">
        <v>0</v>
      </c>
      <c r="I75" s="412">
        <v>5.0570000000000004</v>
      </c>
    </row>
    <row r="76" spans="2:9" ht="18.399999999999999" customHeight="1">
      <c r="B76" s="411" t="s">
        <v>388</v>
      </c>
      <c r="C76" s="412">
        <v>4196.8190000000004</v>
      </c>
      <c r="D76" s="412">
        <v>1312.3150000000001</v>
      </c>
      <c r="E76" s="412">
        <v>32.735999999999997</v>
      </c>
      <c r="F76" s="412">
        <v>0</v>
      </c>
      <c r="G76" s="412">
        <v>-13.548</v>
      </c>
      <c r="H76" s="412">
        <v>0</v>
      </c>
      <c r="I76" s="412">
        <v>162.24600000000001</v>
      </c>
    </row>
    <row r="77" spans="2:9" ht="18.399999999999999" customHeight="1">
      <c r="B77" s="411" t="s">
        <v>389</v>
      </c>
      <c r="C77" s="412">
        <v>0</v>
      </c>
      <c r="D77" s="412">
        <v>0</v>
      </c>
      <c r="E77" s="412">
        <v>0</v>
      </c>
      <c r="F77" s="412">
        <v>0</v>
      </c>
      <c r="G77" s="412">
        <v>0</v>
      </c>
      <c r="H77" s="412">
        <v>0</v>
      </c>
      <c r="I77" s="412">
        <v>0</v>
      </c>
    </row>
    <row r="78" spans="2:9" ht="18.399999999999999" customHeight="1">
      <c r="B78" s="411" t="s">
        <v>390</v>
      </c>
      <c r="C78" s="412">
        <v>1981.7239999999999</v>
      </c>
      <c r="D78" s="412">
        <v>37.32</v>
      </c>
      <c r="E78" s="412">
        <v>7.2249999999999996</v>
      </c>
      <c r="F78" s="412">
        <v>0</v>
      </c>
      <c r="G78" s="412">
        <v>0</v>
      </c>
      <c r="H78" s="412">
        <v>0</v>
      </c>
      <c r="I78" s="412">
        <v>0.16400000000000001</v>
      </c>
    </row>
    <row r="79" spans="2:9" ht="18.399999999999999" customHeight="1">
      <c r="B79" s="411" t="s">
        <v>391</v>
      </c>
      <c r="C79" s="412">
        <v>5028.78</v>
      </c>
      <c r="D79" s="412">
        <v>0</v>
      </c>
      <c r="E79" s="412">
        <v>529.35699999999997</v>
      </c>
      <c r="F79" s="412">
        <v>-11.667</v>
      </c>
      <c r="G79" s="412">
        <v>94.783000000000001</v>
      </c>
      <c r="H79" s="412">
        <v>23.367000000000001</v>
      </c>
      <c r="I79" s="412">
        <v>5.5990000000000002</v>
      </c>
    </row>
    <row r="80" spans="2:9" ht="18.399999999999999" customHeight="1">
      <c r="B80" s="411" t="s">
        <v>135</v>
      </c>
      <c r="C80" s="412">
        <v>595.471</v>
      </c>
      <c r="D80" s="412">
        <v>0</v>
      </c>
      <c r="E80" s="412">
        <v>204.59299999999999</v>
      </c>
      <c r="F80" s="412">
        <v>0</v>
      </c>
      <c r="G80" s="412">
        <v>140.178</v>
      </c>
      <c r="H80" s="412">
        <v>12.769</v>
      </c>
      <c r="I80" s="412">
        <v>25.452000000000002</v>
      </c>
    </row>
    <row r="81" spans="2:9" ht="18.399999999999999" customHeight="1">
      <c r="B81" s="411" t="s">
        <v>392</v>
      </c>
      <c r="C81" s="412">
        <v>0</v>
      </c>
      <c r="D81" s="412">
        <v>0</v>
      </c>
      <c r="E81" s="412">
        <v>0</v>
      </c>
      <c r="F81" s="412">
        <v>0</v>
      </c>
      <c r="G81" s="412">
        <v>0</v>
      </c>
      <c r="H81" s="412">
        <v>0</v>
      </c>
      <c r="I81" s="412">
        <v>0</v>
      </c>
    </row>
    <row r="82" spans="2:9" ht="18.399999999999999" customHeight="1">
      <c r="B82" s="411" t="s">
        <v>393</v>
      </c>
      <c r="C82" s="412">
        <v>11479.102999999999</v>
      </c>
      <c r="D82" s="412">
        <v>297.113</v>
      </c>
      <c r="E82" s="412">
        <v>207.59399999999999</v>
      </c>
      <c r="F82" s="412">
        <v>0</v>
      </c>
      <c r="G82" s="412">
        <v>11.234</v>
      </c>
      <c r="H82" s="412">
        <v>2.8849999999999998</v>
      </c>
      <c r="I82" s="412">
        <v>14.675000000000001</v>
      </c>
    </row>
    <row r="83" spans="2:9" ht="18.399999999999999" customHeight="1">
      <c r="B83" s="411" t="s">
        <v>394</v>
      </c>
      <c r="C83" s="412">
        <v>0</v>
      </c>
      <c r="D83" s="412">
        <v>0</v>
      </c>
      <c r="E83" s="412">
        <v>0.46400000000000002</v>
      </c>
      <c r="F83" s="412">
        <v>-10.065</v>
      </c>
      <c r="G83" s="412">
        <v>-1.2050000000000001</v>
      </c>
      <c r="H83" s="412">
        <v>0</v>
      </c>
      <c r="I83" s="412">
        <v>0</v>
      </c>
    </row>
    <row r="84" spans="2:9" ht="18.399999999999999" customHeight="1">
      <c r="B84" s="411" t="s">
        <v>395</v>
      </c>
      <c r="C84" s="412">
        <v>1841.269</v>
      </c>
      <c r="D84" s="412">
        <v>65.486999999999995</v>
      </c>
      <c r="E84" s="412">
        <v>50.734999999999999</v>
      </c>
      <c r="F84" s="412">
        <v>0</v>
      </c>
      <c r="G84" s="412">
        <v>0</v>
      </c>
      <c r="H84" s="412">
        <v>0</v>
      </c>
      <c r="I84" s="412">
        <v>6.7590000000000003</v>
      </c>
    </row>
    <row r="85" spans="2:9" ht="18.399999999999999" customHeight="1">
      <c r="B85" s="411" t="s">
        <v>136</v>
      </c>
      <c r="C85" s="412">
        <v>35492.218000000001</v>
      </c>
      <c r="D85" s="412">
        <v>1714.4939999999999</v>
      </c>
      <c r="E85" s="412">
        <v>697.41600000000005</v>
      </c>
      <c r="F85" s="412">
        <v>-26.524999999999999</v>
      </c>
      <c r="G85" s="412">
        <v>-124.577</v>
      </c>
      <c r="H85" s="412">
        <v>86.891000000000005</v>
      </c>
      <c r="I85" s="412">
        <v>34.076000000000001</v>
      </c>
    </row>
    <row r="86" spans="2:9" ht="18.399999999999999" customHeight="1">
      <c r="B86" s="411" t="s">
        <v>396</v>
      </c>
      <c r="C86" s="412">
        <v>7329.6779999999999</v>
      </c>
      <c r="D86" s="412">
        <v>0</v>
      </c>
      <c r="E86" s="412">
        <v>485.97699999999998</v>
      </c>
      <c r="F86" s="412">
        <v>0</v>
      </c>
      <c r="G86" s="412">
        <v>1102.8409999999999</v>
      </c>
      <c r="H86" s="412">
        <v>45.219000000000001</v>
      </c>
      <c r="I86" s="412">
        <v>0.78400000000000003</v>
      </c>
    </row>
    <row r="87" spans="2:9" ht="18.399999999999999" customHeight="1">
      <c r="B87" s="411" t="s">
        <v>397</v>
      </c>
      <c r="C87" s="412">
        <v>3.823</v>
      </c>
      <c r="D87" s="412">
        <v>0</v>
      </c>
      <c r="E87" s="412">
        <v>157.5</v>
      </c>
      <c r="F87" s="412">
        <v>0</v>
      </c>
      <c r="G87" s="412">
        <v>-65.2</v>
      </c>
      <c r="H87" s="412">
        <v>24.614999999999998</v>
      </c>
      <c r="I87" s="412">
        <v>0.34100000000000003</v>
      </c>
    </row>
    <row r="88" spans="2:9" ht="18.399999999999999" customHeight="1">
      <c r="B88" s="411" t="s">
        <v>138</v>
      </c>
      <c r="C88" s="412">
        <v>5127.5860000000002</v>
      </c>
      <c r="D88" s="412">
        <v>2563.7930000000001</v>
      </c>
      <c r="E88" s="412">
        <v>749.74199999999996</v>
      </c>
      <c r="F88" s="412">
        <v>0</v>
      </c>
      <c r="G88" s="412">
        <v>-264.78699999999998</v>
      </c>
      <c r="H88" s="412">
        <v>59.292000000000002</v>
      </c>
      <c r="I88" s="412">
        <v>1.8839999999999999</v>
      </c>
    </row>
    <row r="89" spans="2:9" ht="18.399999999999999" customHeight="1">
      <c r="B89" s="411" t="s">
        <v>398</v>
      </c>
      <c r="C89" s="412">
        <v>60.639000000000003</v>
      </c>
      <c r="D89" s="412">
        <v>45.585000000000001</v>
      </c>
      <c r="E89" s="412">
        <v>0</v>
      </c>
      <c r="F89" s="412">
        <v>0</v>
      </c>
      <c r="G89" s="412">
        <v>0</v>
      </c>
      <c r="H89" s="412">
        <v>0</v>
      </c>
      <c r="I89" s="412">
        <v>0</v>
      </c>
    </row>
    <row r="90" spans="2:9" ht="18.399999999999999" customHeight="1">
      <c r="B90" s="411" t="s">
        <v>399</v>
      </c>
      <c r="C90" s="412">
        <v>2607.9079999999999</v>
      </c>
      <c r="D90" s="412">
        <v>0</v>
      </c>
      <c r="E90" s="412">
        <v>39.353999999999999</v>
      </c>
      <c r="F90" s="412">
        <v>0</v>
      </c>
      <c r="G90" s="412">
        <v>0</v>
      </c>
      <c r="H90" s="412">
        <v>0</v>
      </c>
      <c r="I90" s="412">
        <v>8.64</v>
      </c>
    </row>
    <row r="91" spans="2:9" ht="18.399999999999999" customHeight="1">
      <c r="B91" s="411" t="s">
        <v>400</v>
      </c>
      <c r="C91" s="412">
        <v>1934.2639999999999</v>
      </c>
      <c r="D91" s="412">
        <v>1466.7370000000001</v>
      </c>
      <c r="E91" s="412">
        <v>3.6579999999999999</v>
      </c>
      <c r="F91" s="412">
        <v>0</v>
      </c>
      <c r="G91" s="412">
        <v>0</v>
      </c>
      <c r="H91" s="412">
        <v>0</v>
      </c>
      <c r="I91" s="412">
        <v>15.28</v>
      </c>
    </row>
    <row r="92" spans="2:9" ht="18.399999999999999" customHeight="1">
      <c r="B92" s="411" t="s">
        <v>141</v>
      </c>
      <c r="C92" s="412">
        <v>35319.01</v>
      </c>
      <c r="D92" s="412">
        <v>17536.870999999999</v>
      </c>
      <c r="E92" s="412">
        <v>330.36500000000001</v>
      </c>
      <c r="F92" s="412">
        <v>-1.5620000000000001</v>
      </c>
      <c r="G92" s="412">
        <v>-82.513000000000005</v>
      </c>
      <c r="H92" s="412">
        <v>16.681999999999999</v>
      </c>
      <c r="I92" s="412">
        <v>87.376000000000005</v>
      </c>
    </row>
    <row r="93" spans="2:9" ht="18.399999999999999" customHeight="1">
      <c r="B93" s="411" t="s">
        <v>401</v>
      </c>
      <c r="C93" s="412">
        <v>69671.956999999995</v>
      </c>
      <c r="D93" s="412">
        <v>30248.799999999999</v>
      </c>
      <c r="E93" s="412">
        <v>6035.9979999999996</v>
      </c>
      <c r="F93" s="412">
        <v>2563.5360000000001</v>
      </c>
      <c r="G93" s="412">
        <v>-1362.4590000000001</v>
      </c>
      <c r="H93" s="412">
        <v>255.983</v>
      </c>
      <c r="I93" s="412">
        <v>50.357999999999997</v>
      </c>
    </row>
    <row r="94" spans="2:9" ht="18.399999999999999" customHeight="1">
      <c r="B94" s="411" t="s">
        <v>402</v>
      </c>
      <c r="C94" s="412">
        <v>825.84799999999996</v>
      </c>
      <c r="D94" s="412">
        <v>166.47</v>
      </c>
      <c r="E94" s="412">
        <v>180.21</v>
      </c>
      <c r="F94" s="412">
        <v>0</v>
      </c>
      <c r="G94" s="412">
        <v>14.794</v>
      </c>
      <c r="H94" s="412">
        <v>0</v>
      </c>
      <c r="I94" s="412">
        <v>536.61900000000003</v>
      </c>
    </row>
    <row r="95" spans="2:9" ht="18.399999999999999" customHeight="1">
      <c r="B95" s="411" t="s">
        <v>142</v>
      </c>
      <c r="C95" s="412">
        <v>24325.314999999999</v>
      </c>
      <c r="D95" s="412">
        <v>-1310.058</v>
      </c>
      <c r="E95" s="412">
        <v>33.1</v>
      </c>
      <c r="F95" s="412">
        <v>0</v>
      </c>
      <c r="G95" s="412">
        <v>832.29600000000005</v>
      </c>
      <c r="H95" s="412">
        <v>78.010999999999996</v>
      </c>
      <c r="I95" s="412">
        <v>8.4890000000000008</v>
      </c>
    </row>
    <row r="96" spans="2:9" ht="18.399999999999999" customHeight="1">
      <c r="B96" s="411" t="s">
        <v>403</v>
      </c>
      <c r="C96" s="412">
        <v>6406.5290000000005</v>
      </c>
      <c r="D96" s="412">
        <v>28.393999999999998</v>
      </c>
      <c r="E96" s="412">
        <v>177.83799999999999</v>
      </c>
      <c r="F96" s="412">
        <v>7.0439999999999996</v>
      </c>
      <c r="G96" s="412">
        <v>22.792999999999999</v>
      </c>
      <c r="H96" s="412">
        <v>6.2549999999999999</v>
      </c>
      <c r="I96" s="412">
        <v>22.884</v>
      </c>
    </row>
    <row r="97" spans="2:9" ht="18.399999999999999" customHeight="1">
      <c r="B97" s="411" t="s">
        <v>404</v>
      </c>
      <c r="C97" s="412">
        <v>1665.76</v>
      </c>
      <c r="D97" s="412">
        <v>13.519</v>
      </c>
      <c r="E97" s="412">
        <v>0</v>
      </c>
      <c r="F97" s="412">
        <v>0</v>
      </c>
      <c r="G97" s="412">
        <v>0</v>
      </c>
      <c r="H97" s="412">
        <v>0</v>
      </c>
      <c r="I97" s="412">
        <v>1.9330000000000001</v>
      </c>
    </row>
    <row r="98" spans="2:9" ht="18.399999999999999" customHeight="1">
      <c r="B98" s="411" t="s">
        <v>405</v>
      </c>
      <c r="C98" s="412">
        <v>0</v>
      </c>
      <c r="D98" s="412">
        <v>0</v>
      </c>
      <c r="E98" s="412">
        <v>0</v>
      </c>
      <c r="F98" s="412">
        <v>0</v>
      </c>
      <c r="G98" s="412">
        <v>0</v>
      </c>
      <c r="H98" s="412">
        <v>0</v>
      </c>
      <c r="I98" s="412">
        <v>0</v>
      </c>
    </row>
    <row r="99" spans="2:9" ht="18.399999999999999" customHeight="1">
      <c r="B99" s="411" t="s">
        <v>406</v>
      </c>
      <c r="C99" s="412">
        <v>1948.9069999999999</v>
      </c>
      <c r="D99" s="412">
        <v>107.242</v>
      </c>
      <c r="E99" s="412">
        <v>775.77</v>
      </c>
      <c r="F99" s="412">
        <v>0</v>
      </c>
      <c r="G99" s="412">
        <v>-821.29100000000005</v>
      </c>
      <c r="H99" s="412">
        <v>7.569</v>
      </c>
      <c r="I99" s="412">
        <v>0.75</v>
      </c>
    </row>
    <row r="100" spans="2:9" ht="18.75" customHeight="1"/>
    <row r="101" spans="2:9" ht="54" customHeight="1">
      <c r="B101" s="711" t="s">
        <v>496</v>
      </c>
      <c r="C101" s="711"/>
      <c r="D101" s="711"/>
      <c r="E101" s="711"/>
      <c r="F101" s="711"/>
      <c r="G101" s="711"/>
    </row>
  </sheetData>
  <mergeCells count="16">
    <mergeCell ref="B101:G101"/>
    <mergeCell ref="E69:I69"/>
    <mergeCell ref="B70:B71"/>
    <mergeCell ref="C70:C71"/>
    <mergeCell ref="D70:D71"/>
    <mergeCell ref="E70:G70"/>
    <mergeCell ref="H70:H71"/>
    <mergeCell ref="I70:I71"/>
    <mergeCell ref="B2:I2"/>
    <mergeCell ref="E4:I4"/>
    <mergeCell ref="B5:B6"/>
    <mergeCell ref="C5:C6"/>
    <mergeCell ref="D5:D6"/>
    <mergeCell ref="E5:G5"/>
    <mergeCell ref="H5:H6"/>
    <mergeCell ref="I5:I6"/>
  </mergeCells>
  <pageMargins left="0.39370078740157483" right="0.51181102362204722" top="0.39370078740157483" bottom="0.39370078740157483" header="0.51181102362204722" footer="0.51181102362204722"/>
  <pageSetup paperSize="9" scale="83" fitToHeight="0" orientation="landscape" r:id="rId1"/>
  <headerFooter alignWithMargins="0"/>
  <rowBreaks count="1" manualBreakCount="1">
    <brk id="68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9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8" width="17.42578125" style="213" customWidth="1"/>
    <col min="9" max="16384" width="9.140625" style="213"/>
  </cols>
  <sheetData>
    <row r="1" spans="2:8" ht="27.75" customHeight="1"/>
    <row r="2" spans="2:8" ht="24.95" customHeight="1">
      <c r="B2" s="525" t="s">
        <v>407</v>
      </c>
      <c r="C2" s="525"/>
      <c r="D2" s="525"/>
      <c r="E2" s="525"/>
      <c r="F2" s="525"/>
      <c r="G2" s="525"/>
      <c r="H2" s="525"/>
    </row>
    <row r="4" spans="2:8" ht="17.850000000000001" customHeight="1">
      <c r="B4" s="413"/>
      <c r="C4" s="410"/>
      <c r="D4" s="410"/>
      <c r="E4" s="410"/>
      <c r="F4" s="410"/>
      <c r="G4" s="410"/>
      <c r="H4" s="521" t="s">
        <v>105</v>
      </c>
    </row>
    <row r="5" spans="2:8" ht="51">
      <c r="B5" s="414" t="s">
        <v>104</v>
      </c>
      <c r="C5" s="324" t="s">
        <v>152</v>
      </c>
      <c r="D5" s="324" t="s">
        <v>408</v>
      </c>
      <c r="E5" s="324" t="s">
        <v>161</v>
      </c>
      <c r="F5" s="324" t="s">
        <v>162</v>
      </c>
      <c r="G5" s="324" t="s">
        <v>409</v>
      </c>
      <c r="H5" s="324" t="s">
        <v>158</v>
      </c>
    </row>
    <row r="6" spans="2:8" ht="18.399999999999999" customHeight="1">
      <c r="B6" s="411" t="s">
        <v>330</v>
      </c>
      <c r="C6" s="412">
        <v>23216.918000000001</v>
      </c>
      <c r="D6" s="412">
        <v>16165.315000000001</v>
      </c>
      <c r="E6" s="412">
        <v>29186.796999999999</v>
      </c>
      <c r="F6" s="412">
        <v>-5076.509</v>
      </c>
      <c r="G6" s="412">
        <v>-2550.145</v>
      </c>
      <c r="H6" s="412">
        <v>2955.1410000000001</v>
      </c>
    </row>
    <row r="7" spans="2:8" ht="18.399999999999999" customHeight="1">
      <c r="B7" s="411" t="s">
        <v>331</v>
      </c>
      <c r="C7" s="412">
        <v>9416.643</v>
      </c>
      <c r="D7" s="412">
        <v>0</v>
      </c>
      <c r="E7" s="412">
        <v>4614.634</v>
      </c>
      <c r="F7" s="412">
        <v>1583.338</v>
      </c>
      <c r="G7" s="412">
        <v>5601.3149999999996</v>
      </c>
      <c r="H7" s="412">
        <v>516.678</v>
      </c>
    </row>
    <row r="8" spans="2:8" ht="18.399999999999999" customHeight="1">
      <c r="B8" s="411" t="s">
        <v>332</v>
      </c>
      <c r="C8" s="412">
        <v>10494.218999999999</v>
      </c>
      <c r="D8" s="412">
        <v>3315.5839999999998</v>
      </c>
      <c r="E8" s="412">
        <v>1762.347</v>
      </c>
      <c r="F8" s="412">
        <v>2325.002</v>
      </c>
      <c r="G8" s="412">
        <v>6850.85</v>
      </c>
      <c r="H8" s="412">
        <v>465.22800000000001</v>
      </c>
    </row>
    <row r="9" spans="2:8" ht="18.399999999999999" customHeight="1">
      <c r="B9" s="411" t="s">
        <v>111</v>
      </c>
      <c r="C9" s="412">
        <v>2004.6590000000001</v>
      </c>
      <c r="D9" s="412">
        <v>0</v>
      </c>
      <c r="E9" s="412">
        <v>2359.2089999999998</v>
      </c>
      <c r="F9" s="412">
        <v>5233.8419999999996</v>
      </c>
      <c r="G9" s="412">
        <v>-421</v>
      </c>
      <c r="H9" s="412">
        <v>1358.33</v>
      </c>
    </row>
    <row r="10" spans="2:8" ht="18.399999999999999" customHeight="1">
      <c r="B10" s="411" t="s">
        <v>333</v>
      </c>
      <c r="C10" s="412">
        <v>188232.95600000001</v>
      </c>
      <c r="D10" s="412">
        <v>15482.959000000001</v>
      </c>
      <c r="E10" s="412">
        <v>104477.367</v>
      </c>
      <c r="F10" s="412">
        <v>54890.303</v>
      </c>
      <c r="G10" s="412">
        <v>-5133.7049999999999</v>
      </c>
      <c r="H10" s="412">
        <v>14038.795</v>
      </c>
    </row>
    <row r="11" spans="2:8" ht="18.399999999999999" customHeight="1">
      <c r="B11" s="411" t="s">
        <v>334</v>
      </c>
      <c r="C11" s="412">
        <v>23319.427</v>
      </c>
      <c r="D11" s="412">
        <v>13682.078</v>
      </c>
      <c r="E11" s="412">
        <v>7672.8760000000002</v>
      </c>
      <c r="F11" s="412">
        <v>2933.1970000000001</v>
      </c>
      <c r="G11" s="412">
        <v>184.57599999999999</v>
      </c>
      <c r="H11" s="412">
        <v>3019.471</v>
      </c>
    </row>
    <row r="12" spans="2:8" ht="18.399999999999999" customHeight="1">
      <c r="B12" s="411" t="s">
        <v>335</v>
      </c>
      <c r="C12" s="412">
        <v>11.907999999999999</v>
      </c>
      <c r="D12" s="412">
        <v>11.015000000000001</v>
      </c>
      <c r="E12" s="412">
        <v>305.286</v>
      </c>
      <c r="F12" s="412">
        <v>48.997999999999998</v>
      </c>
      <c r="G12" s="412">
        <v>40.097999999999999</v>
      </c>
      <c r="H12" s="412">
        <v>220.39099999999999</v>
      </c>
    </row>
    <row r="13" spans="2:8" ht="18.399999999999999" customHeight="1">
      <c r="B13" s="411" t="s">
        <v>336</v>
      </c>
      <c r="C13" s="412">
        <v>1963.6569999999999</v>
      </c>
      <c r="D13" s="412">
        <v>1425.454</v>
      </c>
      <c r="E13" s="412">
        <v>3712.8110000000001</v>
      </c>
      <c r="F13" s="412">
        <v>-3213.0619999999999</v>
      </c>
      <c r="G13" s="412">
        <v>7012.7619999999997</v>
      </c>
      <c r="H13" s="412">
        <v>587.36699999999996</v>
      </c>
    </row>
    <row r="14" spans="2:8" ht="18.399999999999999" customHeight="1">
      <c r="B14" s="411" t="s">
        <v>112</v>
      </c>
      <c r="C14" s="412">
        <v>14860.933000000001</v>
      </c>
      <c r="D14" s="412">
        <v>18.744</v>
      </c>
      <c r="E14" s="412">
        <v>8937.116</v>
      </c>
      <c r="F14" s="412">
        <v>72.789000000000001</v>
      </c>
      <c r="G14" s="412">
        <v>1427.53</v>
      </c>
      <c r="H14" s="412">
        <v>213.773</v>
      </c>
    </row>
    <row r="15" spans="2:8" ht="18.399999999999999" customHeight="1">
      <c r="B15" s="411" t="s">
        <v>337</v>
      </c>
      <c r="C15" s="412">
        <v>2342.5230000000001</v>
      </c>
      <c r="D15" s="412">
        <v>636.91499999999996</v>
      </c>
      <c r="E15" s="412">
        <v>723.63199999999995</v>
      </c>
      <c r="F15" s="412">
        <v>480.42</v>
      </c>
      <c r="G15" s="412">
        <v>-1802.5070000000001</v>
      </c>
      <c r="H15" s="412">
        <v>458.916</v>
      </c>
    </row>
    <row r="16" spans="2:8" ht="18.399999999999999" customHeight="1">
      <c r="B16" s="411" t="s">
        <v>338</v>
      </c>
      <c r="C16" s="412">
        <v>212472.61799999999</v>
      </c>
      <c r="D16" s="412">
        <v>27892.308000000001</v>
      </c>
      <c r="E16" s="412">
        <v>58587.997000000003</v>
      </c>
      <c r="F16" s="412">
        <v>71670.960000000006</v>
      </c>
      <c r="G16" s="412">
        <v>17499.223000000002</v>
      </c>
      <c r="H16" s="412">
        <v>8798.2199999999993</v>
      </c>
    </row>
    <row r="17" spans="2:8" ht="18.399999999999999" customHeight="1">
      <c r="B17" s="411" t="s">
        <v>339</v>
      </c>
      <c r="C17" s="412">
        <v>0</v>
      </c>
      <c r="D17" s="412">
        <v>0</v>
      </c>
      <c r="E17" s="412">
        <v>158.667</v>
      </c>
      <c r="F17" s="412">
        <v>77.03</v>
      </c>
      <c r="G17" s="412">
        <v>-655.25400000000002</v>
      </c>
      <c r="H17" s="412">
        <v>368.12599999999998</v>
      </c>
    </row>
    <row r="18" spans="2:8" ht="18.399999999999999" customHeight="1">
      <c r="B18" s="411" t="s">
        <v>340</v>
      </c>
      <c r="C18" s="412">
        <v>20.03</v>
      </c>
      <c r="D18" s="412">
        <v>15.385</v>
      </c>
      <c r="E18" s="412">
        <v>582.94299999999998</v>
      </c>
      <c r="F18" s="412">
        <v>-180.035</v>
      </c>
      <c r="G18" s="412">
        <v>992.57799999999997</v>
      </c>
      <c r="H18" s="412">
        <v>228.102</v>
      </c>
    </row>
    <row r="19" spans="2:8" ht="18.399999999999999" customHeight="1">
      <c r="B19" s="411" t="s">
        <v>341</v>
      </c>
      <c r="C19" s="412">
        <v>33557.661</v>
      </c>
      <c r="D19" s="412">
        <v>3191.895</v>
      </c>
      <c r="E19" s="412">
        <v>11762.777</v>
      </c>
      <c r="F19" s="412">
        <v>9507.8330000000005</v>
      </c>
      <c r="G19" s="412">
        <v>4536.8029999999999</v>
      </c>
      <c r="H19" s="412">
        <v>3093.8229999999999</v>
      </c>
    </row>
    <row r="20" spans="2:8" ht="18.399999999999999" customHeight="1">
      <c r="B20" s="411" t="s">
        <v>342</v>
      </c>
      <c r="C20" s="412">
        <v>12824.303</v>
      </c>
      <c r="D20" s="412">
        <v>6513.9610000000002</v>
      </c>
      <c r="E20" s="412">
        <v>6164.2640000000001</v>
      </c>
      <c r="F20" s="412">
        <v>-915.721</v>
      </c>
      <c r="G20" s="412">
        <v>5183.2489999999998</v>
      </c>
      <c r="H20" s="412">
        <v>402.33</v>
      </c>
    </row>
    <row r="21" spans="2:8" ht="18.399999999999999" customHeight="1">
      <c r="B21" s="411" t="s">
        <v>343</v>
      </c>
      <c r="C21" s="412">
        <v>25048.587</v>
      </c>
      <c r="D21" s="412">
        <v>9851.3850000000002</v>
      </c>
      <c r="E21" s="412">
        <v>6545.6719999999996</v>
      </c>
      <c r="F21" s="412">
        <v>901.44899999999996</v>
      </c>
      <c r="G21" s="412">
        <v>-3351.9580000000001</v>
      </c>
      <c r="H21" s="412">
        <v>272.41800000000001</v>
      </c>
    </row>
    <row r="22" spans="2:8" ht="18.399999999999999" customHeight="1">
      <c r="B22" s="411" t="s">
        <v>344</v>
      </c>
      <c r="C22" s="412">
        <v>-92.311999999999998</v>
      </c>
      <c r="D22" s="412">
        <v>-87.364000000000004</v>
      </c>
      <c r="E22" s="412">
        <v>621.24</v>
      </c>
      <c r="F22" s="412">
        <v>0</v>
      </c>
      <c r="G22" s="412">
        <v>-0.42099999999999999</v>
      </c>
      <c r="H22" s="412">
        <v>-2.2610000000000001</v>
      </c>
    </row>
    <row r="23" spans="2:8" ht="18.399999999999999" customHeight="1">
      <c r="B23" s="411" t="s">
        <v>345</v>
      </c>
      <c r="C23" s="412">
        <v>14551.656999999999</v>
      </c>
      <c r="D23" s="412">
        <v>7691.7169999999996</v>
      </c>
      <c r="E23" s="412">
        <v>8107.7060000000001</v>
      </c>
      <c r="F23" s="412">
        <v>-4698.8580000000002</v>
      </c>
      <c r="G23" s="412">
        <v>2125.8069999999998</v>
      </c>
      <c r="H23" s="412">
        <v>315.065</v>
      </c>
    </row>
    <row r="24" spans="2:8" ht="18.399999999999999" customHeight="1">
      <c r="B24" s="411" t="s">
        <v>346</v>
      </c>
      <c r="C24" s="412">
        <v>4735.058</v>
      </c>
      <c r="D24" s="412">
        <v>3252.0439999999999</v>
      </c>
      <c r="E24" s="412">
        <v>3774.627</v>
      </c>
      <c r="F24" s="412">
        <v>-957.21900000000005</v>
      </c>
      <c r="G24" s="412">
        <v>3366</v>
      </c>
      <c r="H24" s="412">
        <v>-5.0140000000000002</v>
      </c>
    </row>
    <row r="25" spans="2:8" ht="18.399999999999999" customHeight="1">
      <c r="B25" s="411" t="s">
        <v>347</v>
      </c>
      <c r="C25" s="412">
        <v>29704.011999999999</v>
      </c>
      <c r="D25" s="412">
        <v>5789.5780000000004</v>
      </c>
      <c r="E25" s="412">
        <v>7531.625</v>
      </c>
      <c r="F25" s="412">
        <v>6895.5479999999998</v>
      </c>
      <c r="G25" s="412">
        <v>233.19</v>
      </c>
      <c r="H25" s="412">
        <v>1020.888</v>
      </c>
    </row>
    <row r="26" spans="2:8" ht="18.399999999999999" customHeight="1">
      <c r="B26" s="411" t="s">
        <v>348</v>
      </c>
      <c r="C26" s="412">
        <v>38099.108999999997</v>
      </c>
      <c r="D26" s="412">
        <v>18832.439999999999</v>
      </c>
      <c r="E26" s="412">
        <v>9736.7900000000009</v>
      </c>
      <c r="F26" s="412">
        <v>7658.4790000000003</v>
      </c>
      <c r="G26" s="412">
        <v>-2780.56</v>
      </c>
      <c r="H26" s="412">
        <v>844.83299999999997</v>
      </c>
    </row>
    <row r="27" spans="2:8" ht="18.399999999999999" customHeight="1">
      <c r="B27" s="411" t="s">
        <v>349</v>
      </c>
      <c r="C27" s="412">
        <v>18334.249</v>
      </c>
      <c r="D27" s="412">
        <v>1697.79</v>
      </c>
      <c r="E27" s="412">
        <v>8382.0259999999998</v>
      </c>
      <c r="F27" s="412">
        <v>6304.3670000000002</v>
      </c>
      <c r="G27" s="412">
        <v>1447.2239999999999</v>
      </c>
      <c r="H27" s="412">
        <v>751.16700000000003</v>
      </c>
    </row>
    <row r="28" spans="2:8" ht="18.399999999999999" customHeight="1">
      <c r="B28" s="411" t="s">
        <v>114</v>
      </c>
      <c r="C28" s="412">
        <v>0</v>
      </c>
      <c r="D28" s="412">
        <v>0</v>
      </c>
      <c r="E28" s="412">
        <v>0</v>
      </c>
      <c r="F28" s="412">
        <v>0</v>
      </c>
      <c r="G28" s="412">
        <v>0</v>
      </c>
      <c r="H28" s="412">
        <v>0</v>
      </c>
    </row>
    <row r="29" spans="2:8" ht="18.399999999999999" customHeight="1">
      <c r="B29" s="411" t="s">
        <v>350</v>
      </c>
      <c r="C29" s="412">
        <v>712.72699999999998</v>
      </c>
      <c r="D29" s="412">
        <v>1062.73</v>
      </c>
      <c r="E29" s="412">
        <v>2723.4870000000001</v>
      </c>
      <c r="F29" s="412">
        <v>289.84300000000002</v>
      </c>
      <c r="G29" s="412">
        <v>3518.1680000000001</v>
      </c>
      <c r="H29" s="412">
        <v>1130.5119999999999</v>
      </c>
    </row>
    <row r="30" spans="2:8" ht="18.399999999999999" customHeight="1">
      <c r="B30" s="411" t="s">
        <v>351</v>
      </c>
      <c r="C30" s="412">
        <v>0</v>
      </c>
      <c r="D30" s="412">
        <v>0</v>
      </c>
      <c r="E30" s="412">
        <v>6532.625</v>
      </c>
      <c r="F30" s="412">
        <v>-381.15600000000001</v>
      </c>
      <c r="G30" s="412">
        <v>12669.549000000001</v>
      </c>
      <c r="H30" s="412">
        <v>344.875</v>
      </c>
    </row>
    <row r="31" spans="2:8" ht="18.399999999999999" customHeight="1">
      <c r="B31" s="411" t="s">
        <v>352</v>
      </c>
      <c r="C31" s="412">
        <v>10169.495000000001</v>
      </c>
      <c r="D31" s="412">
        <v>883.05100000000004</v>
      </c>
      <c r="E31" s="412">
        <v>11050.939</v>
      </c>
      <c r="F31" s="412">
        <v>8621.1270000000004</v>
      </c>
      <c r="G31" s="412">
        <v>2275.739</v>
      </c>
      <c r="H31" s="412">
        <v>4173.5159999999996</v>
      </c>
    </row>
    <row r="32" spans="2:8" ht="18.399999999999999" customHeight="1">
      <c r="B32" s="411" t="s">
        <v>353</v>
      </c>
      <c r="C32" s="412">
        <v>216693.13200000001</v>
      </c>
      <c r="D32" s="412">
        <v>116139.026</v>
      </c>
      <c r="E32" s="412">
        <v>9438.3870000000006</v>
      </c>
      <c r="F32" s="412">
        <v>-5868.1509999999998</v>
      </c>
      <c r="G32" s="412">
        <v>-2133.4470000000001</v>
      </c>
      <c r="H32" s="412">
        <v>10575.147999999999</v>
      </c>
    </row>
    <row r="33" spans="2:8" ht="18.399999999999999" customHeight="1">
      <c r="B33" s="411" t="s">
        <v>354</v>
      </c>
      <c r="C33" s="412">
        <v>3963.355</v>
      </c>
      <c r="D33" s="412">
        <v>3757.6550000000002</v>
      </c>
      <c r="E33" s="412">
        <v>6364.8059999999996</v>
      </c>
      <c r="F33" s="412">
        <v>-2984.0880000000002</v>
      </c>
      <c r="G33" s="412">
        <v>-9260.7049999999999</v>
      </c>
      <c r="H33" s="412">
        <v>1459.6</v>
      </c>
    </row>
    <row r="34" spans="2:8" ht="18.399999999999999" customHeight="1">
      <c r="B34" s="411" t="s">
        <v>355</v>
      </c>
      <c r="C34" s="412">
        <v>195.02</v>
      </c>
      <c r="D34" s="412">
        <v>2.1720000000000002</v>
      </c>
      <c r="E34" s="412">
        <v>119.411</v>
      </c>
      <c r="F34" s="412">
        <v>25.024000000000001</v>
      </c>
      <c r="G34" s="412">
        <v>1721.952</v>
      </c>
      <c r="H34" s="412">
        <v>0</v>
      </c>
    </row>
    <row r="35" spans="2:8" ht="18.399999999999999" customHeight="1">
      <c r="B35" s="411" t="s">
        <v>356</v>
      </c>
      <c r="C35" s="412">
        <v>241.773</v>
      </c>
      <c r="D35" s="412">
        <v>0</v>
      </c>
      <c r="E35" s="412">
        <v>93.210999999999999</v>
      </c>
      <c r="F35" s="412">
        <v>0</v>
      </c>
      <c r="G35" s="412">
        <v>-524.73199999999997</v>
      </c>
      <c r="H35" s="412">
        <v>224.85</v>
      </c>
    </row>
    <row r="36" spans="2:8" ht="18.399999999999999" customHeight="1">
      <c r="B36" s="411" t="s">
        <v>357</v>
      </c>
      <c r="C36" s="412">
        <v>1213.9069999999999</v>
      </c>
      <c r="D36" s="412">
        <v>1213.9069999999999</v>
      </c>
      <c r="E36" s="412">
        <v>1175.884</v>
      </c>
      <c r="F36" s="412">
        <v>-675.28399999999999</v>
      </c>
      <c r="G36" s="412">
        <v>455.26</v>
      </c>
      <c r="H36" s="412">
        <v>47.698</v>
      </c>
    </row>
    <row r="37" spans="2:8" ht="18.399999999999999" customHeight="1">
      <c r="B37" s="411" t="s">
        <v>358</v>
      </c>
      <c r="C37" s="412">
        <v>56.484999999999999</v>
      </c>
      <c r="D37" s="412">
        <v>32.578000000000003</v>
      </c>
      <c r="E37" s="412">
        <v>3770.0309999999999</v>
      </c>
      <c r="F37" s="412">
        <v>-28.265999999999998</v>
      </c>
      <c r="G37" s="412">
        <v>646.65800000000002</v>
      </c>
      <c r="H37" s="412">
        <v>651.55600000000004</v>
      </c>
    </row>
    <row r="38" spans="2:8" ht="18.399999999999999" customHeight="1">
      <c r="B38" s="411" t="s">
        <v>359</v>
      </c>
      <c r="C38" s="412">
        <v>71411.612999999998</v>
      </c>
      <c r="D38" s="412">
        <v>24944.922999999999</v>
      </c>
      <c r="E38" s="412">
        <v>4710.7960000000003</v>
      </c>
      <c r="F38" s="412">
        <v>5323.3779999999997</v>
      </c>
      <c r="G38" s="412">
        <v>253.49600000000001</v>
      </c>
      <c r="H38" s="412">
        <v>5834.8159999999998</v>
      </c>
    </row>
    <row r="39" spans="2:8" ht="18.399999999999999" customHeight="1">
      <c r="B39" s="411" t="s">
        <v>360</v>
      </c>
      <c r="C39" s="412">
        <v>7325.085</v>
      </c>
      <c r="D39" s="412">
        <v>1465.0170000000001</v>
      </c>
      <c r="E39" s="412">
        <v>496.63099999999997</v>
      </c>
      <c r="F39" s="412">
        <v>361.87400000000002</v>
      </c>
      <c r="G39" s="412">
        <v>1616.672</v>
      </c>
      <c r="H39" s="412">
        <v>241.636</v>
      </c>
    </row>
    <row r="40" spans="2:8" ht="18.399999999999999" customHeight="1">
      <c r="B40" s="411" t="s">
        <v>361</v>
      </c>
      <c r="C40" s="412">
        <v>0</v>
      </c>
      <c r="D40" s="412">
        <v>0</v>
      </c>
      <c r="E40" s="412">
        <v>450.75700000000001</v>
      </c>
      <c r="F40" s="412">
        <v>2.5449999999999999</v>
      </c>
      <c r="G40" s="412">
        <v>3196.2820000000002</v>
      </c>
      <c r="H40" s="412">
        <v>8.6470000000000002</v>
      </c>
    </row>
    <row r="41" spans="2:8" ht="18.399999999999999" customHeight="1">
      <c r="B41" s="411" t="s">
        <v>362</v>
      </c>
      <c r="C41" s="412">
        <v>65995.812999999995</v>
      </c>
      <c r="D41" s="412">
        <v>3522.7379999999998</v>
      </c>
      <c r="E41" s="412">
        <v>18524.713</v>
      </c>
      <c r="F41" s="412">
        <v>25878.023000000001</v>
      </c>
      <c r="G41" s="412">
        <v>2597.3919999999998</v>
      </c>
      <c r="H41" s="412">
        <v>7679.9639999999999</v>
      </c>
    </row>
    <row r="42" spans="2:8" ht="18.399999999999999" customHeight="1">
      <c r="B42" s="411" t="s">
        <v>363</v>
      </c>
      <c r="C42" s="412">
        <v>5194.05</v>
      </c>
      <c r="D42" s="412">
        <v>2456.61</v>
      </c>
      <c r="E42" s="412">
        <v>3879.0509999999999</v>
      </c>
      <c r="F42" s="412">
        <v>726.59699999999998</v>
      </c>
      <c r="G42" s="412">
        <v>-82.495999999999995</v>
      </c>
      <c r="H42" s="412">
        <v>137.61600000000001</v>
      </c>
    </row>
    <row r="43" spans="2:8" ht="18.399999999999999" customHeight="1">
      <c r="B43" s="411" t="s">
        <v>364</v>
      </c>
      <c r="C43" s="412">
        <v>33124.686999999998</v>
      </c>
      <c r="D43" s="412">
        <v>3497.2979999999998</v>
      </c>
      <c r="E43" s="412">
        <v>13453.405000000001</v>
      </c>
      <c r="F43" s="412">
        <v>17502.887999999999</v>
      </c>
      <c r="G43" s="412">
        <v>9307.73</v>
      </c>
      <c r="H43" s="412">
        <v>1926.5830000000001</v>
      </c>
    </row>
    <row r="44" spans="2:8" ht="18.399999999999999" customHeight="1">
      <c r="B44" s="411" t="s">
        <v>365</v>
      </c>
      <c r="C44" s="412">
        <v>13629.415999999999</v>
      </c>
      <c r="D44" s="412">
        <v>5813.3010000000004</v>
      </c>
      <c r="E44" s="412">
        <v>5366.2709999999997</v>
      </c>
      <c r="F44" s="412">
        <v>238.73099999999999</v>
      </c>
      <c r="G44" s="412">
        <v>1076.4490000000001</v>
      </c>
      <c r="H44" s="412">
        <v>120.684</v>
      </c>
    </row>
    <row r="45" spans="2:8" ht="18.399999999999999" customHeight="1">
      <c r="B45" s="411" t="s">
        <v>366</v>
      </c>
      <c r="C45" s="412">
        <v>134454.212</v>
      </c>
      <c r="D45" s="412">
        <v>23546.241000000002</v>
      </c>
      <c r="E45" s="412">
        <v>66186.885999999999</v>
      </c>
      <c r="F45" s="412">
        <v>54360.516000000003</v>
      </c>
      <c r="G45" s="412">
        <v>-5869.5910000000003</v>
      </c>
      <c r="H45" s="412">
        <v>9015.8510000000006</v>
      </c>
    </row>
    <row r="46" spans="2:8" ht="18.399999999999999" customHeight="1">
      <c r="B46" s="411" t="s">
        <v>367</v>
      </c>
      <c r="C46" s="412">
        <v>10260.009</v>
      </c>
      <c r="D46" s="412">
        <v>5901.1120000000001</v>
      </c>
      <c r="E46" s="412">
        <v>3002.1770000000001</v>
      </c>
      <c r="F46" s="412">
        <v>1719.6410000000001</v>
      </c>
      <c r="G46" s="412">
        <v>-544.12099999999998</v>
      </c>
      <c r="H46" s="412">
        <v>510.49400000000003</v>
      </c>
    </row>
    <row r="47" spans="2:8" ht="18.399999999999999" customHeight="1">
      <c r="B47" s="411" t="s">
        <v>121</v>
      </c>
      <c r="C47" s="412">
        <v>151631.02900000001</v>
      </c>
      <c r="D47" s="412">
        <v>4878.12</v>
      </c>
      <c r="E47" s="412">
        <v>53763.375999999997</v>
      </c>
      <c r="F47" s="412">
        <v>31645.731</v>
      </c>
      <c r="G47" s="412">
        <v>-56607.853000000003</v>
      </c>
      <c r="H47" s="412">
        <v>3926.6509999999998</v>
      </c>
    </row>
    <row r="48" spans="2:8" ht="18.399999999999999" customHeight="1">
      <c r="B48" s="411" t="s">
        <v>122</v>
      </c>
      <c r="C48" s="412">
        <v>42868.841</v>
      </c>
      <c r="D48" s="412">
        <v>13425.138999999999</v>
      </c>
      <c r="E48" s="412">
        <v>15167.011</v>
      </c>
      <c r="F48" s="412">
        <v>5690.8040000000001</v>
      </c>
      <c r="G48" s="412">
        <v>263.64299999999997</v>
      </c>
      <c r="H48" s="412">
        <v>3053.1849999999999</v>
      </c>
    </row>
    <row r="49" spans="2:8" ht="18.399999999999999" customHeight="1">
      <c r="B49" s="411" t="s">
        <v>368</v>
      </c>
      <c r="C49" s="412">
        <v>66248.077000000005</v>
      </c>
      <c r="D49" s="412">
        <v>4179.9650000000001</v>
      </c>
      <c r="E49" s="412">
        <v>31788.588</v>
      </c>
      <c r="F49" s="412">
        <v>25935.482</v>
      </c>
      <c r="G49" s="412">
        <v>6665</v>
      </c>
      <c r="H49" s="412">
        <v>1558.1420000000001</v>
      </c>
    </row>
    <row r="50" spans="2:8" ht="18.399999999999999" customHeight="1">
      <c r="B50" s="411" t="s">
        <v>369</v>
      </c>
      <c r="C50" s="412">
        <v>0</v>
      </c>
      <c r="D50" s="412">
        <v>0</v>
      </c>
      <c r="E50" s="412">
        <v>0</v>
      </c>
      <c r="F50" s="412">
        <v>0</v>
      </c>
      <c r="G50" s="412">
        <v>0</v>
      </c>
      <c r="H50" s="412">
        <v>0</v>
      </c>
    </row>
    <row r="51" spans="2:8" ht="18.399999999999999" customHeight="1">
      <c r="B51" s="411" t="s">
        <v>370</v>
      </c>
      <c r="C51" s="412">
        <v>25953.409</v>
      </c>
      <c r="D51" s="412">
        <v>1516.2940000000001</v>
      </c>
      <c r="E51" s="412">
        <v>13459.154</v>
      </c>
      <c r="F51" s="412">
        <v>15689.68</v>
      </c>
      <c r="G51" s="412">
        <v>3963.9490000000001</v>
      </c>
      <c r="H51" s="412">
        <v>3136.9580000000001</v>
      </c>
    </row>
    <row r="52" spans="2:8" ht="18.399999999999999" customHeight="1">
      <c r="B52" s="411" t="s">
        <v>371</v>
      </c>
      <c r="C52" s="412">
        <v>40813.370000000003</v>
      </c>
      <c r="D52" s="412">
        <v>0</v>
      </c>
      <c r="E52" s="412">
        <v>2982.357</v>
      </c>
      <c r="F52" s="412">
        <v>75.941999999999993</v>
      </c>
      <c r="G52" s="412">
        <v>5435.8019999999997</v>
      </c>
      <c r="H52" s="412">
        <v>202.917</v>
      </c>
    </row>
    <row r="53" spans="2:8" ht="18.399999999999999" customHeight="1">
      <c r="B53" s="411" t="s">
        <v>372</v>
      </c>
      <c r="C53" s="412">
        <v>16851.746999999999</v>
      </c>
      <c r="D53" s="412">
        <v>12717.16</v>
      </c>
      <c r="E53" s="412">
        <v>2942.3290000000002</v>
      </c>
      <c r="F53" s="412">
        <v>4324.1679999999997</v>
      </c>
      <c r="G53" s="412">
        <v>1703.482</v>
      </c>
      <c r="H53" s="412">
        <v>0.19800000000000001</v>
      </c>
    </row>
    <row r="54" spans="2:8" ht="18.399999999999999" customHeight="1">
      <c r="B54" s="411" t="s">
        <v>373</v>
      </c>
      <c r="C54" s="412">
        <v>428.19200000000001</v>
      </c>
      <c r="D54" s="412">
        <v>385.37200000000001</v>
      </c>
      <c r="E54" s="412">
        <v>1716.549</v>
      </c>
      <c r="F54" s="412">
        <v>397.98899999999998</v>
      </c>
      <c r="G54" s="412">
        <v>168.59800000000001</v>
      </c>
      <c r="H54" s="412">
        <v>15.363</v>
      </c>
    </row>
    <row r="55" spans="2:8" ht="18.399999999999999" customHeight="1">
      <c r="B55" s="411" t="s">
        <v>374</v>
      </c>
      <c r="C55" s="412">
        <v>13065.027</v>
      </c>
      <c r="D55" s="412">
        <v>12692.507</v>
      </c>
      <c r="E55" s="412">
        <v>1533.047</v>
      </c>
      <c r="F55" s="412">
        <v>716.35900000000004</v>
      </c>
      <c r="G55" s="412">
        <v>957.86099999999999</v>
      </c>
      <c r="H55" s="412">
        <v>4.4619999999999997</v>
      </c>
    </row>
    <row r="56" spans="2:8" ht="18.399999999999999" customHeight="1">
      <c r="B56" s="411" t="s">
        <v>375</v>
      </c>
      <c r="C56" s="412">
        <v>384.21800000000002</v>
      </c>
      <c r="D56" s="412">
        <v>376.86500000000001</v>
      </c>
      <c r="E56" s="412">
        <v>1398.547</v>
      </c>
      <c r="F56" s="412">
        <v>-129.72800000000001</v>
      </c>
      <c r="G56" s="412">
        <v>198.81200000000001</v>
      </c>
      <c r="H56" s="412">
        <v>158.696</v>
      </c>
    </row>
    <row r="57" spans="2:8" ht="18.399999999999999" customHeight="1">
      <c r="B57" s="411" t="s">
        <v>376</v>
      </c>
      <c r="C57" s="412">
        <v>0</v>
      </c>
      <c r="D57" s="412">
        <v>0</v>
      </c>
      <c r="E57" s="412">
        <v>0</v>
      </c>
      <c r="F57" s="412">
        <v>0</v>
      </c>
      <c r="G57" s="412">
        <v>0</v>
      </c>
      <c r="H57" s="412">
        <v>0</v>
      </c>
    </row>
    <row r="58" spans="2:8" ht="18.399999999999999" customHeight="1">
      <c r="B58" s="411" t="s">
        <v>377</v>
      </c>
      <c r="C58" s="412">
        <v>0.41199999999999998</v>
      </c>
      <c r="D58" s="412">
        <v>0.20599999999999999</v>
      </c>
      <c r="E58" s="412">
        <v>2764.2469999999998</v>
      </c>
      <c r="F58" s="412">
        <v>-711.32399999999996</v>
      </c>
      <c r="G58" s="412">
        <v>5600.9089999999997</v>
      </c>
      <c r="H58" s="412">
        <v>2.3079999999999998</v>
      </c>
    </row>
    <row r="59" spans="2:8" ht="18.399999999999999" customHeight="1">
      <c r="B59" s="411" t="s">
        <v>378</v>
      </c>
      <c r="C59" s="412">
        <v>43797.088000000003</v>
      </c>
      <c r="D59" s="412">
        <v>18547.833999999999</v>
      </c>
      <c r="E59" s="412">
        <v>22690.687000000002</v>
      </c>
      <c r="F59" s="412">
        <v>11780.344999999999</v>
      </c>
      <c r="G59" s="412">
        <v>17878.542000000001</v>
      </c>
      <c r="H59" s="412">
        <v>1500.1130000000001</v>
      </c>
    </row>
    <row r="60" spans="2:8" ht="18.399999999999999" customHeight="1">
      <c r="B60" s="411" t="s">
        <v>379</v>
      </c>
      <c r="C60" s="412">
        <v>63358.334999999999</v>
      </c>
      <c r="D60" s="412">
        <v>14715.933999999999</v>
      </c>
      <c r="E60" s="412">
        <v>18405.546999999999</v>
      </c>
      <c r="F60" s="412">
        <v>16213.031999999999</v>
      </c>
      <c r="G60" s="412">
        <v>-2893.81</v>
      </c>
      <c r="H60" s="412">
        <v>8377.2340000000004</v>
      </c>
    </row>
    <row r="61" spans="2:8" ht="18.399999999999999" customHeight="1">
      <c r="B61" s="411" t="s">
        <v>380</v>
      </c>
      <c r="C61" s="412">
        <v>2837.8580000000002</v>
      </c>
      <c r="D61" s="412">
        <v>2571.221</v>
      </c>
      <c r="E61" s="412">
        <v>320.93400000000003</v>
      </c>
      <c r="F61" s="412">
        <v>-265.05200000000002</v>
      </c>
      <c r="G61" s="412">
        <v>-259.67599999999999</v>
      </c>
      <c r="H61" s="412">
        <v>337.971</v>
      </c>
    </row>
    <row r="62" spans="2:8" ht="18.399999999999999" customHeight="1">
      <c r="B62" s="411" t="s">
        <v>381</v>
      </c>
      <c r="C62" s="412">
        <v>4979.3270000000002</v>
      </c>
      <c r="D62" s="412">
        <v>4481.3940000000002</v>
      </c>
      <c r="E62" s="412">
        <v>297.82400000000001</v>
      </c>
      <c r="F62" s="412">
        <v>89.203000000000003</v>
      </c>
      <c r="G62" s="412">
        <v>-414.56700000000001</v>
      </c>
      <c r="H62" s="412">
        <v>42.162999999999997</v>
      </c>
    </row>
    <row r="63" spans="2:8" ht="18.399999999999999" customHeight="1">
      <c r="B63" s="411" t="s">
        <v>382</v>
      </c>
      <c r="C63" s="412">
        <v>0</v>
      </c>
      <c r="D63" s="412">
        <v>0</v>
      </c>
      <c r="E63" s="412">
        <v>0</v>
      </c>
      <c r="F63" s="412">
        <v>0</v>
      </c>
      <c r="G63" s="412">
        <v>0</v>
      </c>
      <c r="H63" s="412">
        <v>0</v>
      </c>
    </row>
    <row r="64" spans="2:8" ht="18.399999999999999" customHeight="1">
      <c r="B64" s="411" t="s">
        <v>383</v>
      </c>
      <c r="C64" s="412">
        <v>29912.746999999999</v>
      </c>
      <c r="D64" s="412">
        <v>15501.901</v>
      </c>
      <c r="E64" s="412">
        <v>9115.43</v>
      </c>
      <c r="F64" s="412">
        <v>-2445.5500000000002</v>
      </c>
      <c r="G64" s="412">
        <v>-1219.963</v>
      </c>
      <c r="H64" s="412">
        <v>4626.6400000000003</v>
      </c>
    </row>
    <row r="65" spans="2:8" ht="18.399999999999999" customHeight="1">
      <c r="B65" s="411" t="s">
        <v>384</v>
      </c>
      <c r="C65" s="412">
        <v>3451.7710000000002</v>
      </c>
      <c r="D65" s="412">
        <v>1585.085</v>
      </c>
      <c r="E65" s="412">
        <v>6866.48</v>
      </c>
      <c r="F65" s="412">
        <v>-495.02100000000002</v>
      </c>
      <c r="G65" s="412">
        <v>3326.9259999999999</v>
      </c>
      <c r="H65" s="412">
        <v>707.78399999999999</v>
      </c>
    </row>
    <row r="66" spans="2:8" ht="18.399999999999999" customHeight="1">
      <c r="B66" s="411" t="s">
        <v>385</v>
      </c>
      <c r="C66" s="412">
        <v>18585.400000000001</v>
      </c>
      <c r="D66" s="412">
        <v>15957.052</v>
      </c>
      <c r="E66" s="412">
        <v>9253.8670000000002</v>
      </c>
      <c r="F66" s="412">
        <v>-2609.279</v>
      </c>
      <c r="G66" s="412">
        <v>169.84</v>
      </c>
      <c r="H66" s="412">
        <v>1462.7159999999999</v>
      </c>
    </row>
    <row r="67" spans="2:8" ht="14.65" customHeight="1"/>
    <row r="68" spans="2:8" ht="17.850000000000001" customHeight="1">
      <c r="B68" s="413"/>
      <c r="C68" s="410"/>
      <c r="D68" s="410"/>
      <c r="E68" s="410"/>
      <c r="F68" s="410"/>
      <c r="G68" s="410"/>
      <c r="H68" s="521" t="s">
        <v>105</v>
      </c>
    </row>
    <row r="69" spans="2:8" ht="51">
      <c r="B69" s="414" t="s">
        <v>132</v>
      </c>
      <c r="C69" s="324" t="s">
        <v>152</v>
      </c>
      <c r="D69" s="324" t="s">
        <v>408</v>
      </c>
      <c r="E69" s="324" t="s">
        <v>161</v>
      </c>
      <c r="F69" s="324" t="s">
        <v>162</v>
      </c>
      <c r="G69" s="324" t="s">
        <v>409</v>
      </c>
      <c r="H69" s="324" t="s">
        <v>158</v>
      </c>
    </row>
    <row r="70" spans="2:8" ht="18.399999999999999" customHeight="1">
      <c r="B70" s="411" t="s">
        <v>133</v>
      </c>
      <c r="C70" s="412">
        <v>2415.8710000000001</v>
      </c>
      <c r="D70" s="412">
        <v>680.02200000000005</v>
      </c>
      <c r="E70" s="412">
        <v>91.960999999999999</v>
      </c>
      <c r="F70" s="412">
        <v>428.904</v>
      </c>
      <c r="G70" s="412">
        <v>1110.6990000000001</v>
      </c>
      <c r="H70" s="412">
        <v>2.6469999999999998</v>
      </c>
    </row>
    <row r="71" spans="2:8" ht="18.399999999999999" customHeight="1">
      <c r="B71" s="411" t="s">
        <v>386</v>
      </c>
      <c r="C71" s="412">
        <v>984.64400000000001</v>
      </c>
      <c r="D71" s="412">
        <v>-0.184</v>
      </c>
      <c r="E71" s="412">
        <v>62.76</v>
      </c>
      <c r="F71" s="412">
        <v>177.863</v>
      </c>
      <c r="G71" s="412">
        <v>160.09800000000001</v>
      </c>
      <c r="H71" s="412">
        <v>0.14299999999999999</v>
      </c>
    </row>
    <row r="72" spans="2:8" ht="18.399999999999999" customHeight="1">
      <c r="B72" s="411" t="s">
        <v>134</v>
      </c>
      <c r="C72" s="412">
        <v>18262.097000000002</v>
      </c>
      <c r="D72" s="412">
        <v>6976.4530000000004</v>
      </c>
      <c r="E72" s="412">
        <v>1714.954</v>
      </c>
      <c r="F72" s="412">
        <v>5392.5569999999998</v>
      </c>
      <c r="G72" s="412">
        <v>-13927.646000000001</v>
      </c>
      <c r="H72" s="412">
        <v>658.34500000000003</v>
      </c>
    </row>
    <row r="73" spans="2:8" ht="18.399999999999999" customHeight="1">
      <c r="B73" s="411" t="s">
        <v>387</v>
      </c>
      <c r="C73" s="412">
        <v>534.85400000000004</v>
      </c>
      <c r="D73" s="412">
        <v>1233.4000000000001</v>
      </c>
      <c r="E73" s="412">
        <v>700.74</v>
      </c>
      <c r="F73" s="412">
        <v>-367.92500000000001</v>
      </c>
      <c r="G73" s="412">
        <v>1429.421</v>
      </c>
      <c r="H73" s="412">
        <v>102.28700000000001</v>
      </c>
    </row>
    <row r="74" spans="2:8" ht="18.399999999999999" customHeight="1">
      <c r="B74" s="411" t="s">
        <v>388</v>
      </c>
      <c r="C74" s="412">
        <v>824.76300000000003</v>
      </c>
      <c r="D74" s="412">
        <v>9.2479999999999993</v>
      </c>
      <c r="E74" s="412">
        <v>256.18400000000003</v>
      </c>
      <c r="F74" s="412">
        <v>652.20600000000002</v>
      </c>
      <c r="G74" s="412">
        <v>1415.202</v>
      </c>
      <c r="H74" s="412">
        <v>117.70699999999999</v>
      </c>
    </row>
    <row r="75" spans="2:8" ht="18.399999999999999" customHeight="1">
      <c r="B75" s="411" t="s">
        <v>389</v>
      </c>
      <c r="C75" s="412">
        <v>0</v>
      </c>
      <c r="D75" s="412">
        <v>0</v>
      </c>
      <c r="E75" s="412">
        <v>5.5E-2</v>
      </c>
      <c r="F75" s="412">
        <v>0</v>
      </c>
      <c r="G75" s="412">
        <v>0</v>
      </c>
      <c r="H75" s="412">
        <v>22.212</v>
      </c>
    </row>
    <row r="76" spans="2:8" ht="18.399999999999999" customHeight="1">
      <c r="B76" s="411" t="s">
        <v>390</v>
      </c>
      <c r="C76" s="412">
        <v>357.18599999999998</v>
      </c>
      <c r="D76" s="412">
        <v>0</v>
      </c>
      <c r="E76" s="412">
        <v>143.69399999999999</v>
      </c>
      <c r="F76" s="412">
        <v>459.892</v>
      </c>
      <c r="G76" s="412">
        <v>1469.914</v>
      </c>
      <c r="H76" s="412">
        <v>303.13799999999998</v>
      </c>
    </row>
    <row r="77" spans="2:8" ht="18.399999999999999" customHeight="1">
      <c r="B77" s="411" t="s">
        <v>391</v>
      </c>
      <c r="C77" s="412">
        <v>1989.5119999999999</v>
      </c>
      <c r="D77" s="412">
        <v>0</v>
      </c>
      <c r="E77" s="412">
        <v>202.679</v>
      </c>
      <c r="F77" s="412">
        <v>1673.4880000000001</v>
      </c>
      <c r="G77" s="412">
        <v>830.68799999999999</v>
      </c>
      <c r="H77" s="412">
        <v>168.62799999999999</v>
      </c>
    </row>
    <row r="78" spans="2:8" ht="18.399999999999999" customHeight="1">
      <c r="B78" s="411" t="s">
        <v>135</v>
      </c>
      <c r="C78" s="412">
        <v>-4.9509999999999996</v>
      </c>
      <c r="D78" s="412">
        <v>0</v>
      </c>
      <c r="E78" s="412">
        <v>979.322</v>
      </c>
      <c r="F78" s="412">
        <v>3.1419999999999999</v>
      </c>
      <c r="G78" s="412">
        <v>-3178.5329999999999</v>
      </c>
      <c r="H78" s="412">
        <v>581.81299999999999</v>
      </c>
    </row>
    <row r="79" spans="2:8" ht="18.399999999999999" customHeight="1">
      <c r="B79" s="411" t="s">
        <v>392</v>
      </c>
      <c r="C79" s="412">
        <v>0</v>
      </c>
      <c r="D79" s="412">
        <v>0</v>
      </c>
      <c r="E79" s="412">
        <v>0</v>
      </c>
      <c r="F79" s="412">
        <v>0</v>
      </c>
      <c r="G79" s="412">
        <v>0</v>
      </c>
      <c r="H79" s="412">
        <v>0</v>
      </c>
    </row>
    <row r="80" spans="2:8" ht="18.399999999999999" customHeight="1">
      <c r="B80" s="411" t="s">
        <v>393</v>
      </c>
      <c r="C80" s="412">
        <v>4014.8130000000001</v>
      </c>
      <c r="D80" s="412">
        <v>74.903999999999996</v>
      </c>
      <c r="E80" s="412">
        <v>368.68900000000002</v>
      </c>
      <c r="F80" s="412">
        <v>3308.9879999999998</v>
      </c>
      <c r="G80" s="412">
        <v>1249.348</v>
      </c>
      <c r="H80" s="412">
        <v>519.99400000000003</v>
      </c>
    </row>
    <row r="81" spans="2:8" ht="18.399999999999999" customHeight="1">
      <c r="B81" s="411" t="s">
        <v>394</v>
      </c>
      <c r="C81" s="412">
        <v>0</v>
      </c>
      <c r="D81" s="412">
        <v>0</v>
      </c>
      <c r="E81" s="412">
        <v>0</v>
      </c>
      <c r="F81" s="412">
        <v>0</v>
      </c>
      <c r="G81" s="412">
        <v>0</v>
      </c>
      <c r="H81" s="412">
        <v>0</v>
      </c>
    </row>
    <row r="82" spans="2:8" ht="18.399999999999999" customHeight="1">
      <c r="B82" s="411" t="s">
        <v>395</v>
      </c>
      <c r="C82" s="412">
        <v>5404.8090000000002</v>
      </c>
      <c r="D82" s="412">
        <v>2064.0239999999999</v>
      </c>
      <c r="E82" s="412">
        <v>1412.4190000000001</v>
      </c>
      <c r="F82" s="412">
        <v>1406.117</v>
      </c>
      <c r="G82" s="412">
        <v>-5446.9769999999999</v>
      </c>
      <c r="H82" s="412">
        <v>115.438</v>
      </c>
    </row>
    <row r="83" spans="2:8" ht="18.399999999999999" customHeight="1">
      <c r="B83" s="411" t="s">
        <v>136</v>
      </c>
      <c r="C83" s="412">
        <v>-12206.58</v>
      </c>
      <c r="D83" s="412">
        <v>0</v>
      </c>
      <c r="E83" s="412">
        <v>4399.192</v>
      </c>
      <c r="F83" s="412">
        <v>10408.933000000001</v>
      </c>
      <c r="G83" s="412">
        <v>29149.239000000001</v>
      </c>
      <c r="H83" s="412">
        <v>-6.37</v>
      </c>
    </row>
    <row r="84" spans="2:8" ht="18.399999999999999" customHeight="1">
      <c r="B84" s="411" t="s">
        <v>396</v>
      </c>
      <c r="C84" s="412">
        <v>3436.7069999999999</v>
      </c>
      <c r="D84" s="412">
        <v>0</v>
      </c>
      <c r="E84" s="412">
        <v>230.70699999999999</v>
      </c>
      <c r="F84" s="412">
        <v>2229.509</v>
      </c>
      <c r="G84" s="412">
        <v>2334.308</v>
      </c>
      <c r="H84" s="412">
        <v>107.02</v>
      </c>
    </row>
    <row r="85" spans="2:8" ht="18.399999999999999" customHeight="1">
      <c r="B85" s="411" t="s">
        <v>397</v>
      </c>
      <c r="C85" s="412">
        <v>138.899</v>
      </c>
      <c r="D85" s="412">
        <v>0</v>
      </c>
      <c r="E85" s="412">
        <v>59.832999999999998</v>
      </c>
      <c r="F85" s="412">
        <v>7.5860000000000003</v>
      </c>
      <c r="G85" s="412">
        <v>-508.82900000000001</v>
      </c>
      <c r="H85" s="412">
        <v>4.5019999999999998</v>
      </c>
    </row>
    <row r="86" spans="2:8" ht="18.399999999999999" customHeight="1">
      <c r="B86" s="411" t="s">
        <v>138</v>
      </c>
      <c r="C86" s="412">
        <v>2794.627</v>
      </c>
      <c r="D86" s="412">
        <v>1372.8330000000001</v>
      </c>
      <c r="E86" s="412">
        <v>167.39699999999999</v>
      </c>
      <c r="F86" s="412">
        <v>313.81799999999998</v>
      </c>
      <c r="G86" s="412">
        <v>-1965.0139999999999</v>
      </c>
      <c r="H86" s="412">
        <v>1359.0440000000001</v>
      </c>
    </row>
    <row r="87" spans="2:8" ht="18.399999999999999" customHeight="1">
      <c r="B87" s="411" t="s">
        <v>398</v>
      </c>
      <c r="C87" s="412">
        <v>0</v>
      </c>
      <c r="D87" s="412">
        <v>0</v>
      </c>
      <c r="E87" s="412">
        <v>23.41</v>
      </c>
      <c r="F87" s="412">
        <v>-7.6609999999999996</v>
      </c>
      <c r="G87" s="412">
        <v>0</v>
      </c>
      <c r="H87" s="412">
        <v>39.573</v>
      </c>
    </row>
    <row r="88" spans="2:8" ht="18.399999999999999" customHeight="1">
      <c r="B88" s="411" t="s">
        <v>399</v>
      </c>
      <c r="C88" s="412">
        <v>880.697</v>
      </c>
      <c r="D88" s="412">
        <v>0</v>
      </c>
      <c r="E88" s="412">
        <v>90.129000000000005</v>
      </c>
      <c r="F88" s="412">
        <v>766.37099999999998</v>
      </c>
      <c r="G88" s="412">
        <v>10.571999999999999</v>
      </c>
      <c r="H88" s="412">
        <v>1.5640000000000001</v>
      </c>
    </row>
    <row r="89" spans="2:8" ht="18.399999999999999" customHeight="1">
      <c r="B89" s="411" t="s">
        <v>400</v>
      </c>
      <c r="C89" s="412">
        <v>337.34699999999998</v>
      </c>
      <c r="D89" s="412">
        <v>95.183999999999997</v>
      </c>
      <c r="E89" s="412">
        <v>69.847999999999999</v>
      </c>
      <c r="F89" s="412">
        <v>-2.7240000000000002</v>
      </c>
      <c r="G89" s="412">
        <v>-191.76</v>
      </c>
      <c r="H89" s="412">
        <v>69.56</v>
      </c>
    </row>
    <row r="90" spans="2:8" ht="18.399999999999999" customHeight="1">
      <c r="B90" s="411" t="s">
        <v>141</v>
      </c>
      <c r="C90" s="412">
        <v>26383.241999999998</v>
      </c>
      <c r="D90" s="412">
        <v>35187.851999999999</v>
      </c>
      <c r="E90" s="412">
        <v>2346.328</v>
      </c>
      <c r="F90" s="412">
        <v>4782.2579999999998</v>
      </c>
      <c r="G90" s="412">
        <v>8546.7749999999996</v>
      </c>
      <c r="H90" s="412">
        <v>153.52199999999999</v>
      </c>
    </row>
    <row r="91" spans="2:8" ht="18.399999999999999" customHeight="1">
      <c r="B91" s="411" t="s">
        <v>401</v>
      </c>
      <c r="C91" s="412">
        <v>30920.210999999999</v>
      </c>
      <c r="D91" s="412">
        <v>12917.924000000001</v>
      </c>
      <c r="E91" s="412">
        <v>3693.97</v>
      </c>
      <c r="F91" s="412">
        <v>11300.999</v>
      </c>
      <c r="G91" s="412">
        <v>3061.4360000000001</v>
      </c>
      <c r="H91" s="412">
        <v>1609.931</v>
      </c>
    </row>
    <row r="92" spans="2:8" ht="18.399999999999999" customHeight="1">
      <c r="B92" s="411" t="s">
        <v>402</v>
      </c>
      <c r="C92" s="412">
        <v>300.12</v>
      </c>
      <c r="D92" s="412">
        <v>3.617</v>
      </c>
      <c r="E92" s="412">
        <v>116.28</v>
      </c>
      <c r="F92" s="412">
        <v>108.42400000000001</v>
      </c>
      <c r="G92" s="412">
        <v>-45.874000000000002</v>
      </c>
      <c r="H92" s="412">
        <v>170.751</v>
      </c>
    </row>
    <row r="93" spans="2:8" ht="18.399999999999999" customHeight="1">
      <c r="B93" s="411" t="s">
        <v>142</v>
      </c>
      <c r="C93" s="412">
        <v>10016.436</v>
      </c>
      <c r="D93" s="412">
        <v>1238.8130000000001</v>
      </c>
      <c r="E93" s="412">
        <v>2487.5390000000002</v>
      </c>
      <c r="F93" s="412">
        <v>5110.6629999999996</v>
      </c>
      <c r="G93" s="412">
        <v>-2203.4319999999998</v>
      </c>
      <c r="H93" s="412">
        <v>-88.055000000000007</v>
      </c>
    </row>
    <row r="94" spans="2:8" ht="18.399999999999999" customHeight="1">
      <c r="B94" s="411" t="s">
        <v>403</v>
      </c>
      <c r="C94" s="412">
        <v>4298.2340000000004</v>
      </c>
      <c r="D94" s="412">
        <v>114.702</v>
      </c>
      <c r="E94" s="412">
        <v>544.18200000000002</v>
      </c>
      <c r="F94" s="412">
        <v>1497.979</v>
      </c>
      <c r="G94" s="412">
        <v>-3183.2130000000002</v>
      </c>
      <c r="H94" s="412">
        <v>12.122</v>
      </c>
    </row>
    <row r="95" spans="2:8" ht="18.399999999999999" customHeight="1">
      <c r="B95" s="411" t="s">
        <v>404</v>
      </c>
      <c r="C95" s="412">
        <v>2204.3359999999998</v>
      </c>
      <c r="D95" s="412">
        <v>0</v>
      </c>
      <c r="E95" s="412">
        <v>263.75099999999998</v>
      </c>
      <c r="F95" s="412">
        <v>170.39599999999999</v>
      </c>
      <c r="G95" s="412">
        <v>1053.047</v>
      </c>
      <c r="H95" s="412">
        <v>48.567</v>
      </c>
    </row>
    <row r="96" spans="2:8" ht="18.399999999999999" customHeight="1">
      <c r="B96" s="411" t="s">
        <v>405</v>
      </c>
      <c r="C96" s="412">
        <v>0</v>
      </c>
      <c r="D96" s="412">
        <v>0</v>
      </c>
      <c r="E96" s="412">
        <v>0</v>
      </c>
      <c r="F96" s="412">
        <v>0</v>
      </c>
      <c r="G96" s="412">
        <v>0</v>
      </c>
      <c r="H96" s="412">
        <v>0</v>
      </c>
    </row>
    <row r="97" spans="2:8" ht="18.399999999999999" customHeight="1">
      <c r="B97" s="411" t="s">
        <v>406</v>
      </c>
      <c r="C97" s="412">
        <v>1626.348</v>
      </c>
      <c r="D97" s="412">
        <v>0</v>
      </c>
      <c r="E97" s="412">
        <v>213.49100000000001</v>
      </c>
      <c r="F97" s="412">
        <v>506.40800000000002</v>
      </c>
      <c r="G97" s="412">
        <v>-1465.7940000000001</v>
      </c>
      <c r="H97" s="412">
        <v>-55.109000000000002</v>
      </c>
    </row>
    <row r="99" spans="2:8" ht="78" customHeight="1">
      <c r="B99" s="711" t="s">
        <v>496</v>
      </c>
      <c r="C99" s="711"/>
      <c r="D99" s="711"/>
      <c r="E99" s="711"/>
      <c r="F99" s="711"/>
      <c r="G99" s="711"/>
    </row>
  </sheetData>
  <mergeCells count="2">
    <mergeCell ref="B2:H2"/>
    <mergeCell ref="B99:G99"/>
  </mergeCells>
  <pageMargins left="0.35433070866141736" right="0.43307086614173229" top="0.27559055118110237" bottom="0.47244094488188981" header="0.51181102362204722" footer="0.51181102362204722"/>
  <pageSetup paperSize="9" fitToHeight="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1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6" width="18.7109375" style="213" customWidth="1"/>
    <col min="7" max="7" width="15" style="213" customWidth="1"/>
    <col min="8" max="16384" width="9.140625" style="213"/>
  </cols>
  <sheetData>
    <row r="1" spans="2:6" ht="27" customHeight="1"/>
    <row r="2" spans="2:6" ht="24.95" customHeight="1">
      <c r="B2" s="525" t="s">
        <v>410</v>
      </c>
      <c r="C2" s="712"/>
      <c r="D2" s="712"/>
      <c r="E2" s="712"/>
      <c r="F2" s="712"/>
    </row>
    <row r="4" spans="2:6" ht="18.399999999999999" customHeight="1">
      <c r="B4" s="520"/>
      <c r="C4" s="713" t="s">
        <v>105</v>
      </c>
      <c r="D4" s="714"/>
      <c r="E4" s="714"/>
      <c r="F4" s="714"/>
    </row>
    <row r="5" spans="2:6" ht="18.399999999999999" customHeight="1">
      <c r="B5" s="715" t="s">
        <v>104</v>
      </c>
      <c r="C5" s="593" t="s">
        <v>165</v>
      </c>
      <c r="D5" s="716"/>
      <c r="E5" s="716"/>
      <c r="F5" s="717"/>
    </row>
    <row r="6" spans="2:6" ht="25.5">
      <c r="B6" s="704" t="s">
        <v>104</v>
      </c>
      <c r="C6" s="415" t="s">
        <v>411</v>
      </c>
      <c r="D6" s="324" t="s">
        <v>412</v>
      </c>
      <c r="E6" s="324" t="s">
        <v>413</v>
      </c>
      <c r="F6" s="324" t="s">
        <v>158</v>
      </c>
    </row>
    <row r="7" spans="2:6" ht="18.399999999999999" customHeight="1">
      <c r="B7" s="411" t="s">
        <v>330</v>
      </c>
      <c r="C7" s="412">
        <v>24276.649000000001</v>
      </c>
      <c r="D7" s="412">
        <v>13558.233</v>
      </c>
      <c r="E7" s="412">
        <v>0</v>
      </c>
      <c r="F7" s="412">
        <v>38460.464</v>
      </c>
    </row>
    <row r="8" spans="2:6" ht="18.399999999999999" customHeight="1">
      <c r="B8" s="411" t="s">
        <v>331</v>
      </c>
      <c r="C8" s="412">
        <v>6226.3180000000002</v>
      </c>
      <c r="D8" s="412">
        <v>5266.3590000000004</v>
      </c>
      <c r="E8" s="412">
        <v>0</v>
      </c>
      <c r="F8" s="412">
        <v>2269.6950000000002</v>
      </c>
    </row>
    <row r="9" spans="2:6" ht="18.399999999999999" customHeight="1">
      <c r="B9" s="411" t="s">
        <v>332</v>
      </c>
      <c r="C9" s="412">
        <v>7230.848</v>
      </c>
      <c r="D9" s="412">
        <v>4649.5590000000002</v>
      </c>
      <c r="E9" s="412">
        <v>0</v>
      </c>
      <c r="F9" s="412">
        <v>-54.927999999999997</v>
      </c>
    </row>
    <row r="10" spans="2:6" ht="18.399999999999999" customHeight="1">
      <c r="B10" s="411" t="s">
        <v>111</v>
      </c>
      <c r="C10" s="412">
        <v>5906</v>
      </c>
      <c r="D10" s="412">
        <v>2515</v>
      </c>
      <c r="E10" s="412">
        <v>0</v>
      </c>
      <c r="F10" s="412">
        <v>5636.18</v>
      </c>
    </row>
    <row r="11" spans="2:6" ht="18.399999999999999" customHeight="1">
      <c r="B11" s="411" t="s">
        <v>333</v>
      </c>
      <c r="C11" s="412">
        <v>144683.48800000001</v>
      </c>
      <c r="D11" s="412">
        <v>208637.66899999999</v>
      </c>
      <c r="E11" s="412">
        <v>24269.078000000001</v>
      </c>
      <c r="F11" s="412">
        <v>89904.099000000002</v>
      </c>
    </row>
    <row r="12" spans="2:6" ht="18.399999999999999" customHeight="1">
      <c r="B12" s="411" t="s">
        <v>334</v>
      </c>
      <c r="C12" s="412">
        <v>13771.411</v>
      </c>
      <c r="D12" s="412">
        <v>52263.095000000001</v>
      </c>
      <c r="E12" s="412">
        <v>1551.1969999999999</v>
      </c>
      <c r="F12" s="412">
        <v>10658.757</v>
      </c>
    </row>
    <row r="13" spans="2:6" ht="18.399999999999999" customHeight="1">
      <c r="B13" s="411" t="s">
        <v>335</v>
      </c>
      <c r="C13" s="412">
        <v>298.88499999999999</v>
      </c>
      <c r="D13" s="412">
        <v>211.34899999999999</v>
      </c>
      <c r="E13" s="412">
        <v>0</v>
      </c>
      <c r="F13" s="412">
        <v>1783.7139999999999</v>
      </c>
    </row>
    <row r="14" spans="2:6" ht="18.399999999999999" customHeight="1">
      <c r="B14" s="411" t="s">
        <v>336</v>
      </c>
      <c r="C14" s="412">
        <v>2470.3220000000001</v>
      </c>
      <c r="D14" s="412">
        <v>8314.875</v>
      </c>
      <c r="E14" s="412">
        <v>0</v>
      </c>
      <c r="F14" s="412">
        <v>11165.441000000001</v>
      </c>
    </row>
    <row r="15" spans="2:6" ht="18.399999999999999" customHeight="1">
      <c r="B15" s="411" t="s">
        <v>112</v>
      </c>
      <c r="C15" s="412">
        <v>13692.701999999999</v>
      </c>
      <c r="D15" s="412">
        <v>22679.526999999998</v>
      </c>
      <c r="E15" s="412">
        <v>0</v>
      </c>
      <c r="F15" s="412">
        <v>3275.3359999999998</v>
      </c>
    </row>
    <row r="16" spans="2:6" ht="18.399999999999999" customHeight="1">
      <c r="B16" s="411" t="s">
        <v>337</v>
      </c>
      <c r="C16" s="412">
        <v>2323.681</v>
      </c>
      <c r="D16" s="412">
        <v>3129.19</v>
      </c>
      <c r="E16" s="412">
        <v>0</v>
      </c>
      <c r="F16" s="412">
        <v>2616.4119999999998</v>
      </c>
    </row>
    <row r="17" spans="2:6" ht="18.399999999999999" customHeight="1">
      <c r="B17" s="411" t="s">
        <v>338</v>
      </c>
      <c r="C17" s="412">
        <v>147405.76199999999</v>
      </c>
      <c r="D17" s="412">
        <v>357443.72700000001</v>
      </c>
      <c r="E17" s="412">
        <v>0</v>
      </c>
      <c r="F17" s="412">
        <v>83870.668000000005</v>
      </c>
    </row>
    <row r="18" spans="2:6" ht="18.399999999999999" customHeight="1">
      <c r="B18" s="411" t="s">
        <v>339</v>
      </c>
      <c r="C18" s="412">
        <v>3008.2190000000001</v>
      </c>
      <c r="D18" s="412">
        <v>996.995</v>
      </c>
      <c r="E18" s="412">
        <v>0</v>
      </c>
      <c r="F18" s="412">
        <v>11404.731</v>
      </c>
    </row>
    <row r="19" spans="2:6" ht="18.399999999999999" customHeight="1">
      <c r="B19" s="411" t="s">
        <v>340</v>
      </c>
      <c r="C19" s="412">
        <v>645.88599999999997</v>
      </c>
      <c r="D19" s="412">
        <v>346.69200000000001</v>
      </c>
      <c r="E19" s="412">
        <v>0</v>
      </c>
      <c r="F19" s="412">
        <v>3948.6210000000001</v>
      </c>
    </row>
    <row r="20" spans="2:6" ht="18.399999999999999" customHeight="1">
      <c r="B20" s="411" t="s">
        <v>341</v>
      </c>
      <c r="C20" s="412">
        <v>49146.858999999997</v>
      </c>
      <c r="D20" s="412">
        <v>81845.150999999998</v>
      </c>
      <c r="E20" s="412">
        <v>1283.6310000000001</v>
      </c>
      <c r="F20" s="412">
        <v>19139.91</v>
      </c>
    </row>
    <row r="21" spans="2:6" ht="18.399999999999999" customHeight="1">
      <c r="B21" s="411" t="s">
        <v>342</v>
      </c>
      <c r="C21" s="412">
        <v>5819.7870000000003</v>
      </c>
      <c r="D21" s="412">
        <v>2874.692</v>
      </c>
      <c r="E21" s="412">
        <v>0</v>
      </c>
      <c r="F21" s="412">
        <v>11768.558000000001</v>
      </c>
    </row>
    <row r="22" spans="2:6" ht="18.399999999999999" customHeight="1">
      <c r="B22" s="411" t="s">
        <v>343</v>
      </c>
      <c r="C22" s="412">
        <v>4483.8389999999999</v>
      </c>
      <c r="D22" s="412">
        <v>15746.279</v>
      </c>
      <c r="E22" s="412">
        <v>0</v>
      </c>
      <c r="F22" s="412">
        <v>49890.612000000001</v>
      </c>
    </row>
    <row r="23" spans="2:6" ht="18.399999999999999" customHeight="1">
      <c r="B23" s="411" t="s">
        <v>344</v>
      </c>
      <c r="C23" s="412">
        <v>0</v>
      </c>
      <c r="D23" s="412">
        <v>3247.107</v>
      </c>
      <c r="E23" s="412">
        <v>0</v>
      </c>
      <c r="F23" s="412">
        <v>4643.3990000000003</v>
      </c>
    </row>
    <row r="24" spans="2:6" ht="18.399999999999999" customHeight="1">
      <c r="B24" s="411" t="s">
        <v>345</v>
      </c>
      <c r="C24" s="412">
        <v>14013.405000000001</v>
      </c>
      <c r="D24" s="412">
        <v>10224.364</v>
      </c>
      <c r="E24" s="412">
        <v>0</v>
      </c>
      <c r="F24" s="412">
        <v>6645.9459999999999</v>
      </c>
    </row>
    <row r="25" spans="2:6" ht="18.399999999999999" customHeight="1">
      <c r="B25" s="411" t="s">
        <v>346</v>
      </c>
      <c r="C25" s="412">
        <v>5899</v>
      </c>
      <c r="D25" s="412">
        <v>5388</v>
      </c>
      <c r="E25" s="412">
        <v>0</v>
      </c>
      <c r="F25" s="412">
        <v>18382.573</v>
      </c>
    </row>
    <row r="26" spans="2:6" ht="18.399999999999999" customHeight="1">
      <c r="B26" s="411" t="s">
        <v>347</v>
      </c>
      <c r="C26" s="412">
        <v>19073.025000000001</v>
      </c>
      <c r="D26" s="412">
        <v>42469.684000000001</v>
      </c>
      <c r="E26" s="412">
        <v>0</v>
      </c>
      <c r="F26" s="412">
        <v>7631.6350000000002</v>
      </c>
    </row>
    <row r="27" spans="2:6" ht="18.399999999999999" customHeight="1">
      <c r="B27" s="411" t="s">
        <v>348</v>
      </c>
      <c r="C27" s="412">
        <v>18245.387999999999</v>
      </c>
      <c r="D27" s="412">
        <v>33770.451999999997</v>
      </c>
      <c r="E27" s="412">
        <v>703.76199999999994</v>
      </c>
      <c r="F27" s="412">
        <v>10066.358</v>
      </c>
    </row>
    <row r="28" spans="2:6" ht="18.399999999999999" customHeight="1">
      <c r="B28" s="411" t="s">
        <v>349</v>
      </c>
      <c r="C28" s="412">
        <v>26028.427</v>
      </c>
      <c r="D28" s="412">
        <v>44833.27</v>
      </c>
      <c r="E28" s="412">
        <v>0</v>
      </c>
      <c r="F28" s="412">
        <v>17249.822</v>
      </c>
    </row>
    <row r="29" spans="2:6" ht="18.399999999999999" customHeight="1">
      <c r="B29" s="411" t="s">
        <v>114</v>
      </c>
      <c r="C29" s="412">
        <v>0</v>
      </c>
      <c r="D29" s="412">
        <v>0</v>
      </c>
      <c r="E29" s="412">
        <v>0</v>
      </c>
      <c r="F29" s="412">
        <v>0</v>
      </c>
    </row>
    <row r="30" spans="2:6" ht="18.399999999999999" customHeight="1">
      <c r="B30" s="411" t="s">
        <v>350</v>
      </c>
      <c r="C30" s="412">
        <v>6385.701</v>
      </c>
      <c r="D30" s="412">
        <v>2610.9279999999999</v>
      </c>
      <c r="E30" s="412">
        <v>0</v>
      </c>
      <c r="F30" s="412">
        <v>16020.27</v>
      </c>
    </row>
    <row r="31" spans="2:6" ht="18.399999999999999" customHeight="1">
      <c r="B31" s="411" t="s">
        <v>351</v>
      </c>
      <c r="C31" s="412">
        <v>11835.834000000001</v>
      </c>
      <c r="D31" s="412">
        <v>833.71500000000003</v>
      </c>
      <c r="E31" s="412">
        <v>0</v>
      </c>
      <c r="F31" s="412">
        <v>9359.7440000000006</v>
      </c>
    </row>
    <row r="32" spans="2:6" ht="18.399999999999999" customHeight="1">
      <c r="B32" s="411" t="s">
        <v>352</v>
      </c>
      <c r="C32" s="412">
        <v>20410.45</v>
      </c>
      <c r="D32" s="412">
        <v>76611.365000000005</v>
      </c>
      <c r="E32" s="412">
        <v>0</v>
      </c>
      <c r="F32" s="412">
        <v>29930.573</v>
      </c>
    </row>
    <row r="33" spans="2:6" ht="18.399999999999999" customHeight="1">
      <c r="B33" s="411" t="s">
        <v>353</v>
      </c>
      <c r="C33" s="412">
        <v>52450.362999999998</v>
      </c>
      <c r="D33" s="412">
        <v>248289.32800000001</v>
      </c>
      <c r="E33" s="412">
        <v>31849.205999999998</v>
      </c>
      <c r="F33" s="412">
        <v>102549.53599999999</v>
      </c>
    </row>
    <row r="34" spans="2:6" ht="18.399999999999999" customHeight="1">
      <c r="B34" s="411" t="s">
        <v>354</v>
      </c>
      <c r="C34" s="412">
        <v>14.19</v>
      </c>
      <c r="D34" s="412">
        <v>2003.4490000000001</v>
      </c>
      <c r="E34" s="412">
        <v>0</v>
      </c>
      <c r="F34" s="412">
        <v>5443.6629999999996</v>
      </c>
    </row>
    <row r="35" spans="2:6" ht="18.399999999999999" customHeight="1">
      <c r="B35" s="411" t="s">
        <v>355</v>
      </c>
      <c r="C35" s="412">
        <v>700.28200000000004</v>
      </c>
      <c r="D35" s="412">
        <v>1678.559</v>
      </c>
      <c r="E35" s="412">
        <v>0</v>
      </c>
      <c r="F35" s="412">
        <v>854.524</v>
      </c>
    </row>
    <row r="36" spans="2:6" ht="18.399999999999999" customHeight="1">
      <c r="B36" s="411" t="s">
        <v>356</v>
      </c>
      <c r="C36" s="412">
        <v>0</v>
      </c>
      <c r="D36" s="412">
        <v>880</v>
      </c>
      <c r="E36" s="412">
        <v>0</v>
      </c>
      <c r="F36" s="412">
        <v>1038.606</v>
      </c>
    </row>
    <row r="37" spans="2:6" ht="18.399999999999999" customHeight="1">
      <c r="B37" s="411" t="s">
        <v>357</v>
      </c>
      <c r="C37" s="412">
        <v>402.32799999999997</v>
      </c>
      <c r="D37" s="412">
        <v>752.90800000000002</v>
      </c>
      <c r="E37" s="412">
        <v>0</v>
      </c>
      <c r="F37" s="412">
        <v>6009.9920000000002</v>
      </c>
    </row>
    <row r="38" spans="2:6" ht="18.399999999999999" customHeight="1">
      <c r="B38" s="411" t="s">
        <v>358</v>
      </c>
      <c r="C38" s="412">
        <v>490.274</v>
      </c>
      <c r="D38" s="412">
        <v>208.10400000000001</v>
      </c>
      <c r="E38" s="412">
        <v>0</v>
      </c>
      <c r="F38" s="412">
        <v>1319.423</v>
      </c>
    </row>
    <row r="39" spans="2:6" ht="18.399999999999999" customHeight="1">
      <c r="B39" s="411" t="s">
        <v>359</v>
      </c>
      <c r="C39" s="412">
        <v>30918.915000000001</v>
      </c>
      <c r="D39" s="412">
        <v>131258.927</v>
      </c>
      <c r="E39" s="412">
        <v>3623.4850000000001</v>
      </c>
      <c r="F39" s="412">
        <v>38218.396999999997</v>
      </c>
    </row>
    <row r="40" spans="2:6" ht="18.399999999999999" customHeight="1">
      <c r="B40" s="411" t="s">
        <v>360</v>
      </c>
      <c r="C40" s="412">
        <v>5776.7250000000004</v>
      </c>
      <c r="D40" s="412">
        <v>3297.8789999999999</v>
      </c>
      <c r="E40" s="412">
        <v>0</v>
      </c>
      <c r="F40" s="412">
        <v>5974.1880000000001</v>
      </c>
    </row>
    <row r="41" spans="2:6" ht="18.399999999999999" customHeight="1">
      <c r="B41" s="411" t="s">
        <v>361</v>
      </c>
      <c r="C41" s="412">
        <v>2997.7220000000002</v>
      </c>
      <c r="D41" s="412">
        <v>190.107</v>
      </c>
      <c r="E41" s="412">
        <v>0</v>
      </c>
      <c r="F41" s="412">
        <v>955.75199999999995</v>
      </c>
    </row>
    <row r="42" spans="2:6" ht="18.399999999999999" customHeight="1">
      <c r="B42" s="411" t="s">
        <v>362</v>
      </c>
      <c r="C42" s="412">
        <v>74188.460999999996</v>
      </c>
      <c r="D42" s="412">
        <v>92435.619000000006</v>
      </c>
      <c r="E42" s="412">
        <v>0</v>
      </c>
      <c r="F42" s="412">
        <v>50484.641000000003</v>
      </c>
    </row>
    <row r="43" spans="2:6" ht="18.399999999999999" customHeight="1">
      <c r="B43" s="411" t="s">
        <v>363</v>
      </c>
      <c r="C43" s="412">
        <v>9531.94</v>
      </c>
      <c r="D43" s="412">
        <v>13589.446</v>
      </c>
      <c r="E43" s="412">
        <v>0</v>
      </c>
      <c r="F43" s="412">
        <v>6234.7420000000002</v>
      </c>
    </row>
    <row r="44" spans="2:6" ht="18.399999999999999" customHeight="1">
      <c r="B44" s="411" t="s">
        <v>364</v>
      </c>
      <c r="C44" s="412">
        <v>37927.4</v>
      </c>
      <c r="D44" s="412">
        <v>97048.456999999995</v>
      </c>
      <c r="E44" s="412">
        <v>0</v>
      </c>
      <c r="F44" s="412">
        <v>71057.312000000005</v>
      </c>
    </row>
    <row r="45" spans="2:6" ht="18.399999999999999" customHeight="1">
      <c r="B45" s="411" t="s">
        <v>365</v>
      </c>
      <c r="C45" s="412">
        <v>8651.3369999999995</v>
      </c>
      <c r="D45" s="412">
        <v>24559.210999999999</v>
      </c>
      <c r="E45" s="412">
        <v>0</v>
      </c>
      <c r="F45" s="412">
        <v>9708.8610000000008</v>
      </c>
    </row>
    <row r="46" spans="2:6" ht="18.399999999999999" customHeight="1">
      <c r="B46" s="411" t="s">
        <v>366</v>
      </c>
      <c r="C46" s="412">
        <v>105509.766</v>
      </c>
      <c r="D46" s="412">
        <v>180384.83100000001</v>
      </c>
      <c r="E46" s="412">
        <v>0</v>
      </c>
      <c r="F46" s="412">
        <v>58907.214</v>
      </c>
    </row>
    <row r="47" spans="2:6" ht="18.399999999999999" customHeight="1">
      <c r="B47" s="411" t="s">
        <v>367</v>
      </c>
      <c r="C47" s="412">
        <v>0</v>
      </c>
      <c r="D47" s="412">
        <v>21940.762999999999</v>
      </c>
      <c r="E47" s="412">
        <v>0</v>
      </c>
      <c r="F47" s="412">
        <v>16927.190999999999</v>
      </c>
    </row>
    <row r="48" spans="2:6" ht="18.399999999999999" customHeight="1">
      <c r="B48" s="411" t="s">
        <v>121</v>
      </c>
      <c r="C48" s="412">
        <v>155887.38099999999</v>
      </c>
      <c r="D48" s="412">
        <v>452301.45</v>
      </c>
      <c r="E48" s="412">
        <v>2486.9679999999998</v>
      </c>
      <c r="F48" s="412">
        <v>65716.078999999998</v>
      </c>
    </row>
    <row r="49" spans="2:6" ht="18.399999999999999" customHeight="1">
      <c r="B49" s="411" t="s">
        <v>122</v>
      </c>
      <c r="C49" s="412">
        <v>34821.228999999999</v>
      </c>
      <c r="D49" s="412">
        <v>46083.805999999997</v>
      </c>
      <c r="E49" s="412">
        <v>12268.611000000001</v>
      </c>
      <c r="F49" s="412">
        <v>26613.993999999999</v>
      </c>
    </row>
    <row r="50" spans="2:6" ht="18.399999999999999" customHeight="1">
      <c r="B50" s="411" t="s">
        <v>368</v>
      </c>
      <c r="C50" s="412">
        <v>58555</v>
      </c>
      <c r="D50" s="412">
        <v>102930</v>
      </c>
      <c r="E50" s="412">
        <v>0</v>
      </c>
      <c r="F50" s="412">
        <v>25318.805</v>
      </c>
    </row>
    <row r="51" spans="2:6" ht="18.399999999999999" customHeight="1">
      <c r="B51" s="411" t="s">
        <v>369</v>
      </c>
      <c r="C51" s="412">
        <v>0</v>
      </c>
      <c r="D51" s="412">
        <v>0</v>
      </c>
      <c r="E51" s="412">
        <v>0</v>
      </c>
      <c r="F51" s="412">
        <v>0</v>
      </c>
    </row>
    <row r="52" spans="2:6" ht="18.399999999999999" customHeight="1">
      <c r="B52" s="411" t="s">
        <v>370</v>
      </c>
      <c r="C52" s="412">
        <v>25663.093000000001</v>
      </c>
      <c r="D52" s="412">
        <v>55759.773000000001</v>
      </c>
      <c r="E52" s="412">
        <v>1125.444</v>
      </c>
      <c r="F52" s="412">
        <v>22986.743999999999</v>
      </c>
    </row>
    <row r="53" spans="2:6" ht="18.399999999999999" customHeight="1">
      <c r="B53" s="411" t="s">
        <v>371</v>
      </c>
      <c r="C53" s="412">
        <v>9896.1949999999997</v>
      </c>
      <c r="D53" s="412">
        <v>6200.4229999999998</v>
      </c>
      <c r="E53" s="412">
        <v>0</v>
      </c>
      <c r="F53" s="412">
        <v>1321.857</v>
      </c>
    </row>
    <row r="54" spans="2:6" ht="18.399999999999999" customHeight="1">
      <c r="B54" s="411" t="s">
        <v>372</v>
      </c>
      <c r="C54" s="412">
        <v>3466.797</v>
      </c>
      <c r="D54" s="412">
        <v>2870.694</v>
      </c>
      <c r="E54" s="412">
        <v>0</v>
      </c>
      <c r="F54" s="412">
        <v>1300.328</v>
      </c>
    </row>
    <row r="55" spans="2:6" ht="18.399999999999999" customHeight="1">
      <c r="B55" s="411" t="s">
        <v>373</v>
      </c>
      <c r="C55" s="412">
        <v>1.67</v>
      </c>
      <c r="D55" s="412">
        <v>168.14</v>
      </c>
      <c r="E55" s="412">
        <v>0</v>
      </c>
      <c r="F55" s="412">
        <v>5521.6549999999997</v>
      </c>
    </row>
    <row r="56" spans="2:6" ht="18.399999999999999" customHeight="1">
      <c r="B56" s="411" t="s">
        <v>374</v>
      </c>
      <c r="C56" s="412">
        <v>0</v>
      </c>
      <c r="D56" s="412">
        <v>3462.2049999999999</v>
      </c>
      <c r="E56" s="412">
        <v>0</v>
      </c>
      <c r="F56" s="412">
        <v>4743.924</v>
      </c>
    </row>
    <row r="57" spans="2:6" ht="18.399999999999999" customHeight="1">
      <c r="B57" s="411" t="s">
        <v>375</v>
      </c>
      <c r="C57" s="412">
        <v>414.084</v>
      </c>
      <c r="D57" s="412">
        <v>768.95699999999999</v>
      </c>
      <c r="E57" s="412">
        <v>0</v>
      </c>
      <c r="F57" s="412">
        <v>3902.7269999999999</v>
      </c>
    </row>
    <row r="58" spans="2:6" ht="18.399999999999999" customHeight="1">
      <c r="B58" s="411" t="s">
        <v>376</v>
      </c>
      <c r="C58" s="412">
        <v>0</v>
      </c>
      <c r="D58" s="412">
        <v>0</v>
      </c>
      <c r="E58" s="412">
        <v>0</v>
      </c>
      <c r="F58" s="412">
        <v>0</v>
      </c>
    </row>
    <row r="59" spans="2:6" ht="18.399999999999999" customHeight="1">
      <c r="B59" s="411" t="s">
        <v>377</v>
      </c>
      <c r="C59" s="412">
        <v>5327.6509999999998</v>
      </c>
      <c r="D59" s="412">
        <v>421.82100000000003</v>
      </c>
      <c r="E59" s="412">
        <v>0</v>
      </c>
      <c r="F59" s="412">
        <v>6405.9960000000001</v>
      </c>
    </row>
    <row r="60" spans="2:6" ht="18.399999999999999" customHeight="1">
      <c r="B60" s="411" t="s">
        <v>378</v>
      </c>
      <c r="C60" s="412">
        <v>37845.4</v>
      </c>
      <c r="D60" s="412">
        <v>54904.171000000002</v>
      </c>
      <c r="E60" s="412">
        <v>302.858</v>
      </c>
      <c r="F60" s="412">
        <v>16195.859</v>
      </c>
    </row>
    <row r="61" spans="2:6" ht="18.399999999999999" customHeight="1">
      <c r="B61" s="411" t="s">
        <v>379</v>
      </c>
      <c r="C61" s="412">
        <v>47828.976999999999</v>
      </c>
      <c r="D61" s="412">
        <v>89045.835999999996</v>
      </c>
      <c r="E61" s="412">
        <v>2617.0039999999999</v>
      </c>
      <c r="F61" s="412">
        <v>60601.627</v>
      </c>
    </row>
    <row r="62" spans="2:6" ht="18.399999999999999" customHeight="1">
      <c r="B62" s="411" t="s">
        <v>380</v>
      </c>
      <c r="C62" s="412">
        <v>58.256999999999998</v>
      </c>
      <c r="D62" s="412">
        <v>257.63799999999998</v>
      </c>
      <c r="E62" s="412">
        <v>0</v>
      </c>
      <c r="F62" s="412">
        <v>473.85599999999999</v>
      </c>
    </row>
    <row r="63" spans="2:6" ht="18.399999999999999" customHeight="1">
      <c r="B63" s="411" t="s">
        <v>381</v>
      </c>
      <c r="C63" s="412">
        <v>0</v>
      </c>
      <c r="D63" s="412">
        <v>1378.66</v>
      </c>
      <c r="E63" s="412">
        <v>0</v>
      </c>
      <c r="F63" s="412">
        <v>0</v>
      </c>
    </row>
    <row r="64" spans="2:6" ht="18.399999999999999" customHeight="1">
      <c r="B64" s="411" t="s">
        <v>382</v>
      </c>
      <c r="C64" s="412">
        <v>0</v>
      </c>
      <c r="D64" s="412">
        <v>0</v>
      </c>
      <c r="E64" s="412">
        <v>0</v>
      </c>
      <c r="F64" s="412">
        <v>1098.22</v>
      </c>
    </row>
    <row r="65" spans="2:6" ht="18.399999999999999" customHeight="1">
      <c r="B65" s="411" t="s">
        <v>383</v>
      </c>
      <c r="C65" s="412">
        <v>22277.491000000002</v>
      </c>
      <c r="D65" s="412">
        <v>54596.567999999999</v>
      </c>
      <c r="E65" s="412">
        <v>3981.098</v>
      </c>
      <c r="F65" s="412">
        <v>20129.007000000001</v>
      </c>
    </row>
    <row r="66" spans="2:6" ht="18.399999999999999" customHeight="1">
      <c r="B66" s="411" t="s">
        <v>384</v>
      </c>
      <c r="C66" s="412">
        <v>8014.33</v>
      </c>
      <c r="D66" s="412">
        <v>8250.4529999999995</v>
      </c>
      <c r="E66" s="412">
        <v>0</v>
      </c>
      <c r="F66" s="412">
        <v>23400.138999999999</v>
      </c>
    </row>
    <row r="67" spans="2:6" ht="18.399999999999999" customHeight="1">
      <c r="B67" s="411" t="s">
        <v>385</v>
      </c>
      <c r="C67" s="412">
        <v>5750.2250000000004</v>
      </c>
      <c r="D67" s="412">
        <v>7861.9080000000004</v>
      </c>
      <c r="E67" s="412">
        <v>0</v>
      </c>
      <c r="F67" s="412">
        <v>22333.397000000001</v>
      </c>
    </row>
    <row r="68" spans="2:6" ht="14.65" customHeight="1"/>
    <row r="69" spans="2:6" ht="18.399999999999999" customHeight="1">
      <c r="B69" s="520"/>
      <c r="C69" s="713" t="s">
        <v>105</v>
      </c>
      <c r="D69" s="714"/>
      <c r="E69" s="714"/>
      <c r="F69" s="714"/>
    </row>
    <row r="70" spans="2:6" ht="18.399999999999999" customHeight="1">
      <c r="B70" s="715" t="s">
        <v>132</v>
      </c>
      <c r="C70" s="593" t="s">
        <v>165</v>
      </c>
      <c r="D70" s="716"/>
      <c r="E70" s="716"/>
      <c r="F70" s="717"/>
    </row>
    <row r="71" spans="2:6" ht="25.5">
      <c r="B71" s="704" t="s">
        <v>132</v>
      </c>
      <c r="C71" s="415" t="s">
        <v>411</v>
      </c>
      <c r="D71" s="324" t="s">
        <v>412</v>
      </c>
      <c r="E71" s="324" t="s">
        <v>413</v>
      </c>
      <c r="F71" s="324" t="s">
        <v>158</v>
      </c>
    </row>
    <row r="72" spans="2:6" ht="18.399999999999999" customHeight="1">
      <c r="B72" s="411" t="s">
        <v>133</v>
      </c>
      <c r="C72" s="412">
        <v>478.99900000000002</v>
      </c>
      <c r="D72" s="412">
        <v>24360.023000000001</v>
      </c>
      <c r="E72" s="412">
        <v>116.316</v>
      </c>
      <c r="F72" s="412">
        <v>-803.827</v>
      </c>
    </row>
    <row r="73" spans="2:6" ht="18.399999999999999" customHeight="1">
      <c r="B73" s="411" t="s">
        <v>386</v>
      </c>
      <c r="C73" s="412">
        <v>427.52</v>
      </c>
      <c r="D73" s="412">
        <v>1554.442</v>
      </c>
      <c r="E73" s="412">
        <v>0</v>
      </c>
      <c r="F73" s="412">
        <v>1701.4090000000001</v>
      </c>
    </row>
    <row r="74" spans="2:6" ht="18.399999999999999" customHeight="1">
      <c r="B74" s="411" t="s">
        <v>134</v>
      </c>
      <c r="C74" s="412">
        <v>11285.98</v>
      </c>
      <c r="D74" s="412">
        <v>38621.644999999997</v>
      </c>
      <c r="E74" s="412">
        <v>240.72399999999999</v>
      </c>
      <c r="F74" s="412">
        <v>23757.756000000001</v>
      </c>
    </row>
    <row r="75" spans="2:6" ht="18.399999999999999" customHeight="1">
      <c r="B75" s="411" t="s">
        <v>387</v>
      </c>
      <c r="C75" s="412">
        <v>899.04100000000005</v>
      </c>
      <c r="D75" s="412">
        <v>3282.54</v>
      </c>
      <c r="E75" s="412">
        <v>0</v>
      </c>
      <c r="F75" s="412">
        <v>5513.3230000000003</v>
      </c>
    </row>
    <row r="76" spans="2:6" ht="18.399999999999999" customHeight="1">
      <c r="B76" s="411" t="s">
        <v>388</v>
      </c>
      <c r="C76" s="412">
        <v>1208.0550000000001</v>
      </c>
      <c r="D76" s="412">
        <v>6198.9620000000004</v>
      </c>
      <c r="E76" s="412">
        <v>0</v>
      </c>
      <c r="F76" s="412">
        <v>970.90700000000004</v>
      </c>
    </row>
    <row r="77" spans="2:6" ht="18.399999999999999" customHeight="1">
      <c r="B77" s="411" t="s">
        <v>389</v>
      </c>
      <c r="C77" s="412">
        <v>0</v>
      </c>
      <c r="D77" s="412">
        <v>0</v>
      </c>
      <c r="E77" s="412">
        <v>0</v>
      </c>
      <c r="F77" s="412">
        <v>20.780999999999999</v>
      </c>
    </row>
    <row r="78" spans="2:6" ht="18.399999999999999" customHeight="1">
      <c r="B78" s="411" t="s">
        <v>390</v>
      </c>
      <c r="C78" s="412">
        <v>804.43</v>
      </c>
      <c r="D78" s="412">
        <v>2238.5439999999999</v>
      </c>
      <c r="E78" s="412">
        <v>0</v>
      </c>
      <c r="F78" s="412">
        <v>187.26</v>
      </c>
    </row>
    <row r="79" spans="2:6" ht="18.399999999999999" customHeight="1">
      <c r="B79" s="411" t="s">
        <v>391</v>
      </c>
      <c r="C79" s="412">
        <v>456</v>
      </c>
      <c r="D79" s="412">
        <v>8958.7090000000007</v>
      </c>
      <c r="E79" s="412">
        <v>0</v>
      </c>
      <c r="F79" s="412">
        <v>8485.66</v>
      </c>
    </row>
    <row r="80" spans="2:6" ht="18.399999999999999" customHeight="1">
      <c r="B80" s="411" t="s">
        <v>135</v>
      </c>
      <c r="C80" s="412">
        <v>1270.211</v>
      </c>
      <c r="D80" s="412">
        <v>12515.08</v>
      </c>
      <c r="E80" s="412">
        <v>0</v>
      </c>
      <c r="F80" s="412">
        <v>1004.718</v>
      </c>
    </row>
    <row r="81" spans="2:6" ht="18.399999999999999" customHeight="1">
      <c r="B81" s="411" t="s">
        <v>392</v>
      </c>
      <c r="C81" s="412">
        <v>0</v>
      </c>
      <c r="D81" s="412">
        <v>0</v>
      </c>
      <c r="E81" s="412">
        <v>0</v>
      </c>
      <c r="F81" s="412">
        <v>0</v>
      </c>
    </row>
    <row r="82" spans="2:6" ht="18.399999999999999" customHeight="1">
      <c r="B82" s="411" t="s">
        <v>393</v>
      </c>
      <c r="C82" s="412">
        <v>4316.9620000000004</v>
      </c>
      <c r="D82" s="412">
        <v>15287.216</v>
      </c>
      <c r="E82" s="412">
        <v>9.6560000000000006</v>
      </c>
      <c r="F82" s="412">
        <v>286.87400000000002</v>
      </c>
    </row>
    <row r="83" spans="2:6" ht="18.399999999999999" customHeight="1">
      <c r="B83" s="411" t="s">
        <v>394</v>
      </c>
      <c r="C83" s="412">
        <v>0</v>
      </c>
      <c r="D83" s="412">
        <v>0</v>
      </c>
      <c r="E83" s="412">
        <v>0</v>
      </c>
      <c r="F83" s="412">
        <v>-111.69</v>
      </c>
    </row>
    <row r="84" spans="2:6" ht="18.399999999999999" customHeight="1">
      <c r="B84" s="411" t="s">
        <v>395</v>
      </c>
      <c r="C84" s="412">
        <v>283.61</v>
      </c>
      <c r="D84" s="412">
        <v>10553.672</v>
      </c>
      <c r="E84" s="412">
        <v>0</v>
      </c>
      <c r="F84" s="412">
        <v>661.50199999999995</v>
      </c>
    </row>
    <row r="85" spans="2:6" ht="18.399999999999999" customHeight="1">
      <c r="B85" s="411" t="s">
        <v>136</v>
      </c>
      <c r="C85" s="412">
        <v>5166.4489999999996</v>
      </c>
      <c r="D85" s="412">
        <v>58739.097000000002</v>
      </c>
      <c r="E85" s="412">
        <v>0</v>
      </c>
      <c r="F85" s="412">
        <v>658.09100000000001</v>
      </c>
    </row>
    <row r="86" spans="2:6" ht="18.399999999999999" customHeight="1">
      <c r="B86" s="411" t="s">
        <v>396</v>
      </c>
      <c r="C86" s="412">
        <v>594.99599999999998</v>
      </c>
      <c r="D86" s="412">
        <v>12446.439</v>
      </c>
      <c r="E86" s="412">
        <v>0</v>
      </c>
      <c r="F86" s="412">
        <v>-2221.404</v>
      </c>
    </row>
    <row r="87" spans="2:6" ht="18.399999999999999" customHeight="1">
      <c r="B87" s="411" t="s">
        <v>397</v>
      </c>
      <c r="C87" s="412">
        <v>0</v>
      </c>
      <c r="D87" s="412">
        <v>1050.902</v>
      </c>
      <c r="E87" s="412">
        <v>0</v>
      </c>
      <c r="F87" s="412">
        <v>105.589</v>
      </c>
    </row>
    <row r="88" spans="2:6" ht="18.399999999999999" customHeight="1">
      <c r="B88" s="411" t="s">
        <v>138</v>
      </c>
      <c r="C88" s="412">
        <v>925.23800000000006</v>
      </c>
      <c r="D88" s="412">
        <v>4535.6729999999998</v>
      </c>
      <c r="E88" s="412">
        <v>0</v>
      </c>
      <c r="F88" s="412">
        <v>9435.89</v>
      </c>
    </row>
    <row r="89" spans="2:6" ht="18.399999999999999" customHeight="1">
      <c r="B89" s="411" t="s">
        <v>398</v>
      </c>
      <c r="C89" s="412">
        <v>0</v>
      </c>
      <c r="D89" s="412">
        <v>0</v>
      </c>
      <c r="E89" s="412">
        <v>0</v>
      </c>
      <c r="F89" s="412">
        <v>115.88</v>
      </c>
    </row>
    <row r="90" spans="2:6" ht="18.399999999999999" customHeight="1">
      <c r="B90" s="411" t="s">
        <v>399</v>
      </c>
      <c r="C90" s="412">
        <v>575.66700000000003</v>
      </c>
      <c r="D90" s="412">
        <v>4077.2020000000002</v>
      </c>
      <c r="E90" s="412">
        <v>0</v>
      </c>
      <c r="F90" s="412">
        <v>117.669</v>
      </c>
    </row>
    <row r="91" spans="2:6" ht="18.399999999999999" customHeight="1">
      <c r="B91" s="411" t="s">
        <v>400</v>
      </c>
      <c r="C91" s="412">
        <v>1318.076</v>
      </c>
      <c r="D91" s="412">
        <v>280.32299999999998</v>
      </c>
      <c r="E91" s="412">
        <v>0</v>
      </c>
      <c r="F91" s="412">
        <v>1341.0050000000001</v>
      </c>
    </row>
    <row r="92" spans="2:6" ht="18.399999999999999" customHeight="1">
      <c r="B92" s="411" t="s">
        <v>141</v>
      </c>
      <c r="C92" s="412">
        <v>6668.9719999999998</v>
      </c>
      <c r="D92" s="412">
        <v>43212.601000000002</v>
      </c>
      <c r="E92" s="412">
        <v>0</v>
      </c>
      <c r="F92" s="412">
        <v>13282.505999999999</v>
      </c>
    </row>
    <row r="93" spans="2:6" ht="18.399999999999999" customHeight="1">
      <c r="B93" s="411" t="s">
        <v>401</v>
      </c>
      <c r="C93" s="412">
        <v>14532.531000000001</v>
      </c>
      <c r="D93" s="412">
        <v>91024.650999999998</v>
      </c>
      <c r="E93" s="412">
        <v>998.31200000000001</v>
      </c>
      <c r="F93" s="412">
        <v>30562.888999999999</v>
      </c>
    </row>
    <row r="94" spans="2:6" ht="18.399999999999999" customHeight="1">
      <c r="B94" s="411" t="s">
        <v>402</v>
      </c>
      <c r="C94" s="412">
        <v>98.233999999999995</v>
      </c>
      <c r="D94" s="412">
        <v>2023.711</v>
      </c>
      <c r="E94" s="412">
        <v>121.93899999999999</v>
      </c>
      <c r="F94" s="412">
        <v>3883.7550000000001</v>
      </c>
    </row>
    <row r="95" spans="2:6" ht="18.399999999999999" customHeight="1">
      <c r="B95" s="411" t="s">
        <v>142</v>
      </c>
      <c r="C95" s="412">
        <v>12835.742</v>
      </c>
      <c r="D95" s="412">
        <v>46522.911</v>
      </c>
      <c r="E95" s="412">
        <v>0.36799999999999999</v>
      </c>
      <c r="F95" s="412">
        <v>7976.4960000000001</v>
      </c>
    </row>
    <row r="96" spans="2:6" ht="18.399999999999999" customHeight="1">
      <c r="B96" s="411" t="s">
        <v>403</v>
      </c>
      <c r="C96" s="412">
        <v>1725.393</v>
      </c>
      <c r="D96" s="412">
        <v>18705.129000000001</v>
      </c>
      <c r="E96" s="412">
        <v>0</v>
      </c>
      <c r="F96" s="412">
        <v>257.59800000000001</v>
      </c>
    </row>
    <row r="97" spans="2:7" ht="18.399999999999999" customHeight="1">
      <c r="B97" s="411" t="s">
        <v>404</v>
      </c>
      <c r="C97" s="412">
        <v>215.95099999999999</v>
      </c>
      <c r="D97" s="412">
        <v>809.82500000000005</v>
      </c>
      <c r="E97" s="412">
        <v>0</v>
      </c>
      <c r="F97" s="412">
        <v>299.07499999999999</v>
      </c>
    </row>
    <row r="98" spans="2:7" ht="18.399999999999999" customHeight="1">
      <c r="B98" s="411" t="s">
        <v>405</v>
      </c>
      <c r="C98" s="412">
        <v>0</v>
      </c>
      <c r="D98" s="412">
        <v>0</v>
      </c>
      <c r="E98" s="412">
        <v>0</v>
      </c>
      <c r="F98" s="412">
        <v>0</v>
      </c>
    </row>
    <row r="99" spans="2:7" ht="18.399999999999999" customHeight="1">
      <c r="B99" s="411" t="s">
        <v>406</v>
      </c>
      <c r="C99" s="412">
        <v>161.41399999999999</v>
      </c>
      <c r="D99" s="412">
        <v>4890.8810000000003</v>
      </c>
      <c r="E99" s="412">
        <v>0</v>
      </c>
      <c r="F99" s="412">
        <v>9120.4660000000003</v>
      </c>
    </row>
    <row r="101" spans="2:7" ht="78" customHeight="1">
      <c r="B101" s="711" t="s">
        <v>496</v>
      </c>
      <c r="C101" s="711"/>
      <c r="D101" s="711"/>
      <c r="E101" s="711"/>
      <c r="F101" s="711"/>
      <c r="G101" s="711"/>
    </row>
  </sheetData>
  <mergeCells count="8">
    <mergeCell ref="B101:G101"/>
    <mergeCell ref="B2:F2"/>
    <mergeCell ref="C4:F4"/>
    <mergeCell ref="B5:B6"/>
    <mergeCell ref="C5:F5"/>
    <mergeCell ref="C69:F69"/>
    <mergeCell ref="B70:B71"/>
    <mergeCell ref="C70:F70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1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4" width="15" style="213" customWidth="1"/>
    <col min="5" max="6" width="16" style="213" customWidth="1"/>
    <col min="7" max="7" width="15" style="213" customWidth="1"/>
    <col min="8" max="8" width="14" style="213" customWidth="1"/>
    <col min="9" max="16384" width="9.140625" style="213"/>
  </cols>
  <sheetData>
    <row r="1" spans="2:8" ht="27.75" customHeight="1"/>
    <row r="2" spans="2:8" ht="24.95" customHeight="1">
      <c r="B2" s="525" t="s">
        <v>414</v>
      </c>
      <c r="C2" s="525"/>
      <c r="D2" s="525"/>
      <c r="E2" s="525"/>
      <c r="F2" s="525"/>
      <c r="G2" s="525"/>
      <c r="H2" s="525"/>
    </row>
    <row r="4" spans="2:8" ht="18.399999999999999" customHeight="1">
      <c r="B4" s="520"/>
      <c r="C4" s="713" t="s">
        <v>105</v>
      </c>
      <c r="D4" s="714"/>
      <c r="E4" s="714"/>
      <c r="F4" s="714"/>
      <c r="G4" s="714"/>
      <c r="H4" s="714"/>
    </row>
    <row r="5" spans="2:8" ht="18.399999999999999" customHeight="1">
      <c r="B5" s="715" t="s">
        <v>104</v>
      </c>
      <c r="C5" s="593" t="s">
        <v>166</v>
      </c>
      <c r="D5" s="716"/>
      <c r="E5" s="716"/>
      <c r="F5" s="716"/>
      <c r="G5" s="716"/>
      <c r="H5" s="717"/>
    </row>
    <row r="6" spans="2:8" ht="43.9" customHeight="1">
      <c r="B6" s="704" t="s">
        <v>104</v>
      </c>
      <c r="C6" s="415" t="s">
        <v>169</v>
      </c>
      <c r="D6" s="324" t="s">
        <v>170</v>
      </c>
      <c r="E6" s="324" t="s">
        <v>173</v>
      </c>
      <c r="F6" s="324" t="s">
        <v>415</v>
      </c>
      <c r="G6" s="324" t="s">
        <v>177</v>
      </c>
      <c r="H6" s="324" t="s">
        <v>158</v>
      </c>
    </row>
    <row r="7" spans="2:8" ht="18.399999999999999" customHeight="1">
      <c r="B7" s="411" t="s">
        <v>330</v>
      </c>
      <c r="C7" s="412">
        <v>0</v>
      </c>
      <c r="D7" s="412">
        <v>77118.551999999996</v>
      </c>
      <c r="E7" s="412">
        <v>0</v>
      </c>
      <c r="F7" s="412">
        <v>0</v>
      </c>
      <c r="G7" s="412">
        <v>3809.39</v>
      </c>
      <c r="H7" s="412">
        <v>33378.160000000003</v>
      </c>
    </row>
    <row r="8" spans="2:8" ht="18.399999999999999" customHeight="1">
      <c r="B8" s="411" t="s">
        <v>331</v>
      </c>
      <c r="C8" s="412">
        <v>0</v>
      </c>
      <c r="D8" s="412">
        <v>13000</v>
      </c>
      <c r="E8" s="412">
        <v>0</v>
      </c>
      <c r="F8" s="412">
        <v>0</v>
      </c>
      <c r="G8" s="412">
        <v>4217.241</v>
      </c>
      <c r="H8" s="412">
        <v>5243.7169999999996</v>
      </c>
    </row>
    <row r="9" spans="2:8" ht="18.399999999999999" customHeight="1">
      <c r="B9" s="411" t="s">
        <v>332</v>
      </c>
      <c r="C9" s="412">
        <v>0</v>
      </c>
      <c r="D9" s="412">
        <v>0</v>
      </c>
      <c r="E9" s="412">
        <v>0</v>
      </c>
      <c r="F9" s="412">
        <v>0</v>
      </c>
      <c r="G9" s="412">
        <v>9920.0910000000003</v>
      </c>
      <c r="H9" s="412">
        <v>8790.1029999999992</v>
      </c>
    </row>
    <row r="10" spans="2:8" ht="18.399999999999999" customHeight="1">
      <c r="B10" s="411" t="s">
        <v>111</v>
      </c>
      <c r="C10" s="412">
        <v>0</v>
      </c>
      <c r="D10" s="412">
        <v>60480.974999999999</v>
      </c>
      <c r="E10" s="412">
        <v>0</v>
      </c>
      <c r="F10" s="412">
        <v>0</v>
      </c>
      <c r="G10" s="412">
        <v>362.79500000000002</v>
      </c>
      <c r="H10" s="412">
        <v>2413.643</v>
      </c>
    </row>
    <row r="11" spans="2:8" ht="18.399999999999999" customHeight="1">
      <c r="B11" s="411" t="s">
        <v>333</v>
      </c>
      <c r="C11" s="412">
        <v>48685.872000000003</v>
      </c>
      <c r="D11" s="412">
        <v>625735.13800000004</v>
      </c>
      <c r="E11" s="412">
        <v>0</v>
      </c>
      <c r="F11" s="412">
        <v>0</v>
      </c>
      <c r="G11" s="412">
        <v>67375.42</v>
      </c>
      <c r="H11" s="412">
        <v>52244.11</v>
      </c>
    </row>
    <row r="12" spans="2:8" ht="18.399999999999999" customHeight="1">
      <c r="B12" s="411" t="s">
        <v>334</v>
      </c>
      <c r="C12" s="412">
        <v>5000</v>
      </c>
      <c r="D12" s="412">
        <v>122736.88499999999</v>
      </c>
      <c r="E12" s="412">
        <v>0</v>
      </c>
      <c r="F12" s="412">
        <v>0</v>
      </c>
      <c r="G12" s="412">
        <v>12190.922</v>
      </c>
      <c r="H12" s="412">
        <v>14057.579</v>
      </c>
    </row>
    <row r="13" spans="2:8" ht="18.399999999999999" customHeight="1">
      <c r="B13" s="411" t="s">
        <v>335</v>
      </c>
      <c r="C13" s="412">
        <v>0</v>
      </c>
      <c r="D13" s="412">
        <v>0</v>
      </c>
      <c r="E13" s="412">
        <v>0</v>
      </c>
      <c r="F13" s="412">
        <v>0</v>
      </c>
      <c r="G13" s="412">
        <v>3159.49</v>
      </c>
      <c r="H13" s="412">
        <v>887.35900000000004</v>
      </c>
    </row>
    <row r="14" spans="2:8" ht="18.399999999999999" customHeight="1">
      <c r="B14" s="411" t="s">
        <v>336</v>
      </c>
      <c r="C14" s="412">
        <v>0</v>
      </c>
      <c r="D14" s="412">
        <v>12796.166999999999</v>
      </c>
      <c r="E14" s="412">
        <v>0</v>
      </c>
      <c r="F14" s="412">
        <v>0</v>
      </c>
      <c r="G14" s="412">
        <v>5726.42</v>
      </c>
      <c r="H14" s="412">
        <v>16353.373</v>
      </c>
    </row>
    <row r="15" spans="2:8" ht="18.399999999999999" customHeight="1">
      <c r="B15" s="411" t="s">
        <v>112</v>
      </c>
      <c r="C15" s="412">
        <v>0</v>
      </c>
      <c r="D15" s="412">
        <v>52710.196000000004</v>
      </c>
      <c r="E15" s="412">
        <v>0</v>
      </c>
      <c r="F15" s="412">
        <v>0</v>
      </c>
      <c r="G15" s="412">
        <v>10539.395</v>
      </c>
      <c r="H15" s="412">
        <v>-1537.5139999999999</v>
      </c>
    </row>
    <row r="16" spans="2:8" ht="18.399999999999999" customHeight="1">
      <c r="B16" s="411" t="s">
        <v>337</v>
      </c>
      <c r="C16" s="412">
        <v>0</v>
      </c>
      <c r="D16" s="412">
        <v>1596.6569999999999</v>
      </c>
      <c r="E16" s="412">
        <v>0</v>
      </c>
      <c r="F16" s="412">
        <v>0</v>
      </c>
      <c r="G16" s="412">
        <v>12929.892</v>
      </c>
      <c r="H16" s="412">
        <v>5394.1009999999997</v>
      </c>
    </row>
    <row r="17" spans="2:8" ht="18.399999999999999" customHeight="1">
      <c r="B17" s="411" t="s">
        <v>338</v>
      </c>
      <c r="C17" s="412">
        <v>24704.006000000001</v>
      </c>
      <c r="D17" s="412">
        <v>575651.674</v>
      </c>
      <c r="E17" s="412">
        <v>0</v>
      </c>
      <c r="F17" s="412">
        <v>133.97</v>
      </c>
      <c r="G17" s="412">
        <v>245340.63399999999</v>
      </c>
      <c r="H17" s="412">
        <v>62414.31</v>
      </c>
    </row>
    <row r="18" spans="2:8" ht="18.399999999999999" customHeight="1">
      <c r="B18" s="411" t="s">
        <v>339</v>
      </c>
      <c r="C18" s="412">
        <v>0</v>
      </c>
      <c r="D18" s="412">
        <v>20689.334999999999</v>
      </c>
      <c r="E18" s="412">
        <v>0</v>
      </c>
      <c r="F18" s="412">
        <v>0</v>
      </c>
      <c r="G18" s="412">
        <v>5305.4120000000003</v>
      </c>
      <c r="H18" s="412">
        <v>10714.467000000001</v>
      </c>
    </row>
    <row r="19" spans="2:8" ht="18.399999999999999" customHeight="1">
      <c r="B19" s="411" t="s">
        <v>340</v>
      </c>
      <c r="C19" s="412">
        <v>3301.5120000000002</v>
      </c>
      <c r="D19" s="412">
        <v>0</v>
      </c>
      <c r="E19" s="412">
        <v>0</v>
      </c>
      <c r="F19" s="412">
        <v>0</v>
      </c>
      <c r="G19" s="412">
        <v>4403.7569999999996</v>
      </c>
      <c r="H19" s="412">
        <v>3381.7089999999998</v>
      </c>
    </row>
    <row r="20" spans="2:8" ht="18.399999999999999" customHeight="1">
      <c r="B20" s="411" t="s">
        <v>341</v>
      </c>
      <c r="C20" s="412">
        <v>38628.552000000003</v>
      </c>
      <c r="D20" s="412">
        <v>119739.34699999999</v>
      </c>
      <c r="E20" s="412">
        <v>96030</v>
      </c>
      <c r="F20" s="412">
        <v>0</v>
      </c>
      <c r="G20" s="412">
        <v>40064.235000000001</v>
      </c>
      <c r="H20" s="412">
        <v>8471.8549999999996</v>
      </c>
    </row>
    <row r="21" spans="2:8" ht="18.399999999999999" customHeight="1">
      <c r="B21" s="411" t="s">
        <v>342</v>
      </c>
      <c r="C21" s="412">
        <v>0</v>
      </c>
      <c r="D21" s="412">
        <v>15924.093000000001</v>
      </c>
      <c r="E21" s="412">
        <v>0</v>
      </c>
      <c r="F21" s="412">
        <v>0</v>
      </c>
      <c r="G21" s="412">
        <v>6136.18</v>
      </c>
      <c r="H21" s="412">
        <v>12139.466</v>
      </c>
    </row>
    <row r="22" spans="2:8" ht="18.399999999999999" customHeight="1">
      <c r="B22" s="411" t="s">
        <v>343</v>
      </c>
      <c r="C22" s="412">
        <v>0</v>
      </c>
      <c r="D22" s="412">
        <v>0</v>
      </c>
      <c r="E22" s="412">
        <v>0</v>
      </c>
      <c r="F22" s="412">
        <v>0</v>
      </c>
      <c r="G22" s="412">
        <v>73921.764999999999</v>
      </c>
      <c r="H22" s="412">
        <v>19645.821</v>
      </c>
    </row>
    <row r="23" spans="2:8" ht="18.399999999999999" customHeight="1">
      <c r="B23" s="411" t="s">
        <v>344</v>
      </c>
      <c r="C23" s="412">
        <v>16268.348</v>
      </c>
      <c r="D23" s="412">
        <v>167.422</v>
      </c>
      <c r="E23" s="412">
        <v>37000</v>
      </c>
      <c r="F23" s="412">
        <v>37.043999999999997</v>
      </c>
      <c r="G23" s="412">
        <v>12573.258</v>
      </c>
      <c r="H23" s="412">
        <v>267.21800000000002</v>
      </c>
    </row>
    <row r="24" spans="2:8" ht="18.399999999999999" customHeight="1">
      <c r="B24" s="411" t="s">
        <v>345</v>
      </c>
      <c r="C24" s="412">
        <v>0</v>
      </c>
      <c r="D24" s="412">
        <v>0</v>
      </c>
      <c r="E24" s="412">
        <v>0</v>
      </c>
      <c r="F24" s="412">
        <v>0</v>
      </c>
      <c r="G24" s="412">
        <v>38059.750999999997</v>
      </c>
      <c r="H24" s="412">
        <v>6942.9430000000002</v>
      </c>
    </row>
    <row r="25" spans="2:8" ht="18.399999999999999" customHeight="1">
      <c r="B25" s="411" t="s">
        <v>346</v>
      </c>
      <c r="C25" s="412">
        <v>14748.994000000001</v>
      </c>
      <c r="D25" s="412">
        <v>34171.146999999997</v>
      </c>
      <c r="E25" s="412">
        <v>0</v>
      </c>
      <c r="F25" s="412">
        <v>0</v>
      </c>
      <c r="G25" s="412">
        <v>15414.044</v>
      </c>
      <c r="H25" s="412">
        <v>2790.3760000000002</v>
      </c>
    </row>
    <row r="26" spans="2:8" ht="18.399999999999999" customHeight="1">
      <c r="B26" s="411" t="s">
        <v>347</v>
      </c>
      <c r="C26" s="412">
        <v>10235.418</v>
      </c>
      <c r="D26" s="412">
        <v>29515.664000000001</v>
      </c>
      <c r="E26" s="412">
        <v>0</v>
      </c>
      <c r="F26" s="412">
        <v>0</v>
      </c>
      <c r="G26" s="412">
        <v>51650.063999999998</v>
      </c>
      <c r="H26" s="412">
        <v>9851.8140000000003</v>
      </c>
    </row>
    <row r="27" spans="2:8" ht="18.399999999999999" customHeight="1">
      <c r="B27" s="411" t="s">
        <v>348</v>
      </c>
      <c r="C27" s="412">
        <v>10290.198</v>
      </c>
      <c r="D27" s="412">
        <v>70467.138999999996</v>
      </c>
      <c r="E27" s="412">
        <v>0</v>
      </c>
      <c r="F27" s="412">
        <v>0</v>
      </c>
      <c r="G27" s="412">
        <v>13242.394</v>
      </c>
      <c r="H27" s="412">
        <v>12216.308999999999</v>
      </c>
    </row>
    <row r="28" spans="2:8" ht="18.399999999999999" customHeight="1">
      <c r="B28" s="411" t="s">
        <v>349</v>
      </c>
      <c r="C28" s="412">
        <v>9987.5300000000007</v>
      </c>
      <c r="D28" s="412">
        <v>62620.692000000003</v>
      </c>
      <c r="E28" s="412">
        <v>12500</v>
      </c>
      <c r="F28" s="412">
        <v>0</v>
      </c>
      <c r="G28" s="412">
        <v>37585.042999999998</v>
      </c>
      <c r="H28" s="412">
        <v>21285.356</v>
      </c>
    </row>
    <row r="29" spans="2:8" ht="18.399999999999999" customHeight="1">
      <c r="B29" s="411" t="s">
        <v>114</v>
      </c>
      <c r="C29" s="412">
        <v>0</v>
      </c>
      <c r="D29" s="412">
        <v>0</v>
      </c>
      <c r="E29" s="412">
        <v>0</v>
      </c>
      <c r="F29" s="412">
        <v>0</v>
      </c>
      <c r="G29" s="412">
        <v>0</v>
      </c>
      <c r="H29" s="412">
        <v>0</v>
      </c>
    </row>
    <row r="30" spans="2:8" ht="18.399999999999999" customHeight="1">
      <c r="B30" s="411" t="s">
        <v>350</v>
      </c>
      <c r="C30" s="412">
        <v>0</v>
      </c>
      <c r="D30" s="412">
        <v>8346.57</v>
      </c>
      <c r="E30" s="412">
        <v>0</v>
      </c>
      <c r="F30" s="412">
        <v>0</v>
      </c>
      <c r="G30" s="412">
        <v>14163.026</v>
      </c>
      <c r="H30" s="412">
        <v>11746.041999999999</v>
      </c>
    </row>
    <row r="31" spans="2:8" ht="18.399999999999999" customHeight="1">
      <c r="B31" s="411" t="s">
        <v>351</v>
      </c>
      <c r="C31" s="412">
        <v>0</v>
      </c>
      <c r="D31" s="412">
        <v>0</v>
      </c>
      <c r="E31" s="412">
        <v>0</v>
      </c>
      <c r="F31" s="412">
        <v>0</v>
      </c>
      <c r="G31" s="412">
        <v>30237.246999999999</v>
      </c>
      <c r="H31" s="412">
        <v>11034.388000000001</v>
      </c>
    </row>
    <row r="32" spans="2:8" ht="18.399999999999999" customHeight="1">
      <c r="B32" s="411" t="s">
        <v>352</v>
      </c>
      <c r="C32" s="412">
        <v>0</v>
      </c>
      <c r="D32" s="412">
        <v>208908.28099999999</v>
      </c>
      <c r="E32" s="412">
        <v>0</v>
      </c>
      <c r="F32" s="412">
        <v>0</v>
      </c>
      <c r="G32" s="412">
        <v>18170.816999999999</v>
      </c>
      <c r="H32" s="412">
        <v>10464.162</v>
      </c>
    </row>
    <row r="33" spans="2:8" ht="18.399999999999999" customHeight="1">
      <c r="B33" s="411" t="s">
        <v>353</v>
      </c>
      <c r="C33" s="412">
        <v>140745.62599999999</v>
      </c>
      <c r="D33" s="412">
        <v>152647.72500000001</v>
      </c>
      <c r="E33" s="412">
        <v>23000</v>
      </c>
      <c r="F33" s="412">
        <v>41818.343999999997</v>
      </c>
      <c r="G33" s="412">
        <v>271184.49800000002</v>
      </c>
      <c r="H33" s="412">
        <v>109463.27499999999</v>
      </c>
    </row>
    <row r="34" spans="2:8" ht="18.399999999999999" customHeight="1">
      <c r="B34" s="411" t="s">
        <v>354</v>
      </c>
      <c r="C34" s="412">
        <v>0</v>
      </c>
      <c r="D34" s="412">
        <v>0</v>
      </c>
      <c r="E34" s="412">
        <v>0</v>
      </c>
      <c r="F34" s="412">
        <v>0</v>
      </c>
      <c r="G34" s="412">
        <v>14371.983</v>
      </c>
      <c r="H34" s="412">
        <v>7247.03</v>
      </c>
    </row>
    <row r="35" spans="2:8" ht="18.399999999999999" customHeight="1">
      <c r="B35" s="411" t="s">
        <v>355</v>
      </c>
      <c r="C35" s="412">
        <v>0</v>
      </c>
      <c r="D35" s="412">
        <v>0</v>
      </c>
      <c r="E35" s="412">
        <v>0</v>
      </c>
      <c r="F35" s="412">
        <v>0</v>
      </c>
      <c r="G35" s="412">
        <v>5400</v>
      </c>
      <c r="H35" s="412">
        <v>2393.3589999999999</v>
      </c>
    </row>
    <row r="36" spans="2:8" ht="18.399999999999999" customHeight="1">
      <c r="B36" s="411" t="s">
        <v>356</v>
      </c>
      <c r="C36" s="412">
        <v>0</v>
      </c>
      <c r="D36" s="412">
        <v>0</v>
      </c>
      <c r="E36" s="412">
        <v>0</v>
      </c>
      <c r="F36" s="412">
        <v>0</v>
      </c>
      <c r="G36" s="412">
        <v>10681.569</v>
      </c>
      <c r="H36" s="412">
        <v>258.36200000000002</v>
      </c>
    </row>
    <row r="37" spans="2:8" ht="18.399999999999999" customHeight="1">
      <c r="B37" s="411" t="s">
        <v>357</v>
      </c>
      <c r="C37" s="412">
        <v>0</v>
      </c>
      <c r="D37" s="412">
        <v>0</v>
      </c>
      <c r="E37" s="412">
        <v>0</v>
      </c>
      <c r="F37" s="412">
        <v>0</v>
      </c>
      <c r="G37" s="412">
        <v>9457.1200000000008</v>
      </c>
      <c r="H37" s="412">
        <v>2983.4589999999998</v>
      </c>
    </row>
    <row r="38" spans="2:8" ht="18.399999999999999" customHeight="1">
      <c r="B38" s="411" t="s">
        <v>358</v>
      </c>
      <c r="C38" s="412">
        <v>0</v>
      </c>
      <c r="D38" s="412">
        <v>0</v>
      </c>
      <c r="E38" s="412">
        <v>0</v>
      </c>
      <c r="F38" s="412">
        <v>0</v>
      </c>
      <c r="G38" s="412">
        <v>1228.6020000000001</v>
      </c>
      <c r="H38" s="412">
        <v>1758.933</v>
      </c>
    </row>
    <row r="39" spans="2:8" ht="18.399999999999999" customHeight="1">
      <c r="B39" s="411" t="s">
        <v>359</v>
      </c>
      <c r="C39" s="412">
        <v>63628.487999999998</v>
      </c>
      <c r="D39" s="412">
        <v>175731.571</v>
      </c>
      <c r="E39" s="412">
        <v>24000</v>
      </c>
      <c r="F39" s="412">
        <v>2808.2640000000001</v>
      </c>
      <c r="G39" s="412">
        <v>220342.655</v>
      </c>
      <c r="H39" s="412">
        <v>37631.498</v>
      </c>
    </row>
    <row r="40" spans="2:8" ht="18.399999999999999" customHeight="1">
      <c r="B40" s="411" t="s">
        <v>360</v>
      </c>
      <c r="C40" s="412">
        <v>0</v>
      </c>
      <c r="D40" s="412">
        <v>23205.771000000001</v>
      </c>
      <c r="E40" s="412">
        <v>0</v>
      </c>
      <c r="F40" s="412">
        <v>0</v>
      </c>
      <c r="G40" s="412">
        <v>5730.1289999999999</v>
      </c>
      <c r="H40" s="412">
        <v>1638.7470000000001</v>
      </c>
    </row>
    <row r="41" spans="2:8" ht="18.399999999999999" customHeight="1">
      <c r="B41" s="411" t="s">
        <v>361</v>
      </c>
      <c r="C41" s="412">
        <v>0</v>
      </c>
      <c r="D41" s="412">
        <v>0</v>
      </c>
      <c r="E41" s="412">
        <v>0</v>
      </c>
      <c r="F41" s="412">
        <v>0</v>
      </c>
      <c r="G41" s="412">
        <v>3887.567</v>
      </c>
      <c r="H41" s="412">
        <v>1136.5170000000001</v>
      </c>
    </row>
    <row r="42" spans="2:8" ht="18.399999999999999" customHeight="1">
      <c r="B42" s="411" t="s">
        <v>362</v>
      </c>
      <c r="C42" s="412">
        <v>0</v>
      </c>
      <c r="D42" s="412">
        <v>127836.193</v>
      </c>
      <c r="E42" s="412">
        <v>51500</v>
      </c>
      <c r="F42" s="412">
        <v>50.04</v>
      </c>
      <c r="G42" s="412">
        <v>162043.12100000001</v>
      </c>
      <c r="H42" s="412">
        <v>30564.526999999998</v>
      </c>
    </row>
    <row r="43" spans="2:8" ht="18.399999999999999" customHeight="1">
      <c r="B43" s="411" t="s">
        <v>363</v>
      </c>
      <c r="C43" s="412">
        <v>0</v>
      </c>
      <c r="D43" s="412">
        <v>46300.118000000002</v>
      </c>
      <c r="E43" s="412">
        <v>0</v>
      </c>
      <c r="F43" s="412">
        <v>0</v>
      </c>
      <c r="G43" s="412">
        <v>5946.9139999999998</v>
      </c>
      <c r="H43" s="412">
        <v>13062.35</v>
      </c>
    </row>
    <row r="44" spans="2:8" ht="18.399999999999999" customHeight="1">
      <c r="B44" s="411" t="s">
        <v>364</v>
      </c>
      <c r="C44" s="412">
        <v>1553.2850000000001</v>
      </c>
      <c r="D44" s="412">
        <v>24314.733</v>
      </c>
      <c r="E44" s="412">
        <v>0</v>
      </c>
      <c r="F44" s="412">
        <v>0</v>
      </c>
      <c r="G44" s="412">
        <v>107591.647</v>
      </c>
      <c r="H44" s="412">
        <v>57271.993999999999</v>
      </c>
    </row>
    <row r="45" spans="2:8" ht="18.399999999999999" customHeight="1">
      <c r="B45" s="411" t="s">
        <v>365</v>
      </c>
      <c r="C45" s="412">
        <v>10251.656999999999</v>
      </c>
      <c r="D45" s="412">
        <v>1299.9939999999999</v>
      </c>
      <c r="E45" s="412">
        <v>9440</v>
      </c>
      <c r="F45" s="412">
        <v>0</v>
      </c>
      <c r="G45" s="412">
        <v>50997.748</v>
      </c>
      <c r="H45" s="412">
        <v>8769.8240000000005</v>
      </c>
    </row>
    <row r="46" spans="2:8" ht="18.399999999999999" customHeight="1">
      <c r="B46" s="411" t="s">
        <v>366</v>
      </c>
      <c r="C46" s="412">
        <v>94309.467999999993</v>
      </c>
      <c r="D46" s="412">
        <v>261416.20600000001</v>
      </c>
      <c r="E46" s="412">
        <v>0</v>
      </c>
      <c r="F46" s="412">
        <v>0</v>
      </c>
      <c r="G46" s="412">
        <v>208095.42199999999</v>
      </c>
      <c r="H46" s="412">
        <v>46465.896000000001</v>
      </c>
    </row>
    <row r="47" spans="2:8" ht="18.399999999999999" customHeight="1">
      <c r="B47" s="411" t="s">
        <v>367</v>
      </c>
      <c r="C47" s="412">
        <v>0</v>
      </c>
      <c r="D47" s="412">
        <v>37944</v>
      </c>
      <c r="E47" s="412">
        <v>0</v>
      </c>
      <c r="F47" s="412">
        <v>0</v>
      </c>
      <c r="G47" s="412">
        <v>62.284999999999997</v>
      </c>
      <c r="H47" s="412">
        <v>21168.468000000001</v>
      </c>
    </row>
    <row r="48" spans="2:8" ht="18.399999999999999" customHeight="1">
      <c r="B48" s="411" t="s">
        <v>121</v>
      </c>
      <c r="C48" s="412">
        <v>292397.79100000003</v>
      </c>
      <c r="D48" s="412">
        <v>932716.30900000001</v>
      </c>
      <c r="E48" s="412">
        <v>0</v>
      </c>
      <c r="F48" s="412">
        <v>1.2809999999999999</v>
      </c>
      <c r="G48" s="412">
        <v>156698.13699999999</v>
      </c>
      <c r="H48" s="412">
        <v>-6015.1019999999999</v>
      </c>
    </row>
    <row r="49" spans="2:8" ht="18.399999999999999" customHeight="1">
      <c r="B49" s="411" t="s">
        <v>122</v>
      </c>
      <c r="C49" s="412">
        <v>9118.1859999999997</v>
      </c>
      <c r="D49" s="412">
        <v>129717.726</v>
      </c>
      <c r="E49" s="412">
        <v>0</v>
      </c>
      <c r="F49" s="412">
        <v>0</v>
      </c>
      <c r="G49" s="412">
        <v>10092.867</v>
      </c>
      <c r="H49" s="412">
        <v>16621.687999999998</v>
      </c>
    </row>
    <row r="50" spans="2:8" ht="18.399999999999999" customHeight="1">
      <c r="B50" s="411" t="s">
        <v>368</v>
      </c>
      <c r="C50" s="412">
        <v>0</v>
      </c>
      <c r="D50" s="412">
        <v>179004.46799999999</v>
      </c>
      <c r="E50" s="412">
        <v>0</v>
      </c>
      <c r="F50" s="412">
        <v>0</v>
      </c>
      <c r="G50" s="412">
        <v>74246.786999999997</v>
      </c>
      <c r="H50" s="412">
        <v>44924.383999999998</v>
      </c>
    </row>
    <row r="51" spans="2:8" ht="18.399999999999999" customHeight="1">
      <c r="B51" s="411" t="s">
        <v>369</v>
      </c>
      <c r="C51" s="412">
        <v>0</v>
      </c>
      <c r="D51" s="412">
        <v>0</v>
      </c>
      <c r="E51" s="412">
        <v>0</v>
      </c>
      <c r="F51" s="412">
        <v>0</v>
      </c>
      <c r="G51" s="412">
        <v>0</v>
      </c>
      <c r="H51" s="412">
        <v>0</v>
      </c>
    </row>
    <row r="52" spans="2:8" ht="18.399999999999999" customHeight="1">
      <c r="B52" s="411" t="s">
        <v>370</v>
      </c>
      <c r="C52" s="412">
        <v>0</v>
      </c>
      <c r="D52" s="412">
        <v>89636.229000000007</v>
      </c>
      <c r="E52" s="412">
        <v>0</v>
      </c>
      <c r="F52" s="412">
        <v>0</v>
      </c>
      <c r="G52" s="412">
        <v>62539.714</v>
      </c>
      <c r="H52" s="412">
        <v>15894.647000000001</v>
      </c>
    </row>
    <row r="53" spans="2:8" ht="18.399999999999999" customHeight="1">
      <c r="B53" s="411" t="s">
        <v>371</v>
      </c>
      <c r="C53" s="412">
        <v>0</v>
      </c>
      <c r="D53" s="412">
        <v>11493.971</v>
      </c>
      <c r="E53" s="412">
        <v>0</v>
      </c>
      <c r="F53" s="412">
        <v>0</v>
      </c>
      <c r="G53" s="412">
        <v>13769.700999999999</v>
      </c>
      <c r="H53" s="412">
        <v>3123.2950000000001</v>
      </c>
    </row>
    <row r="54" spans="2:8" ht="18.399999999999999" customHeight="1">
      <c r="B54" s="411" t="s">
        <v>372</v>
      </c>
      <c r="C54" s="412">
        <v>0</v>
      </c>
      <c r="D54" s="412">
        <v>0</v>
      </c>
      <c r="E54" s="412">
        <v>0</v>
      </c>
      <c r="F54" s="412">
        <v>0</v>
      </c>
      <c r="G54" s="412">
        <v>5348.9</v>
      </c>
      <c r="H54" s="412">
        <v>5318.4930000000004</v>
      </c>
    </row>
    <row r="55" spans="2:8" ht="18.399999999999999" customHeight="1">
      <c r="B55" s="411" t="s">
        <v>373</v>
      </c>
      <c r="C55" s="412">
        <v>0</v>
      </c>
      <c r="D55" s="412">
        <v>0</v>
      </c>
      <c r="E55" s="412">
        <v>0</v>
      </c>
      <c r="F55" s="412">
        <v>0</v>
      </c>
      <c r="G55" s="412">
        <v>6194.5460000000003</v>
      </c>
      <c r="H55" s="412">
        <v>726.61</v>
      </c>
    </row>
    <row r="56" spans="2:8" ht="18.399999999999999" customHeight="1">
      <c r="B56" s="411" t="s">
        <v>374</v>
      </c>
      <c r="C56" s="412">
        <v>0</v>
      </c>
      <c r="D56" s="412">
        <v>5788.1260000000002</v>
      </c>
      <c r="E56" s="412">
        <v>0</v>
      </c>
      <c r="F56" s="412">
        <v>0</v>
      </c>
      <c r="G56" s="412">
        <v>2638.8159999999998</v>
      </c>
      <c r="H56" s="412">
        <v>5506.268</v>
      </c>
    </row>
    <row r="57" spans="2:8" ht="18.399999999999999" customHeight="1">
      <c r="B57" s="411" t="s">
        <v>375</v>
      </c>
      <c r="C57" s="412">
        <v>0</v>
      </c>
      <c r="D57" s="412">
        <v>6101.1059999999998</v>
      </c>
      <c r="E57" s="412">
        <v>0</v>
      </c>
      <c r="F57" s="412">
        <v>0</v>
      </c>
      <c r="G57" s="412">
        <v>1504.059</v>
      </c>
      <c r="H57" s="412">
        <v>2450.1010000000001</v>
      </c>
    </row>
    <row r="58" spans="2:8" ht="18.399999999999999" customHeight="1">
      <c r="B58" s="411" t="s">
        <v>376</v>
      </c>
      <c r="C58" s="412">
        <v>0</v>
      </c>
      <c r="D58" s="412">
        <v>0</v>
      </c>
      <c r="E58" s="412">
        <v>0</v>
      </c>
      <c r="F58" s="412">
        <v>0</v>
      </c>
      <c r="G58" s="412">
        <v>0</v>
      </c>
      <c r="H58" s="412">
        <v>0</v>
      </c>
    </row>
    <row r="59" spans="2:8" ht="18.399999999999999" customHeight="1">
      <c r="B59" s="411" t="s">
        <v>377</v>
      </c>
      <c r="C59" s="412">
        <v>0</v>
      </c>
      <c r="D59" s="412">
        <v>4994.3040000000001</v>
      </c>
      <c r="E59" s="412">
        <v>0</v>
      </c>
      <c r="F59" s="412">
        <v>0</v>
      </c>
      <c r="G59" s="412">
        <v>3883.7240000000002</v>
      </c>
      <c r="H59" s="412">
        <v>8562.4439999999995</v>
      </c>
    </row>
    <row r="60" spans="2:8" ht="18.399999999999999" customHeight="1">
      <c r="B60" s="411" t="s">
        <v>378</v>
      </c>
      <c r="C60" s="412">
        <v>1174.163</v>
      </c>
      <c r="D60" s="412">
        <v>55373.3</v>
      </c>
      <c r="E60" s="412">
        <v>0</v>
      </c>
      <c r="F60" s="412">
        <v>0</v>
      </c>
      <c r="G60" s="412">
        <v>112028.66800000001</v>
      </c>
      <c r="H60" s="412">
        <v>24637.219000000001</v>
      </c>
    </row>
    <row r="61" spans="2:8" ht="18.399999999999999" customHeight="1">
      <c r="B61" s="411" t="s">
        <v>379</v>
      </c>
      <c r="C61" s="412">
        <v>101162.00199999999</v>
      </c>
      <c r="D61" s="412">
        <v>249774.511</v>
      </c>
      <c r="E61" s="412">
        <v>39500</v>
      </c>
      <c r="F61" s="412">
        <v>0</v>
      </c>
      <c r="G61" s="412">
        <v>42092.489000000001</v>
      </c>
      <c r="H61" s="412">
        <v>18694.978999999999</v>
      </c>
    </row>
    <row r="62" spans="2:8" ht="18.399999999999999" customHeight="1">
      <c r="B62" s="411" t="s">
        <v>380</v>
      </c>
      <c r="C62" s="412">
        <v>0</v>
      </c>
      <c r="D62" s="412">
        <v>1664.7139999999999</v>
      </c>
      <c r="E62" s="412">
        <v>0</v>
      </c>
      <c r="F62" s="412">
        <v>0</v>
      </c>
      <c r="G62" s="412">
        <v>787.24099999999999</v>
      </c>
      <c r="H62" s="412">
        <v>650.58600000000001</v>
      </c>
    </row>
    <row r="63" spans="2:8" ht="18.399999999999999" customHeight="1">
      <c r="B63" s="411" t="s">
        <v>381</v>
      </c>
      <c r="C63" s="412">
        <v>0</v>
      </c>
      <c r="D63" s="412">
        <v>0</v>
      </c>
      <c r="E63" s="412">
        <v>0</v>
      </c>
      <c r="F63" s="412">
        <v>0</v>
      </c>
      <c r="G63" s="412">
        <v>0</v>
      </c>
      <c r="H63" s="412">
        <v>0</v>
      </c>
    </row>
    <row r="64" spans="2:8" ht="18.399999999999999" customHeight="1">
      <c r="B64" s="411" t="s">
        <v>382</v>
      </c>
      <c r="C64" s="412">
        <v>0</v>
      </c>
      <c r="D64" s="412">
        <v>0</v>
      </c>
      <c r="E64" s="412">
        <v>0</v>
      </c>
      <c r="F64" s="412">
        <v>0</v>
      </c>
      <c r="G64" s="412">
        <v>3139.3330000000001</v>
      </c>
      <c r="H64" s="412">
        <v>1003.546</v>
      </c>
    </row>
    <row r="65" spans="2:8" ht="18.399999999999999" customHeight="1">
      <c r="B65" s="411" t="s">
        <v>383</v>
      </c>
      <c r="C65" s="412">
        <v>91073.706000000006</v>
      </c>
      <c r="D65" s="412">
        <v>84395.066999999995</v>
      </c>
      <c r="E65" s="412">
        <v>0</v>
      </c>
      <c r="F65" s="412">
        <v>0</v>
      </c>
      <c r="G65" s="412">
        <v>32059.973000000002</v>
      </c>
      <c r="H65" s="412">
        <v>10915.816000000001</v>
      </c>
    </row>
    <row r="66" spans="2:8" ht="18.399999999999999" customHeight="1">
      <c r="B66" s="411" t="s">
        <v>384</v>
      </c>
      <c r="C66" s="412">
        <v>0</v>
      </c>
      <c r="D66" s="412">
        <v>30493.899000000001</v>
      </c>
      <c r="E66" s="412">
        <v>0</v>
      </c>
      <c r="F66" s="412">
        <v>0</v>
      </c>
      <c r="G66" s="412">
        <v>24937.789000000001</v>
      </c>
      <c r="H66" s="412">
        <v>14927.737999999999</v>
      </c>
    </row>
    <row r="67" spans="2:8" ht="18.399999999999999" customHeight="1">
      <c r="B67" s="411" t="s">
        <v>385</v>
      </c>
      <c r="C67" s="412">
        <v>5176.53</v>
      </c>
      <c r="D67" s="412">
        <v>35173.171999999999</v>
      </c>
      <c r="E67" s="412">
        <v>0</v>
      </c>
      <c r="F67" s="412">
        <v>0</v>
      </c>
      <c r="G67" s="412">
        <v>2312.1030000000001</v>
      </c>
      <c r="H67" s="412">
        <v>14802.804</v>
      </c>
    </row>
    <row r="68" spans="2:8" ht="14.65" customHeight="1"/>
    <row r="69" spans="2:8" ht="18.399999999999999" customHeight="1">
      <c r="B69" s="520"/>
      <c r="C69" s="713" t="s">
        <v>105</v>
      </c>
      <c r="D69" s="714"/>
      <c r="E69" s="714"/>
      <c r="F69" s="714"/>
      <c r="G69" s="714"/>
      <c r="H69" s="714"/>
    </row>
    <row r="70" spans="2:8" ht="18.399999999999999" customHeight="1">
      <c r="B70" s="715" t="s">
        <v>132</v>
      </c>
      <c r="C70" s="593" t="s">
        <v>166</v>
      </c>
      <c r="D70" s="716"/>
      <c r="E70" s="716"/>
      <c r="F70" s="716"/>
      <c r="G70" s="716"/>
      <c r="H70" s="717"/>
    </row>
    <row r="71" spans="2:8" ht="43.9" customHeight="1">
      <c r="B71" s="704" t="s">
        <v>132</v>
      </c>
      <c r="C71" s="415" t="s">
        <v>169</v>
      </c>
      <c r="D71" s="324" t="s">
        <v>170</v>
      </c>
      <c r="E71" s="324" t="s">
        <v>173</v>
      </c>
      <c r="F71" s="324" t="s">
        <v>415</v>
      </c>
      <c r="G71" s="324" t="s">
        <v>177</v>
      </c>
      <c r="H71" s="324" t="s">
        <v>158</v>
      </c>
    </row>
    <row r="72" spans="2:8" ht="18.399999999999999" customHeight="1">
      <c r="B72" s="411" t="s">
        <v>133</v>
      </c>
      <c r="C72" s="412">
        <v>0</v>
      </c>
      <c r="D72" s="412">
        <v>63758.663</v>
      </c>
      <c r="E72" s="412">
        <v>0</v>
      </c>
      <c r="F72" s="412">
        <v>0</v>
      </c>
      <c r="G72" s="412">
        <v>6412.3810000000003</v>
      </c>
      <c r="H72" s="412">
        <v>3577.1640000000002</v>
      </c>
    </row>
    <row r="73" spans="2:8" ht="18.399999999999999" customHeight="1">
      <c r="B73" s="411" t="s">
        <v>386</v>
      </c>
      <c r="C73" s="412">
        <v>0</v>
      </c>
      <c r="D73" s="412">
        <v>0</v>
      </c>
      <c r="E73" s="412">
        <v>0</v>
      </c>
      <c r="F73" s="412">
        <v>0</v>
      </c>
      <c r="G73" s="412">
        <v>5145.5860000000002</v>
      </c>
      <c r="H73" s="412">
        <v>742.74400000000003</v>
      </c>
    </row>
    <row r="74" spans="2:8" ht="18.399999999999999" customHeight="1">
      <c r="B74" s="411" t="s">
        <v>134</v>
      </c>
      <c r="C74" s="412">
        <v>0</v>
      </c>
      <c r="D74" s="412">
        <v>113108.17</v>
      </c>
      <c r="E74" s="412">
        <v>0</v>
      </c>
      <c r="F74" s="412">
        <v>0</v>
      </c>
      <c r="G74" s="412">
        <v>29158.827000000001</v>
      </c>
      <c r="H74" s="412">
        <v>39478.519</v>
      </c>
    </row>
    <row r="75" spans="2:8" ht="18.399999999999999" customHeight="1">
      <c r="B75" s="411" t="s">
        <v>387</v>
      </c>
      <c r="C75" s="412">
        <v>0</v>
      </c>
      <c r="D75" s="412">
        <v>0</v>
      </c>
      <c r="E75" s="412">
        <v>0</v>
      </c>
      <c r="F75" s="412">
        <v>0</v>
      </c>
      <c r="G75" s="412">
        <v>13960.572</v>
      </c>
      <c r="H75" s="412">
        <v>1290.1869999999999</v>
      </c>
    </row>
    <row r="76" spans="2:8" ht="18.399999999999999" customHeight="1">
      <c r="B76" s="411" t="s">
        <v>388</v>
      </c>
      <c r="C76" s="412">
        <v>0</v>
      </c>
      <c r="D76" s="412">
        <v>9215.2099999999991</v>
      </c>
      <c r="E76" s="412">
        <v>0</v>
      </c>
      <c r="F76" s="412">
        <v>0</v>
      </c>
      <c r="G76" s="412">
        <v>4218.3590000000004</v>
      </c>
      <c r="H76" s="412">
        <v>1857.0060000000001</v>
      </c>
    </row>
    <row r="77" spans="2:8" ht="18.399999999999999" customHeight="1">
      <c r="B77" s="411" t="s">
        <v>389</v>
      </c>
      <c r="C77" s="412">
        <v>0</v>
      </c>
      <c r="D77" s="412">
        <v>0</v>
      </c>
      <c r="E77" s="412">
        <v>0</v>
      </c>
      <c r="F77" s="412">
        <v>0</v>
      </c>
      <c r="G77" s="412">
        <v>470.245</v>
      </c>
      <c r="H77" s="412">
        <v>35.055999999999997</v>
      </c>
    </row>
    <row r="78" spans="2:8" ht="18.399999999999999" customHeight="1">
      <c r="B78" s="411" t="s">
        <v>390</v>
      </c>
      <c r="C78" s="412">
        <v>0</v>
      </c>
      <c r="D78" s="412">
        <v>0</v>
      </c>
      <c r="E78" s="412">
        <v>0</v>
      </c>
      <c r="F78" s="412">
        <v>0</v>
      </c>
      <c r="G78" s="412">
        <v>4933.9889999999996</v>
      </c>
      <c r="H78" s="412">
        <v>514.92700000000002</v>
      </c>
    </row>
    <row r="79" spans="2:8" ht="18.399999999999999" customHeight="1">
      <c r="B79" s="411" t="s">
        <v>391</v>
      </c>
      <c r="C79" s="412">
        <v>0</v>
      </c>
      <c r="D79" s="412">
        <v>27501.983</v>
      </c>
      <c r="E79" s="412">
        <v>0</v>
      </c>
      <c r="F79" s="412">
        <v>0</v>
      </c>
      <c r="G79" s="412">
        <v>8853.0229999999992</v>
      </c>
      <c r="H79" s="412">
        <v>2907.3319999999999</v>
      </c>
    </row>
    <row r="80" spans="2:8" ht="18.399999999999999" customHeight="1">
      <c r="B80" s="411" t="s">
        <v>135</v>
      </c>
      <c r="C80" s="412">
        <v>0</v>
      </c>
      <c r="D80" s="412">
        <v>26059.401999999998</v>
      </c>
      <c r="E80" s="412">
        <v>0</v>
      </c>
      <c r="F80" s="412">
        <v>0</v>
      </c>
      <c r="G80" s="412">
        <v>1887.0740000000001</v>
      </c>
      <c r="H80" s="412">
        <v>591.82100000000003</v>
      </c>
    </row>
    <row r="81" spans="2:8" ht="18.399999999999999" customHeight="1">
      <c r="B81" s="411" t="s">
        <v>392</v>
      </c>
      <c r="C81" s="412">
        <v>0</v>
      </c>
      <c r="D81" s="412">
        <v>0</v>
      </c>
      <c r="E81" s="412">
        <v>0</v>
      </c>
      <c r="F81" s="412">
        <v>0</v>
      </c>
      <c r="G81" s="412">
        <v>0</v>
      </c>
      <c r="H81" s="412">
        <v>0</v>
      </c>
    </row>
    <row r="82" spans="2:8" ht="18.399999999999999" customHeight="1">
      <c r="B82" s="411" t="s">
        <v>393</v>
      </c>
      <c r="C82" s="412">
        <v>0</v>
      </c>
      <c r="D82" s="412">
        <v>1025.403</v>
      </c>
      <c r="E82" s="412">
        <v>0</v>
      </c>
      <c r="F82" s="412">
        <v>0</v>
      </c>
      <c r="G82" s="412">
        <v>27159.008000000002</v>
      </c>
      <c r="H82" s="412">
        <v>4549.3119999999999</v>
      </c>
    </row>
    <row r="83" spans="2:8" ht="18.399999999999999" customHeight="1">
      <c r="B83" s="411" t="s">
        <v>394</v>
      </c>
      <c r="C83" s="412">
        <v>0</v>
      </c>
      <c r="D83" s="412">
        <v>0</v>
      </c>
      <c r="E83" s="412">
        <v>0</v>
      </c>
      <c r="F83" s="412">
        <v>0</v>
      </c>
      <c r="G83" s="412">
        <v>264.93599999999998</v>
      </c>
      <c r="H83" s="412">
        <v>1.0999999999999999E-2</v>
      </c>
    </row>
    <row r="84" spans="2:8" ht="18.399999999999999" customHeight="1">
      <c r="B84" s="411" t="s">
        <v>395</v>
      </c>
      <c r="C84" s="412">
        <v>0</v>
      </c>
      <c r="D84" s="412">
        <v>0</v>
      </c>
      <c r="E84" s="412">
        <v>0</v>
      </c>
      <c r="F84" s="412">
        <v>0</v>
      </c>
      <c r="G84" s="412">
        <v>19512.863000000001</v>
      </c>
      <c r="H84" s="412">
        <v>3138.2069999999999</v>
      </c>
    </row>
    <row r="85" spans="2:8" ht="18.399999999999999" customHeight="1">
      <c r="B85" s="411" t="s">
        <v>136</v>
      </c>
      <c r="C85" s="412">
        <v>0</v>
      </c>
      <c r="D85" s="412">
        <v>98427.698999999993</v>
      </c>
      <c r="E85" s="412">
        <v>0</v>
      </c>
      <c r="F85" s="412">
        <v>0</v>
      </c>
      <c r="G85" s="412">
        <v>6351.91</v>
      </c>
      <c r="H85" s="412">
        <v>15950.204</v>
      </c>
    </row>
    <row r="86" spans="2:8" ht="18.399999999999999" customHeight="1">
      <c r="B86" s="411" t="s">
        <v>396</v>
      </c>
      <c r="C86" s="412">
        <v>1500.4</v>
      </c>
      <c r="D86" s="412">
        <v>12165.888999999999</v>
      </c>
      <c r="E86" s="412">
        <v>0</v>
      </c>
      <c r="F86" s="412">
        <v>0</v>
      </c>
      <c r="G86" s="412">
        <v>8611.5490000000009</v>
      </c>
      <c r="H86" s="412">
        <v>1346.6420000000001</v>
      </c>
    </row>
    <row r="87" spans="2:8" ht="18.399999999999999" customHeight="1">
      <c r="B87" s="411" t="s">
        <v>397</v>
      </c>
      <c r="C87" s="412">
        <v>0</v>
      </c>
      <c r="D87" s="412">
        <v>12125.066000000001</v>
      </c>
      <c r="E87" s="412">
        <v>0</v>
      </c>
      <c r="F87" s="412">
        <v>0</v>
      </c>
      <c r="G87" s="412">
        <v>1845.7449999999999</v>
      </c>
      <c r="H87" s="412">
        <v>84.825000000000003</v>
      </c>
    </row>
    <row r="88" spans="2:8" ht="18.399999999999999" customHeight="1">
      <c r="B88" s="411" t="s">
        <v>138</v>
      </c>
      <c r="C88" s="412">
        <v>0</v>
      </c>
      <c r="D88" s="412">
        <v>29969.312999999998</v>
      </c>
      <c r="E88" s="412">
        <v>0</v>
      </c>
      <c r="F88" s="412">
        <v>0</v>
      </c>
      <c r="G88" s="412">
        <v>679.10400000000004</v>
      </c>
      <c r="H88" s="412">
        <v>2750.1750000000002</v>
      </c>
    </row>
    <row r="89" spans="2:8" ht="18.399999999999999" customHeight="1">
      <c r="B89" s="411" t="s">
        <v>398</v>
      </c>
      <c r="C89" s="412">
        <v>0</v>
      </c>
      <c r="D89" s="412">
        <v>0</v>
      </c>
      <c r="E89" s="412">
        <v>0</v>
      </c>
      <c r="F89" s="412">
        <v>0</v>
      </c>
      <c r="G89" s="412">
        <v>563.11</v>
      </c>
      <c r="H89" s="412">
        <v>10.69</v>
      </c>
    </row>
    <row r="90" spans="2:8" ht="18.399999999999999" customHeight="1">
      <c r="B90" s="411" t="s">
        <v>399</v>
      </c>
      <c r="C90" s="412">
        <v>0</v>
      </c>
      <c r="D90" s="412">
        <v>0</v>
      </c>
      <c r="E90" s="412">
        <v>0</v>
      </c>
      <c r="F90" s="412">
        <v>0</v>
      </c>
      <c r="G90" s="412">
        <v>13954.465</v>
      </c>
      <c r="H90" s="412">
        <v>1443.855</v>
      </c>
    </row>
    <row r="91" spans="2:8" ht="18.399999999999999" customHeight="1">
      <c r="B91" s="411" t="s">
        <v>400</v>
      </c>
      <c r="C91" s="412">
        <v>0</v>
      </c>
      <c r="D91" s="412">
        <v>0</v>
      </c>
      <c r="E91" s="412">
        <v>0</v>
      </c>
      <c r="F91" s="412">
        <v>0</v>
      </c>
      <c r="G91" s="412">
        <v>4500.9179999999997</v>
      </c>
      <c r="H91" s="412">
        <v>2189.9490000000001</v>
      </c>
    </row>
    <row r="92" spans="2:8" ht="18.399999999999999" customHeight="1">
      <c r="B92" s="411" t="s">
        <v>141</v>
      </c>
      <c r="C92" s="412">
        <v>0</v>
      </c>
      <c r="D92" s="412">
        <v>59546.031999999999</v>
      </c>
      <c r="E92" s="412">
        <v>0</v>
      </c>
      <c r="F92" s="412">
        <v>0</v>
      </c>
      <c r="G92" s="412">
        <v>1742.9269999999999</v>
      </c>
      <c r="H92" s="412">
        <v>55120.332999999999</v>
      </c>
    </row>
    <row r="93" spans="2:8" ht="18.399999999999999" customHeight="1">
      <c r="B93" s="411" t="s">
        <v>401</v>
      </c>
      <c r="C93" s="412">
        <v>33922.599000000002</v>
      </c>
      <c r="D93" s="412">
        <v>132915.57500000001</v>
      </c>
      <c r="E93" s="412">
        <v>0</v>
      </c>
      <c r="F93" s="412">
        <v>0</v>
      </c>
      <c r="G93" s="412">
        <v>22143.222000000002</v>
      </c>
      <c r="H93" s="412">
        <v>20806.156999999999</v>
      </c>
    </row>
    <row r="94" spans="2:8" ht="18.399999999999999" customHeight="1">
      <c r="B94" s="411" t="s">
        <v>402</v>
      </c>
      <c r="C94" s="412">
        <v>0</v>
      </c>
      <c r="D94" s="412">
        <v>7818.4030000000002</v>
      </c>
      <c r="E94" s="412">
        <v>0</v>
      </c>
      <c r="F94" s="412">
        <v>0</v>
      </c>
      <c r="G94" s="412">
        <v>4187.2079999999996</v>
      </c>
      <c r="H94" s="412">
        <v>1300.2349999999999</v>
      </c>
    </row>
    <row r="95" spans="2:8" ht="18.399999999999999" customHeight="1">
      <c r="B95" s="411" t="s">
        <v>142</v>
      </c>
      <c r="C95" s="412">
        <v>0</v>
      </c>
      <c r="D95" s="412">
        <v>64227.66</v>
      </c>
      <c r="E95" s="412">
        <v>0</v>
      </c>
      <c r="F95" s="412">
        <v>0</v>
      </c>
      <c r="G95" s="412">
        <v>11980.837</v>
      </c>
      <c r="H95" s="412">
        <v>22615.23</v>
      </c>
    </row>
    <row r="96" spans="2:8" ht="18.399999999999999" customHeight="1">
      <c r="B96" s="411" t="s">
        <v>403</v>
      </c>
      <c r="C96" s="412">
        <v>0</v>
      </c>
      <c r="D96" s="412">
        <v>30578.18</v>
      </c>
      <c r="E96" s="412">
        <v>0</v>
      </c>
      <c r="F96" s="412">
        <v>0</v>
      </c>
      <c r="G96" s="412">
        <v>3399.482</v>
      </c>
      <c r="H96" s="412">
        <v>2317.7289999999998</v>
      </c>
    </row>
    <row r="97" spans="2:8" ht="18.399999999999999" customHeight="1">
      <c r="B97" s="411" t="s">
        <v>404</v>
      </c>
      <c r="C97" s="412">
        <v>0</v>
      </c>
      <c r="D97" s="412">
        <v>0</v>
      </c>
      <c r="E97" s="412">
        <v>0</v>
      </c>
      <c r="F97" s="412">
        <v>0</v>
      </c>
      <c r="G97" s="412">
        <v>4055.3960000000002</v>
      </c>
      <c r="H97" s="412">
        <v>243.65100000000001</v>
      </c>
    </row>
    <row r="98" spans="2:8" ht="18.399999999999999" customHeight="1">
      <c r="B98" s="411" t="s">
        <v>405</v>
      </c>
      <c r="C98" s="412">
        <v>0</v>
      </c>
      <c r="D98" s="412">
        <v>0</v>
      </c>
      <c r="E98" s="412">
        <v>0</v>
      </c>
      <c r="F98" s="412">
        <v>0</v>
      </c>
      <c r="G98" s="412">
        <v>0</v>
      </c>
      <c r="H98" s="412">
        <v>0</v>
      </c>
    </row>
    <row r="99" spans="2:8" ht="18.399999999999999" customHeight="1">
      <c r="B99" s="411" t="s">
        <v>406</v>
      </c>
      <c r="C99" s="412">
        <v>0</v>
      </c>
      <c r="D99" s="412">
        <v>28039.555</v>
      </c>
      <c r="E99" s="412">
        <v>0</v>
      </c>
      <c r="F99" s="412">
        <v>0</v>
      </c>
      <c r="G99" s="412">
        <v>3417.2060000000001</v>
      </c>
      <c r="H99" s="412">
        <v>537.67100000000005</v>
      </c>
    </row>
    <row r="101" spans="2:8" ht="78" customHeight="1">
      <c r="B101" s="711" t="s">
        <v>496</v>
      </c>
      <c r="C101" s="711"/>
      <c r="D101" s="711"/>
      <c r="E101" s="711"/>
      <c r="F101" s="711"/>
      <c r="G101" s="711"/>
    </row>
  </sheetData>
  <mergeCells count="8">
    <mergeCell ref="B101:G101"/>
    <mergeCell ref="B2:H2"/>
    <mergeCell ref="C4:H4"/>
    <mergeCell ref="B5:B6"/>
    <mergeCell ref="C5:H5"/>
    <mergeCell ref="C69:H69"/>
    <mergeCell ref="B70:B71"/>
    <mergeCell ref="C70:H70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1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6" width="15" style="213" customWidth="1"/>
    <col min="7" max="7" width="17.42578125" style="213" customWidth="1"/>
    <col min="8" max="8" width="15" style="213" customWidth="1"/>
    <col min="9" max="9" width="12" style="213" customWidth="1"/>
    <col min="10" max="10" width="19.42578125" style="213" customWidth="1"/>
    <col min="11" max="16384" width="9.140625" style="213"/>
  </cols>
  <sheetData>
    <row r="1" spans="2:10" ht="31.5" customHeight="1"/>
    <row r="2" spans="2:10" ht="24.95" customHeight="1">
      <c r="B2" s="525" t="s">
        <v>416</v>
      </c>
      <c r="C2" s="525"/>
      <c r="D2" s="525"/>
      <c r="E2" s="525"/>
      <c r="F2" s="525"/>
      <c r="G2" s="525"/>
      <c r="H2" s="525"/>
      <c r="I2" s="525"/>
      <c r="J2" s="525"/>
    </row>
    <row r="4" spans="2:10" ht="18.399999999999999" customHeight="1">
      <c r="B4" s="247"/>
      <c r="C4" s="718" t="s">
        <v>105</v>
      </c>
      <c r="D4" s="718" t="s">
        <v>105</v>
      </c>
      <c r="E4" s="718" t="s">
        <v>105</v>
      </c>
      <c r="F4" s="718" t="s">
        <v>105</v>
      </c>
      <c r="G4" s="718" t="s">
        <v>105</v>
      </c>
      <c r="H4" s="718" t="s">
        <v>105</v>
      </c>
      <c r="I4" s="718" t="s">
        <v>105</v>
      </c>
      <c r="J4" s="718" t="s">
        <v>105</v>
      </c>
    </row>
    <row r="5" spans="2:10" ht="29.85" customHeight="1">
      <c r="B5" s="719" t="s">
        <v>104</v>
      </c>
      <c r="C5" s="592" t="s">
        <v>328</v>
      </c>
      <c r="D5" s="592" t="s">
        <v>328</v>
      </c>
      <c r="E5" s="592" t="s">
        <v>328</v>
      </c>
      <c r="F5" s="592" t="s">
        <v>328</v>
      </c>
      <c r="G5" s="592" t="s">
        <v>328</v>
      </c>
      <c r="H5" s="592" t="s">
        <v>328</v>
      </c>
      <c r="I5" s="592" t="s">
        <v>328</v>
      </c>
      <c r="J5" s="593" t="s">
        <v>328</v>
      </c>
    </row>
    <row r="6" spans="2:10" ht="29.85" customHeight="1">
      <c r="B6" s="720"/>
      <c r="C6" s="415" t="s">
        <v>417</v>
      </c>
      <c r="D6" s="324" t="s">
        <v>418</v>
      </c>
      <c r="E6" s="324" t="s">
        <v>419</v>
      </c>
      <c r="F6" s="324" t="s">
        <v>420</v>
      </c>
      <c r="G6" s="324" t="s">
        <v>421</v>
      </c>
      <c r="H6" s="324" t="s">
        <v>422</v>
      </c>
      <c r="I6" s="324" t="s">
        <v>423</v>
      </c>
      <c r="J6" s="324" t="s">
        <v>424</v>
      </c>
    </row>
    <row r="7" spans="2:10" ht="18.399999999999999" customHeight="1">
      <c r="B7" s="416" t="s">
        <v>330</v>
      </c>
      <c r="C7" s="412">
        <v>885.34199999999998</v>
      </c>
      <c r="D7" s="412">
        <v>0</v>
      </c>
      <c r="E7" s="412">
        <v>12940.476000000001</v>
      </c>
      <c r="F7" s="412">
        <v>203.577</v>
      </c>
      <c r="G7" s="412">
        <v>4092.2719999999999</v>
      </c>
      <c r="H7" s="412">
        <v>54744.466</v>
      </c>
      <c r="I7" s="412">
        <v>30187.579000000002</v>
      </c>
      <c r="J7" s="412">
        <v>31816.507000000001</v>
      </c>
    </row>
    <row r="8" spans="2:10" ht="18.399999999999999" customHeight="1">
      <c r="B8" s="416" t="s">
        <v>331</v>
      </c>
      <c r="C8" s="412">
        <v>0</v>
      </c>
      <c r="D8" s="412">
        <v>0</v>
      </c>
      <c r="E8" s="412">
        <v>0</v>
      </c>
      <c r="F8" s="412">
        <v>0</v>
      </c>
      <c r="G8" s="412">
        <v>0</v>
      </c>
      <c r="H8" s="412">
        <v>0</v>
      </c>
      <c r="I8" s="412">
        <v>17128.789000000001</v>
      </c>
      <c r="J8" s="412">
        <v>0</v>
      </c>
    </row>
    <row r="9" spans="2:10" ht="18.399999999999999" customHeight="1">
      <c r="B9" s="416" t="s">
        <v>332</v>
      </c>
      <c r="C9" s="412">
        <v>0</v>
      </c>
      <c r="D9" s="412">
        <v>0</v>
      </c>
      <c r="E9" s="412">
        <v>0</v>
      </c>
      <c r="F9" s="412">
        <v>0</v>
      </c>
      <c r="G9" s="412">
        <v>0</v>
      </c>
      <c r="H9" s="412">
        <v>0</v>
      </c>
      <c r="I9" s="412">
        <v>16607.046999999999</v>
      </c>
      <c r="J9" s="412">
        <v>0</v>
      </c>
    </row>
    <row r="10" spans="2:10" ht="18.399999999999999" customHeight="1">
      <c r="B10" s="416" t="s">
        <v>111</v>
      </c>
      <c r="C10" s="412">
        <v>0</v>
      </c>
      <c r="D10" s="412">
        <v>0</v>
      </c>
      <c r="E10" s="412">
        <v>7693.8959999999997</v>
      </c>
      <c r="F10" s="412">
        <v>0</v>
      </c>
      <c r="G10" s="412">
        <v>2764.52</v>
      </c>
      <c r="H10" s="412">
        <v>1559.0360000000001</v>
      </c>
      <c r="I10" s="412">
        <v>0</v>
      </c>
      <c r="J10" s="412">
        <v>2057.29</v>
      </c>
    </row>
    <row r="11" spans="2:10" ht="18.399999999999999" customHeight="1">
      <c r="B11" s="416" t="s">
        <v>333</v>
      </c>
      <c r="C11" s="412">
        <v>1459.8330000000001</v>
      </c>
      <c r="D11" s="412">
        <v>3403.806</v>
      </c>
      <c r="E11" s="412">
        <v>38461.004000000001</v>
      </c>
      <c r="F11" s="412">
        <v>192174.56200000001</v>
      </c>
      <c r="G11" s="412">
        <v>53606.661</v>
      </c>
      <c r="H11" s="412">
        <v>73178.010999999999</v>
      </c>
      <c r="I11" s="412">
        <v>37503.54</v>
      </c>
      <c r="J11" s="412">
        <v>68711.648000000001</v>
      </c>
    </row>
    <row r="12" spans="2:10" ht="18.399999999999999" customHeight="1">
      <c r="B12" s="416" t="s">
        <v>334</v>
      </c>
      <c r="C12" s="412">
        <v>315.18</v>
      </c>
      <c r="D12" s="412">
        <v>5607.7030000000004</v>
      </c>
      <c r="E12" s="412">
        <v>14342.608</v>
      </c>
      <c r="F12" s="412">
        <v>0</v>
      </c>
      <c r="G12" s="412">
        <v>1946.9369999999999</v>
      </c>
      <c r="H12" s="412">
        <v>15.015000000000001</v>
      </c>
      <c r="I12" s="412">
        <v>0</v>
      </c>
      <c r="J12" s="412">
        <v>19220.916000000001</v>
      </c>
    </row>
    <row r="13" spans="2:10" ht="18.399999999999999" customHeight="1">
      <c r="B13" s="416" t="s">
        <v>335</v>
      </c>
      <c r="C13" s="412">
        <v>0</v>
      </c>
      <c r="D13" s="412">
        <v>0</v>
      </c>
      <c r="E13" s="412">
        <v>0</v>
      </c>
      <c r="F13" s="412">
        <v>0</v>
      </c>
      <c r="G13" s="412">
        <v>0</v>
      </c>
      <c r="H13" s="412">
        <v>0</v>
      </c>
      <c r="I13" s="412">
        <v>56.411999999999999</v>
      </c>
      <c r="J13" s="412">
        <v>2536.17</v>
      </c>
    </row>
    <row r="14" spans="2:10" ht="18.399999999999999" customHeight="1">
      <c r="B14" s="416" t="s">
        <v>336</v>
      </c>
      <c r="C14" s="412">
        <v>0</v>
      </c>
      <c r="D14" s="412">
        <v>0</v>
      </c>
      <c r="E14" s="412">
        <v>0</v>
      </c>
      <c r="F14" s="412">
        <v>0</v>
      </c>
      <c r="G14" s="412">
        <v>0</v>
      </c>
      <c r="H14" s="412">
        <v>0</v>
      </c>
      <c r="I14" s="412">
        <v>0</v>
      </c>
      <c r="J14" s="412">
        <v>18280.116000000002</v>
      </c>
    </row>
    <row r="15" spans="2:10" ht="18.399999999999999" customHeight="1">
      <c r="B15" s="416" t="s">
        <v>112</v>
      </c>
      <c r="C15" s="412">
        <v>0</v>
      </c>
      <c r="D15" s="412">
        <v>0</v>
      </c>
      <c r="E15" s="412">
        <v>183.80600000000001</v>
      </c>
      <c r="F15" s="412">
        <v>25011.037</v>
      </c>
      <c r="G15" s="412">
        <v>0</v>
      </c>
      <c r="H15" s="412">
        <v>0</v>
      </c>
      <c r="I15" s="412">
        <v>0</v>
      </c>
      <c r="J15" s="412">
        <v>2118.029</v>
      </c>
    </row>
    <row r="16" spans="2:10" ht="18.399999999999999" customHeight="1">
      <c r="B16" s="416" t="s">
        <v>337</v>
      </c>
      <c r="C16" s="412">
        <v>1519.154</v>
      </c>
      <c r="D16" s="412">
        <v>1634.915</v>
      </c>
      <c r="E16" s="412">
        <v>2459.7739999999999</v>
      </c>
      <c r="F16" s="412">
        <v>0</v>
      </c>
      <c r="G16" s="412">
        <v>162.69399999999999</v>
      </c>
      <c r="H16" s="412">
        <v>0</v>
      </c>
      <c r="I16" s="412">
        <v>0</v>
      </c>
      <c r="J16" s="412">
        <v>343.52600000000001</v>
      </c>
    </row>
    <row r="17" spans="2:10" ht="18.399999999999999" customHeight="1">
      <c r="B17" s="416" t="s">
        <v>338</v>
      </c>
      <c r="C17" s="412">
        <v>14249.143</v>
      </c>
      <c r="D17" s="412">
        <v>7608.4930000000004</v>
      </c>
      <c r="E17" s="412">
        <v>25531.095000000001</v>
      </c>
      <c r="F17" s="412">
        <v>196547.96</v>
      </c>
      <c r="G17" s="412">
        <v>52642.131999999998</v>
      </c>
      <c r="H17" s="412">
        <v>14509.607</v>
      </c>
      <c r="I17" s="412">
        <v>63564.512000000002</v>
      </c>
      <c r="J17" s="412">
        <v>41031.356</v>
      </c>
    </row>
    <row r="18" spans="2:10" ht="18.399999999999999" customHeight="1">
      <c r="B18" s="416" t="s">
        <v>339</v>
      </c>
      <c r="C18" s="412">
        <v>70.018000000000001</v>
      </c>
      <c r="D18" s="412">
        <v>0</v>
      </c>
      <c r="E18" s="412">
        <v>594.84</v>
      </c>
      <c r="F18" s="412">
        <v>0</v>
      </c>
      <c r="G18" s="412">
        <v>0</v>
      </c>
      <c r="H18" s="412">
        <v>62.933999999999997</v>
      </c>
      <c r="I18" s="412">
        <v>0</v>
      </c>
      <c r="J18" s="412">
        <v>4362.6980000000003</v>
      </c>
    </row>
    <row r="19" spans="2:10" ht="18.399999999999999" customHeight="1">
      <c r="B19" s="416" t="s">
        <v>340</v>
      </c>
      <c r="C19" s="412">
        <v>112.27200000000001</v>
      </c>
      <c r="D19" s="412">
        <v>0</v>
      </c>
      <c r="E19" s="412">
        <v>5080.0110000000004</v>
      </c>
      <c r="F19" s="412">
        <v>0</v>
      </c>
      <c r="G19" s="412">
        <v>0</v>
      </c>
      <c r="H19" s="412">
        <v>143.80699999999999</v>
      </c>
      <c r="I19" s="412">
        <v>25</v>
      </c>
      <c r="J19" s="412">
        <v>1756.635</v>
      </c>
    </row>
    <row r="20" spans="2:10" ht="18.399999999999999" customHeight="1">
      <c r="B20" s="416" t="s">
        <v>341</v>
      </c>
      <c r="C20" s="412">
        <v>1171.9839999999999</v>
      </c>
      <c r="D20" s="412">
        <v>1214.088</v>
      </c>
      <c r="E20" s="412">
        <v>5081.8389999999999</v>
      </c>
      <c r="F20" s="412">
        <v>33518.245000000003</v>
      </c>
      <c r="G20" s="412">
        <v>14346.558000000001</v>
      </c>
      <c r="H20" s="412">
        <v>635.13099999999997</v>
      </c>
      <c r="I20" s="412">
        <v>3270.1750000000002</v>
      </c>
      <c r="J20" s="412">
        <v>22879.260999999999</v>
      </c>
    </row>
    <row r="21" spans="2:10" ht="18.399999999999999" customHeight="1">
      <c r="B21" s="416" t="s">
        <v>342</v>
      </c>
      <c r="C21" s="412">
        <v>0</v>
      </c>
      <c r="D21" s="412">
        <v>0</v>
      </c>
      <c r="E21" s="412">
        <v>0</v>
      </c>
      <c r="F21" s="412">
        <v>0</v>
      </c>
      <c r="G21" s="412">
        <v>0</v>
      </c>
      <c r="H21" s="412">
        <v>0</v>
      </c>
      <c r="I21" s="412">
        <v>29763.796999999999</v>
      </c>
      <c r="J21" s="412">
        <v>0</v>
      </c>
    </row>
    <row r="22" spans="2:10" ht="18.399999999999999" customHeight="1">
      <c r="B22" s="416" t="s">
        <v>343</v>
      </c>
      <c r="C22" s="412">
        <v>0</v>
      </c>
      <c r="D22" s="412">
        <v>0</v>
      </c>
      <c r="E22" s="412">
        <v>0</v>
      </c>
      <c r="F22" s="412">
        <v>0</v>
      </c>
      <c r="G22" s="412">
        <v>0</v>
      </c>
      <c r="H22" s="412">
        <v>0</v>
      </c>
      <c r="I22" s="412">
        <v>0</v>
      </c>
      <c r="J22" s="412">
        <v>18221.171999999999</v>
      </c>
    </row>
    <row r="23" spans="2:10" ht="18.399999999999999" customHeight="1">
      <c r="B23" s="416" t="s">
        <v>344</v>
      </c>
      <c r="C23" s="412">
        <v>0</v>
      </c>
      <c r="D23" s="412">
        <v>0</v>
      </c>
      <c r="E23" s="412">
        <v>0</v>
      </c>
      <c r="F23" s="412">
        <v>0</v>
      </c>
      <c r="G23" s="412">
        <v>0</v>
      </c>
      <c r="H23" s="412">
        <v>0</v>
      </c>
      <c r="I23" s="412">
        <v>0</v>
      </c>
      <c r="J23" s="412">
        <v>0</v>
      </c>
    </row>
    <row r="24" spans="2:10" ht="18.399999999999999" customHeight="1">
      <c r="B24" s="416" t="s">
        <v>345</v>
      </c>
      <c r="C24" s="412">
        <v>0</v>
      </c>
      <c r="D24" s="412">
        <v>0</v>
      </c>
      <c r="E24" s="412">
        <v>41.975999999999999</v>
      </c>
      <c r="F24" s="412">
        <v>28021.598000000002</v>
      </c>
      <c r="G24" s="412">
        <v>0</v>
      </c>
      <c r="H24" s="412">
        <v>1615.7650000000001</v>
      </c>
      <c r="I24" s="412">
        <v>0</v>
      </c>
      <c r="J24" s="412">
        <v>0</v>
      </c>
    </row>
    <row r="25" spans="2:10" ht="18.399999999999999" customHeight="1">
      <c r="B25" s="416" t="s">
        <v>346</v>
      </c>
      <c r="C25" s="412">
        <v>0</v>
      </c>
      <c r="D25" s="412">
        <v>0</v>
      </c>
      <c r="E25" s="412">
        <v>0</v>
      </c>
      <c r="F25" s="412">
        <v>0</v>
      </c>
      <c r="G25" s="412">
        <v>245.512</v>
      </c>
      <c r="H25" s="412">
        <v>166.25399999999999</v>
      </c>
      <c r="I25" s="412">
        <v>824.76599999999996</v>
      </c>
      <c r="J25" s="412">
        <v>6490.9120000000003</v>
      </c>
    </row>
    <row r="26" spans="2:10" ht="18.399999999999999" customHeight="1">
      <c r="B26" s="416" t="s">
        <v>347</v>
      </c>
      <c r="C26" s="412">
        <v>399.26799999999997</v>
      </c>
      <c r="D26" s="412">
        <v>10.6</v>
      </c>
      <c r="E26" s="412">
        <v>906.81299999999999</v>
      </c>
      <c r="F26" s="412">
        <v>17839.577000000001</v>
      </c>
      <c r="G26" s="412">
        <v>12296.887000000001</v>
      </c>
      <c r="H26" s="412">
        <v>4586.8540000000003</v>
      </c>
      <c r="I26" s="412">
        <v>4948.8</v>
      </c>
      <c r="J26" s="412">
        <v>7750.4229999999998</v>
      </c>
    </row>
    <row r="27" spans="2:10" ht="18.399999999999999" customHeight="1">
      <c r="B27" s="416" t="s">
        <v>348</v>
      </c>
      <c r="C27" s="412">
        <v>843.32899999999995</v>
      </c>
      <c r="D27" s="412">
        <v>2401.6680000000001</v>
      </c>
      <c r="E27" s="412">
        <v>2411.1640000000002</v>
      </c>
      <c r="F27" s="412">
        <v>29067.468000000001</v>
      </c>
      <c r="G27" s="412">
        <v>11352.192999999999</v>
      </c>
      <c r="H27" s="412">
        <v>280.89600000000002</v>
      </c>
      <c r="I27" s="412">
        <v>1133.7660000000001</v>
      </c>
      <c r="J27" s="412">
        <v>17922.659</v>
      </c>
    </row>
    <row r="28" spans="2:10" ht="18.399999999999999" customHeight="1">
      <c r="B28" s="416" t="s">
        <v>349</v>
      </c>
      <c r="C28" s="412">
        <v>713.14</v>
      </c>
      <c r="D28" s="412">
        <v>57.186</v>
      </c>
      <c r="E28" s="412">
        <v>10348.007</v>
      </c>
      <c r="F28" s="412">
        <v>10294.049999999999</v>
      </c>
      <c r="G28" s="412">
        <v>10725.496999999999</v>
      </c>
      <c r="H28" s="412">
        <v>1342.0340000000001</v>
      </c>
      <c r="I28" s="412">
        <v>1252.2329999999999</v>
      </c>
      <c r="J28" s="412">
        <v>14942.924999999999</v>
      </c>
    </row>
    <row r="29" spans="2:10" ht="18.399999999999999" customHeight="1">
      <c r="B29" s="416" t="s">
        <v>114</v>
      </c>
      <c r="C29" s="412">
        <v>0</v>
      </c>
      <c r="D29" s="412">
        <v>0</v>
      </c>
      <c r="E29" s="412">
        <v>0</v>
      </c>
      <c r="F29" s="412">
        <v>0</v>
      </c>
      <c r="G29" s="412">
        <v>0</v>
      </c>
      <c r="H29" s="412">
        <v>0</v>
      </c>
      <c r="I29" s="412">
        <v>0</v>
      </c>
      <c r="J29" s="412">
        <v>0</v>
      </c>
    </row>
    <row r="30" spans="2:10" ht="18.399999999999999" customHeight="1">
      <c r="B30" s="416" t="s">
        <v>350</v>
      </c>
      <c r="C30" s="412">
        <v>0</v>
      </c>
      <c r="D30" s="412">
        <v>0</v>
      </c>
      <c r="E30" s="412">
        <v>0</v>
      </c>
      <c r="F30" s="412">
        <v>0</v>
      </c>
      <c r="G30" s="412">
        <v>0</v>
      </c>
      <c r="H30" s="412">
        <v>0</v>
      </c>
      <c r="I30" s="412">
        <v>0</v>
      </c>
      <c r="J30" s="412">
        <v>10383.957</v>
      </c>
    </row>
    <row r="31" spans="2:10" ht="18.399999999999999" customHeight="1">
      <c r="B31" s="416" t="s">
        <v>351</v>
      </c>
      <c r="C31" s="412">
        <v>0</v>
      </c>
      <c r="D31" s="412">
        <v>0</v>
      </c>
      <c r="E31" s="412">
        <v>29114.731</v>
      </c>
      <c r="F31" s="412">
        <v>0</v>
      </c>
      <c r="G31" s="412">
        <v>0</v>
      </c>
      <c r="H31" s="412">
        <v>0</v>
      </c>
      <c r="I31" s="412">
        <v>0</v>
      </c>
      <c r="J31" s="412">
        <v>0</v>
      </c>
    </row>
    <row r="32" spans="2:10" ht="18.399999999999999" customHeight="1">
      <c r="B32" s="416" t="s">
        <v>352</v>
      </c>
      <c r="C32" s="412">
        <v>2251.3939999999998</v>
      </c>
      <c r="D32" s="412">
        <v>1586.239</v>
      </c>
      <c r="E32" s="412">
        <v>6284.5460000000003</v>
      </c>
      <c r="F32" s="412">
        <v>0</v>
      </c>
      <c r="G32" s="412">
        <v>1197.327</v>
      </c>
      <c r="H32" s="412">
        <v>14344.013999999999</v>
      </c>
      <c r="I32" s="412">
        <v>0</v>
      </c>
      <c r="J32" s="412">
        <v>24807.22</v>
      </c>
    </row>
    <row r="33" spans="2:10" ht="18.399999999999999" customHeight="1">
      <c r="B33" s="416" t="s">
        <v>353</v>
      </c>
      <c r="C33" s="412">
        <v>7078.4970000000003</v>
      </c>
      <c r="D33" s="412">
        <v>67199.236999999994</v>
      </c>
      <c r="E33" s="412">
        <v>33638.169000000002</v>
      </c>
      <c r="F33" s="412">
        <v>87784.547000000006</v>
      </c>
      <c r="G33" s="412">
        <v>28034.115000000002</v>
      </c>
      <c r="H33" s="412">
        <v>754.62300000000005</v>
      </c>
      <c r="I33" s="412">
        <v>13563.744000000001</v>
      </c>
      <c r="J33" s="412">
        <v>51819.851999999999</v>
      </c>
    </row>
    <row r="34" spans="2:10" ht="18.399999999999999" customHeight="1">
      <c r="B34" s="416" t="s">
        <v>354</v>
      </c>
      <c r="C34" s="412">
        <v>0</v>
      </c>
      <c r="D34" s="412">
        <v>0</v>
      </c>
      <c r="E34" s="412">
        <v>8418.5280000000002</v>
      </c>
      <c r="F34" s="412">
        <v>0</v>
      </c>
      <c r="G34" s="412">
        <v>0</v>
      </c>
      <c r="H34" s="412">
        <v>0</v>
      </c>
      <c r="I34" s="412">
        <v>0</v>
      </c>
      <c r="J34" s="412">
        <v>0</v>
      </c>
    </row>
    <row r="35" spans="2:10" ht="18.399999999999999" customHeight="1">
      <c r="B35" s="416" t="s">
        <v>355</v>
      </c>
      <c r="C35" s="412">
        <v>0</v>
      </c>
      <c r="D35" s="412">
        <v>3519.5770000000002</v>
      </c>
      <c r="E35" s="412">
        <v>0</v>
      </c>
      <c r="F35" s="412">
        <v>0</v>
      </c>
      <c r="G35" s="412">
        <v>0</v>
      </c>
      <c r="H35" s="412">
        <v>0</v>
      </c>
      <c r="I35" s="412">
        <v>0</v>
      </c>
      <c r="J35" s="412">
        <v>0</v>
      </c>
    </row>
    <row r="36" spans="2:10" ht="18.399999999999999" customHeight="1">
      <c r="B36" s="416" t="s">
        <v>356</v>
      </c>
      <c r="C36" s="412">
        <v>0</v>
      </c>
      <c r="D36" s="412">
        <v>0</v>
      </c>
      <c r="E36" s="412">
        <v>0</v>
      </c>
      <c r="F36" s="412">
        <v>0</v>
      </c>
      <c r="G36" s="412">
        <v>0</v>
      </c>
      <c r="H36" s="412">
        <v>0</v>
      </c>
      <c r="I36" s="412">
        <v>0</v>
      </c>
      <c r="J36" s="412">
        <v>0</v>
      </c>
    </row>
    <row r="37" spans="2:10" ht="18.399999999999999" customHeight="1">
      <c r="B37" s="416" t="s">
        <v>357</v>
      </c>
      <c r="C37" s="412">
        <v>1186.21</v>
      </c>
      <c r="D37" s="412">
        <v>0</v>
      </c>
      <c r="E37" s="412">
        <v>5958.6170000000002</v>
      </c>
      <c r="F37" s="412">
        <v>0</v>
      </c>
      <c r="G37" s="412">
        <v>0</v>
      </c>
      <c r="H37" s="412">
        <v>0</v>
      </c>
      <c r="I37" s="412">
        <v>0</v>
      </c>
      <c r="J37" s="412">
        <v>3863.0169999999998</v>
      </c>
    </row>
    <row r="38" spans="2:10" ht="18.399999999999999" customHeight="1">
      <c r="B38" s="416" t="s">
        <v>358</v>
      </c>
      <c r="C38" s="412">
        <v>0</v>
      </c>
      <c r="D38" s="412">
        <v>0</v>
      </c>
      <c r="E38" s="412">
        <v>152.80099999999999</v>
      </c>
      <c r="F38" s="412">
        <v>580.38</v>
      </c>
      <c r="G38" s="412">
        <v>47.972000000000001</v>
      </c>
      <c r="H38" s="412">
        <v>128.066</v>
      </c>
      <c r="I38" s="412">
        <v>0</v>
      </c>
      <c r="J38" s="412">
        <v>51.073</v>
      </c>
    </row>
    <row r="39" spans="2:10" ht="18.399999999999999" customHeight="1">
      <c r="B39" s="416" t="s">
        <v>359</v>
      </c>
      <c r="C39" s="412">
        <v>500.88</v>
      </c>
      <c r="D39" s="412">
        <v>8720.2369999999992</v>
      </c>
      <c r="E39" s="412">
        <v>8651.5450000000001</v>
      </c>
      <c r="F39" s="412">
        <v>53239.588000000003</v>
      </c>
      <c r="G39" s="412">
        <v>16782.174999999999</v>
      </c>
      <c r="H39" s="412">
        <v>168.86099999999999</v>
      </c>
      <c r="I39" s="412">
        <v>914.86300000000006</v>
      </c>
      <c r="J39" s="412">
        <v>14735.859</v>
      </c>
    </row>
    <row r="40" spans="2:10" ht="18.399999999999999" customHeight="1">
      <c r="B40" s="416" t="s">
        <v>360</v>
      </c>
      <c r="C40" s="412">
        <v>0</v>
      </c>
      <c r="D40" s="412">
        <v>0</v>
      </c>
      <c r="E40" s="412">
        <v>0</v>
      </c>
      <c r="F40" s="412">
        <v>0</v>
      </c>
      <c r="G40" s="412">
        <v>0</v>
      </c>
      <c r="H40" s="412">
        <v>47.387999999999998</v>
      </c>
      <c r="I40" s="412">
        <v>0</v>
      </c>
      <c r="J40" s="412">
        <v>4105.9219999999996</v>
      </c>
    </row>
    <row r="41" spans="2:10" ht="18.399999999999999" customHeight="1">
      <c r="B41" s="416" t="s">
        <v>361</v>
      </c>
      <c r="C41" s="412">
        <v>0</v>
      </c>
      <c r="D41" s="412">
        <v>4051.694</v>
      </c>
      <c r="E41" s="412">
        <v>0</v>
      </c>
      <c r="F41" s="412">
        <v>0</v>
      </c>
      <c r="G41" s="412">
        <v>0</v>
      </c>
      <c r="H41" s="412">
        <v>0</v>
      </c>
      <c r="I41" s="412">
        <v>0</v>
      </c>
      <c r="J41" s="412">
        <v>0</v>
      </c>
    </row>
    <row r="42" spans="2:10" ht="18.399999999999999" customHeight="1">
      <c r="B42" s="416" t="s">
        <v>362</v>
      </c>
      <c r="C42" s="412">
        <v>3795.2489999999998</v>
      </c>
      <c r="D42" s="412">
        <v>142.53700000000001</v>
      </c>
      <c r="E42" s="412">
        <v>7469.2120000000004</v>
      </c>
      <c r="F42" s="412">
        <v>63264.989000000001</v>
      </c>
      <c r="G42" s="412">
        <v>28856.632000000001</v>
      </c>
      <c r="H42" s="412">
        <v>6804.8239999999996</v>
      </c>
      <c r="I42" s="412">
        <v>13271.495999999999</v>
      </c>
      <c r="J42" s="412">
        <v>35160.89</v>
      </c>
    </row>
    <row r="43" spans="2:10" ht="18.399999999999999" customHeight="1">
      <c r="B43" s="416" t="s">
        <v>363</v>
      </c>
      <c r="C43" s="412">
        <v>271.05700000000002</v>
      </c>
      <c r="D43" s="412">
        <v>1049.011</v>
      </c>
      <c r="E43" s="412">
        <v>2518.4839999999999</v>
      </c>
      <c r="F43" s="412">
        <v>0</v>
      </c>
      <c r="G43" s="412">
        <v>3859.2080000000001</v>
      </c>
      <c r="H43" s="412">
        <v>0</v>
      </c>
      <c r="I43" s="412">
        <v>0</v>
      </c>
      <c r="J43" s="412">
        <v>10743.679</v>
      </c>
    </row>
    <row r="44" spans="2:10" ht="18.399999999999999" customHeight="1">
      <c r="B44" s="416" t="s">
        <v>364</v>
      </c>
      <c r="C44" s="412">
        <v>11880.17</v>
      </c>
      <c r="D44" s="412">
        <v>35731.707000000002</v>
      </c>
      <c r="E44" s="412">
        <v>13154.522999999999</v>
      </c>
      <c r="F44" s="412">
        <v>1319.8309999999999</v>
      </c>
      <c r="G44" s="412">
        <v>0</v>
      </c>
      <c r="H44" s="412">
        <v>1564.7739999999999</v>
      </c>
      <c r="I44" s="412">
        <v>0</v>
      </c>
      <c r="J44" s="412">
        <v>23345.054</v>
      </c>
    </row>
    <row r="45" spans="2:10" ht="18.399999999999999" customHeight="1">
      <c r="B45" s="416" t="s">
        <v>365</v>
      </c>
      <c r="C45" s="412">
        <v>2161.1930000000002</v>
      </c>
      <c r="D45" s="412">
        <v>35.082000000000001</v>
      </c>
      <c r="E45" s="412">
        <v>1495.425</v>
      </c>
      <c r="F45" s="412">
        <v>8252.6640000000007</v>
      </c>
      <c r="G45" s="412">
        <v>5577.933</v>
      </c>
      <c r="H45" s="412">
        <v>1138.3610000000001</v>
      </c>
      <c r="I45" s="412">
        <v>172.00800000000001</v>
      </c>
      <c r="J45" s="412">
        <v>11322.752</v>
      </c>
    </row>
    <row r="46" spans="2:10" ht="18.399999999999999" customHeight="1">
      <c r="B46" s="416" t="s">
        <v>366</v>
      </c>
      <c r="C46" s="412">
        <v>19431.088</v>
      </c>
      <c r="D46" s="412">
        <v>5792.4589999999998</v>
      </c>
      <c r="E46" s="412">
        <v>59453.533000000003</v>
      </c>
      <c r="F46" s="412">
        <v>87415.308000000005</v>
      </c>
      <c r="G46" s="412">
        <v>39566.453000000001</v>
      </c>
      <c r="H46" s="412">
        <v>63505.974999999999</v>
      </c>
      <c r="I46" s="412">
        <v>25411.907999999999</v>
      </c>
      <c r="J46" s="412">
        <v>30753.793000000001</v>
      </c>
    </row>
    <row r="47" spans="2:10" ht="18.399999999999999" customHeight="1">
      <c r="B47" s="416" t="s">
        <v>367</v>
      </c>
      <c r="C47" s="412">
        <v>0</v>
      </c>
      <c r="D47" s="412">
        <v>29167.280999999999</v>
      </c>
      <c r="E47" s="412">
        <v>0</v>
      </c>
      <c r="F47" s="412">
        <v>0</v>
      </c>
      <c r="G47" s="412">
        <v>0</v>
      </c>
      <c r="H47" s="412">
        <v>0</v>
      </c>
      <c r="I47" s="412">
        <v>0</v>
      </c>
      <c r="J47" s="412">
        <v>0</v>
      </c>
    </row>
    <row r="48" spans="2:10" ht="18.399999999999999" customHeight="1">
      <c r="B48" s="416" t="s">
        <v>121</v>
      </c>
      <c r="C48" s="412">
        <v>760.29</v>
      </c>
      <c r="D48" s="412">
        <v>159.58600000000001</v>
      </c>
      <c r="E48" s="412">
        <v>10723.564</v>
      </c>
      <c r="F48" s="412">
        <v>218781.82199999999</v>
      </c>
      <c r="G48" s="412">
        <v>6624.8980000000001</v>
      </c>
      <c r="H48" s="412">
        <v>26843.242999999999</v>
      </c>
      <c r="I48" s="412">
        <v>735.56100000000004</v>
      </c>
      <c r="J48" s="412">
        <v>18510.991999999998</v>
      </c>
    </row>
    <row r="49" spans="2:10" ht="18.399999999999999" customHeight="1">
      <c r="B49" s="416" t="s">
        <v>122</v>
      </c>
      <c r="C49" s="412">
        <v>3634.7089999999998</v>
      </c>
      <c r="D49" s="412">
        <v>1229.9090000000001</v>
      </c>
      <c r="E49" s="412">
        <v>23256.481</v>
      </c>
      <c r="F49" s="412">
        <v>16710.224999999999</v>
      </c>
      <c r="G49" s="412">
        <v>15928.245999999999</v>
      </c>
      <c r="H49" s="412">
        <v>11036.876</v>
      </c>
      <c r="I49" s="412">
        <v>3623.192</v>
      </c>
      <c r="J49" s="412">
        <v>28332.76</v>
      </c>
    </row>
    <row r="50" spans="2:10" ht="18.399999999999999" customHeight="1">
      <c r="B50" s="416" t="s">
        <v>368</v>
      </c>
      <c r="C50" s="412">
        <v>9346.3989999999994</v>
      </c>
      <c r="D50" s="412">
        <v>43943.144999999997</v>
      </c>
      <c r="E50" s="412">
        <v>9619.2309999999998</v>
      </c>
      <c r="F50" s="412">
        <v>12461.715</v>
      </c>
      <c r="G50" s="412">
        <v>23006.391</v>
      </c>
      <c r="H50" s="412">
        <v>5142.8869999999997</v>
      </c>
      <c r="I50" s="412">
        <v>17536.231</v>
      </c>
      <c r="J50" s="412">
        <v>37763.067999999999</v>
      </c>
    </row>
    <row r="51" spans="2:10" ht="24.95" customHeight="1">
      <c r="B51" s="416" t="s">
        <v>369</v>
      </c>
      <c r="C51" s="412">
        <v>0</v>
      </c>
      <c r="D51" s="412">
        <v>0</v>
      </c>
      <c r="E51" s="412">
        <v>0</v>
      </c>
      <c r="F51" s="412">
        <v>0</v>
      </c>
      <c r="G51" s="412">
        <v>0</v>
      </c>
      <c r="H51" s="412">
        <v>0</v>
      </c>
      <c r="I51" s="412">
        <v>0</v>
      </c>
      <c r="J51" s="412">
        <v>0</v>
      </c>
    </row>
    <row r="52" spans="2:10" ht="18.399999999999999" customHeight="1">
      <c r="B52" s="416" t="s">
        <v>370</v>
      </c>
      <c r="C52" s="412">
        <v>3513.2190000000001</v>
      </c>
      <c r="D52" s="412">
        <v>545.00800000000004</v>
      </c>
      <c r="E52" s="412">
        <v>11924.718000000001</v>
      </c>
      <c r="F52" s="412">
        <v>22160.684000000001</v>
      </c>
      <c r="G52" s="412">
        <v>17049.713</v>
      </c>
      <c r="H52" s="412">
        <v>3890.68</v>
      </c>
      <c r="I52" s="412">
        <v>3472.2359999999999</v>
      </c>
      <c r="J52" s="412">
        <v>13777.748</v>
      </c>
    </row>
    <row r="53" spans="2:10" ht="18.399999999999999" customHeight="1">
      <c r="B53" s="416" t="s">
        <v>371</v>
      </c>
      <c r="C53" s="412">
        <v>0</v>
      </c>
      <c r="D53" s="412">
        <v>0</v>
      </c>
      <c r="E53" s="412">
        <v>0</v>
      </c>
      <c r="F53" s="412">
        <v>0</v>
      </c>
      <c r="G53" s="412">
        <v>0</v>
      </c>
      <c r="H53" s="412">
        <v>0</v>
      </c>
      <c r="I53" s="412">
        <v>47556.822</v>
      </c>
      <c r="J53" s="412">
        <v>0</v>
      </c>
    </row>
    <row r="54" spans="2:10" ht="18.399999999999999" customHeight="1">
      <c r="B54" s="416" t="s">
        <v>372</v>
      </c>
      <c r="C54" s="412">
        <v>0</v>
      </c>
      <c r="D54" s="412">
        <v>36737.423999999999</v>
      </c>
      <c r="E54" s="412">
        <v>0</v>
      </c>
      <c r="F54" s="412">
        <v>0</v>
      </c>
      <c r="G54" s="412">
        <v>0</v>
      </c>
      <c r="H54" s="412">
        <v>0</v>
      </c>
      <c r="I54" s="412">
        <v>0</v>
      </c>
      <c r="J54" s="412">
        <v>0</v>
      </c>
    </row>
    <row r="55" spans="2:10" ht="18.399999999999999" customHeight="1">
      <c r="B55" s="416" t="s">
        <v>373</v>
      </c>
      <c r="C55" s="412">
        <v>0</v>
      </c>
      <c r="D55" s="412">
        <v>6321.6390000000001</v>
      </c>
      <c r="E55" s="412">
        <v>0</v>
      </c>
      <c r="F55" s="412">
        <v>0</v>
      </c>
      <c r="G55" s="412">
        <v>0</v>
      </c>
      <c r="H55" s="412">
        <v>0</v>
      </c>
      <c r="I55" s="412">
        <v>0</v>
      </c>
      <c r="J55" s="412">
        <v>0</v>
      </c>
    </row>
    <row r="56" spans="2:10" ht="18.399999999999999" customHeight="1">
      <c r="B56" s="416" t="s">
        <v>374</v>
      </c>
      <c r="C56" s="412">
        <v>0</v>
      </c>
      <c r="D56" s="412">
        <v>16162.242</v>
      </c>
      <c r="E56" s="412">
        <v>0</v>
      </c>
      <c r="F56" s="412">
        <v>0</v>
      </c>
      <c r="G56" s="412">
        <v>0</v>
      </c>
      <c r="H56" s="412">
        <v>0</v>
      </c>
      <c r="I56" s="412">
        <v>0</v>
      </c>
      <c r="J56" s="412">
        <v>0</v>
      </c>
    </row>
    <row r="57" spans="2:10" ht="18.399999999999999" customHeight="1">
      <c r="B57" s="416" t="s">
        <v>375</v>
      </c>
      <c r="C57" s="412">
        <v>719.79200000000003</v>
      </c>
      <c r="D57" s="412">
        <v>32.822000000000003</v>
      </c>
      <c r="E57" s="412">
        <v>1968.4349999999999</v>
      </c>
      <c r="F57" s="412">
        <v>0</v>
      </c>
      <c r="G57" s="412">
        <v>0</v>
      </c>
      <c r="H57" s="412">
        <v>634.11699999999996</v>
      </c>
      <c r="I57" s="412">
        <v>0</v>
      </c>
      <c r="J57" s="412">
        <v>617.06500000000005</v>
      </c>
    </row>
    <row r="58" spans="2:10" ht="18.399999999999999" customHeight="1">
      <c r="B58" s="416" t="s">
        <v>376</v>
      </c>
      <c r="C58" s="412">
        <v>0</v>
      </c>
      <c r="D58" s="412">
        <v>0</v>
      </c>
      <c r="E58" s="412">
        <v>0</v>
      </c>
      <c r="F58" s="412">
        <v>0</v>
      </c>
      <c r="G58" s="412">
        <v>0</v>
      </c>
      <c r="H58" s="412">
        <v>0</v>
      </c>
      <c r="I58" s="412">
        <v>0</v>
      </c>
      <c r="J58" s="412">
        <v>0</v>
      </c>
    </row>
    <row r="59" spans="2:10" ht="18.399999999999999" customHeight="1">
      <c r="B59" s="416" t="s">
        <v>377</v>
      </c>
      <c r="C59" s="412">
        <v>0</v>
      </c>
      <c r="D59" s="412">
        <v>812.02599999999995</v>
      </c>
      <c r="E59" s="412">
        <v>1254.557</v>
      </c>
      <c r="F59" s="412">
        <v>0</v>
      </c>
      <c r="G59" s="412">
        <v>0</v>
      </c>
      <c r="H59" s="412">
        <v>0</v>
      </c>
      <c r="I59" s="412">
        <v>0</v>
      </c>
      <c r="J59" s="412">
        <v>9544.1129999999994</v>
      </c>
    </row>
    <row r="60" spans="2:10" ht="18.399999999999999" customHeight="1">
      <c r="B60" s="416" t="s">
        <v>378</v>
      </c>
      <c r="C60" s="412">
        <v>9201.3070000000007</v>
      </c>
      <c r="D60" s="412">
        <v>529.54100000000005</v>
      </c>
      <c r="E60" s="412">
        <v>16458.978999999999</v>
      </c>
      <c r="F60" s="412">
        <v>28712.634999999998</v>
      </c>
      <c r="G60" s="412">
        <v>14953.368</v>
      </c>
      <c r="H60" s="412">
        <v>14073.789000000001</v>
      </c>
      <c r="I60" s="412">
        <v>6951.482</v>
      </c>
      <c r="J60" s="412">
        <v>19161.344000000001</v>
      </c>
    </row>
    <row r="61" spans="2:10" ht="18.399999999999999" customHeight="1">
      <c r="B61" s="416" t="s">
        <v>379</v>
      </c>
      <c r="C61" s="412">
        <v>7912.6270000000004</v>
      </c>
      <c r="D61" s="412">
        <v>1911.1780000000001</v>
      </c>
      <c r="E61" s="412">
        <v>14545.652</v>
      </c>
      <c r="F61" s="412">
        <v>43526.565000000002</v>
      </c>
      <c r="G61" s="412">
        <v>25752.368999999999</v>
      </c>
      <c r="H61" s="412">
        <v>9277.7970000000005</v>
      </c>
      <c r="I61" s="412">
        <v>14258.936</v>
      </c>
      <c r="J61" s="412">
        <v>27204.857</v>
      </c>
    </row>
    <row r="62" spans="2:10" ht="18.399999999999999" customHeight="1">
      <c r="B62" s="416" t="s">
        <v>380</v>
      </c>
      <c r="C62" s="412">
        <v>0</v>
      </c>
      <c r="D62" s="412">
        <v>3631.3690000000001</v>
      </c>
      <c r="E62" s="412">
        <v>0</v>
      </c>
      <c r="F62" s="412">
        <v>0</v>
      </c>
      <c r="G62" s="412">
        <v>0</v>
      </c>
      <c r="H62" s="412">
        <v>0</v>
      </c>
      <c r="I62" s="412">
        <v>0</v>
      </c>
      <c r="J62" s="412">
        <v>0</v>
      </c>
    </row>
    <row r="63" spans="2:10" ht="18.399999999999999" customHeight="1">
      <c r="B63" s="416" t="s">
        <v>381</v>
      </c>
      <c r="C63" s="412">
        <v>0</v>
      </c>
      <c r="D63" s="412">
        <v>6714.393</v>
      </c>
      <c r="E63" s="412">
        <v>0</v>
      </c>
      <c r="F63" s="412">
        <v>0</v>
      </c>
      <c r="G63" s="412">
        <v>0</v>
      </c>
      <c r="H63" s="412">
        <v>0</v>
      </c>
      <c r="I63" s="412">
        <v>0</v>
      </c>
      <c r="J63" s="412">
        <v>0</v>
      </c>
    </row>
    <row r="64" spans="2:10" ht="18.399999999999999" customHeight="1">
      <c r="B64" s="416" t="s">
        <v>382</v>
      </c>
      <c r="C64" s="412">
        <v>0</v>
      </c>
      <c r="D64" s="412">
        <v>0</v>
      </c>
      <c r="E64" s="412">
        <v>0</v>
      </c>
      <c r="F64" s="412">
        <v>0</v>
      </c>
      <c r="G64" s="412">
        <v>0</v>
      </c>
      <c r="H64" s="412">
        <v>0</v>
      </c>
      <c r="I64" s="412">
        <v>0</v>
      </c>
      <c r="J64" s="412">
        <v>0</v>
      </c>
    </row>
    <row r="65" spans="2:10" ht="18.399999999999999" customHeight="1">
      <c r="B65" s="416" t="s">
        <v>383</v>
      </c>
      <c r="C65" s="412">
        <v>2606.5810000000001</v>
      </c>
      <c r="D65" s="412">
        <v>936.83100000000002</v>
      </c>
      <c r="E65" s="412">
        <v>28044.923999999999</v>
      </c>
      <c r="F65" s="412">
        <v>5625.3909999999996</v>
      </c>
      <c r="G65" s="412">
        <v>8766.1679999999997</v>
      </c>
      <c r="H65" s="412">
        <v>13238.243</v>
      </c>
      <c r="I65" s="412">
        <v>6427.0720000000001</v>
      </c>
      <c r="J65" s="412">
        <v>23515.411</v>
      </c>
    </row>
    <row r="66" spans="2:10" ht="18.399999999999999" customHeight="1">
      <c r="B66" s="416" t="s">
        <v>384</v>
      </c>
      <c r="C66" s="412">
        <v>752.42</v>
      </c>
      <c r="D66" s="412">
        <v>3890.027</v>
      </c>
      <c r="E66" s="412">
        <v>2334.5340000000001</v>
      </c>
      <c r="F66" s="412">
        <v>0</v>
      </c>
      <c r="G66" s="412">
        <v>11.412000000000001</v>
      </c>
      <c r="H66" s="412">
        <v>0</v>
      </c>
      <c r="I66" s="412">
        <v>0</v>
      </c>
      <c r="J66" s="412">
        <v>14956.584000000001</v>
      </c>
    </row>
    <row r="67" spans="2:10" ht="18.399999999999999" customHeight="1">
      <c r="B67" s="416" t="s">
        <v>385</v>
      </c>
      <c r="C67" s="412">
        <v>2079.547</v>
      </c>
      <c r="D67" s="412">
        <v>5.3250000000000002</v>
      </c>
      <c r="E67" s="412">
        <v>15252.132</v>
      </c>
      <c r="F67" s="412">
        <v>299.44900000000001</v>
      </c>
      <c r="G67" s="412">
        <v>1583.4390000000001</v>
      </c>
      <c r="H67" s="412">
        <v>4452.0360000000001</v>
      </c>
      <c r="I67" s="412">
        <v>0</v>
      </c>
      <c r="J67" s="412">
        <v>29820.316999999999</v>
      </c>
    </row>
    <row r="68" spans="2:10" ht="14.65" customHeight="1"/>
    <row r="69" spans="2:10" ht="18.399999999999999" customHeight="1">
      <c r="B69" s="247"/>
      <c r="C69" s="718" t="s">
        <v>105</v>
      </c>
      <c r="D69" s="718" t="s">
        <v>105</v>
      </c>
      <c r="E69" s="718" t="s">
        <v>105</v>
      </c>
      <c r="F69" s="718" t="s">
        <v>105</v>
      </c>
      <c r="G69" s="718" t="s">
        <v>105</v>
      </c>
      <c r="H69" s="718" t="s">
        <v>105</v>
      </c>
      <c r="I69" s="718" t="s">
        <v>105</v>
      </c>
      <c r="J69" s="718" t="s">
        <v>105</v>
      </c>
    </row>
    <row r="70" spans="2:10" ht="29.85" customHeight="1">
      <c r="B70" s="719" t="s">
        <v>132</v>
      </c>
      <c r="C70" s="592" t="s">
        <v>328</v>
      </c>
      <c r="D70" s="592" t="s">
        <v>328</v>
      </c>
      <c r="E70" s="592" t="s">
        <v>328</v>
      </c>
      <c r="F70" s="592" t="s">
        <v>328</v>
      </c>
      <c r="G70" s="592" t="s">
        <v>328</v>
      </c>
      <c r="H70" s="592" t="s">
        <v>328</v>
      </c>
      <c r="I70" s="592" t="s">
        <v>328</v>
      </c>
      <c r="J70" s="593" t="s">
        <v>328</v>
      </c>
    </row>
    <row r="71" spans="2:10" ht="29.85" customHeight="1">
      <c r="B71" s="720"/>
      <c r="C71" s="415" t="s">
        <v>417</v>
      </c>
      <c r="D71" s="324" t="s">
        <v>418</v>
      </c>
      <c r="E71" s="324" t="s">
        <v>419</v>
      </c>
      <c r="F71" s="324" t="s">
        <v>420</v>
      </c>
      <c r="G71" s="324" t="s">
        <v>421</v>
      </c>
      <c r="H71" s="324" t="s">
        <v>422</v>
      </c>
      <c r="I71" s="324" t="s">
        <v>423</v>
      </c>
      <c r="J71" s="324" t="s">
        <v>424</v>
      </c>
    </row>
    <row r="72" spans="2:10" ht="18.399999999999999" customHeight="1">
      <c r="B72" s="416" t="s">
        <v>133</v>
      </c>
      <c r="C72" s="412">
        <v>35.347000000000001</v>
      </c>
      <c r="D72" s="412">
        <v>20.876999999999999</v>
      </c>
      <c r="E72" s="412">
        <v>2091.3820000000001</v>
      </c>
      <c r="F72" s="412">
        <v>286.75900000000001</v>
      </c>
      <c r="G72" s="412">
        <v>0</v>
      </c>
      <c r="H72" s="412">
        <v>186.02699999999999</v>
      </c>
      <c r="I72" s="412">
        <v>0</v>
      </c>
      <c r="J72" s="412">
        <v>1220.5909999999999</v>
      </c>
    </row>
    <row r="73" spans="2:10" ht="18.399999999999999" customHeight="1">
      <c r="B73" s="416" t="s">
        <v>386</v>
      </c>
      <c r="C73" s="412">
        <v>0</v>
      </c>
      <c r="D73" s="412">
        <v>0</v>
      </c>
      <c r="E73" s="412">
        <v>50.716000000000001</v>
      </c>
      <c r="F73" s="412">
        <v>0</v>
      </c>
      <c r="G73" s="412">
        <v>0</v>
      </c>
      <c r="H73" s="412">
        <v>0</v>
      </c>
      <c r="I73" s="412">
        <v>0</v>
      </c>
      <c r="J73" s="412">
        <v>524.96600000000001</v>
      </c>
    </row>
    <row r="74" spans="2:10" ht="18.399999999999999" customHeight="1">
      <c r="B74" s="416" t="s">
        <v>134</v>
      </c>
      <c r="C74" s="412">
        <v>225.18</v>
      </c>
      <c r="D74" s="412">
        <v>6362.4520000000002</v>
      </c>
      <c r="E74" s="412">
        <v>4571.3029999999999</v>
      </c>
      <c r="F74" s="412">
        <v>18089.530999999999</v>
      </c>
      <c r="G74" s="412">
        <v>478.86599999999999</v>
      </c>
      <c r="H74" s="412">
        <v>94.102999999999994</v>
      </c>
      <c r="I74" s="412">
        <v>0</v>
      </c>
      <c r="J74" s="412">
        <v>16852</v>
      </c>
    </row>
    <row r="75" spans="2:10" ht="18.399999999999999" customHeight="1">
      <c r="B75" s="416" t="s">
        <v>387</v>
      </c>
      <c r="C75" s="412">
        <v>0</v>
      </c>
      <c r="D75" s="412">
        <v>0</v>
      </c>
      <c r="E75" s="412">
        <v>2613.6770000000001</v>
      </c>
      <c r="F75" s="412">
        <v>116.08</v>
      </c>
      <c r="G75" s="412">
        <v>351.4</v>
      </c>
      <c r="H75" s="412">
        <v>0</v>
      </c>
      <c r="I75" s="412">
        <v>0</v>
      </c>
      <c r="J75" s="412">
        <v>2320.1179999999999</v>
      </c>
    </row>
    <row r="76" spans="2:10" ht="18.399999999999999" customHeight="1">
      <c r="B76" s="416" t="s">
        <v>388</v>
      </c>
      <c r="C76" s="412">
        <v>137.399</v>
      </c>
      <c r="D76" s="412">
        <v>5.415</v>
      </c>
      <c r="E76" s="412">
        <v>1366.203</v>
      </c>
      <c r="F76" s="412">
        <v>24.861999999999998</v>
      </c>
      <c r="G76" s="412">
        <v>208.209</v>
      </c>
      <c r="H76" s="412">
        <v>856.303</v>
      </c>
      <c r="I76" s="412">
        <v>0</v>
      </c>
      <c r="J76" s="412">
        <v>1598.4280000000001</v>
      </c>
    </row>
    <row r="77" spans="2:10" ht="18.399999999999999" customHeight="1">
      <c r="B77" s="416" t="s">
        <v>389</v>
      </c>
      <c r="C77" s="412">
        <v>0</v>
      </c>
      <c r="D77" s="412">
        <v>0</v>
      </c>
      <c r="E77" s="412">
        <v>0</v>
      </c>
      <c r="F77" s="412">
        <v>0</v>
      </c>
      <c r="G77" s="412">
        <v>0</v>
      </c>
      <c r="H77" s="412">
        <v>0</v>
      </c>
      <c r="I77" s="412">
        <v>0</v>
      </c>
      <c r="J77" s="412">
        <v>0</v>
      </c>
    </row>
    <row r="78" spans="2:10" ht="18.399999999999999" customHeight="1">
      <c r="B78" s="416" t="s">
        <v>390</v>
      </c>
      <c r="C78" s="412">
        <v>0</v>
      </c>
      <c r="D78" s="412">
        <v>0</v>
      </c>
      <c r="E78" s="412">
        <v>1908.874</v>
      </c>
      <c r="F78" s="412">
        <v>72.849999999999994</v>
      </c>
      <c r="G78" s="412">
        <v>0</v>
      </c>
      <c r="H78" s="412">
        <v>0</v>
      </c>
      <c r="I78" s="412">
        <v>0</v>
      </c>
      <c r="J78" s="412">
        <v>0</v>
      </c>
    </row>
    <row r="79" spans="2:10" ht="18.399999999999999" customHeight="1">
      <c r="B79" s="416" t="s">
        <v>391</v>
      </c>
      <c r="C79" s="412">
        <v>185.905</v>
      </c>
      <c r="D79" s="412">
        <v>162.435</v>
      </c>
      <c r="E79" s="412">
        <v>2576.7750000000001</v>
      </c>
      <c r="F79" s="412">
        <v>0</v>
      </c>
      <c r="G79" s="412">
        <v>742.37800000000004</v>
      </c>
      <c r="H79" s="412">
        <v>22.666</v>
      </c>
      <c r="I79" s="412">
        <v>0</v>
      </c>
      <c r="J79" s="412">
        <v>1338.6210000000001</v>
      </c>
    </row>
    <row r="80" spans="2:10" ht="18.399999999999999" customHeight="1">
      <c r="B80" s="416" t="s">
        <v>135</v>
      </c>
      <c r="C80" s="412">
        <v>0</v>
      </c>
      <c r="D80" s="412">
        <v>-14.226000000000001</v>
      </c>
      <c r="E80" s="412">
        <v>54.457999999999998</v>
      </c>
      <c r="F80" s="412">
        <v>12.99</v>
      </c>
      <c r="G80" s="412">
        <v>417.67599999999999</v>
      </c>
      <c r="H80" s="412">
        <v>18.914999999999999</v>
      </c>
      <c r="I80" s="412">
        <v>0</v>
      </c>
      <c r="J80" s="412">
        <v>105.658</v>
      </c>
    </row>
    <row r="81" spans="2:10" ht="18.399999999999999" customHeight="1">
      <c r="B81" s="416" t="s">
        <v>392</v>
      </c>
      <c r="C81" s="412">
        <v>0</v>
      </c>
      <c r="D81" s="412">
        <v>0</v>
      </c>
      <c r="E81" s="412">
        <v>0</v>
      </c>
      <c r="F81" s="412">
        <v>0</v>
      </c>
      <c r="G81" s="412">
        <v>0</v>
      </c>
      <c r="H81" s="412">
        <v>0</v>
      </c>
      <c r="I81" s="412">
        <v>0</v>
      </c>
      <c r="J81" s="412">
        <v>0</v>
      </c>
    </row>
    <row r="82" spans="2:10" ht="18.399999999999999" customHeight="1">
      <c r="B82" s="416" t="s">
        <v>393</v>
      </c>
      <c r="C82" s="412">
        <v>267.43700000000001</v>
      </c>
      <c r="D82" s="412">
        <v>784.30600000000004</v>
      </c>
      <c r="E82" s="412">
        <v>6332.4579999999996</v>
      </c>
      <c r="F82" s="412">
        <v>514.64400000000001</v>
      </c>
      <c r="G82" s="412">
        <v>303.80399999999997</v>
      </c>
      <c r="H82" s="412">
        <v>201.16</v>
      </c>
      <c r="I82" s="412">
        <v>0</v>
      </c>
      <c r="J82" s="412">
        <v>3075.2939999999999</v>
      </c>
    </row>
    <row r="83" spans="2:10" ht="18.399999999999999" customHeight="1">
      <c r="B83" s="416" t="s">
        <v>394</v>
      </c>
      <c r="C83" s="412">
        <v>0</v>
      </c>
      <c r="D83" s="412">
        <v>0</v>
      </c>
      <c r="E83" s="412">
        <v>0</v>
      </c>
      <c r="F83" s="412">
        <v>0</v>
      </c>
      <c r="G83" s="412">
        <v>0</v>
      </c>
      <c r="H83" s="412">
        <v>0</v>
      </c>
      <c r="I83" s="412">
        <v>0</v>
      </c>
      <c r="J83" s="412">
        <v>0</v>
      </c>
    </row>
    <row r="84" spans="2:10" ht="18.399999999999999" customHeight="1">
      <c r="B84" s="416" t="s">
        <v>395</v>
      </c>
      <c r="C84" s="412">
        <v>42.335999999999999</v>
      </c>
      <c r="D84" s="412">
        <v>752.33299999999997</v>
      </c>
      <c r="E84" s="412">
        <v>275.98500000000001</v>
      </c>
      <c r="F84" s="412">
        <v>131.91800000000001</v>
      </c>
      <c r="G84" s="412">
        <v>8.1920000000000002</v>
      </c>
      <c r="H84" s="412">
        <v>0</v>
      </c>
      <c r="I84" s="412">
        <v>0</v>
      </c>
      <c r="J84" s="412">
        <v>630.505</v>
      </c>
    </row>
    <row r="85" spans="2:10" ht="18.399999999999999" customHeight="1">
      <c r="B85" s="416" t="s">
        <v>136</v>
      </c>
      <c r="C85" s="412">
        <v>2855.8589999999999</v>
      </c>
      <c r="D85" s="412">
        <v>644.76599999999996</v>
      </c>
      <c r="E85" s="412">
        <v>4209.93</v>
      </c>
      <c r="F85" s="412">
        <v>19303.751</v>
      </c>
      <c r="G85" s="412">
        <v>50.26</v>
      </c>
      <c r="H85" s="412">
        <v>55.182000000000002</v>
      </c>
      <c r="I85" s="412">
        <v>0</v>
      </c>
      <c r="J85" s="412">
        <v>8372.4699999999993</v>
      </c>
    </row>
    <row r="86" spans="2:10" ht="18.399999999999999" customHeight="1">
      <c r="B86" s="416" t="s">
        <v>396</v>
      </c>
      <c r="C86" s="412">
        <v>89.748999999999995</v>
      </c>
      <c r="D86" s="412">
        <v>929.43399999999997</v>
      </c>
      <c r="E86" s="412">
        <v>5575.9669999999996</v>
      </c>
      <c r="F86" s="412">
        <v>532.02099999999996</v>
      </c>
      <c r="G86" s="412">
        <v>0</v>
      </c>
      <c r="H86" s="412">
        <v>0</v>
      </c>
      <c r="I86" s="412">
        <v>0</v>
      </c>
      <c r="J86" s="412">
        <v>202.50700000000001</v>
      </c>
    </row>
    <row r="87" spans="2:10" ht="18.399999999999999" customHeight="1">
      <c r="B87" s="416" t="s">
        <v>397</v>
      </c>
      <c r="C87" s="412">
        <v>-4.7E-2</v>
      </c>
      <c r="D87" s="412">
        <v>0</v>
      </c>
      <c r="E87" s="412">
        <v>0.71499999999999997</v>
      </c>
      <c r="F87" s="412">
        <v>0</v>
      </c>
      <c r="G87" s="412">
        <v>0</v>
      </c>
      <c r="H87" s="412">
        <v>0</v>
      </c>
      <c r="I87" s="412">
        <v>0</v>
      </c>
      <c r="J87" s="412">
        <v>3.1549999999999998</v>
      </c>
    </row>
    <row r="88" spans="2:10" ht="18.399999999999999" customHeight="1">
      <c r="B88" s="416" t="s">
        <v>138</v>
      </c>
      <c r="C88" s="412">
        <v>366.767</v>
      </c>
      <c r="D88" s="412">
        <v>386.42099999999999</v>
      </c>
      <c r="E88" s="412">
        <v>2677.27</v>
      </c>
      <c r="F88" s="412">
        <v>1076.604</v>
      </c>
      <c r="G88" s="412">
        <v>0</v>
      </c>
      <c r="H88" s="412">
        <v>0</v>
      </c>
      <c r="I88" s="412">
        <v>0</v>
      </c>
      <c r="J88" s="412">
        <v>620.524</v>
      </c>
    </row>
    <row r="89" spans="2:10" ht="18.399999999999999" customHeight="1">
      <c r="B89" s="416" t="s">
        <v>398</v>
      </c>
      <c r="C89" s="412">
        <v>0</v>
      </c>
      <c r="D89" s="412">
        <v>0</v>
      </c>
      <c r="E89" s="412">
        <v>60.639000000000003</v>
      </c>
      <c r="F89" s="412">
        <v>0</v>
      </c>
      <c r="G89" s="412">
        <v>0</v>
      </c>
      <c r="H89" s="412">
        <v>0</v>
      </c>
      <c r="I89" s="412">
        <v>0</v>
      </c>
      <c r="J89" s="412">
        <v>0</v>
      </c>
    </row>
    <row r="90" spans="2:10" ht="18.399999999999999" customHeight="1">
      <c r="B90" s="416" t="s">
        <v>399</v>
      </c>
      <c r="C90" s="412">
        <v>95.022000000000006</v>
      </c>
      <c r="D90" s="412">
        <v>113.34699999999999</v>
      </c>
      <c r="E90" s="412">
        <v>1309.7739999999999</v>
      </c>
      <c r="F90" s="412">
        <v>23.228000000000002</v>
      </c>
      <c r="G90" s="412">
        <v>227.78399999999999</v>
      </c>
      <c r="H90" s="412">
        <v>0</v>
      </c>
      <c r="I90" s="412">
        <v>0</v>
      </c>
      <c r="J90" s="412">
        <v>838.75300000000004</v>
      </c>
    </row>
    <row r="91" spans="2:10" ht="18.399999999999999" customHeight="1">
      <c r="B91" s="416" t="s">
        <v>400</v>
      </c>
      <c r="C91" s="412">
        <v>25</v>
      </c>
      <c r="D91" s="412">
        <v>0</v>
      </c>
      <c r="E91" s="412">
        <v>923.35699999999997</v>
      </c>
      <c r="F91" s="412">
        <v>0</v>
      </c>
      <c r="G91" s="412">
        <v>0</v>
      </c>
      <c r="H91" s="412">
        <v>0</v>
      </c>
      <c r="I91" s="412">
        <v>0</v>
      </c>
      <c r="J91" s="412">
        <v>985.90700000000004</v>
      </c>
    </row>
    <row r="92" spans="2:10" ht="18.399999999999999" customHeight="1">
      <c r="B92" s="416" t="s">
        <v>141</v>
      </c>
      <c r="C92" s="412">
        <v>1366.0160000000001</v>
      </c>
      <c r="D92" s="412">
        <v>39.917999999999999</v>
      </c>
      <c r="E92" s="412">
        <v>24090.66</v>
      </c>
      <c r="F92" s="412">
        <v>3340.8789999999999</v>
      </c>
      <c r="G92" s="412">
        <v>0</v>
      </c>
      <c r="H92" s="412">
        <v>0</v>
      </c>
      <c r="I92" s="412">
        <v>0</v>
      </c>
      <c r="J92" s="412">
        <v>6481.5370000000003</v>
      </c>
    </row>
    <row r="93" spans="2:10" ht="18.399999999999999" customHeight="1">
      <c r="B93" s="416" t="s">
        <v>401</v>
      </c>
      <c r="C93" s="412">
        <v>1542.338</v>
      </c>
      <c r="D93" s="412">
        <v>9242.1640000000007</v>
      </c>
      <c r="E93" s="412">
        <v>18498.740000000002</v>
      </c>
      <c r="F93" s="412">
        <v>16751.065999999999</v>
      </c>
      <c r="G93" s="412">
        <v>6770.2479999999996</v>
      </c>
      <c r="H93" s="412">
        <v>1776.875</v>
      </c>
      <c r="I93" s="412">
        <v>739.42899999999997</v>
      </c>
      <c r="J93" s="412">
        <v>14351.097</v>
      </c>
    </row>
    <row r="94" spans="2:10" ht="18.399999999999999" customHeight="1">
      <c r="B94" s="416" t="s">
        <v>402</v>
      </c>
      <c r="C94" s="412">
        <v>29.065999999999999</v>
      </c>
      <c r="D94" s="412">
        <v>7.5</v>
      </c>
      <c r="E94" s="412">
        <v>751.42899999999997</v>
      </c>
      <c r="F94" s="412">
        <v>0</v>
      </c>
      <c r="G94" s="412">
        <v>0</v>
      </c>
      <c r="H94" s="412">
        <v>0</v>
      </c>
      <c r="I94" s="412">
        <v>0</v>
      </c>
      <c r="J94" s="412">
        <v>37.853000000000002</v>
      </c>
    </row>
    <row r="95" spans="2:10" ht="18.399999999999999" customHeight="1">
      <c r="B95" s="416" t="s">
        <v>142</v>
      </c>
      <c r="C95" s="412">
        <v>691.673</v>
      </c>
      <c r="D95" s="412">
        <v>1111.374</v>
      </c>
      <c r="E95" s="412">
        <v>8771.77</v>
      </c>
      <c r="F95" s="412">
        <v>8075.3109999999997</v>
      </c>
      <c r="G95" s="412">
        <v>-1059.615</v>
      </c>
      <c r="H95" s="412">
        <v>1885.116</v>
      </c>
      <c r="I95" s="412">
        <v>0</v>
      </c>
      <c r="J95" s="412">
        <v>4849.6859999999997</v>
      </c>
    </row>
    <row r="96" spans="2:10" ht="18.399999999999999" customHeight="1">
      <c r="B96" s="416" t="s">
        <v>403</v>
      </c>
      <c r="C96" s="412">
        <v>1067.5419999999999</v>
      </c>
      <c r="D96" s="412">
        <v>47.607999999999997</v>
      </c>
      <c r="E96" s="412">
        <v>2348.7379999999998</v>
      </c>
      <c r="F96" s="412">
        <v>358.13600000000002</v>
      </c>
      <c r="G96" s="412">
        <v>314.70299999999997</v>
      </c>
      <c r="H96" s="412">
        <v>186.285</v>
      </c>
      <c r="I96" s="412">
        <v>0</v>
      </c>
      <c r="J96" s="412">
        <v>2083.5169999999998</v>
      </c>
    </row>
    <row r="97" spans="2:10" ht="18.399999999999999" customHeight="1">
      <c r="B97" s="416" t="s">
        <v>404</v>
      </c>
      <c r="C97" s="412">
        <v>419.05500000000001</v>
      </c>
      <c r="D97" s="412">
        <v>566.21299999999997</v>
      </c>
      <c r="E97" s="412">
        <v>614.02300000000002</v>
      </c>
      <c r="F97" s="412">
        <v>0</v>
      </c>
      <c r="G97" s="412">
        <v>0</v>
      </c>
      <c r="H97" s="412">
        <v>66.468999999999994</v>
      </c>
      <c r="I97" s="412">
        <v>0</v>
      </c>
      <c r="J97" s="412">
        <v>0</v>
      </c>
    </row>
    <row r="98" spans="2:10" ht="18.399999999999999" customHeight="1">
      <c r="B98" s="416" t="s">
        <v>405</v>
      </c>
      <c r="C98" s="412">
        <v>0</v>
      </c>
      <c r="D98" s="412">
        <v>0</v>
      </c>
      <c r="E98" s="412">
        <v>0</v>
      </c>
      <c r="F98" s="412">
        <v>0</v>
      </c>
      <c r="G98" s="412">
        <v>0</v>
      </c>
      <c r="H98" s="412">
        <v>0</v>
      </c>
      <c r="I98" s="412">
        <v>0</v>
      </c>
      <c r="J98" s="412">
        <v>0</v>
      </c>
    </row>
    <row r="99" spans="2:10" ht="18.399999999999999" customHeight="1">
      <c r="B99" s="416" t="s">
        <v>406</v>
      </c>
      <c r="C99" s="412">
        <v>55.146999999999998</v>
      </c>
      <c r="D99" s="412">
        <v>-4.6349999999999998</v>
      </c>
      <c r="E99" s="412">
        <v>1219.722</v>
      </c>
      <c r="F99" s="412">
        <v>678.673</v>
      </c>
      <c r="G99" s="412">
        <v>0</v>
      </c>
      <c r="H99" s="412">
        <v>0</v>
      </c>
      <c r="I99" s="412">
        <v>0</v>
      </c>
      <c r="J99" s="412">
        <v>0</v>
      </c>
    </row>
    <row r="101" spans="2:10" ht="50.1" customHeight="1">
      <c r="B101" s="711" t="s">
        <v>496</v>
      </c>
      <c r="C101" s="711"/>
      <c r="D101" s="711"/>
      <c r="E101" s="711"/>
      <c r="F101" s="711"/>
      <c r="G101" s="711"/>
    </row>
  </sheetData>
  <mergeCells count="8">
    <mergeCell ref="B101:G101"/>
    <mergeCell ref="B2:J2"/>
    <mergeCell ref="C4:J4"/>
    <mergeCell ref="B5:B6"/>
    <mergeCell ref="C5:J5"/>
    <mergeCell ref="C69:J69"/>
    <mergeCell ref="B70:B71"/>
    <mergeCell ref="C70:J70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1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6" width="15" style="213" customWidth="1"/>
    <col min="7" max="7" width="18.5703125" style="213" customWidth="1"/>
    <col min="8" max="8" width="15" style="213" customWidth="1"/>
    <col min="9" max="9" width="12" style="213" customWidth="1"/>
    <col min="10" max="10" width="18.42578125" style="213" customWidth="1"/>
    <col min="11" max="16384" width="9.140625" style="213"/>
  </cols>
  <sheetData>
    <row r="1" spans="2:10" ht="31.5" customHeight="1"/>
    <row r="2" spans="2:10" ht="24.95" customHeight="1">
      <c r="B2" s="525" t="s">
        <v>425</v>
      </c>
      <c r="C2" s="525"/>
      <c r="D2" s="525"/>
      <c r="E2" s="525"/>
      <c r="F2" s="525"/>
      <c r="G2" s="525"/>
      <c r="H2" s="525"/>
      <c r="I2" s="525"/>
      <c r="J2" s="525"/>
    </row>
    <row r="4" spans="2:10" ht="18.399999999999999" customHeight="1">
      <c r="B4" s="247"/>
      <c r="C4" s="718" t="s">
        <v>105</v>
      </c>
      <c r="D4" s="718" t="s">
        <v>105</v>
      </c>
      <c r="E4" s="718" t="s">
        <v>105</v>
      </c>
      <c r="F4" s="718" t="s">
        <v>105</v>
      </c>
      <c r="G4" s="718" t="s">
        <v>105</v>
      </c>
      <c r="H4" s="718" t="s">
        <v>105</v>
      </c>
      <c r="I4" s="718" t="s">
        <v>105</v>
      </c>
      <c r="J4" s="718" t="s">
        <v>105</v>
      </c>
    </row>
    <row r="5" spans="2:10" ht="24.95" customHeight="1">
      <c r="B5" s="720" t="s">
        <v>104</v>
      </c>
      <c r="C5" s="592" t="s">
        <v>426</v>
      </c>
      <c r="D5" s="592" t="s">
        <v>426</v>
      </c>
      <c r="E5" s="592" t="s">
        <v>426</v>
      </c>
      <c r="F5" s="592" t="s">
        <v>426</v>
      </c>
      <c r="G5" s="592" t="s">
        <v>426</v>
      </c>
      <c r="H5" s="592" t="s">
        <v>426</v>
      </c>
      <c r="I5" s="592" t="s">
        <v>426</v>
      </c>
      <c r="J5" s="593" t="s">
        <v>426</v>
      </c>
    </row>
    <row r="6" spans="2:10" ht="29.85" customHeight="1">
      <c r="B6" s="721"/>
      <c r="C6" s="415" t="s">
        <v>417</v>
      </c>
      <c r="D6" s="324" t="s">
        <v>418</v>
      </c>
      <c r="E6" s="324" t="s">
        <v>419</v>
      </c>
      <c r="F6" s="324" t="s">
        <v>420</v>
      </c>
      <c r="G6" s="324" t="s">
        <v>421</v>
      </c>
      <c r="H6" s="324" t="s">
        <v>422</v>
      </c>
      <c r="I6" s="324" t="s">
        <v>423</v>
      </c>
      <c r="J6" s="324" t="s">
        <v>424</v>
      </c>
    </row>
    <row r="7" spans="2:10" ht="18.399999999999999" customHeight="1">
      <c r="B7" s="416" t="s">
        <v>330</v>
      </c>
      <c r="C7" s="412">
        <v>0</v>
      </c>
      <c r="D7" s="412">
        <v>0</v>
      </c>
      <c r="E7" s="412">
        <v>585.32500000000005</v>
      </c>
      <c r="F7" s="412">
        <v>0</v>
      </c>
      <c r="G7" s="412">
        <v>52.841000000000001</v>
      </c>
      <c r="H7" s="412">
        <v>0</v>
      </c>
      <c r="I7" s="412">
        <v>0</v>
      </c>
      <c r="J7" s="412">
        <v>21.052</v>
      </c>
    </row>
    <row r="8" spans="2:10" ht="18.399999999999999" customHeight="1">
      <c r="B8" s="416" t="s">
        <v>331</v>
      </c>
      <c r="C8" s="412">
        <v>0</v>
      </c>
      <c r="D8" s="412">
        <v>0</v>
      </c>
      <c r="E8" s="412">
        <v>0</v>
      </c>
      <c r="F8" s="412">
        <v>0</v>
      </c>
      <c r="G8" s="412">
        <v>0</v>
      </c>
      <c r="H8" s="412">
        <v>0</v>
      </c>
      <c r="I8" s="412">
        <v>0</v>
      </c>
      <c r="J8" s="412">
        <v>0</v>
      </c>
    </row>
    <row r="9" spans="2:10" ht="18.399999999999999" customHeight="1">
      <c r="B9" s="416" t="s">
        <v>332</v>
      </c>
      <c r="C9" s="412">
        <v>0</v>
      </c>
      <c r="D9" s="412">
        <v>0</v>
      </c>
      <c r="E9" s="412">
        <v>0</v>
      </c>
      <c r="F9" s="412">
        <v>0</v>
      </c>
      <c r="G9" s="412">
        <v>0</v>
      </c>
      <c r="H9" s="412">
        <v>0</v>
      </c>
      <c r="I9" s="412">
        <v>0</v>
      </c>
      <c r="J9" s="412">
        <v>0</v>
      </c>
    </row>
    <row r="10" spans="2:10" ht="18.399999999999999" customHeight="1">
      <c r="B10" s="416" t="s">
        <v>111</v>
      </c>
      <c r="C10" s="412">
        <v>0</v>
      </c>
      <c r="D10" s="412">
        <v>0</v>
      </c>
      <c r="E10" s="412">
        <v>0</v>
      </c>
      <c r="F10" s="412">
        <v>0</v>
      </c>
      <c r="G10" s="412">
        <v>0</v>
      </c>
      <c r="H10" s="412">
        <v>0</v>
      </c>
      <c r="I10" s="412">
        <v>0</v>
      </c>
      <c r="J10" s="412">
        <v>0</v>
      </c>
    </row>
    <row r="11" spans="2:10" ht="18.399999999999999" customHeight="1">
      <c r="B11" s="416" t="s">
        <v>333</v>
      </c>
      <c r="C11" s="412">
        <v>0</v>
      </c>
      <c r="D11" s="412">
        <v>0</v>
      </c>
      <c r="E11" s="412">
        <v>367.875</v>
      </c>
      <c r="F11" s="412">
        <v>0.311</v>
      </c>
      <c r="G11" s="412">
        <v>500.024</v>
      </c>
      <c r="H11" s="412">
        <v>251.26499999999999</v>
      </c>
      <c r="I11" s="412">
        <v>-4.2999999999999997E-2</v>
      </c>
      <c r="J11" s="412">
        <v>26.667000000000002</v>
      </c>
    </row>
    <row r="12" spans="2:10" ht="18.399999999999999" customHeight="1">
      <c r="B12" s="416" t="s">
        <v>334</v>
      </c>
      <c r="C12" s="412">
        <v>120.03</v>
      </c>
      <c r="D12" s="412">
        <v>78.682000000000002</v>
      </c>
      <c r="E12" s="412">
        <v>6745.7809999999999</v>
      </c>
      <c r="F12" s="412">
        <v>0</v>
      </c>
      <c r="G12" s="412">
        <v>23.291</v>
      </c>
      <c r="H12" s="412">
        <v>0</v>
      </c>
      <c r="I12" s="412">
        <v>0</v>
      </c>
      <c r="J12" s="412">
        <v>4841.5559999999996</v>
      </c>
    </row>
    <row r="13" spans="2:10" ht="18.399999999999999" customHeight="1">
      <c r="B13" s="416" t="s">
        <v>335</v>
      </c>
      <c r="C13" s="412">
        <v>0</v>
      </c>
      <c r="D13" s="412">
        <v>0</v>
      </c>
      <c r="E13" s="412">
        <v>0</v>
      </c>
      <c r="F13" s="412">
        <v>0</v>
      </c>
      <c r="G13" s="412">
        <v>0</v>
      </c>
      <c r="H13" s="412">
        <v>0</v>
      </c>
      <c r="I13" s="412">
        <v>0</v>
      </c>
      <c r="J13" s="412">
        <v>0</v>
      </c>
    </row>
    <row r="14" spans="2:10" ht="18.399999999999999" customHeight="1">
      <c r="B14" s="416" t="s">
        <v>336</v>
      </c>
      <c r="C14" s="412">
        <v>0</v>
      </c>
      <c r="D14" s="412">
        <v>0</v>
      </c>
      <c r="E14" s="412">
        <v>0</v>
      </c>
      <c r="F14" s="412">
        <v>0</v>
      </c>
      <c r="G14" s="412">
        <v>0</v>
      </c>
      <c r="H14" s="412">
        <v>0</v>
      </c>
      <c r="I14" s="412">
        <v>0</v>
      </c>
      <c r="J14" s="412">
        <v>0</v>
      </c>
    </row>
    <row r="15" spans="2:10" ht="18.399999999999999" customHeight="1">
      <c r="B15" s="416" t="s">
        <v>112</v>
      </c>
      <c r="C15" s="412">
        <v>0</v>
      </c>
      <c r="D15" s="412">
        <v>0</v>
      </c>
      <c r="E15" s="412">
        <v>1.1100000000000001</v>
      </c>
      <c r="F15" s="412">
        <v>807.31399999999996</v>
      </c>
      <c r="G15" s="412">
        <v>0</v>
      </c>
      <c r="H15" s="412">
        <v>0</v>
      </c>
      <c r="I15" s="412">
        <v>0</v>
      </c>
      <c r="J15" s="412">
        <v>133.804</v>
      </c>
    </row>
    <row r="16" spans="2:10" ht="18.399999999999999" customHeight="1">
      <c r="B16" s="416" t="s">
        <v>337</v>
      </c>
      <c r="C16" s="412">
        <v>215.84700000000001</v>
      </c>
      <c r="D16" s="412">
        <v>718.60299999999995</v>
      </c>
      <c r="E16" s="412">
        <v>678.65200000000004</v>
      </c>
      <c r="F16" s="412">
        <v>0</v>
      </c>
      <c r="G16" s="412">
        <v>162.69800000000001</v>
      </c>
      <c r="H16" s="412">
        <v>0</v>
      </c>
      <c r="I16" s="412">
        <v>0</v>
      </c>
      <c r="J16" s="412">
        <v>87.704999999999998</v>
      </c>
    </row>
    <row r="17" spans="2:10" ht="18.399999999999999" customHeight="1">
      <c r="B17" s="416" t="s">
        <v>338</v>
      </c>
      <c r="C17" s="412">
        <v>3944.28</v>
      </c>
      <c r="D17" s="412">
        <v>360.56599999999997</v>
      </c>
      <c r="E17" s="412">
        <v>2111.2339999999999</v>
      </c>
      <c r="F17" s="412">
        <v>85.927999999999997</v>
      </c>
      <c r="G17" s="412">
        <v>1668.375</v>
      </c>
      <c r="H17" s="412">
        <v>163.72800000000001</v>
      </c>
      <c r="I17" s="412">
        <v>2.4649999999999999</v>
      </c>
      <c r="J17" s="412">
        <v>3248.5239999999999</v>
      </c>
    </row>
    <row r="18" spans="2:10" ht="18.399999999999999" customHeight="1">
      <c r="B18" s="416" t="s">
        <v>339</v>
      </c>
      <c r="C18" s="412">
        <v>0</v>
      </c>
      <c r="D18" s="412">
        <v>0</v>
      </c>
      <c r="E18" s="412">
        <v>0</v>
      </c>
      <c r="F18" s="412">
        <v>0</v>
      </c>
      <c r="G18" s="412">
        <v>0</v>
      </c>
      <c r="H18" s="412">
        <v>0</v>
      </c>
      <c r="I18" s="412">
        <v>0</v>
      </c>
      <c r="J18" s="412">
        <v>0</v>
      </c>
    </row>
    <row r="19" spans="2:10" ht="18.399999999999999" customHeight="1">
      <c r="B19" s="416" t="s">
        <v>340</v>
      </c>
      <c r="C19" s="412">
        <v>60.728000000000002</v>
      </c>
      <c r="D19" s="412">
        <v>0</v>
      </c>
      <c r="E19" s="412">
        <v>2040.5450000000001</v>
      </c>
      <c r="F19" s="412">
        <v>0</v>
      </c>
      <c r="G19" s="412">
        <v>0</v>
      </c>
      <c r="H19" s="412">
        <v>93.335999999999999</v>
      </c>
      <c r="I19" s="412">
        <v>19.292999999999999</v>
      </c>
      <c r="J19" s="412">
        <v>529.15899999999999</v>
      </c>
    </row>
    <row r="20" spans="2:10" ht="18.399999999999999" customHeight="1">
      <c r="B20" s="416" t="s">
        <v>341</v>
      </c>
      <c r="C20" s="412">
        <v>217.15100000000001</v>
      </c>
      <c r="D20" s="412">
        <v>147.196</v>
      </c>
      <c r="E20" s="412">
        <v>1521.992</v>
      </c>
      <c r="F20" s="412">
        <v>2133.6590000000001</v>
      </c>
      <c r="G20" s="412">
        <v>1084.6849999999999</v>
      </c>
      <c r="H20" s="412">
        <v>53.871000000000002</v>
      </c>
      <c r="I20" s="412">
        <v>164.58500000000001</v>
      </c>
      <c r="J20" s="412">
        <v>4220.4989999999998</v>
      </c>
    </row>
    <row r="21" spans="2:10" ht="18.399999999999999" customHeight="1">
      <c r="B21" s="416" t="s">
        <v>342</v>
      </c>
      <c r="C21" s="412">
        <v>0</v>
      </c>
      <c r="D21" s="412">
        <v>0</v>
      </c>
      <c r="E21" s="412">
        <v>0</v>
      </c>
      <c r="F21" s="412">
        <v>0</v>
      </c>
      <c r="G21" s="412">
        <v>0</v>
      </c>
      <c r="H21" s="412">
        <v>0</v>
      </c>
      <c r="I21" s="412">
        <v>0</v>
      </c>
      <c r="J21" s="412">
        <v>0</v>
      </c>
    </row>
    <row r="22" spans="2:10" ht="18.399999999999999" customHeight="1">
      <c r="B22" s="416" t="s">
        <v>343</v>
      </c>
      <c r="C22" s="412">
        <v>0</v>
      </c>
      <c r="D22" s="412">
        <v>0</v>
      </c>
      <c r="E22" s="412">
        <v>0</v>
      </c>
      <c r="F22" s="412">
        <v>0</v>
      </c>
      <c r="G22" s="412">
        <v>0</v>
      </c>
      <c r="H22" s="412">
        <v>0</v>
      </c>
      <c r="I22" s="412">
        <v>0</v>
      </c>
      <c r="J22" s="412">
        <v>0</v>
      </c>
    </row>
    <row r="23" spans="2:10" ht="18.399999999999999" customHeight="1">
      <c r="B23" s="416" t="s">
        <v>344</v>
      </c>
      <c r="C23" s="412">
        <v>0</v>
      </c>
      <c r="D23" s="412">
        <v>0</v>
      </c>
      <c r="E23" s="412">
        <v>0</v>
      </c>
      <c r="F23" s="412">
        <v>0</v>
      </c>
      <c r="G23" s="412">
        <v>0</v>
      </c>
      <c r="H23" s="412">
        <v>0</v>
      </c>
      <c r="I23" s="412">
        <v>0</v>
      </c>
      <c r="J23" s="412">
        <v>0</v>
      </c>
    </row>
    <row r="24" spans="2:10" ht="18.399999999999999" customHeight="1">
      <c r="B24" s="416" t="s">
        <v>345</v>
      </c>
      <c r="C24" s="412">
        <v>0</v>
      </c>
      <c r="D24" s="412">
        <v>0</v>
      </c>
      <c r="E24" s="412">
        <v>35.396999999999998</v>
      </c>
      <c r="F24" s="412">
        <v>16830.437000000002</v>
      </c>
      <c r="G24" s="412">
        <v>0</v>
      </c>
      <c r="H24" s="412">
        <v>955.95799999999997</v>
      </c>
      <c r="I24" s="412">
        <v>0</v>
      </c>
      <c r="J24" s="412">
        <v>0</v>
      </c>
    </row>
    <row r="25" spans="2:10" ht="18.399999999999999" customHeight="1">
      <c r="B25" s="416" t="s">
        <v>346</v>
      </c>
      <c r="C25" s="412">
        <v>0</v>
      </c>
      <c r="D25" s="412">
        <v>0</v>
      </c>
      <c r="E25" s="412">
        <v>0</v>
      </c>
      <c r="F25" s="412">
        <v>0</v>
      </c>
      <c r="G25" s="412">
        <v>3.48</v>
      </c>
      <c r="H25" s="412">
        <v>2.3E-2</v>
      </c>
      <c r="I25" s="412">
        <v>0</v>
      </c>
      <c r="J25" s="412">
        <v>210.096</v>
      </c>
    </row>
    <row r="26" spans="2:10" ht="18.399999999999999" customHeight="1">
      <c r="B26" s="416" t="s">
        <v>347</v>
      </c>
      <c r="C26" s="412">
        <v>61.063000000000002</v>
      </c>
      <c r="D26" s="412">
        <v>8.798</v>
      </c>
      <c r="E26" s="412">
        <v>235.8</v>
      </c>
      <c r="F26" s="412">
        <v>350.23599999999999</v>
      </c>
      <c r="G26" s="412">
        <v>584.77099999999996</v>
      </c>
      <c r="H26" s="412">
        <v>139.37299999999999</v>
      </c>
      <c r="I26" s="412">
        <v>2.77</v>
      </c>
      <c r="J26" s="412">
        <v>2505.8739999999998</v>
      </c>
    </row>
    <row r="27" spans="2:10" ht="18.399999999999999" customHeight="1">
      <c r="B27" s="416" t="s">
        <v>348</v>
      </c>
      <c r="C27" s="412">
        <v>273.49200000000002</v>
      </c>
      <c r="D27" s="412">
        <v>2362.605</v>
      </c>
      <c r="E27" s="412">
        <v>1525.14</v>
      </c>
      <c r="F27" s="412">
        <v>10092.339</v>
      </c>
      <c r="G27" s="412">
        <v>5058.2939999999999</v>
      </c>
      <c r="H27" s="412">
        <v>96.120999999999995</v>
      </c>
      <c r="I27" s="412">
        <v>391.78</v>
      </c>
      <c r="J27" s="412">
        <v>6676.4449999999997</v>
      </c>
    </row>
    <row r="28" spans="2:10" ht="18.399999999999999" customHeight="1">
      <c r="B28" s="416" t="s">
        <v>349</v>
      </c>
      <c r="C28" s="412">
        <v>11.775</v>
      </c>
      <c r="D28" s="412">
        <v>50.078000000000003</v>
      </c>
      <c r="E28" s="412">
        <v>960.60900000000004</v>
      </c>
      <c r="F28" s="412">
        <v>159.69800000000001</v>
      </c>
      <c r="G28" s="412">
        <v>266.14</v>
      </c>
      <c r="H28" s="412">
        <v>0.88100000000000001</v>
      </c>
      <c r="I28" s="412">
        <v>0</v>
      </c>
      <c r="J28" s="412">
        <v>7085.6080000000002</v>
      </c>
    </row>
    <row r="29" spans="2:10" ht="18.399999999999999" customHeight="1">
      <c r="B29" s="416" t="s">
        <v>114</v>
      </c>
      <c r="C29" s="412">
        <v>0</v>
      </c>
      <c r="D29" s="412">
        <v>0</v>
      </c>
      <c r="E29" s="412">
        <v>0</v>
      </c>
      <c r="F29" s="412">
        <v>0</v>
      </c>
      <c r="G29" s="412">
        <v>0</v>
      </c>
      <c r="H29" s="412">
        <v>0</v>
      </c>
      <c r="I29" s="412">
        <v>0</v>
      </c>
      <c r="J29" s="412">
        <v>0</v>
      </c>
    </row>
    <row r="30" spans="2:10" ht="18.399999999999999" customHeight="1">
      <c r="B30" s="416" t="s">
        <v>350</v>
      </c>
      <c r="C30" s="412">
        <v>0</v>
      </c>
      <c r="D30" s="412">
        <v>0</v>
      </c>
      <c r="E30" s="412">
        <v>0</v>
      </c>
      <c r="F30" s="412">
        <v>0</v>
      </c>
      <c r="G30" s="412">
        <v>0</v>
      </c>
      <c r="H30" s="412">
        <v>0</v>
      </c>
      <c r="I30" s="412">
        <v>0</v>
      </c>
      <c r="J30" s="412">
        <v>0</v>
      </c>
    </row>
    <row r="31" spans="2:10" ht="18.399999999999999" customHeight="1">
      <c r="B31" s="416" t="s">
        <v>351</v>
      </c>
      <c r="C31" s="412">
        <v>0</v>
      </c>
      <c r="D31" s="412">
        <v>0</v>
      </c>
      <c r="E31" s="412">
        <v>0</v>
      </c>
      <c r="F31" s="412">
        <v>0</v>
      </c>
      <c r="G31" s="412">
        <v>0</v>
      </c>
      <c r="H31" s="412">
        <v>0</v>
      </c>
      <c r="I31" s="412">
        <v>0</v>
      </c>
      <c r="J31" s="412">
        <v>0</v>
      </c>
    </row>
    <row r="32" spans="2:10" ht="18.399999999999999" customHeight="1">
      <c r="B32" s="416" t="s">
        <v>352</v>
      </c>
      <c r="C32" s="412">
        <v>3.8159999999999998</v>
      </c>
      <c r="D32" s="412">
        <v>0</v>
      </c>
      <c r="E32" s="412">
        <v>229.351</v>
      </c>
      <c r="F32" s="412">
        <v>0</v>
      </c>
      <c r="G32" s="412">
        <v>0</v>
      </c>
      <c r="H32" s="412">
        <v>0</v>
      </c>
      <c r="I32" s="412">
        <v>0</v>
      </c>
      <c r="J32" s="412">
        <v>242.55799999999999</v>
      </c>
    </row>
    <row r="33" spans="2:10" ht="18.399999999999999" customHeight="1">
      <c r="B33" s="416" t="s">
        <v>353</v>
      </c>
      <c r="C33" s="412">
        <v>1104.1189999999999</v>
      </c>
      <c r="D33" s="412">
        <v>12923.023999999999</v>
      </c>
      <c r="E33" s="412">
        <v>10039.878000000001</v>
      </c>
      <c r="F33" s="412">
        <v>5082.6480000000001</v>
      </c>
      <c r="G33" s="412">
        <v>2323.6689999999999</v>
      </c>
      <c r="H33" s="412">
        <v>71.822000000000003</v>
      </c>
      <c r="I33" s="412">
        <v>41.984000000000002</v>
      </c>
      <c r="J33" s="412">
        <v>9855.9879999999994</v>
      </c>
    </row>
    <row r="34" spans="2:10" ht="18.399999999999999" customHeight="1">
      <c r="B34" s="416" t="s">
        <v>354</v>
      </c>
      <c r="C34" s="412">
        <v>0</v>
      </c>
      <c r="D34" s="412">
        <v>0</v>
      </c>
      <c r="E34" s="412">
        <v>0</v>
      </c>
      <c r="F34" s="412">
        <v>0</v>
      </c>
      <c r="G34" s="412">
        <v>0</v>
      </c>
      <c r="H34" s="412">
        <v>0</v>
      </c>
      <c r="I34" s="412">
        <v>0</v>
      </c>
      <c r="J34" s="412">
        <v>0</v>
      </c>
    </row>
    <row r="35" spans="2:10" ht="18.399999999999999" customHeight="1">
      <c r="B35" s="416" t="s">
        <v>355</v>
      </c>
      <c r="C35" s="412">
        <v>0</v>
      </c>
      <c r="D35" s="412">
        <v>0</v>
      </c>
      <c r="E35" s="412">
        <v>0</v>
      </c>
      <c r="F35" s="412">
        <v>0</v>
      </c>
      <c r="G35" s="412">
        <v>0</v>
      </c>
      <c r="H35" s="412">
        <v>0</v>
      </c>
      <c r="I35" s="412">
        <v>0</v>
      </c>
      <c r="J35" s="412">
        <v>0</v>
      </c>
    </row>
    <row r="36" spans="2:10" ht="18.399999999999999" customHeight="1">
      <c r="B36" s="416" t="s">
        <v>356</v>
      </c>
      <c r="C36" s="412">
        <v>0</v>
      </c>
      <c r="D36" s="412">
        <v>0</v>
      </c>
      <c r="E36" s="412">
        <v>0</v>
      </c>
      <c r="F36" s="412">
        <v>0</v>
      </c>
      <c r="G36" s="412">
        <v>0</v>
      </c>
      <c r="H36" s="412">
        <v>0</v>
      </c>
      <c r="I36" s="412">
        <v>0</v>
      </c>
      <c r="J36" s="412">
        <v>0</v>
      </c>
    </row>
    <row r="37" spans="2:10" ht="18.399999999999999" customHeight="1">
      <c r="B37" s="416" t="s">
        <v>357</v>
      </c>
      <c r="C37" s="412">
        <v>0</v>
      </c>
      <c r="D37" s="412">
        <v>0</v>
      </c>
      <c r="E37" s="412">
        <v>0</v>
      </c>
      <c r="F37" s="412">
        <v>0</v>
      </c>
      <c r="G37" s="412">
        <v>0</v>
      </c>
      <c r="H37" s="412">
        <v>0</v>
      </c>
      <c r="I37" s="412">
        <v>0</v>
      </c>
      <c r="J37" s="412">
        <v>0</v>
      </c>
    </row>
    <row r="38" spans="2:10" ht="18.399999999999999" customHeight="1">
      <c r="B38" s="416" t="s">
        <v>358</v>
      </c>
      <c r="C38" s="412">
        <v>0</v>
      </c>
      <c r="D38" s="412">
        <v>0</v>
      </c>
      <c r="E38" s="412">
        <v>48.396000000000001</v>
      </c>
      <c r="F38" s="412">
        <v>409.029</v>
      </c>
      <c r="G38" s="412">
        <v>2.2789999999999999</v>
      </c>
      <c r="H38" s="412">
        <v>29.213000000000001</v>
      </c>
      <c r="I38" s="412">
        <v>0</v>
      </c>
      <c r="J38" s="412">
        <v>15.513999999999999</v>
      </c>
    </row>
    <row r="39" spans="2:10" ht="18.399999999999999" customHeight="1">
      <c r="B39" s="416" t="s">
        <v>359</v>
      </c>
      <c r="C39" s="412">
        <v>104.837</v>
      </c>
      <c r="D39" s="412">
        <v>658.75</v>
      </c>
      <c r="E39" s="412">
        <v>3012.2179999999998</v>
      </c>
      <c r="F39" s="412">
        <v>3744.2919999999999</v>
      </c>
      <c r="G39" s="412">
        <v>1663.7090000000001</v>
      </c>
      <c r="H39" s="412">
        <v>27.338999999999999</v>
      </c>
      <c r="I39" s="412">
        <v>50.89</v>
      </c>
      <c r="J39" s="412">
        <v>4602.0209999999997</v>
      </c>
    </row>
    <row r="40" spans="2:10" ht="18.399999999999999" customHeight="1">
      <c r="B40" s="416" t="s">
        <v>360</v>
      </c>
      <c r="C40" s="412">
        <v>0</v>
      </c>
      <c r="D40" s="412">
        <v>0</v>
      </c>
      <c r="E40" s="412">
        <v>0</v>
      </c>
      <c r="F40" s="412">
        <v>0</v>
      </c>
      <c r="G40" s="412">
        <v>0</v>
      </c>
      <c r="H40" s="412">
        <v>0</v>
      </c>
      <c r="I40" s="412">
        <v>0</v>
      </c>
      <c r="J40" s="412">
        <v>0</v>
      </c>
    </row>
    <row r="41" spans="2:10" ht="18.399999999999999" customHeight="1">
      <c r="B41" s="416" t="s">
        <v>361</v>
      </c>
      <c r="C41" s="412">
        <v>0</v>
      </c>
      <c r="D41" s="412">
        <v>0</v>
      </c>
      <c r="E41" s="412">
        <v>0</v>
      </c>
      <c r="F41" s="412">
        <v>0</v>
      </c>
      <c r="G41" s="412">
        <v>0</v>
      </c>
      <c r="H41" s="412">
        <v>0</v>
      </c>
      <c r="I41" s="412">
        <v>0</v>
      </c>
      <c r="J41" s="412">
        <v>0</v>
      </c>
    </row>
    <row r="42" spans="2:10" ht="18.399999999999999" customHeight="1">
      <c r="B42" s="416" t="s">
        <v>362</v>
      </c>
      <c r="C42" s="412">
        <v>681.66200000000003</v>
      </c>
      <c r="D42" s="412">
        <v>81.962999999999994</v>
      </c>
      <c r="E42" s="412">
        <v>2363.116</v>
      </c>
      <c r="F42" s="412">
        <v>1689.915</v>
      </c>
      <c r="G42" s="412">
        <v>768.92399999999998</v>
      </c>
      <c r="H42" s="412">
        <v>534.15599999999995</v>
      </c>
      <c r="I42" s="412">
        <v>51.286999999999999</v>
      </c>
      <c r="J42" s="412">
        <v>5811.4160000000002</v>
      </c>
    </row>
    <row r="43" spans="2:10" ht="18.399999999999999" customHeight="1">
      <c r="B43" s="416" t="s">
        <v>363</v>
      </c>
      <c r="C43" s="412">
        <v>1.377</v>
      </c>
      <c r="D43" s="412">
        <v>3.9350000000000001</v>
      </c>
      <c r="E43" s="412">
        <v>186.55600000000001</v>
      </c>
      <c r="F43" s="412">
        <v>0</v>
      </c>
      <c r="G43" s="412">
        <v>0</v>
      </c>
      <c r="H43" s="412">
        <v>0</v>
      </c>
      <c r="I43" s="412">
        <v>0</v>
      </c>
      <c r="J43" s="412">
        <v>106.224</v>
      </c>
    </row>
    <row r="44" spans="2:10" ht="18.399999999999999" customHeight="1">
      <c r="B44" s="416" t="s">
        <v>364</v>
      </c>
      <c r="C44" s="412">
        <v>0</v>
      </c>
      <c r="D44" s="412">
        <v>0</v>
      </c>
      <c r="E44" s="412">
        <v>0</v>
      </c>
      <c r="F44" s="412">
        <v>0</v>
      </c>
      <c r="G44" s="412">
        <v>0</v>
      </c>
      <c r="H44" s="412">
        <v>0</v>
      </c>
      <c r="I44" s="412">
        <v>0</v>
      </c>
      <c r="J44" s="412">
        <v>632.82399999999996</v>
      </c>
    </row>
    <row r="45" spans="2:10" ht="18.399999999999999" customHeight="1">
      <c r="B45" s="416" t="s">
        <v>365</v>
      </c>
      <c r="C45" s="412">
        <v>1760.645</v>
      </c>
      <c r="D45" s="412">
        <v>8.9550000000000001</v>
      </c>
      <c r="E45" s="412">
        <v>595.87300000000005</v>
      </c>
      <c r="F45" s="412">
        <v>243.93700000000001</v>
      </c>
      <c r="G45" s="412">
        <v>209.41200000000001</v>
      </c>
      <c r="H45" s="412">
        <v>36.585999999999999</v>
      </c>
      <c r="I45" s="412">
        <v>137.31700000000001</v>
      </c>
      <c r="J45" s="412">
        <v>4925.7389999999996</v>
      </c>
    </row>
    <row r="46" spans="2:10" ht="18.399999999999999" customHeight="1">
      <c r="B46" s="416" t="s">
        <v>366</v>
      </c>
      <c r="C46" s="412">
        <v>574.27</v>
      </c>
      <c r="D46" s="412">
        <v>1.591</v>
      </c>
      <c r="E46" s="412">
        <v>19597.116000000002</v>
      </c>
      <c r="F46" s="412">
        <v>2052.8609999999999</v>
      </c>
      <c r="G46" s="412">
        <v>2321.5169999999998</v>
      </c>
      <c r="H46" s="412">
        <v>4319.9690000000001</v>
      </c>
      <c r="I46" s="412">
        <v>107.119</v>
      </c>
      <c r="J46" s="412">
        <v>6653.9840000000004</v>
      </c>
    </row>
    <row r="47" spans="2:10" ht="18.399999999999999" customHeight="1">
      <c r="B47" s="416" t="s">
        <v>367</v>
      </c>
      <c r="C47" s="412">
        <v>0</v>
      </c>
      <c r="D47" s="412">
        <v>0</v>
      </c>
      <c r="E47" s="412">
        <v>0</v>
      </c>
      <c r="F47" s="412">
        <v>0</v>
      </c>
      <c r="G47" s="412">
        <v>0</v>
      </c>
      <c r="H47" s="412">
        <v>0</v>
      </c>
      <c r="I47" s="412">
        <v>0</v>
      </c>
      <c r="J47" s="412">
        <v>0</v>
      </c>
    </row>
    <row r="48" spans="2:10" ht="18.399999999999999" customHeight="1">
      <c r="B48" s="416" t="s">
        <v>121</v>
      </c>
      <c r="C48" s="412">
        <v>256.62599999999998</v>
      </c>
      <c r="D48" s="412">
        <v>71.128</v>
      </c>
      <c r="E48" s="412">
        <v>2336.4340000000002</v>
      </c>
      <c r="F48" s="412">
        <v>2215.59</v>
      </c>
      <c r="G48" s="412">
        <v>50.037999999999997</v>
      </c>
      <c r="H48" s="412">
        <v>131.81399999999999</v>
      </c>
      <c r="I48" s="412">
        <v>0</v>
      </c>
      <c r="J48" s="412">
        <v>3198.47</v>
      </c>
    </row>
    <row r="49" spans="2:10" ht="18.399999999999999" customHeight="1">
      <c r="B49" s="416" t="s">
        <v>122</v>
      </c>
      <c r="C49" s="412">
        <v>1197.5909999999999</v>
      </c>
      <c r="D49" s="412">
        <v>470.31900000000002</v>
      </c>
      <c r="E49" s="412">
        <v>10347.543</v>
      </c>
      <c r="F49" s="412">
        <v>612.36400000000003</v>
      </c>
      <c r="G49" s="412">
        <v>3329.6350000000002</v>
      </c>
      <c r="H49" s="412">
        <v>1215.4960000000001</v>
      </c>
      <c r="I49" s="412">
        <v>90.628</v>
      </c>
      <c r="J49" s="412">
        <v>15234.597</v>
      </c>
    </row>
    <row r="50" spans="2:10" ht="18.399999999999999" customHeight="1">
      <c r="B50" s="416" t="s">
        <v>368</v>
      </c>
      <c r="C50" s="412">
        <v>123.346</v>
      </c>
      <c r="D50" s="412">
        <v>1057.3679999999999</v>
      </c>
      <c r="E50" s="412">
        <v>58.848999999999997</v>
      </c>
      <c r="F50" s="412">
        <v>0</v>
      </c>
      <c r="G50" s="412">
        <v>0</v>
      </c>
      <c r="H50" s="412">
        <v>0</v>
      </c>
      <c r="I50" s="412">
        <v>0</v>
      </c>
      <c r="J50" s="412">
        <v>1582.155</v>
      </c>
    </row>
    <row r="51" spans="2:10" ht="24.95" customHeight="1">
      <c r="B51" s="416" t="s">
        <v>369</v>
      </c>
      <c r="C51" s="412">
        <v>0</v>
      </c>
      <c r="D51" s="412">
        <v>0</v>
      </c>
      <c r="E51" s="412">
        <v>0</v>
      </c>
      <c r="F51" s="412">
        <v>0</v>
      </c>
      <c r="G51" s="412">
        <v>0</v>
      </c>
      <c r="H51" s="412">
        <v>0</v>
      </c>
      <c r="I51" s="412">
        <v>0</v>
      </c>
      <c r="J51" s="412">
        <v>0</v>
      </c>
    </row>
    <row r="52" spans="2:10" ht="18.399999999999999" customHeight="1">
      <c r="B52" s="416" t="s">
        <v>370</v>
      </c>
      <c r="C52" s="412">
        <v>7.5350000000000001</v>
      </c>
      <c r="D52" s="412">
        <v>0</v>
      </c>
      <c r="E52" s="412">
        <v>212.39599999999999</v>
      </c>
      <c r="F52" s="412">
        <v>33.545999999999999</v>
      </c>
      <c r="G52" s="412">
        <v>-37.021999999999998</v>
      </c>
      <c r="H52" s="412">
        <v>-22.012</v>
      </c>
      <c r="I52" s="412">
        <v>235.01400000000001</v>
      </c>
      <c r="J52" s="412">
        <v>268.29899999999998</v>
      </c>
    </row>
    <row r="53" spans="2:10" ht="18.399999999999999" customHeight="1">
      <c r="B53" s="416" t="s">
        <v>371</v>
      </c>
      <c r="C53" s="412">
        <v>0</v>
      </c>
      <c r="D53" s="412">
        <v>0</v>
      </c>
      <c r="E53" s="412">
        <v>0</v>
      </c>
      <c r="F53" s="412">
        <v>0</v>
      </c>
      <c r="G53" s="412">
        <v>0</v>
      </c>
      <c r="H53" s="412">
        <v>0</v>
      </c>
      <c r="I53" s="412">
        <v>25</v>
      </c>
      <c r="J53" s="412">
        <v>0</v>
      </c>
    </row>
    <row r="54" spans="2:10" ht="18.399999999999999" customHeight="1">
      <c r="B54" s="416" t="s">
        <v>372</v>
      </c>
      <c r="C54" s="412">
        <v>0</v>
      </c>
      <c r="D54" s="412">
        <v>50.457000000000001</v>
      </c>
      <c r="E54" s="412">
        <v>0</v>
      </c>
      <c r="F54" s="412">
        <v>0</v>
      </c>
      <c r="G54" s="412">
        <v>0</v>
      </c>
      <c r="H54" s="412">
        <v>0</v>
      </c>
      <c r="I54" s="412">
        <v>0</v>
      </c>
      <c r="J54" s="412">
        <v>0</v>
      </c>
    </row>
    <row r="55" spans="2:10" ht="18.399999999999999" customHeight="1">
      <c r="B55" s="416" t="s">
        <v>373</v>
      </c>
      <c r="C55" s="412">
        <v>0</v>
      </c>
      <c r="D55" s="412">
        <v>0</v>
      </c>
      <c r="E55" s="412">
        <v>0</v>
      </c>
      <c r="F55" s="412">
        <v>0</v>
      </c>
      <c r="G55" s="412">
        <v>0</v>
      </c>
      <c r="H55" s="412">
        <v>0</v>
      </c>
      <c r="I55" s="412">
        <v>0</v>
      </c>
      <c r="J55" s="412">
        <v>0</v>
      </c>
    </row>
    <row r="56" spans="2:10" ht="18.399999999999999" customHeight="1">
      <c r="B56" s="416" t="s">
        <v>374</v>
      </c>
      <c r="C56" s="412">
        <v>0</v>
      </c>
      <c r="D56" s="412">
        <v>0</v>
      </c>
      <c r="E56" s="412">
        <v>0</v>
      </c>
      <c r="F56" s="412">
        <v>0</v>
      </c>
      <c r="G56" s="412">
        <v>0</v>
      </c>
      <c r="H56" s="412">
        <v>0</v>
      </c>
      <c r="I56" s="412">
        <v>0</v>
      </c>
      <c r="J56" s="412">
        <v>0</v>
      </c>
    </row>
    <row r="57" spans="2:10" ht="18.399999999999999" customHeight="1">
      <c r="B57" s="416" t="s">
        <v>375</v>
      </c>
      <c r="C57" s="412">
        <v>0</v>
      </c>
      <c r="D57" s="412">
        <v>0</v>
      </c>
      <c r="E57" s="412">
        <v>46.113</v>
      </c>
      <c r="F57" s="412">
        <v>0</v>
      </c>
      <c r="G57" s="412">
        <v>0</v>
      </c>
      <c r="H57" s="412">
        <v>9.4879999999999995</v>
      </c>
      <c r="I57" s="412">
        <v>0</v>
      </c>
      <c r="J57" s="412">
        <v>0</v>
      </c>
    </row>
    <row r="58" spans="2:10" ht="18.399999999999999" customHeight="1">
      <c r="B58" s="416" t="s">
        <v>376</v>
      </c>
      <c r="C58" s="412">
        <v>0</v>
      </c>
      <c r="D58" s="412">
        <v>0</v>
      </c>
      <c r="E58" s="412">
        <v>0</v>
      </c>
      <c r="F58" s="412">
        <v>0</v>
      </c>
      <c r="G58" s="412">
        <v>0</v>
      </c>
      <c r="H58" s="412">
        <v>0</v>
      </c>
      <c r="I58" s="412">
        <v>0</v>
      </c>
      <c r="J58" s="412">
        <v>0</v>
      </c>
    </row>
    <row r="59" spans="2:10" ht="18.399999999999999" customHeight="1">
      <c r="B59" s="416" t="s">
        <v>377</v>
      </c>
      <c r="C59" s="412">
        <v>0</v>
      </c>
      <c r="D59" s="412">
        <v>0</v>
      </c>
      <c r="E59" s="412">
        <v>0</v>
      </c>
      <c r="F59" s="412">
        <v>0</v>
      </c>
      <c r="G59" s="412">
        <v>0</v>
      </c>
      <c r="H59" s="412">
        <v>0</v>
      </c>
      <c r="I59" s="412">
        <v>0</v>
      </c>
      <c r="J59" s="412">
        <v>0</v>
      </c>
    </row>
    <row r="60" spans="2:10" ht="18.399999999999999" customHeight="1">
      <c r="B60" s="416" t="s">
        <v>378</v>
      </c>
      <c r="C60" s="412">
        <v>1652.8309999999999</v>
      </c>
      <c r="D60" s="412">
        <v>38.186</v>
      </c>
      <c r="E60" s="412">
        <v>6550.0450000000001</v>
      </c>
      <c r="F60" s="412">
        <v>1968.7190000000001</v>
      </c>
      <c r="G60" s="412">
        <v>2164.6480000000001</v>
      </c>
      <c r="H60" s="412">
        <v>3217.1309999999999</v>
      </c>
      <c r="I60" s="412">
        <v>3000.8049999999998</v>
      </c>
      <c r="J60" s="412">
        <v>2697.14</v>
      </c>
    </row>
    <row r="61" spans="2:10" ht="18.399999999999999" customHeight="1">
      <c r="B61" s="416" t="s">
        <v>379</v>
      </c>
      <c r="C61" s="412">
        <v>968.26300000000003</v>
      </c>
      <c r="D61" s="412">
        <v>579.21699999999998</v>
      </c>
      <c r="E61" s="412">
        <v>5304.5230000000001</v>
      </c>
      <c r="F61" s="412">
        <v>1294.674</v>
      </c>
      <c r="G61" s="412">
        <v>1014.275</v>
      </c>
      <c r="H61" s="412">
        <v>663.91099999999994</v>
      </c>
      <c r="I61" s="412">
        <v>2616.067</v>
      </c>
      <c r="J61" s="412">
        <v>8512.866</v>
      </c>
    </row>
    <row r="62" spans="2:10" ht="18.399999999999999" customHeight="1">
      <c r="B62" s="416" t="s">
        <v>380</v>
      </c>
      <c r="C62" s="412">
        <v>0</v>
      </c>
      <c r="D62" s="412">
        <v>0</v>
      </c>
      <c r="E62" s="412">
        <v>0</v>
      </c>
      <c r="F62" s="412">
        <v>0</v>
      </c>
      <c r="G62" s="412">
        <v>0</v>
      </c>
      <c r="H62" s="412">
        <v>0</v>
      </c>
      <c r="I62" s="412">
        <v>0</v>
      </c>
      <c r="J62" s="412">
        <v>0</v>
      </c>
    </row>
    <row r="63" spans="2:10" ht="18.399999999999999" customHeight="1">
      <c r="B63" s="416" t="s">
        <v>381</v>
      </c>
      <c r="C63" s="412">
        <v>0</v>
      </c>
      <c r="D63" s="412">
        <v>0</v>
      </c>
      <c r="E63" s="412">
        <v>0</v>
      </c>
      <c r="F63" s="412">
        <v>0</v>
      </c>
      <c r="G63" s="412">
        <v>0</v>
      </c>
      <c r="H63" s="412">
        <v>0</v>
      </c>
      <c r="I63" s="412">
        <v>0</v>
      </c>
      <c r="J63" s="412">
        <v>0</v>
      </c>
    </row>
    <row r="64" spans="2:10" ht="18.399999999999999" customHeight="1">
      <c r="B64" s="416" t="s">
        <v>382</v>
      </c>
      <c r="C64" s="412">
        <v>0</v>
      </c>
      <c r="D64" s="412">
        <v>0</v>
      </c>
      <c r="E64" s="412">
        <v>0</v>
      </c>
      <c r="F64" s="412">
        <v>0</v>
      </c>
      <c r="G64" s="412">
        <v>0</v>
      </c>
      <c r="H64" s="412">
        <v>0</v>
      </c>
      <c r="I64" s="412">
        <v>0</v>
      </c>
      <c r="J64" s="412">
        <v>0</v>
      </c>
    </row>
    <row r="65" spans="2:10" ht="18.399999999999999" customHeight="1">
      <c r="B65" s="416" t="s">
        <v>383</v>
      </c>
      <c r="C65" s="412">
        <v>529.58500000000004</v>
      </c>
      <c r="D65" s="412">
        <v>288.33600000000001</v>
      </c>
      <c r="E65" s="412">
        <v>10387.955</v>
      </c>
      <c r="F65" s="412">
        <v>1075.27</v>
      </c>
      <c r="G65" s="412">
        <v>3736.846</v>
      </c>
      <c r="H65" s="412">
        <v>6207.0169999999998</v>
      </c>
      <c r="I65" s="412">
        <v>1607.604</v>
      </c>
      <c r="J65" s="412">
        <v>15388.343999999999</v>
      </c>
    </row>
    <row r="66" spans="2:10" ht="18.399999999999999" customHeight="1">
      <c r="B66" s="416" t="s">
        <v>384</v>
      </c>
      <c r="C66" s="412">
        <v>0</v>
      </c>
      <c r="D66" s="412">
        <v>0</v>
      </c>
      <c r="E66" s="412">
        <v>0</v>
      </c>
      <c r="F66" s="412">
        <v>0</v>
      </c>
      <c r="G66" s="412">
        <v>0</v>
      </c>
      <c r="H66" s="412">
        <v>0</v>
      </c>
      <c r="I66" s="412">
        <v>0</v>
      </c>
      <c r="J66" s="412">
        <v>0</v>
      </c>
    </row>
    <row r="67" spans="2:10" ht="18.399999999999999" customHeight="1">
      <c r="B67" s="416" t="s">
        <v>385</v>
      </c>
      <c r="C67" s="412">
        <v>0</v>
      </c>
      <c r="D67" s="412">
        <v>0</v>
      </c>
      <c r="E67" s="412">
        <v>0</v>
      </c>
      <c r="F67" s="412">
        <v>0</v>
      </c>
      <c r="G67" s="412">
        <v>0</v>
      </c>
      <c r="H67" s="412">
        <v>0</v>
      </c>
      <c r="I67" s="412">
        <v>0</v>
      </c>
      <c r="J67" s="412">
        <v>0</v>
      </c>
    </row>
    <row r="68" spans="2:10" ht="42.4" customHeight="1"/>
    <row r="69" spans="2:10" ht="18.399999999999999" customHeight="1">
      <c r="B69" s="247"/>
      <c r="C69" s="718" t="s">
        <v>105</v>
      </c>
      <c r="D69" s="718" t="s">
        <v>105</v>
      </c>
      <c r="E69" s="718" t="s">
        <v>105</v>
      </c>
      <c r="F69" s="718" t="s">
        <v>105</v>
      </c>
      <c r="G69" s="718" t="s">
        <v>105</v>
      </c>
      <c r="H69" s="718" t="s">
        <v>105</v>
      </c>
      <c r="I69" s="718" t="s">
        <v>105</v>
      </c>
      <c r="J69" s="718" t="s">
        <v>105</v>
      </c>
    </row>
    <row r="70" spans="2:10" ht="24.95" customHeight="1">
      <c r="B70" s="720" t="s">
        <v>132</v>
      </c>
      <c r="C70" s="592" t="s">
        <v>426</v>
      </c>
      <c r="D70" s="592" t="s">
        <v>426</v>
      </c>
      <c r="E70" s="592" t="s">
        <v>426</v>
      </c>
      <c r="F70" s="592" t="s">
        <v>426</v>
      </c>
      <c r="G70" s="592" t="s">
        <v>426</v>
      </c>
      <c r="H70" s="592" t="s">
        <v>426</v>
      </c>
      <c r="I70" s="592" t="s">
        <v>426</v>
      </c>
      <c r="J70" s="593" t="s">
        <v>426</v>
      </c>
    </row>
    <row r="71" spans="2:10" ht="29.85" customHeight="1">
      <c r="B71" s="722"/>
      <c r="C71" s="415" t="s">
        <v>417</v>
      </c>
      <c r="D71" s="324" t="s">
        <v>418</v>
      </c>
      <c r="E71" s="324" t="s">
        <v>419</v>
      </c>
      <c r="F71" s="324" t="s">
        <v>420</v>
      </c>
      <c r="G71" s="324" t="s">
        <v>421</v>
      </c>
      <c r="H71" s="324" t="s">
        <v>422</v>
      </c>
      <c r="I71" s="324" t="s">
        <v>423</v>
      </c>
      <c r="J71" s="324" t="s">
        <v>424</v>
      </c>
    </row>
    <row r="72" spans="2:10" ht="18.399999999999999" customHeight="1">
      <c r="B72" s="416" t="s">
        <v>133</v>
      </c>
      <c r="C72" s="412">
        <v>0</v>
      </c>
      <c r="D72" s="412">
        <v>0</v>
      </c>
      <c r="E72" s="412">
        <v>0</v>
      </c>
      <c r="F72" s="412">
        <v>0</v>
      </c>
      <c r="G72" s="412">
        <v>0</v>
      </c>
      <c r="H72" s="412">
        <v>0</v>
      </c>
      <c r="I72" s="412">
        <v>0</v>
      </c>
      <c r="J72" s="412">
        <v>0.253</v>
      </c>
    </row>
    <row r="73" spans="2:10" ht="18.399999999999999" customHeight="1">
      <c r="B73" s="416" t="s">
        <v>386</v>
      </c>
      <c r="C73" s="412">
        <v>0</v>
      </c>
      <c r="D73" s="412">
        <v>0</v>
      </c>
      <c r="E73" s="412">
        <v>0</v>
      </c>
      <c r="F73" s="412">
        <v>0</v>
      </c>
      <c r="G73" s="412">
        <v>0</v>
      </c>
      <c r="H73" s="412">
        <v>0</v>
      </c>
      <c r="I73" s="412">
        <v>0</v>
      </c>
      <c r="J73" s="412">
        <v>0</v>
      </c>
    </row>
    <row r="74" spans="2:10" ht="18.399999999999999" customHeight="1">
      <c r="B74" s="416" t="s">
        <v>134</v>
      </c>
      <c r="C74" s="412">
        <v>165.87700000000001</v>
      </c>
      <c r="D74" s="412">
        <v>4152.2610000000004</v>
      </c>
      <c r="E74" s="412">
        <v>3102.41</v>
      </c>
      <c r="F74" s="412">
        <v>8631.2109999999993</v>
      </c>
      <c r="G74" s="412">
        <v>206.75399999999999</v>
      </c>
      <c r="H74" s="412">
        <v>41.633000000000003</v>
      </c>
      <c r="I74" s="412">
        <v>0</v>
      </c>
      <c r="J74" s="412">
        <v>10474.383</v>
      </c>
    </row>
    <row r="75" spans="2:10" ht="18.399999999999999" customHeight="1">
      <c r="B75" s="416" t="s">
        <v>387</v>
      </c>
      <c r="C75" s="412">
        <v>0</v>
      </c>
      <c r="D75" s="412">
        <v>0</v>
      </c>
      <c r="E75" s="412">
        <v>0</v>
      </c>
      <c r="F75" s="412">
        <v>0</v>
      </c>
      <c r="G75" s="412">
        <v>0</v>
      </c>
      <c r="H75" s="412">
        <v>0</v>
      </c>
      <c r="I75" s="412">
        <v>0</v>
      </c>
      <c r="J75" s="412">
        <v>0</v>
      </c>
    </row>
    <row r="76" spans="2:10" ht="18.399999999999999" customHeight="1">
      <c r="B76" s="416" t="s">
        <v>388</v>
      </c>
      <c r="C76" s="412">
        <v>0</v>
      </c>
      <c r="D76" s="412">
        <v>0</v>
      </c>
      <c r="E76" s="412">
        <v>0</v>
      </c>
      <c r="F76" s="412">
        <v>0</v>
      </c>
      <c r="G76" s="412">
        <v>0</v>
      </c>
      <c r="H76" s="412">
        <v>0</v>
      </c>
      <c r="I76" s="412">
        <v>0</v>
      </c>
      <c r="J76" s="412">
        <v>0</v>
      </c>
    </row>
    <row r="77" spans="2:10" ht="18.399999999999999" customHeight="1">
      <c r="B77" s="416" t="s">
        <v>389</v>
      </c>
      <c r="C77" s="412">
        <v>0</v>
      </c>
      <c r="D77" s="412">
        <v>0</v>
      </c>
      <c r="E77" s="412">
        <v>0</v>
      </c>
      <c r="F77" s="412">
        <v>0</v>
      </c>
      <c r="G77" s="412">
        <v>0</v>
      </c>
      <c r="H77" s="412">
        <v>0</v>
      </c>
      <c r="I77" s="412">
        <v>0</v>
      </c>
      <c r="J77" s="412">
        <v>0</v>
      </c>
    </row>
    <row r="78" spans="2:10" ht="18.399999999999999" customHeight="1">
      <c r="B78" s="416" t="s">
        <v>390</v>
      </c>
      <c r="C78" s="412">
        <v>0</v>
      </c>
      <c r="D78" s="412">
        <v>0</v>
      </c>
      <c r="E78" s="412">
        <v>0</v>
      </c>
      <c r="F78" s="412">
        <v>0</v>
      </c>
      <c r="G78" s="412">
        <v>0</v>
      </c>
      <c r="H78" s="412">
        <v>0</v>
      </c>
      <c r="I78" s="412">
        <v>0</v>
      </c>
      <c r="J78" s="412">
        <v>0</v>
      </c>
    </row>
    <row r="79" spans="2:10" ht="18.399999999999999" customHeight="1">
      <c r="B79" s="416" t="s">
        <v>391</v>
      </c>
      <c r="C79" s="412">
        <v>0</v>
      </c>
      <c r="D79" s="412">
        <v>0</v>
      </c>
      <c r="E79" s="412">
        <v>0</v>
      </c>
      <c r="F79" s="412">
        <v>0</v>
      </c>
      <c r="G79" s="412">
        <v>0</v>
      </c>
      <c r="H79" s="412">
        <v>0</v>
      </c>
      <c r="I79" s="412">
        <v>0</v>
      </c>
      <c r="J79" s="412">
        <v>0</v>
      </c>
    </row>
    <row r="80" spans="2:10" ht="18.399999999999999" customHeight="1">
      <c r="B80" s="416" t="s">
        <v>135</v>
      </c>
      <c r="C80" s="412">
        <v>0</v>
      </c>
      <c r="D80" s="412">
        <v>0</v>
      </c>
      <c r="E80" s="412">
        <v>0</v>
      </c>
      <c r="F80" s="412">
        <v>0</v>
      </c>
      <c r="G80" s="412">
        <v>0</v>
      </c>
      <c r="H80" s="412">
        <v>0</v>
      </c>
      <c r="I80" s="412">
        <v>0</v>
      </c>
      <c r="J80" s="412">
        <v>0</v>
      </c>
    </row>
    <row r="81" spans="2:10" ht="18.399999999999999" customHeight="1">
      <c r="B81" s="416" t="s">
        <v>392</v>
      </c>
      <c r="C81" s="412">
        <v>0</v>
      </c>
      <c r="D81" s="412">
        <v>0</v>
      </c>
      <c r="E81" s="412">
        <v>0</v>
      </c>
      <c r="F81" s="412">
        <v>0</v>
      </c>
      <c r="G81" s="412">
        <v>0</v>
      </c>
      <c r="H81" s="412">
        <v>0</v>
      </c>
      <c r="I81" s="412">
        <v>0</v>
      </c>
      <c r="J81" s="412">
        <v>0</v>
      </c>
    </row>
    <row r="82" spans="2:10" ht="18.399999999999999" customHeight="1">
      <c r="B82" s="416" t="s">
        <v>393</v>
      </c>
      <c r="C82" s="412">
        <v>0</v>
      </c>
      <c r="D82" s="412">
        <v>0</v>
      </c>
      <c r="E82" s="412">
        <v>114.267</v>
      </c>
      <c r="F82" s="412">
        <v>0</v>
      </c>
      <c r="G82" s="412">
        <v>0</v>
      </c>
      <c r="H82" s="412">
        <v>0</v>
      </c>
      <c r="I82" s="412">
        <v>0</v>
      </c>
      <c r="J82" s="412">
        <v>0</v>
      </c>
    </row>
    <row r="83" spans="2:10" ht="18.399999999999999" customHeight="1">
      <c r="B83" s="416" t="s">
        <v>394</v>
      </c>
      <c r="C83" s="412">
        <v>0</v>
      </c>
      <c r="D83" s="412">
        <v>0</v>
      </c>
      <c r="E83" s="412">
        <v>0</v>
      </c>
      <c r="F83" s="412">
        <v>0</v>
      </c>
      <c r="G83" s="412">
        <v>0</v>
      </c>
      <c r="H83" s="412">
        <v>0</v>
      </c>
      <c r="I83" s="412">
        <v>0</v>
      </c>
      <c r="J83" s="412">
        <v>0</v>
      </c>
    </row>
    <row r="84" spans="2:10" ht="18.399999999999999" customHeight="1">
      <c r="B84" s="416" t="s">
        <v>395</v>
      </c>
      <c r="C84" s="412">
        <v>0</v>
      </c>
      <c r="D84" s="412">
        <v>0</v>
      </c>
      <c r="E84" s="412">
        <v>0</v>
      </c>
      <c r="F84" s="412">
        <v>0</v>
      </c>
      <c r="G84" s="412">
        <v>0</v>
      </c>
      <c r="H84" s="412">
        <v>0</v>
      </c>
      <c r="I84" s="412">
        <v>0</v>
      </c>
      <c r="J84" s="412">
        <v>0</v>
      </c>
    </row>
    <row r="85" spans="2:10" ht="18.399999999999999" customHeight="1">
      <c r="B85" s="416" t="s">
        <v>136</v>
      </c>
      <c r="C85" s="412">
        <v>0</v>
      </c>
      <c r="D85" s="412">
        <v>0</v>
      </c>
      <c r="E85" s="412">
        <v>0</v>
      </c>
      <c r="F85" s="412">
        <v>0</v>
      </c>
      <c r="G85" s="412">
        <v>0</v>
      </c>
      <c r="H85" s="412">
        <v>0</v>
      </c>
      <c r="I85" s="412">
        <v>0</v>
      </c>
      <c r="J85" s="412">
        <v>0</v>
      </c>
    </row>
    <row r="86" spans="2:10" ht="18.399999999999999" customHeight="1">
      <c r="B86" s="416" t="s">
        <v>396</v>
      </c>
      <c r="C86" s="412">
        <v>0</v>
      </c>
      <c r="D86" s="412">
        <v>0</v>
      </c>
      <c r="E86" s="412">
        <v>0</v>
      </c>
      <c r="F86" s="412">
        <v>0</v>
      </c>
      <c r="G86" s="412">
        <v>0</v>
      </c>
      <c r="H86" s="412">
        <v>0</v>
      </c>
      <c r="I86" s="412">
        <v>0</v>
      </c>
      <c r="J86" s="412">
        <v>0</v>
      </c>
    </row>
    <row r="87" spans="2:10" ht="18.399999999999999" customHeight="1">
      <c r="B87" s="416" t="s">
        <v>397</v>
      </c>
      <c r="C87" s="412">
        <v>0</v>
      </c>
      <c r="D87" s="412">
        <v>0</v>
      </c>
      <c r="E87" s="412">
        <v>0</v>
      </c>
      <c r="F87" s="412">
        <v>0</v>
      </c>
      <c r="G87" s="412">
        <v>0</v>
      </c>
      <c r="H87" s="412">
        <v>0</v>
      </c>
      <c r="I87" s="412">
        <v>0</v>
      </c>
      <c r="J87" s="412">
        <v>0</v>
      </c>
    </row>
    <row r="88" spans="2:10" ht="18.399999999999999" customHeight="1">
      <c r="B88" s="416" t="s">
        <v>138</v>
      </c>
      <c r="C88" s="412">
        <v>0</v>
      </c>
      <c r="D88" s="412">
        <v>0</v>
      </c>
      <c r="E88" s="412">
        <v>0</v>
      </c>
      <c r="F88" s="412">
        <v>0</v>
      </c>
      <c r="G88" s="412">
        <v>0</v>
      </c>
      <c r="H88" s="412">
        <v>0</v>
      </c>
      <c r="I88" s="412">
        <v>0</v>
      </c>
      <c r="J88" s="412">
        <v>0</v>
      </c>
    </row>
    <row r="89" spans="2:10" ht="18.399999999999999" customHeight="1">
      <c r="B89" s="416" t="s">
        <v>398</v>
      </c>
      <c r="C89" s="412">
        <v>0</v>
      </c>
      <c r="D89" s="412">
        <v>0</v>
      </c>
      <c r="E89" s="412">
        <v>0</v>
      </c>
      <c r="F89" s="412">
        <v>0</v>
      </c>
      <c r="G89" s="412">
        <v>0</v>
      </c>
      <c r="H89" s="412">
        <v>0</v>
      </c>
      <c r="I89" s="412">
        <v>0</v>
      </c>
      <c r="J89" s="412">
        <v>0</v>
      </c>
    </row>
    <row r="90" spans="2:10" ht="18.399999999999999" customHeight="1">
      <c r="B90" s="416" t="s">
        <v>399</v>
      </c>
      <c r="C90" s="412">
        <v>0</v>
      </c>
      <c r="D90" s="412">
        <v>0</v>
      </c>
      <c r="E90" s="412">
        <v>0</v>
      </c>
      <c r="F90" s="412">
        <v>0</v>
      </c>
      <c r="G90" s="412">
        <v>0</v>
      </c>
      <c r="H90" s="412">
        <v>0</v>
      </c>
      <c r="I90" s="412">
        <v>0</v>
      </c>
      <c r="J90" s="412">
        <v>0</v>
      </c>
    </row>
    <row r="91" spans="2:10" ht="18.399999999999999" customHeight="1">
      <c r="B91" s="416" t="s">
        <v>400</v>
      </c>
      <c r="C91" s="412">
        <v>4.0000000000000001E-3</v>
      </c>
      <c r="D91" s="412">
        <v>0</v>
      </c>
      <c r="E91" s="412">
        <v>2.1880000000000002</v>
      </c>
      <c r="F91" s="412">
        <v>0</v>
      </c>
      <c r="G91" s="412">
        <v>0</v>
      </c>
      <c r="H91" s="412">
        <v>0</v>
      </c>
      <c r="I91" s="412">
        <v>0</v>
      </c>
      <c r="J91" s="412">
        <v>-5.319</v>
      </c>
    </row>
    <row r="92" spans="2:10" ht="18.399999999999999" customHeight="1">
      <c r="B92" s="416" t="s">
        <v>141</v>
      </c>
      <c r="C92" s="412">
        <v>0</v>
      </c>
      <c r="D92" s="412">
        <v>0</v>
      </c>
      <c r="E92" s="412">
        <v>0</v>
      </c>
      <c r="F92" s="412">
        <v>0</v>
      </c>
      <c r="G92" s="412">
        <v>0</v>
      </c>
      <c r="H92" s="412">
        <v>0</v>
      </c>
      <c r="I92" s="412">
        <v>0</v>
      </c>
      <c r="J92" s="412">
        <v>0</v>
      </c>
    </row>
    <row r="93" spans="2:10" ht="18.399999999999999" customHeight="1">
      <c r="B93" s="416" t="s">
        <v>401</v>
      </c>
      <c r="C93" s="412">
        <v>189.08</v>
      </c>
      <c r="D93" s="412">
        <v>2001.3789999999999</v>
      </c>
      <c r="E93" s="412">
        <v>3850.6320000000001</v>
      </c>
      <c r="F93" s="412">
        <v>1331.578</v>
      </c>
      <c r="G93" s="412">
        <v>629.46100000000001</v>
      </c>
      <c r="H93" s="412">
        <v>-36.707999999999998</v>
      </c>
      <c r="I93" s="412">
        <v>69.885000000000005</v>
      </c>
      <c r="J93" s="412">
        <v>3163.0590000000002</v>
      </c>
    </row>
    <row r="94" spans="2:10" ht="18.399999999999999" customHeight="1">
      <c r="B94" s="416" t="s">
        <v>402</v>
      </c>
      <c r="C94" s="412">
        <v>0</v>
      </c>
      <c r="D94" s="412">
        <v>0</v>
      </c>
      <c r="E94" s="412">
        <v>0</v>
      </c>
      <c r="F94" s="412">
        <v>0</v>
      </c>
      <c r="G94" s="412">
        <v>0</v>
      </c>
      <c r="H94" s="412">
        <v>0</v>
      </c>
      <c r="I94" s="412">
        <v>0</v>
      </c>
      <c r="J94" s="412">
        <v>0</v>
      </c>
    </row>
    <row r="95" spans="2:10" ht="18.399999999999999" customHeight="1">
      <c r="B95" s="416" t="s">
        <v>142</v>
      </c>
      <c r="C95" s="412">
        <v>-9.6120000000000001</v>
      </c>
      <c r="D95" s="412">
        <v>77.099000000000004</v>
      </c>
      <c r="E95" s="412">
        <v>-490.96699999999998</v>
      </c>
      <c r="F95" s="412">
        <v>-53.213999999999999</v>
      </c>
      <c r="G95" s="412">
        <v>-255.20500000000001</v>
      </c>
      <c r="H95" s="412">
        <v>-116.309</v>
      </c>
      <c r="I95" s="412">
        <v>0</v>
      </c>
      <c r="J95" s="412">
        <v>-68.914000000000001</v>
      </c>
    </row>
    <row r="96" spans="2:10" ht="18.399999999999999" customHeight="1">
      <c r="B96" s="416" t="s">
        <v>403</v>
      </c>
      <c r="C96" s="412">
        <v>0</v>
      </c>
      <c r="D96" s="412">
        <v>0</v>
      </c>
      <c r="E96" s="412">
        <v>7.4999999999999997E-2</v>
      </c>
      <c r="F96" s="412">
        <v>8.9999999999999993E-3</v>
      </c>
      <c r="G96" s="412">
        <v>7.0000000000000001E-3</v>
      </c>
      <c r="H96" s="412">
        <v>0</v>
      </c>
      <c r="I96" s="412">
        <v>0</v>
      </c>
      <c r="J96" s="412">
        <v>4.1000000000000002E-2</v>
      </c>
    </row>
    <row r="97" spans="2:10" ht="18.399999999999999" customHeight="1">
      <c r="B97" s="416" t="s">
        <v>404</v>
      </c>
      <c r="C97" s="412">
        <v>0</v>
      </c>
      <c r="D97" s="412">
        <v>0</v>
      </c>
      <c r="E97" s="412">
        <v>0</v>
      </c>
      <c r="F97" s="412">
        <v>0</v>
      </c>
      <c r="G97" s="412">
        <v>0</v>
      </c>
      <c r="H97" s="412">
        <v>0</v>
      </c>
      <c r="I97" s="412">
        <v>0</v>
      </c>
      <c r="J97" s="412">
        <v>0</v>
      </c>
    </row>
    <row r="98" spans="2:10" ht="18.399999999999999" customHeight="1">
      <c r="B98" s="416" t="s">
        <v>405</v>
      </c>
      <c r="C98" s="412">
        <v>0</v>
      </c>
      <c r="D98" s="412">
        <v>0</v>
      </c>
      <c r="E98" s="412">
        <v>0</v>
      </c>
      <c r="F98" s="412">
        <v>0</v>
      </c>
      <c r="G98" s="412">
        <v>0</v>
      </c>
      <c r="H98" s="412">
        <v>0</v>
      </c>
      <c r="I98" s="412">
        <v>0</v>
      </c>
      <c r="J98" s="412">
        <v>0</v>
      </c>
    </row>
    <row r="99" spans="2:10" ht="18.399999999999999" customHeight="1">
      <c r="B99" s="416" t="s">
        <v>406</v>
      </c>
      <c r="C99" s="412">
        <v>0</v>
      </c>
      <c r="D99" s="412">
        <v>0</v>
      </c>
      <c r="E99" s="412">
        <v>0</v>
      </c>
      <c r="F99" s="412">
        <v>0</v>
      </c>
      <c r="G99" s="412">
        <v>0</v>
      </c>
      <c r="H99" s="412">
        <v>0</v>
      </c>
      <c r="I99" s="412">
        <v>0</v>
      </c>
      <c r="J99" s="412">
        <v>0</v>
      </c>
    </row>
    <row r="101" spans="2:10" ht="78" customHeight="1">
      <c r="B101" s="711" t="s">
        <v>496</v>
      </c>
      <c r="C101" s="711"/>
      <c r="D101" s="711"/>
      <c r="E101" s="711"/>
      <c r="F101" s="711"/>
      <c r="G101" s="711"/>
    </row>
  </sheetData>
  <mergeCells count="8">
    <mergeCell ref="B101:G101"/>
    <mergeCell ref="B2:J2"/>
    <mergeCell ref="C4:J4"/>
    <mergeCell ref="B5:B6"/>
    <mergeCell ref="C5:J5"/>
    <mergeCell ref="C69:J69"/>
    <mergeCell ref="B70:B71"/>
    <mergeCell ref="C70:J70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1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6" width="15" style="213" customWidth="1"/>
    <col min="7" max="7" width="18.7109375" style="213" customWidth="1"/>
    <col min="8" max="8" width="15" style="213" customWidth="1"/>
    <col min="9" max="9" width="13" style="213" customWidth="1"/>
    <col min="10" max="10" width="18" style="213" customWidth="1"/>
    <col min="11" max="16384" width="9.140625" style="213"/>
  </cols>
  <sheetData>
    <row r="1" spans="2:10" ht="31.5" customHeight="1"/>
    <row r="2" spans="2:10" ht="24.95" customHeight="1">
      <c r="B2" s="525" t="s">
        <v>427</v>
      </c>
      <c r="C2" s="525"/>
      <c r="D2" s="525"/>
      <c r="E2" s="525"/>
      <c r="F2" s="525"/>
      <c r="G2" s="525"/>
      <c r="H2" s="525"/>
      <c r="I2" s="525"/>
      <c r="J2" s="525"/>
    </row>
    <row r="4" spans="2:10" ht="18.399999999999999" customHeight="1">
      <c r="B4" s="247"/>
      <c r="C4" s="718" t="s">
        <v>105</v>
      </c>
      <c r="D4" s="718" t="s">
        <v>105</v>
      </c>
      <c r="E4" s="718" t="s">
        <v>105</v>
      </c>
      <c r="F4" s="718" t="s">
        <v>105</v>
      </c>
      <c r="G4" s="718" t="s">
        <v>105</v>
      </c>
      <c r="H4" s="718" t="s">
        <v>105</v>
      </c>
      <c r="I4" s="718" t="s">
        <v>105</v>
      </c>
      <c r="J4" s="718" t="s">
        <v>105</v>
      </c>
    </row>
    <row r="5" spans="2:10" ht="24.95" customHeight="1">
      <c r="B5" s="723" t="s">
        <v>104</v>
      </c>
      <c r="C5" s="592" t="s">
        <v>428</v>
      </c>
      <c r="D5" s="592" t="s">
        <v>428</v>
      </c>
      <c r="E5" s="592" t="s">
        <v>428</v>
      </c>
      <c r="F5" s="592" t="s">
        <v>428</v>
      </c>
      <c r="G5" s="592" t="s">
        <v>428</v>
      </c>
      <c r="H5" s="592" t="s">
        <v>428</v>
      </c>
      <c r="I5" s="592" t="s">
        <v>428</v>
      </c>
      <c r="J5" s="593" t="s">
        <v>428</v>
      </c>
    </row>
    <row r="6" spans="2:10" ht="29.85" customHeight="1">
      <c r="B6" s="724"/>
      <c r="C6" s="415" t="s">
        <v>417</v>
      </c>
      <c r="D6" s="324" t="s">
        <v>418</v>
      </c>
      <c r="E6" s="324" t="s">
        <v>419</v>
      </c>
      <c r="F6" s="324" t="s">
        <v>420</v>
      </c>
      <c r="G6" s="324" t="s">
        <v>421</v>
      </c>
      <c r="H6" s="324" t="s">
        <v>422</v>
      </c>
      <c r="I6" s="324" t="s">
        <v>423</v>
      </c>
      <c r="J6" s="324" t="s">
        <v>424</v>
      </c>
    </row>
    <row r="7" spans="2:10" ht="18.399999999999999" customHeight="1">
      <c r="B7" s="416" t="s">
        <v>330</v>
      </c>
      <c r="C7" s="412">
        <v>14.945</v>
      </c>
      <c r="D7" s="412">
        <v>0</v>
      </c>
      <c r="E7" s="412">
        <v>7254.7560000000003</v>
      </c>
      <c r="F7" s="412">
        <v>203.577</v>
      </c>
      <c r="G7" s="412">
        <v>3611.473</v>
      </c>
      <c r="H7" s="412">
        <v>36075.603000000003</v>
      </c>
      <c r="I7" s="412">
        <v>21225.217000000001</v>
      </c>
      <c r="J7" s="412">
        <v>21954.508000000002</v>
      </c>
    </row>
    <row r="8" spans="2:10" ht="18.399999999999999" customHeight="1">
      <c r="B8" s="416" t="s">
        <v>331</v>
      </c>
      <c r="C8" s="412">
        <v>0</v>
      </c>
      <c r="D8" s="412">
        <v>0</v>
      </c>
      <c r="E8" s="412">
        <v>0</v>
      </c>
      <c r="F8" s="412">
        <v>0</v>
      </c>
      <c r="G8" s="412">
        <v>0</v>
      </c>
      <c r="H8" s="412">
        <v>0</v>
      </c>
      <c r="I8" s="412">
        <v>0</v>
      </c>
      <c r="J8" s="412">
        <v>0</v>
      </c>
    </row>
    <row r="9" spans="2:10" ht="18.399999999999999" customHeight="1">
      <c r="B9" s="416" t="s">
        <v>332</v>
      </c>
      <c r="C9" s="412">
        <v>0</v>
      </c>
      <c r="D9" s="412">
        <v>0</v>
      </c>
      <c r="E9" s="412">
        <v>0</v>
      </c>
      <c r="F9" s="412">
        <v>0</v>
      </c>
      <c r="G9" s="412">
        <v>0</v>
      </c>
      <c r="H9" s="412">
        <v>0</v>
      </c>
      <c r="I9" s="412">
        <v>572.32000000000005</v>
      </c>
      <c r="J9" s="412">
        <v>0</v>
      </c>
    </row>
    <row r="10" spans="2:10" ht="18.399999999999999" customHeight="1">
      <c r="B10" s="416" t="s">
        <v>111</v>
      </c>
      <c r="C10" s="412">
        <v>0</v>
      </c>
      <c r="D10" s="412">
        <v>0</v>
      </c>
      <c r="E10" s="412">
        <v>69.59</v>
      </c>
      <c r="F10" s="412">
        <v>0</v>
      </c>
      <c r="G10" s="412">
        <v>25.004999999999999</v>
      </c>
      <c r="H10" s="412">
        <v>14.101000000000001</v>
      </c>
      <c r="I10" s="412">
        <v>0</v>
      </c>
      <c r="J10" s="412">
        <v>18.608000000000001</v>
      </c>
    </row>
    <row r="11" spans="2:10" ht="18.399999999999999" customHeight="1">
      <c r="B11" s="416" t="s">
        <v>333</v>
      </c>
      <c r="C11" s="412">
        <v>1087.998</v>
      </c>
      <c r="D11" s="412">
        <v>3314.779</v>
      </c>
      <c r="E11" s="412">
        <v>26888.179</v>
      </c>
      <c r="F11" s="412">
        <v>17176.901000000002</v>
      </c>
      <c r="G11" s="412">
        <v>6372.4110000000001</v>
      </c>
      <c r="H11" s="412">
        <v>6052.2569999999996</v>
      </c>
      <c r="I11" s="412">
        <v>1976.0619999999999</v>
      </c>
      <c r="J11" s="412">
        <v>34747.286</v>
      </c>
    </row>
    <row r="12" spans="2:10" ht="18.399999999999999" customHeight="1">
      <c r="B12" s="416" t="s">
        <v>334</v>
      </c>
      <c r="C12" s="412">
        <v>10.471</v>
      </c>
      <c r="D12" s="412">
        <v>-103.82599999999999</v>
      </c>
      <c r="E12" s="412">
        <v>1954.2539999999999</v>
      </c>
      <c r="F12" s="412">
        <v>0</v>
      </c>
      <c r="G12" s="412">
        <v>-9.5670000000000002</v>
      </c>
      <c r="H12" s="412">
        <v>0</v>
      </c>
      <c r="I12" s="412">
        <v>0</v>
      </c>
      <c r="J12" s="412">
        <v>1185.924</v>
      </c>
    </row>
    <row r="13" spans="2:10" ht="18.399999999999999" customHeight="1">
      <c r="B13" s="416" t="s">
        <v>335</v>
      </c>
      <c r="C13" s="412">
        <v>0</v>
      </c>
      <c r="D13" s="412">
        <v>0</v>
      </c>
      <c r="E13" s="412">
        <v>0</v>
      </c>
      <c r="F13" s="412">
        <v>0</v>
      </c>
      <c r="G13" s="412">
        <v>0</v>
      </c>
      <c r="H13" s="412">
        <v>0</v>
      </c>
      <c r="I13" s="412">
        <v>47.95</v>
      </c>
      <c r="J13" s="412">
        <v>2315.7260000000001</v>
      </c>
    </row>
    <row r="14" spans="2:10" ht="18.399999999999999" customHeight="1">
      <c r="B14" s="416" t="s">
        <v>336</v>
      </c>
      <c r="C14" s="412">
        <v>0</v>
      </c>
      <c r="D14" s="412">
        <v>0</v>
      </c>
      <c r="E14" s="412">
        <v>0</v>
      </c>
      <c r="F14" s="412">
        <v>0</v>
      </c>
      <c r="G14" s="412">
        <v>0</v>
      </c>
      <c r="H14" s="412">
        <v>0</v>
      </c>
      <c r="I14" s="412">
        <v>0</v>
      </c>
      <c r="J14" s="412">
        <v>13730.339</v>
      </c>
    </row>
    <row r="15" spans="2:10" ht="18.399999999999999" customHeight="1">
      <c r="B15" s="416" t="s">
        <v>112</v>
      </c>
      <c r="C15" s="412">
        <v>0</v>
      </c>
      <c r="D15" s="412">
        <v>0</v>
      </c>
      <c r="E15" s="412">
        <v>0.37</v>
      </c>
      <c r="F15" s="412">
        <v>269.10300000000001</v>
      </c>
      <c r="G15" s="412">
        <v>0</v>
      </c>
      <c r="H15" s="412">
        <v>0</v>
      </c>
      <c r="I15" s="412">
        <v>0</v>
      </c>
      <c r="J15" s="412">
        <v>16.632999999999999</v>
      </c>
    </row>
    <row r="16" spans="2:10" ht="18.399999999999999" customHeight="1">
      <c r="B16" s="416" t="s">
        <v>337</v>
      </c>
      <c r="C16" s="412">
        <v>128.25800000000001</v>
      </c>
      <c r="D16" s="412">
        <v>111.247</v>
      </c>
      <c r="E16" s="412">
        <v>347.49900000000002</v>
      </c>
      <c r="F16" s="412">
        <v>0</v>
      </c>
      <c r="G16" s="412">
        <v>0</v>
      </c>
      <c r="H16" s="412">
        <v>0</v>
      </c>
      <c r="I16" s="412">
        <v>0</v>
      </c>
      <c r="J16" s="412">
        <v>131.97900000000001</v>
      </c>
    </row>
    <row r="17" spans="2:10" ht="18.399999999999999" customHeight="1">
      <c r="B17" s="416" t="s">
        <v>338</v>
      </c>
      <c r="C17" s="412">
        <v>1595.749</v>
      </c>
      <c r="D17" s="412">
        <v>4279.7169999999996</v>
      </c>
      <c r="E17" s="412">
        <v>8835.2150000000001</v>
      </c>
      <c r="F17" s="412">
        <v>1101.1659999999999</v>
      </c>
      <c r="G17" s="412">
        <v>203.44800000000001</v>
      </c>
      <c r="H17" s="412">
        <v>277.97699999999998</v>
      </c>
      <c r="I17" s="412">
        <v>7040.7879999999996</v>
      </c>
      <c r="J17" s="412">
        <v>12120.018</v>
      </c>
    </row>
    <row r="18" spans="2:10" ht="18.399999999999999" customHeight="1">
      <c r="B18" s="416" t="s">
        <v>339</v>
      </c>
      <c r="C18" s="412">
        <v>56.837000000000003</v>
      </c>
      <c r="D18" s="412">
        <v>0</v>
      </c>
      <c r="E18" s="412">
        <v>469.79899999999998</v>
      </c>
      <c r="F18" s="412">
        <v>0</v>
      </c>
      <c r="G18" s="412">
        <v>0</v>
      </c>
      <c r="H18" s="412">
        <v>48.790999999999997</v>
      </c>
      <c r="I18" s="412">
        <v>0</v>
      </c>
      <c r="J18" s="412">
        <v>3514.8760000000002</v>
      </c>
    </row>
    <row r="19" spans="2:10" ht="18.399999999999999" customHeight="1">
      <c r="B19" s="416" t="s">
        <v>340</v>
      </c>
      <c r="C19" s="412">
        <v>25.504999999999999</v>
      </c>
      <c r="D19" s="412">
        <v>0</v>
      </c>
      <c r="E19" s="412">
        <v>2010.4749999999999</v>
      </c>
      <c r="F19" s="412">
        <v>0</v>
      </c>
      <c r="G19" s="412">
        <v>0</v>
      </c>
      <c r="H19" s="412">
        <v>17.027000000000001</v>
      </c>
      <c r="I19" s="412">
        <v>0</v>
      </c>
      <c r="J19" s="412">
        <v>911.53499999999997</v>
      </c>
    </row>
    <row r="20" spans="2:10" ht="18.399999999999999" customHeight="1">
      <c r="B20" s="416" t="s">
        <v>341</v>
      </c>
      <c r="C20" s="412">
        <v>111.07299999999999</v>
      </c>
      <c r="D20" s="412">
        <v>844.90800000000002</v>
      </c>
      <c r="E20" s="412">
        <v>1635.7560000000001</v>
      </c>
      <c r="F20" s="412">
        <v>276.48200000000003</v>
      </c>
      <c r="G20" s="412">
        <v>820.98</v>
      </c>
      <c r="H20" s="412">
        <v>24.431000000000001</v>
      </c>
      <c r="I20" s="412">
        <v>0</v>
      </c>
      <c r="J20" s="412">
        <v>3167.1529999999998</v>
      </c>
    </row>
    <row r="21" spans="2:10" ht="18.399999999999999" customHeight="1">
      <c r="B21" s="416" t="s">
        <v>342</v>
      </c>
      <c r="C21" s="412">
        <v>0</v>
      </c>
      <c r="D21" s="412">
        <v>0</v>
      </c>
      <c r="E21" s="412">
        <v>0</v>
      </c>
      <c r="F21" s="412">
        <v>0</v>
      </c>
      <c r="G21" s="412">
        <v>0</v>
      </c>
      <c r="H21" s="412">
        <v>0</v>
      </c>
      <c r="I21" s="412">
        <v>14902.032999999999</v>
      </c>
      <c r="J21" s="412">
        <v>0</v>
      </c>
    </row>
    <row r="22" spans="2:10" ht="18.399999999999999" customHeight="1">
      <c r="B22" s="416" t="s">
        <v>343</v>
      </c>
      <c r="C22" s="412">
        <v>0</v>
      </c>
      <c r="D22" s="412">
        <v>0</v>
      </c>
      <c r="E22" s="412">
        <v>0</v>
      </c>
      <c r="F22" s="412">
        <v>0</v>
      </c>
      <c r="G22" s="412">
        <v>0</v>
      </c>
      <c r="H22" s="412">
        <v>0</v>
      </c>
      <c r="I22" s="412">
        <v>0</v>
      </c>
      <c r="J22" s="412">
        <v>6413.9549999999999</v>
      </c>
    </row>
    <row r="23" spans="2:10" ht="18.399999999999999" customHeight="1">
      <c r="B23" s="416" t="s">
        <v>344</v>
      </c>
      <c r="C23" s="412">
        <v>0</v>
      </c>
      <c r="D23" s="412">
        <v>0</v>
      </c>
      <c r="E23" s="412">
        <v>0</v>
      </c>
      <c r="F23" s="412">
        <v>0</v>
      </c>
      <c r="G23" s="412">
        <v>0</v>
      </c>
      <c r="H23" s="412">
        <v>0</v>
      </c>
      <c r="I23" s="412">
        <v>0</v>
      </c>
      <c r="J23" s="412">
        <v>0</v>
      </c>
    </row>
    <row r="24" spans="2:10" ht="18.399999999999999" customHeight="1">
      <c r="B24" s="416" t="s">
        <v>345</v>
      </c>
      <c r="C24" s="412">
        <v>0</v>
      </c>
      <c r="D24" s="412">
        <v>0</v>
      </c>
      <c r="E24" s="412">
        <v>0.157</v>
      </c>
      <c r="F24" s="412">
        <v>73.984999999999999</v>
      </c>
      <c r="G24" s="412">
        <v>0</v>
      </c>
      <c r="H24" s="412">
        <v>4.2439999999999998</v>
      </c>
      <c r="I24" s="412">
        <v>0</v>
      </c>
      <c r="J24" s="412">
        <v>0</v>
      </c>
    </row>
    <row r="25" spans="2:10" ht="18.399999999999999" customHeight="1">
      <c r="B25" s="416" t="s">
        <v>346</v>
      </c>
      <c r="C25" s="412">
        <v>0</v>
      </c>
      <c r="D25" s="412">
        <v>0</v>
      </c>
      <c r="E25" s="412">
        <v>0</v>
      </c>
      <c r="F25" s="412">
        <v>0</v>
      </c>
      <c r="G25" s="412">
        <v>66.12</v>
      </c>
      <c r="H25" s="412">
        <v>0.40200000000000002</v>
      </c>
      <c r="I25" s="412">
        <v>-7.1999999999999995E-2</v>
      </c>
      <c r="J25" s="412">
        <v>3920.7269999999999</v>
      </c>
    </row>
    <row r="26" spans="2:10" ht="18.399999999999999" customHeight="1">
      <c r="B26" s="416" t="s">
        <v>347</v>
      </c>
      <c r="C26" s="412">
        <v>51.16</v>
      </c>
      <c r="D26" s="412">
        <v>0</v>
      </c>
      <c r="E26" s="412">
        <v>128.59200000000001</v>
      </c>
      <c r="F26" s="412">
        <v>228.667</v>
      </c>
      <c r="G26" s="412">
        <v>155.23699999999999</v>
      </c>
      <c r="H26" s="412">
        <v>2540.64</v>
      </c>
      <c r="I26" s="412">
        <v>1.4470000000000001</v>
      </c>
      <c r="J26" s="412">
        <v>1120.8800000000001</v>
      </c>
    </row>
    <row r="27" spans="2:10" ht="18.399999999999999" customHeight="1">
      <c r="B27" s="416" t="s">
        <v>348</v>
      </c>
      <c r="C27" s="412">
        <v>70.251000000000005</v>
      </c>
      <c r="D27" s="412">
        <v>26.117999999999999</v>
      </c>
      <c r="E27" s="412">
        <v>216.24600000000001</v>
      </c>
      <c r="F27" s="412">
        <v>528.39499999999998</v>
      </c>
      <c r="G27" s="412">
        <v>185.40700000000001</v>
      </c>
      <c r="H27" s="412">
        <v>23.89</v>
      </c>
      <c r="I27" s="412">
        <v>101.917</v>
      </c>
      <c r="J27" s="412">
        <v>1298.1949999999999</v>
      </c>
    </row>
    <row r="28" spans="2:10" ht="18.399999999999999" customHeight="1">
      <c r="B28" s="416" t="s">
        <v>349</v>
      </c>
      <c r="C28" s="412">
        <v>107.42700000000001</v>
      </c>
      <c r="D28" s="412">
        <v>0</v>
      </c>
      <c r="E28" s="412">
        <v>1947.72</v>
      </c>
      <c r="F28" s="412">
        <v>279.12</v>
      </c>
      <c r="G28" s="412">
        <v>221.744</v>
      </c>
      <c r="H28" s="412">
        <v>35.912999999999997</v>
      </c>
      <c r="I28" s="412">
        <v>0</v>
      </c>
      <c r="J28" s="412">
        <v>1824.0889999999999</v>
      </c>
    </row>
    <row r="29" spans="2:10" ht="18.399999999999999" customHeight="1">
      <c r="B29" s="416" t="s">
        <v>114</v>
      </c>
      <c r="C29" s="412">
        <v>0</v>
      </c>
      <c r="D29" s="412">
        <v>0</v>
      </c>
      <c r="E29" s="412">
        <v>0</v>
      </c>
      <c r="F29" s="412">
        <v>0</v>
      </c>
      <c r="G29" s="412">
        <v>0</v>
      </c>
      <c r="H29" s="412">
        <v>0</v>
      </c>
      <c r="I29" s="412">
        <v>0</v>
      </c>
      <c r="J29" s="412">
        <v>0</v>
      </c>
    </row>
    <row r="30" spans="2:10" ht="18.399999999999999" customHeight="1">
      <c r="B30" s="416" t="s">
        <v>350</v>
      </c>
      <c r="C30" s="412">
        <v>0</v>
      </c>
      <c r="D30" s="412">
        <v>0</v>
      </c>
      <c r="E30" s="412">
        <v>0</v>
      </c>
      <c r="F30" s="412">
        <v>0</v>
      </c>
      <c r="G30" s="412">
        <v>0</v>
      </c>
      <c r="H30" s="412">
        <v>0</v>
      </c>
      <c r="I30" s="412">
        <v>0</v>
      </c>
      <c r="J30" s="412">
        <v>3791.2280000000001</v>
      </c>
    </row>
    <row r="31" spans="2:10" ht="18.399999999999999" customHeight="1">
      <c r="B31" s="416" t="s">
        <v>351</v>
      </c>
      <c r="C31" s="412">
        <v>0</v>
      </c>
      <c r="D31" s="412">
        <v>0</v>
      </c>
      <c r="E31" s="412">
        <v>11243.414000000001</v>
      </c>
      <c r="F31" s="412">
        <v>0</v>
      </c>
      <c r="G31" s="412">
        <v>0</v>
      </c>
      <c r="H31" s="412">
        <v>0</v>
      </c>
      <c r="I31" s="412">
        <v>0</v>
      </c>
      <c r="J31" s="412">
        <v>0</v>
      </c>
    </row>
    <row r="32" spans="2:10" ht="18.399999999999999" customHeight="1">
      <c r="B32" s="416" t="s">
        <v>352</v>
      </c>
      <c r="C32" s="412">
        <v>577.34400000000005</v>
      </c>
      <c r="D32" s="412">
        <v>99.203999999999994</v>
      </c>
      <c r="E32" s="412">
        <v>916.59199999999998</v>
      </c>
      <c r="F32" s="412">
        <v>0</v>
      </c>
      <c r="G32" s="412">
        <v>0</v>
      </c>
      <c r="H32" s="412">
        <v>366.05700000000002</v>
      </c>
      <c r="I32" s="412">
        <v>0</v>
      </c>
      <c r="J32" s="412">
        <v>512.798</v>
      </c>
    </row>
    <row r="33" spans="2:10" ht="18.399999999999999" customHeight="1">
      <c r="B33" s="416" t="s">
        <v>353</v>
      </c>
      <c r="C33" s="412">
        <v>2999.8319999999999</v>
      </c>
      <c r="D33" s="412">
        <v>40447.853999999999</v>
      </c>
      <c r="E33" s="412">
        <v>16196.387000000001</v>
      </c>
      <c r="F33" s="412">
        <v>22011.423999999999</v>
      </c>
      <c r="G33" s="412">
        <v>613.33399999999995</v>
      </c>
      <c r="H33" s="412">
        <v>253.84399999999999</v>
      </c>
      <c r="I33" s="412">
        <v>0.52800000000000002</v>
      </c>
      <c r="J33" s="412">
        <v>26763.638999999999</v>
      </c>
    </row>
    <row r="34" spans="2:10" ht="18.399999999999999" customHeight="1">
      <c r="B34" s="416" t="s">
        <v>354</v>
      </c>
      <c r="C34" s="412">
        <v>0</v>
      </c>
      <c r="D34" s="412">
        <v>0</v>
      </c>
      <c r="E34" s="412">
        <v>6199.2969999999996</v>
      </c>
      <c r="F34" s="412">
        <v>0</v>
      </c>
      <c r="G34" s="412">
        <v>0</v>
      </c>
      <c r="H34" s="412">
        <v>0</v>
      </c>
      <c r="I34" s="412">
        <v>0</v>
      </c>
      <c r="J34" s="412">
        <v>0</v>
      </c>
    </row>
    <row r="35" spans="2:10" ht="18.399999999999999" customHeight="1">
      <c r="B35" s="416" t="s">
        <v>355</v>
      </c>
      <c r="C35" s="412">
        <v>0</v>
      </c>
      <c r="D35" s="412">
        <v>2071.1579999999999</v>
      </c>
      <c r="E35" s="412">
        <v>0</v>
      </c>
      <c r="F35" s="412">
        <v>0</v>
      </c>
      <c r="G35" s="412">
        <v>0</v>
      </c>
      <c r="H35" s="412">
        <v>0</v>
      </c>
      <c r="I35" s="412">
        <v>0</v>
      </c>
      <c r="J35" s="412">
        <v>0</v>
      </c>
    </row>
    <row r="36" spans="2:10" ht="18.399999999999999" customHeight="1">
      <c r="B36" s="416" t="s">
        <v>356</v>
      </c>
      <c r="C36" s="412">
        <v>0</v>
      </c>
      <c r="D36" s="412">
        <v>0</v>
      </c>
      <c r="E36" s="412">
        <v>0</v>
      </c>
      <c r="F36" s="412">
        <v>0</v>
      </c>
      <c r="G36" s="412">
        <v>0</v>
      </c>
      <c r="H36" s="412">
        <v>0</v>
      </c>
      <c r="I36" s="412">
        <v>0</v>
      </c>
      <c r="J36" s="412">
        <v>0</v>
      </c>
    </row>
    <row r="37" spans="2:10" ht="18.399999999999999" customHeight="1">
      <c r="B37" s="416" t="s">
        <v>357</v>
      </c>
      <c r="C37" s="412">
        <v>1184.413</v>
      </c>
      <c r="D37" s="412">
        <v>0</v>
      </c>
      <c r="E37" s="412">
        <v>5586.4660000000003</v>
      </c>
      <c r="F37" s="412">
        <v>0</v>
      </c>
      <c r="G37" s="412">
        <v>0</v>
      </c>
      <c r="H37" s="412">
        <v>0</v>
      </c>
      <c r="I37" s="412">
        <v>0</v>
      </c>
      <c r="J37" s="412">
        <v>3839.2159999999999</v>
      </c>
    </row>
    <row r="38" spans="2:10" ht="18.399999999999999" customHeight="1">
      <c r="B38" s="416" t="s">
        <v>358</v>
      </c>
      <c r="C38" s="412">
        <v>0</v>
      </c>
      <c r="D38" s="412">
        <v>0</v>
      </c>
      <c r="E38" s="412">
        <v>50.706000000000003</v>
      </c>
      <c r="F38" s="412">
        <v>63.987000000000002</v>
      </c>
      <c r="G38" s="412">
        <v>1.2270000000000001</v>
      </c>
      <c r="H38" s="412">
        <v>95.081999999999994</v>
      </c>
      <c r="I38" s="412">
        <v>0</v>
      </c>
      <c r="J38" s="412">
        <v>22.978999999999999</v>
      </c>
    </row>
    <row r="39" spans="2:10" ht="18.399999999999999" customHeight="1">
      <c r="B39" s="416" t="s">
        <v>359</v>
      </c>
      <c r="C39" s="412">
        <v>256.64999999999998</v>
      </c>
      <c r="D39" s="412">
        <v>1699.0650000000001</v>
      </c>
      <c r="E39" s="412">
        <v>5386.1940000000004</v>
      </c>
      <c r="F39" s="412">
        <v>14252.263999999999</v>
      </c>
      <c r="G39" s="412">
        <v>650.04200000000003</v>
      </c>
      <c r="H39" s="412">
        <v>51.582999999999998</v>
      </c>
      <c r="I39" s="412">
        <v>335.71300000000002</v>
      </c>
      <c r="J39" s="412">
        <v>5469.402</v>
      </c>
    </row>
    <row r="40" spans="2:10" ht="18.399999999999999" customHeight="1">
      <c r="B40" s="416" t="s">
        <v>360</v>
      </c>
      <c r="C40" s="412">
        <v>0</v>
      </c>
      <c r="D40" s="412">
        <v>0</v>
      </c>
      <c r="E40" s="412">
        <v>0</v>
      </c>
      <c r="F40" s="412">
        <v>0</v>
      </c>
      <c r="G40" s="412">
        <v>0</v>
      </c>
      <c r="H40" s="412">
        <v>3.79</v>
      </c>
      <c r="I40" s="412">
        <v>0</v>
      </c>
      <c r="J40" s="412">
        <v>801.72799999999995</v>
      </c>
    </row>
    <row r="41" spans="2:10" ht="18.399999999999999" customHeight="1">
      <c r="B41" s="416" t="s">
        <v>361</v>
      </c>
      <c r="C41" s="412">
        <v>0</v>
      </c>
      <c r="D41" s="412">
        <v>680.02300000000002</v>
      </c>
      <c r="E41" s="412">
        <v>0</v>
      </c>
      <c r="F41" s="412">
        <v>0</v>
      </c>
      <c r="G41" s="412">
        <v>0</v>
      </c>
      <c r="H41" s="412">
        <v>0</v>
      </c>
      <c r="I41" s="412">
        <v>0</v>
      </c>
      <c r="J41" s="412">
        <v>0</v>
      </c>
    </row>
    <row r="42" spans="2:10" ht="18.399999999999999" customHeight="1">
      <c r="B42" s="416" t="s">
        <v>362</v>
      </c>
      <c r="C42" s="412">
        <v>286.91699999999997</v>
      </c>
      <c r="D42" s="412">
        <v>13.032999999999999</v>
      </c>
      <c r="E42" s="412">
        <v>1157.9949999999999</v>
      </c>
      <c r="F42" s="412">
        <v>638.13499999999999</v>
      </c>
      <c r="G42" s="412">
        <v>291.67599999999999</v>
      </c>
      <c r="H42" s="412">
        <v>467.62799999999999</v>
      </c>
      <c r="I42" s="412">
        <v>461.589</v>
      </c>
      <c r="J42" s="412">
        <v>2375.2399999999998</v>
      </c>
    </row>
    <row r="43" spans="2:10" ht="18.399999999999999" customHeight="1">
      <c r="B43" s="416" t="s">
        <v>363</v>
      </c>
      <c r="C43" s="412">
        <v>105.434</v>
      </c>
      <c r="D43" s="412">
        <v>188.262</v>
      </c>
      <c r="E43" s="412">
        <v>1771.9739999999999</v>
      </c>
      <c r="F43" s="412">
        <v>0</v>
      </c>
      <c r="G43" s="412">
        <v>935.44600000000003</v>
      </c>
      <c r="H43" s="412">
        <v>0</v>
      </c>
      <c r="I43" s="412">
        <v>0</v>
      </c>
      <c r="J43" s="412">
        <v>6858.8180000000002</v>
      </c>
    </row>
    <row r="44" spans="2:10" ht="18.399999999999999" customHeight="1">
      <c r="B44" s="416" t="s">
        <v>364</v>
      </c>
      <c r="C44" s="412">
        <v>666.84699999999998</v>
      </c>
      <c r="D44" s="412">
        <v>4766.7039999999997</v>
      </c>
      <c r="E44" s="412">
        <v>3473.047</v>
      </c>
      <c r="F44" s="412">
        <v>0</v>
      </c>
      <c r="G44" s="412">
        <v>0</v>
      </c>
      <c r="H44" s="412">
        <v>304.31900000000002</v>
      </c>
      <c r="I44" s="412">
        <v>0</v>
      </c>
      <c r="J44" s="412">
        <v>3408.1880000000001</v>
      </c>
    </row>
    <row r="45" spans="2:10" ht="18.399999999999999" customHeight="1">
      <c r="B45" s="416" t="s">
        <v>365</v>
      </c>
      <c r="C45" s="412">
        <v>122.968</v>
      </c>
      <c r="D45" s="412">
        <v>24.417999999999999</v>
      </c>
      <c r="E45" s="412">
        <v>360.85</v>
      </c>
      <c r="F45" s="412">
        <v>2458.9810000000002</v>
      </c>
      <c r="G45" s="412">
        <v>86.617000000000004</v>
      </c>
      <c r="H45" s="412">
        <v>42.543999999999997</v>
      </c>
      <c r="I45" s="412">
        <v>0</v>
      </c>
      <c r="J45" s="412">
        <v>3931.75</v>
      </c>
    </row>
    <row r="46" spans="2:10" ht="18.399999999999999" customHeight="1">
      <c r="B46" s="416" t="s">
        <v>366</v>
      </c>
      <c r="C46" s="412">
        <v>2859.393</v>
      </c>
      <c r="D46" s="412">
        <v>5641.5680000000002</v>
      </c>
      <c r="E46" s="412">
        <v>16342.147000000001</v>
      </c>
      <c r="F46" s="412">
        <v>43.02</v>
      </c>
      <c r="G46" s="412">
        <v>976.80499999999995</v>
      </c>
      <c r="H46" s="412">
        <v>171.68100000000001</v>
      </c>
      <c r="I46" s="412">
        <v>490.642</v>
      </c>
      <c r="J46" s="412">
        <v>4645.8829999999998</v>
      </c>
    </row>
    <row r="47" spans="2:10" ht="18.399999999999999" customHeight="1">
      <c r="B47" s="416" t="s">
        <v>367</v>
      </c>
      <c r="C47" s="412">
        <v>0</v>
      </c>
      <c r="D47" s="412">
        <v>22905.61</v>
      </c>
      <c r="E47" s="412">
        <v>0</v>
      </c>
      <c r="F47" s="412">
        <v>0</v>
      </c>
      <c r="G47" s="412">
        <v>0</v>
      </c>
      <c r="H47" s="412">
        <v>0</v>
      </c>
      <c r="I47" s="412">
        <v>0</v>
      </c>
      <c r="J47" s="412">
        <v>0</v>
      </c>
    </row>
    <row r="48" spans="2:10" ht="18.399999999999999" customHeight="1">
      <c r="B48" s="416" t="s">
        <v>121</v>
      </c>
      <c r="C48" s="412">
        <v>114.465</v>
      </c>
      <c r="D48" s="412">
        <v>28.654</v>
      </c>
      <c r="E48" s="412">
        <v>1425.518</v>
      </c>
      <c r="F48" s="412">
        <v>1171.8150000000001</v>
      </c>
      <c r="G48" s="412">
        <v>25.183</v>
      </c>
      <c r="H48" s="412">
        <v>447.173</v>
      </c>
      <c r="I48" s="412">
        <v>0</v>
      </c>
      <c r="J48" s="412">
        <v>1012.5890000000001</v>
      </c>
    </row>
    <row r="49" spans="2:10" ht="18.399999999999999" customHeight="1">
      <c r="B49" s="416" t="s">
        <v>122</v>
      </c>
      <c r="C49" s="412">
        <v>505.08100000000002</v>
      </c>
      <c r="D49" s="412">
        <v>563.08799999999997</v>
      </c>
      <c r="E49" s="412">
        <v>4907.835</v>
      </c>
      <c r="F49" s="412">
        <v>412.75</v>
      </c>
      <c r="G49" s="412">
        <v>2477.0120000000002</v>
      </c>
      <c r="H49" s="412">
        <v>468.69600000000003</v>
      </c>
      <c r="I49" s="412">
        <v>0</v>
      </c>
      <c r="J49" s="412">
        <v>2429.6869999999999</v>
      </c>
    </row>
    <row r="50" spans="2:10" ht="18.399999999999999" customHeight="1">
      <c r="B50" s="416" t="s">
        <v>368</v>
      </c>
      <c r="C50" s="412">
        <v>701.64599999999996</v>
      </c>
      <c r="D50" s="412">
        <v>5218.7259999999997</v>
      </c>
      <c r="E50" s="412">
        <v>4261.8370000000004</v>
      </c>
      <c r="F50" s="412">
        <v>389.96300000000002</v>
      </c>
      <c r="G50" s="412">
        <v>1011.043</v>
      </c>
      <c r="H50" s="412">
        <v>287.64499999999998</v>
      </c>
      <c r="I50" s="412">
        <v>0</v>
      </c>
      <c r="J50" s="412">
        <v>7878.4470000000001</v>
      </c>
    </row>
    <row r="51" spans="2:10" ht="24.95" customHeight="1">
      <c r="B51" s="416" t="s">
        <v>369</v>
      </c>
      <c r="C51" s="412">
        <v>0</v>
      </c>
      <c r="D51" s="412">
        <v>0</v>
      </c>
      <c r="E51" s="412">
        <v>0</v>
      </c>
      <c r="F51" s="412">
        <v>0</v>
      </c>
      <c r="G51" s="412">
        <v>0</v>
      </c>
      <c r="H51" s="412">
        <v>0</v>
      </c>
      <c r="I51" s="412">
        <v>0</v>
      </c>
      <c r="J51" s="412">
        <v>0</v>
      </c>
    </row>
    <row r="52" spans="2:10" ht="18.399999999999999" customHeight="1">
      <c r="B52" s="416" t="s">
        <v>370</v>
      </c>
      <c r="C52" s="412">
        <v>360.76799999999997</v>
      </c>
      <c r="D52" s="412">
        <v>490.185</v>
      </c>
      <c r="E52" s="412">
        <v>1857.6869999999999</v>
      </c>
      <c r="F52" s="412">
        <v>134</v>
      </c>
      <c r="G52" s="412">
        <v>839.3</v>
      </c>
      <c r="H52" s="412">
        <v>713.17899999999997</v>
      </c>
      <c r="I52" s="412">
        <v>0</v>
      </c>
      <c r="J52" s="412">
        <v>1915.482</v>
      </c>
    </row>
    <row r="53" spans="2:10" ht="18.399999999999999" customHeight="1">
      <c r="B53" s="416" t="s">
        <v>371</v>
      </c>
      <c r="C53" s="412">
        <v>0</v>
      </c>
      <c r="D53" s="412">
        <v>0</v>
      </c>
      <c r="E53" s="412">
        <v>0</v>
      </c>
      <c r="F53" s="412">
        <v>0</v>
      </c>
      <c r="G53" s="412">
        <v>0</v>
      </c>
      <c r="H53" s="412">
        <v>0</v>
      </c>
      <c r="I53" s="412">
        <v>80.180000000000007</v>
      </c>
      <c r="J53" s="412">
        <v>0</v>
      </c>
    </row>
    <row r="54" spans="2:10" ht="18.399999999999999" customHeight="1">
      <c r="B54" s="416" t="s">
        <v>372</v>
      </c>
      <c r="C54" s="412">
        <v>0</v>
      </c>
      <c r="D54" s="412">
        <v>24186.441999999999</v>
      </c>
      <c r="E54" s="412">
        <v>0</v>
      </c>
      <c r="F54" s="412">
        <v>0</v>
      </c>
      <c r="G54" s="412">
        <v>0</v>
      </c>
      <c r="H54" s="412">
        <v>0</v>
      </c>
      <c r="I54" s="412">
        <v>0</v>
      </c>
      <c r="J54" s="412">
        <v>0</v>
      </c>
    </row>
    <row r="55" spans="2:10" ht="18.399999999999999" customHeight="1">
      <c r="B55" s="416" t="s">
        <v>373</v>
      </c>
      <c r="C55" s="412">
        <v>0</v>
      </c>
      <c r="D55" s="412">
        <v>5329.79</v>
      </c>
      <c r="E55" s="412">
        <v>0</v>
      </c>
      <c r="F55" s="412">
        <v>0</v>
      </c>
      <c r="G55" s="412">
        <v>0</v>
      </c>
      <c r="H55" s="412">
        <v>0</v>
      </c>
      <c r="I55" s="412">
        <v>0</v>
      </c>
      <c r="J55" s="412">
        <v>0</v>
      </c>
    </row>
    <row r="56" spans="2:10" ht="18.399999999999999" customHeight="1">
      <c r="B56" s="416" t="s">
        <v>374</v>
      </c>
      <c r="C56" s="412">
        <v>0</v>
      </c>
      <c r="D56" s="412">
        <v>12672.07</v>
      </c>
      <c r="E56" s="412">
        <v>0</v>
      </c>
      <c r="F56" s="412">
        <v>0</v>
      </c>
      <c r="G56" s="412">
        <v>0</v>
      </c>
      <c r="H56" s="412">
        <v>0</v>
      </c>
      <c r="I56" s="412">
        <v>0</v>
      </c>
      <c r="J56" s="412">
        <v>0</v>
      </c>
    </row>
    <row r="57" spans="2:10" ht="18.399999999999999" customHeight="1">
      <c r="B57" s="416" t="s">
        <v>375</v>
      </c>
      <c r="C57" s="412">
        <v>369.69499999999999</v>
      </c>
      <c r="D57" s="412">
        <v>32.008000000000003</v>
      </c>
      <c r="E57" s="412">
        <v>1884.23</v>
      </c>
      <c r="F57" s="412">
        <v>0</v>
      </c>
      <c r="G57" s="412">
        <v>0</v>
      </c>
      <c r="H57" s="412">
        <v>50.905000000000001</v>
      </c>
      <c r="I57" s="412">
        <v>0</v>
      </c>
      <c r="J57" s="412">
        <v>432.7</v>
      </c>
    </row>
    <row r="58" spans="2:10" ht="18.399999999999999" customHeight="1">
      <c r="B58" s="416" t="s">
        <v>376</v>
      </c>
      <c r="C58" s="412">
        <v>0</v>
      </c>
      <c r="D58" s="412">
        <v>0</v>
      </c>
      <c r="E58" s="412">
        <v>0</v>
      </c>
      <c r="F58" s="412">
        <v>0</v>
      </c>
      <c r="G58" s="412">
        <v>0</v>
      </c>
      <c r="H58" s="412">
        <v>0</v>
      </c>
      <c r="I58" s="412">
        <v>0</v>
      </c>
      <c r="J58" s="412">
        <v>0</v>
      </c>
    </row>
    <row r="59" spans="2:10" ht="18.399999999999999" customHeight="1">
      <c r="B59" s="416" t="s">
        <v>377</v>
      </c>
      <c r="C59" s="412">
        <v>0</v>
      </c>
      <c r="D59" s="412">
        <v>403.81299999999999</v>
      </c>
      <c r="E59" s="412">
        <v>619.45299999999997</v>
      </c>
      <c r="F59" s="412">
        <v>0</v>
      </c>
      <c r="G59" s="412">
        <v>0</v>
      </c>
      <c r="H59" s="412">
        <v>0</v>
      </c>
      <c r="I59" s="412">
        <v>0</v>
      </c>
      <c r="J59" s="412">
        <v>4751.95</v>
      </c>
    </row>
    <row r="60" spans="2:10" ht="18.399999999999999" customHeight="1">
      <c r="B60" s="416" t="s">
        <v>378</v>
      </c>
      <c r="C60" s="412">
        <v>1339.787</v>
      </c>
      <c r="D60" s="412">
        <v>255</v>
      </c>
      <c r="E60" s="412">
        <v>4920.5249999999996</v>
      </c>
      <c r="F60" s="412">
        <v>-27.23</v>
      </c>
      <c r="G60" s="412">
        <v>448.98200000000003</v>
      </c>
      <c r="H60" s="412">
        <v>645.50300000000004</v>
      </c>
      <c r="I60" s="412">
        <v>33.508000000000003</v>
      </c>
      <c r="J60" s="412">
        <v>2746.1590000000001</v>
      </c>
    </row>
    <row r="61" spans="2:10" ht="18.399999999999999" customHeight="1">
      <c r="B61" s="416" t="s">
        <v>379</v>
      </c>
      <c r="C61" s="412">
        <v>1384.8969999999999</v>
      </c>
      <c r="D61" s="412">
        <v>1220.1179999999999</v>
      </c>
      <c r="E61" s="412">
        <v>6160.9560000000001</v>
      </c>
      <c r="F61" s="412">
        <v>430.28300000000002</v>
      </c>
      <c r="G61" s="412">
        <v>415.9</v>
      </c>
      <c r="H61" s="412">
        <v>4885.9799999999996</v>
      </c>
      <c r="I61" s="412">
        <v>171.46899999999999</v>
      </c>
      <c r="J61" s="412">
        <v>5021.8729999999996</v>
      </c>
    </row>
    <row r="62" spans="2:10" ht="18.399999999999999" customHeight="1">
      <c r="B62" s="416" t="s">
        <v>380</v>
      </c>
      <c r="C62" s="412">
        <v>0</v>
      </c>
      <c r="D62" s="412">
        <v>3137.3240000000001</v>
      </c>
      <c r="E62" s="412">
        <v>0</v>
      </c>
      <c r="F62" s="412">
        <v>0</v>
      </c>
      <c r="G62" s="412">
        <v>0</v>
      </c>
      <c r="H62" s="412">
        <v>0</v>
      </c>
      <c r="I62" s="412">
        <v>0</v>
      </c>
      <c r="J62" s="412">
        <v>0</v>
      </c>
    </row>
    <row r="63" spans="2:10" ht="18.399999999999999" customHeight="1">
      <c r="B63" s="416" t="s">
        <v>381</v>
      </c>
      <c r="C63" s="412">
        <v>0</v>
      </c>
      <c r="D63" s="412">
        <v>5551.2740000000003</v>
      </c>
      <c r="E63" s="412">
        <v>0</v>
      </c>
      <c r="F63" s="412">
        <v>0</v>
      </c>
      <c r="G63" s="412">
        <v>0</v>
      </c>
      <c r="H63" s="412">
        <v>0</v>
      </c>
      <c r="I63" s="412">
        <v>0</v>
      </c>
      <c r="J63" s="412">
        <v>0</v>
      </c>
    </row>
    <row r="64" spans="2:10" ht="18.399999999999999" customHeight="1">
      <c r="B64" s="416" t="s">
        <v>382</v>
      </c>
      <c r="C64" s="412">
        <v>0</v>
      </c>
      <c r="D64" s="412">
        <v>0</v>
      </c>
      <c r="E64" s="412">
        <v>0</v>
      </c>
      <c r="F64" s="412">
        <v>0</v>
      </c>
      <c r="G64" s="412">
        <v>0</v>
      </c>
      <c r="H64" s="412">
        <v>0</v>
      </c>
      <c r="I64" s="412">
        <v>0</v>
      </c>
      <c r="J64" s="412">
        <v>0</v>
      </c>
    </row>
    <row r="65" spans="2:10" ht="18.399999999999999" customHeight="1">
      <c r="B65" s="416" t="s">
        <v>383</v>
      </c>
      <c r="C65" s="412">
        <v>1239.1179999999999</v>
      </c>
      <c r="D65" s="412">
        <v>19.478999999999999</v>
      </c>
      <c r="E65" s="412">
        <v>4012.8739999999998</v>
      </c>
      <c r="F65" s="412">
        <v>303.58800000000002</v>
      </c>
      <c r="G65" s="412">
        <v>365.18299999999999</v>
      </c>
      <c r="H65" s="412">
        <v>3858.1089999999999</v>
      </c>
      <c r="I65" s="412">
        <v>2512.4029999999998</v>
      </c>
      <c r="J65" s="412">
        <v>4046.64</v>
      </c>
    </row>
    <row r="66" spans="2:10" ht="18.399999999999999" customHeight="1">
      <c r="B66" s="416" t="s">
        <v>384</v>
      </c>
      <c r="C66" s="412">
        <v>638.80899999999997</v>
      </c>
      <c r="D66" s="412">
        <v>2255.7869999999998</v>
      </c>
      <c r="E66" s="412">
        <v>1618.722</v>
      </c>
      <c r="F66" s="412">
        <v>0</v>
      </c>
      <c r="G66" s="412">
        <v>6.8479999999999999</v>
      </c>
      <c r="H66" s="412">
        <v>0</v>
      </c>
      <c r="I66" s="412">
        <v>0</v>
      </c>
      <c r="J66" s="412">
        <v>10153.065000000001</v>
      </c>
    </row>
    <row r="67" spans="2:10" ht="18.399999999999999" customHeight="1">
      <c r="B67" s="416" t="s">
        <v>385</v>
      </c>
      <c r="C67" s="412">
        <v>1452.319</v>
      </c>
      <c r="D67" s="412">
        <v>5.24</v>
      </c>
      <c r="E67" s="412">
        <v>14355.626</v>
      </c>
      <c r="F67" s="412">
        <v>299.44900000000001</v>
      </c>
      <c r="G67" s="412">
        <v>1583.4380000000001</v>
      </c>
      <c r="H67" s="412">
        <v>319.01100000000002</v>
      </c>
      <c r="I67" s="412">
        <v>0</v>
      </c>
      <c r="J67" s="412">
        <v>27724.221000000001</v>
      </c>
    </row>
    <row r="68" spans="2:10" ht="14.65" customHeight="1"/>
    <row r="69" spans="2:10" ht="18.399999999999999" customHeight="1">
      <c r="B69" s="247"/>
      <c r="C69" s="718" t="s">
        <v>105</v>
      </c>
      <c r="D69" s="718" t="s">
        <v>105</v>
      </c>
      <c r="E69" s="718" t="s">
        <v>105</v>
      </c>
      <c r="F69" s="718" t="s">
        <v>105</v>
      </c>
      <c r="G69" s="718" t="s">
        <v>105</v>
      </c>
      <c r="H69" s="718" t="s">
        <v>105</v>
      </c>
      <c r="I69" s="718" t="s">
        <v>105</v>
      </c>
      <c r="J69" s="718" t="s">
        <v>105</v>
      </c>
    </row>
    <row r="70" spans="2:10" ht="24.95" customHeight="1">
      <c r="B70" s="720" t="s">
        <v>132</v>
      </c>
      <c r="C70" s="592" t="s">
        <v>428</v>
      </c>
      <c r="D70" s="592" t="s">
        <v>428</v>
      </c>
      <c r="E70" s="592" t="s">
        <v>428</v>
      </c>
      <c r="F70" s="592" t="s">
        <v>428</v>
      </c>
      <c r="G70" s="592" t="s">
        <v>428</v>
      </c>
      <c r="H70" s="592" t="s">
        <v>428</v>
      </c>
      <c r="I70" s="592" t="s">
        <v>428</v>
      </c>
      <c r="J70" s="593" t="s">
        <v>428</v>
      </c>
    </row>
    <row r="71" spans="2:10" ht="29.85" customHeight="1">
      <c r="B71" s="722"/>
      <c r="C71" s="415" t="s">
        <v>417</v>
      </c>
      <c r="D71" s="324" t="s">
        <v>418</v>
      </c>
      <c r="E71" s="324" t="s">
        <v>419</v>
      </c>
      <c r="F71" s="324" t="s">
        <v>420</v>
      </c>
      <c r="G71" s="324" t="s">
        <v>421</v>
      </c>
      <c r="H71" s="324" t="s">
        <v>422</v>
      </c>
      <c r="I71" s="324" t="s">
        <v>423</v>
      </c>
      <c r="J71" s="324" t="s">
        <v>424</v>
      </c>
    </row>
    <row r="72" spans="2:10" ht="18.399999999999999" customHeight="1">
      <c r="B72" s="416" t="s">
        <v>133</v>
      </c>
      <c r="C72" s="412">
        <v>0</v>
      </c>
      <c r="D72" s="412">
        <v>0</v>
      </c>
      <c r="E72" s="412">
        <v>0</v>
      </c>
      <c r="F72" s="412">
        <v>0</v>
      </c>
      <c r="G72" s="412">
        <v>0</v>
      </c>
      <c r="H72" s="412">
        <v>0</v>
      </c>
      <c r="I72" s="412">
        <v>0</v>
      </c>
      <c r="J72" s="412">
        <v>171.00899999999999</v>
      </c>
    </row>
    <row r="73" spans="2:10" ht="18.399999999999999" customHeight="1">
      <c r="B73" s="416" t="s">
        <v>386</v>
      </c>
      <c r="C73" s="412">
        <v>-2.5999999999999999E-2</v>
      </c>
      <c r="D73" s="412">
        <v>0</v>
      </c>
      <c r="E73" s="412">
        <v>2.7029999999999998</v>
      </c>
      <c r="F73" s="412">
        <v>0</v>
      </c>
      <c r="G73" s="412">
        <v>0</v>
      </c>
      <c r="H73" s="412">
        <v>0</v>
      </c>
      <c r="I73" s="412">
        <v>0</v>
      </c>
      <c r="J73" s="412">
        <v>5.3019999999999996</v>
      </c>
    </row>
    <row r="74" spans="2:10" ht="18.399999999999999" customHeight="1">
      <c r="B74" s="416" t="s">
        <v>134</v>
      </c>
      <c r="C74" s="412">
        <v>-5.9249999999999998</v>
      </c>
      <c r="D74" s="412">
        <v>451.34500000000003</v>
      </c>
      <c r="E74" s="412">
        <v>31.969000000000001</v>
      </c>
      <c r="F74" s="412">
        <v>0</v>
      </c>
      <c r="G74" s="412">
        <v>0</v>
      </c>
      <c r="H74" s="412">
        <v>0</v>
      </c>
      <c r="I74" s="412">
        <v>0</v>
      </c>
      <c r="J74" s="412">
        <v>7.1999999999999995E-2</v>
      </c>
    </row>
    <row r="75" spans="2:10" ht="18.399999999999999" customHeight="1">
      <c r="B75" s="416" t="s">
        <v>387</v>
      </c>
      <c r="C75" s="412">
        <v>0</v>
      </c>
      <c r="D75" s="412">
        <v>158.364</v>
      </c>
      <c r="E75" s="412">
        <v>1621.252</v>
      </c>
      <c r="F75" s="412">
        <v>120.107</v>
      </c>
      <c r="G75" s="412">
        <v>138.36000000000001</v>
      </c>
      <c r="H75" s="412">
        <v>0</v>
      </c>
      <c r="I75" s="412">
        <v>0</v>
      </c>
      <c r="J75" s="412">
        <v>1281.9190000000001</v>
      </c>
    </row>
    <row r="76" spans="2:10" ht="18.399999999999999" customHeight="1">
      <c r="B76" s="416" t="s">
        <v>388</v>
      </c>
      <c r="C76" s="412">
        <v>54.012999999999998</v>
      </c>
      <c r="D76" s="412">
        <v>4.1710000000000003</v>
      </c>
      <c r="E76" s="412">
        <v>619.10599999999999</v>
      </c>
      <c r="F76" s="412">
        <v>1.9870000000000001</v>
      </c>
      <c r="G76" s="412">
        <v>120.342</v>
      </c>
      <c r="H76" s="412">
        <v>203.16</v>
      </c>
      <c r="I76" s="412">
        <v>0</v>
      </c>
      <c r="J76" s="412">
        <v>309.536</v>
      </c>
    </row>
    <row r="77" spans="2:10" ht="18.399999999999999" customHeight="1">
      <c r="B77" s="416" t="s">
        <v>389</v>
      </c>
      <c r="C77" s="412">
        <v>0</v>
      </c>
      <c r="D77" s="412">
        <v>0</v>
      </c>
      <c r="E77" s="412">
        <v>0</v>
      </c>
      <c r="F77" s="412">
        <v>0</v>
      </c>
      <c r="G77" s="412">
        <v>0</v>
      </c>
      <c r="H77" s="412">
        <v>0</v>
      </c>
      <c r="I77" s="412">
        <v>0</v>
      </c>
      <c r="J77" s="412">
        <v>0</v>
      </c>
    </row>
    <row r="78" spans="2:10" ht="18.399999999999999" customHeight="1">
      <c r="B78" s="416" t="s">
        <v>390</v>
      </c>
      <c r="C78" s="412">
        <v>0</v>
      </c>
      <c r="D78" s="412">
        <v>0</v>
      </c>
      <c r="E78" s="412">
        <v>35.499000000000002</v>
      </c>
      <c r="F78" s="412">
        <v>1.821</v>
      </c>
      <c r="G78" s="412">
        <v>0</v>
      </c>
      <c r="H78" s="412">
        <v>0</v>
      </c>
      <c r="I78" s="412">
        <v>0</v>
      </c>
      <c r="J78" s="412">
        <v>0</v>
      </c>
    </row>
    <row r="79" spans="2:10" ht="18.399999999999999" customHeight="1">
      <c r="B79" s="416" t="s">
        <v>391</v>
      </c>
      <c r="C79" s="412">
        <v>0</v>
      </c>
      <c r="D79" s="412">
        <v>0</v>
      </c>
      <c r="E79" s="412">
        <v>0</v>
      </c>
      <c r="F79" s="412">
        <v>0</v>
      </c>
      <c r="G79" s="412">
        <v>0</v>
      </c>
      <c r="H79" s="412">
        <v>0</v>
      </c>
      <c r="I79" s="412">
        <v>0</v>
      </c>
      <c r="J79" s="412">
        <v>0</v>
      </c>
    </row>
    <row r="80" spans="2:10" ht="18.399999999999999" customHeight="1">
      <c r="B80" s="416" t="s">
        <v>135</v>
      </c>
      <c r="C80" s="412">
        <v>0</v>
      </c>
      <c r="D80" s="412">
        <v>0</v>
      </c>
      <c r="E80" s="412">
        <v>0</v>
      </c>
      <c r="F80" s="412">
        <v>0</v>
      </c>
      <c r="G80" s="412">
        <v>0</v>
      </c>
      <c r="H80" s="412">
        <v>0</v>
      </c>
      <c r="I80" s="412">
        <v>0</v>
      </c>
      <c r="J80" s="412">
        <v>0</v>
      </c>
    </row>
    <row r="81" spans="2:10" ht="18.399999999999999" customHeight="1">
      <c r="B81" s="416" t="s">
        <v>392</v>
      </c>
      <c r="C81" s="412">
        <v>0</v>
      </c>
      <c r="D81" s="412">
        <v>0</v>
      </c>
      <c r="E81" s="412">
        <v>0</v>
      </c>
      <c r="F81" s="412">
        <v>0</v>
      </c>
      <c r="G81" s="412">
        <v>0</v>
      </c>
      <c r="H81" s="412">
        <v>0</v>
      </c>
      <c r="I81" s="412">
        <v>0</v>
      </c>
      <c r="J81" s="412">
        <v>0</v>
      </c>
    </row>
    <row r="82" spans="2:10" ht="18.399999999999999" customHeight="1">
      <c r="B82" s="416" t="s">
        <v>393</v>
      </c>
      <c r="C82" s="412">
        <v>5.2919999999999998</v>
      </c>
      <c r="D82" s="412">
        <v>7.5540000000000003</v>
      </c>
      <c r="E82" s="412">
        <v>126.614</v>
      </c>
      <c r="F82" s="412">
        <v>0.5</v>
      </c>
      <c r="G82" s="412">
        <v>4.6929999999999996</v>
      </c>
      <c r="H82" s="412">
        <v>0</v>
      </c>
      <c r="I82" s="412">
        <v>0</v>
      </c>
      <c r="J82" s="412">
        <v>38.192999999999998</v>
      </c>
    </row>
    <row r="83" spans="2:10" ht="18.399999999999999" customHeight="1">
      <c r="B83" s="416" t="s">
        <v>394</v>
      </c>
      <c r="C83" s="412">
        <v>0</v>
      </c>
      <c r="D83" s="412">
        <v>0</v>
      </c>
      <c r="E83" s="412">
        <v>0</v>
      </c>
      <c r="F83" s="412">
        <v>0</v>
      </c>
      <c r="G83" s="412">
        <v>0</v>
      </c>
      <c r="H83" s="412">
        <v>0</v>
      </c>
      <c r="I83" s="412">
        <v>0</v>
      </c>
      <c r="J83" s="412">
        <v>0</v>
      </c>
    </row>
    <row r="84" spans="2:10" ht="18.399999999999999" customHeight="1">
      <c r="B84" s="416" t="s">
        <v>395</v>
      </c>
      <c r="C84" s="412">
        <v>-0.50800000000000001</v>
      </c>
      <c r="D84" s="412">
        <v>-1.0720000000000001</v>
      </c>
      <c r="E84" s="412">
        <v>73.343000000000004</v>
      </c>
      <c r="F84" s="412">
        <v>-3.9870000000000001</v>
      </c>
      <c r="G84" s="412">
        <v>-2.0819999999999999</v>
      </c>
      <c r="H84" s="412">
        <v>0</v>
      </c>
      <c r="I84" s="412">
        <v>0</v>
      </c>
      <c r="J84" s="412">
        <v>-0.20699999999999999</v>
      </c>
    </row>
    <row r="85" spans="2:10" ht="18.399999999999999" customHeight="1">
      <c r="B85" s="416" t="s">
        <v>136</v>
      </c>
      <c r="C85" s="412">
        <v>34.521999999999998</v>
      </c>
      <c r="D85" s="412">
        <v>0</v>
      </c>
      <c r="E85" s="412">
        <v>1186.7149999999999</v>
      </c>
      <c r="F85" s="412">
        <v>74.308000000000007</v>
      </c>
      <c r="G85" s="412">
        <v>0</v>
      </c>
      <c r="H85" s="412">
        <v>2.7610000000000001</v>
      </c>
      <c r="I85" s="412">
        <v>0</v>
      </c>
      <c r="J85" s="412">
        <v>416.18799999999999</v>
      </c>
    </row>
    <row r="86" spans="2:10" ht="18.399999999999999" customHeight="1">
      <c r="B86" s="416" t="s">
        <v>396</v>
      </c>
      <c r="C86" s="412">
        <v>0</v>
      </c>
      <c r="D86" s="412">
        <v>0</v>
      </c>
      <c r="E86" s="412">
        <v>0</v>
      </c>
      <c r="F86" s="412">
        <v>0</v>
      </c>
      <c r="G86" s="412">
        <v>0</v>
      </c>
      <c r="H86" s="412">
        <v>0</v>
      </c>
      <c r="I86" s="412">
        <v>0</v>
      </c>
      <c r="J86" s="412">
        <v>0</v>
      </c>
    </row>
    <row r="87" spans="2:10" ht="18.399999999999999" customHeight="1">
      <c r="B87" s="416" t="s">
        <v>397</v>
      </c>
      <c r="C87" s="412">
        <v>0</v>
      </c>
      <c r="D87" s="412">
        <v>0</v>
      </c>
      <c r="E87" s="412">
        <v>0</v>
      </c>
      <c r="F87" s="412">
        <v>0</v>
      </c>
      <c r="G87" s="412">
        <v>0</v>
      </c>
      <c r="H87" s="412">
        <v>0</v>
      </c>
      <c r="I87" s="412">
        <v>0</v>
      </c>
      <c r="J87" s="412">
        <v>0</v>
      </c>
    </row>
    <row r="88" spans="2:10" ht="18.399999999999999" customHeight="1">
      <c r="B88" s="416" t="s">
        <v>138</v>
      </c>
      <c r="C88" s="412">
        <v>183.38300000000001</v>
      </c>
      <c r="D88" s="412">
        <v>193.21100000000001</v>
      </c>
      <c r="E88" s="412">
        <v>1338.635</v>
      </c>
      <c r="F88" s="412">
        <v>538.30200000000002</v>
      </c>
      <c r="G88" s="412">
        <v>0</v>
      </c>
      <c r="H88" s="412">
        <v>0</v>
      </c>
      <c r="I88" s="412">
        <v>0</v>
      </c>
      <c r="J88" s="412">
        <v>310.262</v>
      </c>
    </row>
    <row r="89" spans="2:10" ht="18.399999999999999" customHeight="1">
      <c r="B89" s="416" t="s">
        <v>398</v>
      </c>
      <c r="C89" s="412">
        <v>0</v>
      </c>
      <c r="D89" s="412">
        <v>0</v>
      </c>
      <c r="E89" s="412">
        <v>45.585000000000001</v>
      </c>
      <c r="F89" s="412">
        <v>0</v>
      </c>
      <c r="G89" s="412">
        <v>0</v>
      </c>
      <c r="H89" s="412">
        <v>0</v>
      </c>
      <c r="I89" s="412">
        <v>0</v>
      </c>
      <c r="J89" s="412">
        <v>0</v>
      </c>
    </row>
    <row r="90" spans="2:10" ht="18.399999999999999" customHeight="1">
      <c r="B90" s="416" t="s">
        <v>399</v>
      </c>
      <c r="C90" s="412">
        <v>0</v>
      </c>
      <c r="D90" s="412">
        <v>0</v>
      </c>
      <c r="E90" s="412">
        <v>0</v>
      </c>
      <c r="F90" s="412">
        <v>0</v>
      </c>
      <c r="G90" s="412">
        <v>0</v>
      </c>
      <c r="H90" s="412">
        <v>0</v>
      </c>
      <c r="I90" s="412">
        <v>0</v>
      </c>
      <c r="J90" s="412">
        <v>0</v>
      </c>
    </row>
    <row r="91" spans="2:10" ht="18.399999999999999" customHeight="1">
      <c r="B91" s="416" t="s">
        <v>400</v>
      </c>
      <c r="C91" s="412">
        <v>12.518000000000001</v>
      </c>
      <c r="D91" s="412">
        <v>0</v>
      </c>
      <c r="E91" s="412">
        <v>695.46600000000001</v>
      </c>
      <c r="F91" s="412">
        <v>0</v>
      </c>
      <c r="G91" s="412">
        <v>0</v>
      </c>
      <c r="H91" s="412">
        <v>0</v>
      </c>
      <c r="I91" s="412">
        <v>0</v>
      </c>
      <c r="J91" s="412">
        <v>761.88</v>
      </c>
    </row>
    <row r="92" spans="2:10" ht="18.399999999999999" customHeight="1">
      <c r="B92" s="416" t="s">
        <v>141</v>
      </c>
      <c r="C92" s="412">
        <v>678.14400000000001</v>
      </c>
      <c r="D92" s="412">
        <v>19.207000000000001</v>
      </c>
      <c r="E92" s="412">
        <v>12325.203</v>
      </c>
      <c r="F92" s="412">
        <v>1655.7850000000001</v>
      </c>
      <c r="G92" s="412">
        <v>0</v>
      </c>
      <c r="H92" s="412">
        <v>0</v>
      </c>
      <c r="I92" s="412">
        <v>0</v>
      </c>
      <c r="J92" s="412">
        <v>2858.5320000000002</v>
      </c>
    </row>
    <row r="93" spans="2:10" ht="18.399999999999999" customHeight="1">
      <c r="B93" s="416" t="s">
        <v>401</v>
      </c>
      <c r="C93" s="412">
        <v>183.08600000000001</v>
      </c>
      <c r="D93" s="412">
        <v>3221.4229999999998</v>
      </c>
      <c r="E93" s="412">
        <v>6602.9539999999997</v>
      </c>
      <c r="F93" s="412">
        <v>3169.5790000000002</v>
      </c>
      <c r="G93" s="412">
        <v>1332.606</v>
      </c>
      <c r="H93" s="412">
        <v>428.35199999999998</v>
      </c>
      <c r="I93" s="412">
        <v>34.008000000000003</v>
      </c>
      <c r="J93" s="412">
        <v>4078.4259999999999</v>
      </c>
    </row>
    <row r="94" spans="2:10" ht="18.399999999999999" customHeight="1">
      <c r="B94" s="416" t="s">
        <v>402</v>
      </c>
      <c r="C94" s="412">
        <v>0</v>
      </c>
      <c r="D94" s="412">
        <v>-0.13300000000000001</v>
      </c>
      <c r="E94" s="412">
        <v>166.60300000000001</v>
      </c>
      <c r="F94" s="412">
        <v>0</v>
      </c>
      <c r="G94" s="412">
        <v>0</v>
      </c>
      <c r="H94" s="412">
        <v>0</v>
      </c>
      <c r="I94" s="412">
        <v>0</v>
      </c>
      <c r="J94" s="412">
        <v>0</v>
      </c>
    </row>
    <row r="95" spans="2:10" ht="18.399999999999999" customHeight="1">
      <c r="B95" s="416" t="s">
        <v>142</v>
      </c>
      <c r="C95" s="412">
        <v>-1.3859999999999999</v>
      </c>
      <c r="D95" s="412">
        <v>22.562000000000001</v>
      </c>
      <c r="E95" s="412">
        <v>-414.11200000000002</v>
      </c>
      <c r="F95" s="412">
        <v>0</v>
      </c>
      <c r="G95" s="412">
        <v>0</v>
      </c>
      <c r="H95" s="412">
        <v>0</v>
      </c>
      <c r="I95" s="412">
        <v>0</v>
      </c>
      <c r="J95" s="412">
        <v>0</v>
      </c>
    </row>
    <row r="96" spans="2:10" ht="18.399999999999999" customHeight="1">
      <c r="B96" s="416" t="s">
        <v>403</v>
      </c>
      <c r="C96" s="412">
        <v>0</v>
      </c>
      <c r="D96" s="412">
        <v>0</v>
      </c>
      <c r="E96" s="412">
        <v>20.513999999999999</v>
      </c>
      <c r="F96" s="412">
        <v>1.6459999999999999</v>
      </c>
      <c r="G96" s="412">
        <v>0.26800000000000002</v>
      </c>
      <c r="H96" s="412">
        <v>0</v>
      </c>
      <c r="I96" s="412">
        <v>0</v>
      </c>
      <c r="J96" s="412">
        <v>5.8339999999999996</v>
      </c>
    </row>
    <row r="97" spans="2:10" ht="18.399999999999999" customHeight="1">
      <c r="B97" s="416" t="s">
        <v>404</v>
      </c>
      <c r="C97" s="412">
        <v>0</v>
      </c>
      <c r="D97" s="412">
        <v>0</v>
      </c>
      <c r="E97" s="412">
        <v>13.519</v>
      </c>
      <c r="F97" s="412">
        <v>0</v>
      </c>
      <c r="G97" s="412">
        <v>0</v>
      </c>
      <c r="H97" s="412">
        <v>0</v>
      </c>
      <c r="I97" s="412">
        <v>0</v>
      </c>
      <c r="J97" s="412">
        <v>0</v>
      </c>
    </row>
    <row r="98" spans="2:10" ht="18.399999999999999" customHeight="1">
      <c r="B98" s="416" t="s">
        <v>405</v>
      </c>
      <c r="C98" s="412">
        <v>0</v>
      </c>
      <c r="D98" s="412">
        <v>0</v>
      </c>
      <c r="E98" s="412">
        <v>0</v>
      </c>
      <c r="F98" s="412">
        <v>0</v>
      </c>
      <c r="G98" s="412">
        <v>0</v>
      </c>
      <c r="H98" s="412">
        <v>0</v>
      </c>
      <c r="I98" s="412">
        <v>0</v>
      </c>
      <c r="J98" s="412">
        <v>0</v>
      </c>
    </row>
    <row r="99" spans="2:10" ht="18.399999999999999" customHeight="1">
      <c r="B99" s="416" t="s">
        <v>406</v>
      </c>
      <c r="C99" s="412">
        <v>0</v>
      </c>
      <c r="D99" s="412">
        <v>0</v>
      </c>
      <c r="E99" s="412">
        <v>107.242</v>
      </c>
      <c r="F99" s="412">
        <v>0</v>
      </c>
      <c r="G99" s="412">
        <v>0</v>
      </c>
      <c r="H99" s="412">
        <v>0</v>
      </c>
      <c r="I99" s="412">
        <v>0</v>
      </c>
      <c r="J99" s="412">
        <v>0</v>
      </c>
    </row>
    <row r="101" spans="2:10" ht="78" customHeight="1">
      <c r="B101" s="711" t="s">
        <v>496</v>
      </c>
      <c r="C101" s="711"/>
      <c r="D101" s="711"/>
      <c r="E101" s="711"/>
      <c r="F101" s="711"/>
      <c r="G101" s="711"/>
    </row>
  </sheetData>
  <mergeCells count="8">
    <mergeCell ref="B101:G101"/>
    <mergeCell ref="B2:J2"/>
    <mergeCell ref="C4:J4"/>
    <mergeCell ref="B5:B6"/>
    <mergeCell ref="C5:J5"/>
    <mergeCell ref="C69:J69"/>
    <mergeCell ref="B70:B71"/>
    <mergeCell ref="C70:J70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1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6" width="15" style="213" customWidth="1"/>
    <col min="7" max="7" width="17.85546875" style="213" customWidth="1"/>
    <col min="8" max="8" width="15" style="213" customWidth="1"/>
    <col min="9" max="9" width="13" style="213" customWidth="1"/>
    <col min="10" max="10" width="18" style="213" customWidth="1"/>
    <col min="11" max="16384" width="9.140625" style="213"/>
  </cols>
  <sheetData>
    <row r="1" spans="2:10" ht="31.5" customHeight="1"/>
    <row r="2" spans="2:10" ht="24.95" customHeight="1">
      <c r="B2" s="525" t="s">
        <v>429</v>
      </c>
      <c r="C2" s="525"/>
      <c r="D2" s="525"/>
      <c r="E2" s="525"/>
      <c r="F2" s="525"/>
      <c r="G2" s="525"/>
      <c r="H2" s="525"/>
      <c r="I2" s="525"/>
      <c r="J2" s="525"/>
    </row>
    <row r="4" spans="2:10" ht="18.399999999999999" customHeight="1">
      <c r="B4" s="247"/>
      <c r="C4" s="718" t="s">
        <v>105</v>
      </c>
      <c r="D4" s="718" t="s">
        <v>105</v>
      </c>
      <c r="E4" s="718" t="s">
        <v>105</v>
      </c>
      <c r="F4" s="718" t="s">
        <v>105</v>
      </c>
      <c r="G4" s="718" t="s">
        <v>105</v>
      </c>
      <c r="H4" s="718" t="s">
        <v>105</v>
      </c>
      <c r="I4" s="718" t="s">
        <v>105</v>
      </c>
      <c r="J4" s="718" t="s">
        <v>105</v>
      </c>
    </row>
    <row r="5" spans="2:10" ht="18" customHeight="1">
      <c r="B5" s="720" t="s">
        <v>104</v>
      </c>
      <c r="C5" s="592" t="s">
        <v>430</v>
      </c>
      <c r="D5" s="592" t="s">
        <v>430</v>
      </c>
      <c r="E5" s="592" t="s">
        <v>430</v>
      </c>
      <c r="F5" s="592" t="s">
        <v>430</v>
      </c>
      <c r="G5" s="592" t="s">
        <v>430</v>
      </c>
      <c r="H5" s="592" t="s">
        <v>430</v>
      </c>
      <c r="I5" s="592" t="s">
        <v>430</v>
      </c>
      <c r="J5" s="593" t="s">
        <v>430</v>
      </c>
    </row>
    <row r="6" spans="2:10" ht="29.85" customHeight="1">
      <c r="B6" s="721"/>
      <c r="C6" s="415" t="s">
        <v>417</v>
      </c>
      <c r="D6" s="324" t="s">
        <v>418</v>
      </c>
      <c r="E6" s="324" t="s">
        <v>419</v>
      </c>
      <c r="F6" s="324" t="s">
        <v>420</v>
      </c>
      <c r="G6" s="324" t="s">
        <v>421</v>
      </c>
      <c r="H6" s="324" t="s">
        <v>422</v>
      </c>
      <c r="I6" s="324" t="s">
        <v>423</v>
      </c>
      <c r="J6" s="324" t="s">
        <v>424</v>
      </c>
    </row>
    <row r="7" spans="2:10" ht="18.399999999999999" customHeight="1">
      <c r="B7" s="416" t="s">
        <v>330</v>
      </c>
      <c r="C7" s="412">
        <v>870.39700000000005</v>
      </c>
      <c r="D7" s="412">
        <v>0</v>
      </c>
      <c r="E7" s="412">
        <v>5100.3950000000004</v>
      </c>
      <c r="F7" s="412">
        <v>0</v>
      </c>
      <c r="G7" s="412">
        <v>427.95800000000003</v>
      </c>
      <c r="H7" s="412">
        <v>18668.863000000001</v>
      </c>
      <c r="I7" s="412">
        <v>8962.3619999999992</v>
      </c>
      <c r="J7" s="412">
        <v>9840.9470000000001</v>
      </c>
    </row>
    <row r="8" spans="2:10" ht="18.399999999999999" customHeight="1">
      <c r="B8" s="416" t="s">
        <v>331</v>
      </c>
      <c r="C8" s="412">
        <v>0</v>
      </c>
      <c r="D8" s="412">
        <v>0</v>
      </c>
      <c r="E8" s="412">
        <v>0</v>
      </c>
      <c r="F8" s="412">
        <v>0</v>
      </c>
      <c r="G8" s="412">
        <v>0</v>
      </c>
      <c r="H8" s="412">
        <v>0</v>
      </c>
      <c r="I8" s="412">
        <v>17128.789000000001</v>
      </c>
      <c r="J8" s="412">
        <v>0</v>
      </c>
    </row>
    <row r="9" spans="2:10" ht="18.399999999999999" customHeight="1">
      <c r="B9" s="416" t="s">
        <v>332</v>
      </c>
      <c r="C9" s="412">
        <v>0</v>
      </c>
      <c r="D9" s="412">
        <v>0</v>
      </c>
      <c r="E9" s="412">
        <v>0</v>
      </c>
      <c r="F9" s="412">
        <v>0</v>
      </c>
      <c r="G9" s="412">
        <v>0</v>
      </c>
      <c r="H9" s="412">
        <v>0</v>
      </c>
      <c r="I9" s="412">
        <v>16034.727000000001</v>
      </c>
      <c r="J9" s="412">
        <v>0</v>
      </c>
    </row>
    <row r="10" spans="2:10" ht="18.399999999999999" customHeight="1">
      <c r="B10" s="416" t="s">
        <v>111</v>
      </c>
      <c r="C10" s="412">
        <v>0</v>
      </c>
      <c r="D10" s="412">
        <v>0</v>
      </c>
      <c r="E10" s="412">
        <v>7624.3059999999996</v>
      </c>
      <c r="F10" s="412">
        <v>0</v>
      </c>
      <c r="G10" s="412">
        <v>2739.5149999999999</v>
      </c>
      <c r="H10" s="412">
        <v>1544.9349999999999</v>
      </c>
      <c r="I10" s="412">
        <v>0</v>
      </c>
      <c r="J10" s="412">
        <v>2038.682</v>
      </c>
    </row>
    <row r="11" spans="2:10" ht="18.399999999999999" customHeight="1">
      <c r="B11" s="416" t="s">
        <v>333</v>
      </c>
      <c r="C11" s="412">
        <v>371.83499999999998</v>
      </c>
      <c r="D11" s="412">
        <v>89.027000000000001</v>
      </c>
      <c r="E11" s="412">
        <v>11204.95</v>
      </c>
      <c r="F11" s="412">
        <v>174997.35</v>
      </c>
      <c r="G11" s="412">
        <v>46734.226000000002</v>
      </c>
      <c r="H11" s="412">
        <v>66874.489000000001</v>
      </c>
      <c r="I11" s="412">
        <v>35527.521000000001</v>
      </c>
      <c r="J11" s="412">
        <v>33937.695</v>
      </c>
    </row>
    <row r="12" spans="2:10" ht="18.399999999999999" customHeight="1">
      <c r="B12" s="416" t="s">
        <v>334</v>
      </c>
      <c r="C12" s="412">
        <v>184.679</v>
      </c>
      <c r="D12" s="412">
        <v>5632.8469999999998</v>
      </c>
      <c r="E12" s="412">
        <v>5642.5730000000003</v>
      </c>
      <c r="F12" s="412">
        <v>0</v>
      </c>
      <c r="G12" s="412">
        <v>1933.213</v>
      </c>
      <c r="H12" s="412">
        <v>15.015000000000001</v>
      </c>
      <c r="I12" s="412">
        <v>0</v>
      </c>
      <c r="J12" s="412">
        <v>13193.436</v>
      </c>
    </row>
    <row r="13" spans="2:10" ht="18.399999999999999" customHeight="1">
      <c r="B13" s="416" t="s">
        <v>335</v>
      </c>
      <c r="C13" s="412">
        <v>0</v>
      </c>
      <c r="D13" s="412">
        <v>0</v>
      </c>
      <c r="E13" s="412">
        <v>0</v>
      </c>
      <c r="F13" s="412">
        <v>0</v>
      </c>
      <c r="G13" s="412">
        <v>0</v>
      </c>
      <c r="H13" s="412">
        <v>0</v>
      </c>
      <c r="I13" s="412">
        <v>8.4619999999999997</v>
      </c>
      <c r="J13" s="412">
        <v>220.44399999999999</v>
      </c>
    </row>
    <row r="14" spans="2:10" ht="18.399999999999999" customHeight="1">
      <c r="B14" s="416" t="s">
        <v>336</v>
      </c>
      <c r="C14" s="412">
        <v>0</v>
      </c>
      <c r="D14" s="412">
        <v>0</v>
      </c>
      <c r="E14" s="412">
        <v>0</v>
      </c>
      <c r="F14" s="412">
        <v>0</v>
      </c>
      <c r="G14" s="412">
        <v>0</v>
      </c>
      <c r="H14" s="412">
        <v>0</v>
      </c>
      <c r="I14" s="412">
        <v>0</v>
      </c>
      <c r="J14" s="412">
        <v>4549.777</v>
      </c>
    </row>
    <row r="15" spans="2:10" ht="18.399999999999999" customHeight="1">
      <c r="B15" s="416" t="s">
        <v>112</v>
      </c>
      <c r="C15" s="412">
        <v>0</v>
      </c>
      <c r="D15" s="412">
        <v>0</v>
      </c>
      <c r="E15" s="412">
        <v>182.32599999999999</v>
      </c>
      <c r="F15" s="412">
        <v>23934.62</v>
      </c>
      <c r="G15" s="412">
        <v>0</v>
      </c>
      <c r="H15" s="412">
        <v>0</v>
      </c>
      <c r="I15" s="412">
        <v>0</v>
      </c>
      <c r="J15" s="412">
        <v>1967.5920000000001</v>
      </c>
    </row>
    <row r="16" spans="2:10" ht="18.399999999999999" customHeight="1">
      <c r="B16" s="416" t="s">
        <v>337</v>
      </c>
      <c r="C16" s="412">
        <v>1175.049</v>
      </c>
      <c r="D16" s="412">
        <v>805.06500000000005</v>
      </c>
      <c r="E16" s="412">
        <v>1433.623</v>
      </c>
      <c r="F16" s="412">
        <v>0</v>
      </c>
      <c r="G16" s="412">
        <v>-4.0000000000000001E-3</v>
      </c>
      <c r="H16" s="412">
        <v>0</v>
      </c>
      <c r="I16" s="412">
        <v>0</v>
      </c>
      <c r="J16" s="412">
        <v>123.842</v>
      </c>
    </row>
    <row r="17" spans="2:10" ht="18.399999999999999" customHeight="1">
      <c r="B17" s="416" t="s">
        <v>338</v>
      </c>
      <c r="C17" s="412">
        <v>8709.1139999999996</v>
      </c>
      <c r="D17" s="412">
        <v>2968.21</v>
      </c>
      <c r="E17" s="412">
        <v>14584.646000000001</v>
      </c>
      <c r="F17" s="412">
        <v>195360.86600000001</v>
      </c>
      <c r="G17" s="412">
        <v>50770.309000000001</v>
      </c>
      <c r="H17" s="412">
        <v>14067.902</v>
      </c>
      <c r="I17" s="412">
        <v>56521.258999999998</v>
      </c>
      <c r="J17" s="412">
        <v>25662.813999999998</v>
      </c>
    </row>
    <row r="18" spans="2:10" ht="18.399999999999999" customHeight="1">
      <c r="B18" s="416" t="s">
        <v>339</v>
      </c>
      <c r="C18" s="412">
        <v>13.180999999999999</v>
      </c>
      <c r="D18" s="412">
        <v>0</v>
      </c>
      <c r="E18" s="412">
        <v>125.041</v>
      </c>
      <c r="F18" s="412">
        <v>0</v>
      </c>
      <c r="G18" s="412">
        <v>0</v>
      </c>
      <c r="H18" s="412">
        <v>14.143000000000001</v>
      </c>
      <c r="I18" s="412">
        <v>0</v>
      </c>
      <c r="J18" s="412">
        <v>847.822</v>
      </c>
    </row>
    <row r="19" spans="2:10" ht="18.399999999999999" customHeight="1">
      <c r="B19" s="416" t="s">
        <v>340</v>
      </c>
      <c r="C19" s="412">
        <v>26.039000000000001</v>
      </c>
      <c r="D19" s="412">
        <v>0</v>
      </c>
      <c r="E19" s="412">
        <v>1028.991</v>
      </c>
      <c r="F19" s="412">
        <v>0</v>
      </c>
      <c r="G19" s="412">
        <v>0</v>
      </c>
      <c r="H19" s="412">
        <v>33.444000000000003</v>
      </c>
      <c r="I19" s="412">
        <v>5.7069999999999999</v>
      </c>
      <c r="J19" s="412">
        <v>315.94099999999997</v>
      </c>
    </row>
    <row r="20" spans="2:10" ht="18.399999999999999" customHeight="1">
      <c r="B20" s="416" t="s">
        <v>341</v>
      </c>
      <c r="C20" s="412">
        <v>843.76</v>
      </c>
      <c r="D20" s="412">
        <v>221.98400000000001</v>
      </c>
      <c r="E20" s="412">
        <v>1924.0909999999999</v>
      </c>
      <c r="F20" s="412">
        <v>31108.103999999999</v>
      </c>
      <c r="G20" s="412">
        <v>12440.893</v>
      </c>
      <c r="H20" s="412">
        <v>556.82899999999995</v>
      </c>
      <c r="I20" s="412">
        <v>3105.59</v>
      </c>
      <c r="J20" s="412">
        <v>15491.609</v>
      </c>
    </row>
    <row r="21" spans="2:10" ht="18.399999999999999" customHeight="1">
      <c r="B21" s="416" t="s">
        <v>342</v>
      </c>
      <c r="C21" s="412">
        <v>0</v>
      </c>
      <c r="D21" s="412">
        <v>0</v>
      </c>
      <c r="E21" s="412">
        <v>0</v>
      </c>
      <c r="F21" s="412">
        <v>0</v>
      </c>
      <c r="G21" s="412">
        <v>0</v>
      </c>
      <c r="H21" s="412">
        <v>0</v>
      </c>
      <c r="I21" s="412">
        <v>14861.763999999999</v>
      </c>
      <c r="J21" s="412">
        <v>0</v>
      </c>
    </row>
    <row r="22" spans="2:10" ht="18.399999999999999" customHeight="1">
      <c r="B22" s="416" t="s">
        <v>343</v>
      </c>
      <c r="C22" s="412">
        <v>0</v>
      </c>
      <c r="D22" s="412">
        <v>0</v>
      </c>
      <c r="E22" s="412">
        <v>0</v>
      </c>
      <c r="F22" s="412">
        <v>0</v>
      </c>
      <c r="G22" s="412">
        <v>0</v>
      </c>
      <c r="H22" s="412">
        <v>0</v>
      </c>
      <c r="I22" s="412">
        <v>0</v>
      </c>
      <c r="J22" s="412">
        <v>11807.217000000001</v>
      </c>
    </row>
    <row r="23" spans="2:10" ht="18.399999999999999" customHeight="1">
      <c r="B23" s="416" t="s">
        <v>344</v>
      </c>
      <c r="C23" s="412">
        <v>0</v>
      </c>
      <c r="D23" s="412">
        <v>0</v>
      </c>
      <c r="E23" s="412">
        <v>0</v>
      </c>
      <c r="F23" s="412">
        <v>0</v>
      </c>
      <c r="G23" s="412">
        <v>0</v>
      </c>
      <c r="H23" s="412">
        <v>0</v>
      </c>
      <c r="I23" s="412">
        <v>0</v>
      </c>
      <c r="J23" s="412">
        <v>0</v>
      </c>
    </row>
    <row r="24" spans="2:10" ht="18.399999999999999" customHeight="1">
      <c r="B24" s="416" t="s">
        <v>345</v>
      </c>
      <c r="C24" s="412">
        <v>0</v>
      </c>
      <c r="D24" s="412">
        <v>0</v>
      </c>
      <c r="E24" s="412">
        <v>6.4219999999999997</v>
      </c>
      <c r="F24" s="412">
        <v>11117.175999999999</v>
      </c>
      <c r="G24" s="412">
        <v>0</v>
      </c>
      <c r="H24" s="412">
        <v>655.56299999999999</v>
      </c>
      <c r="I24" s="412">
        <v>0</v>
      </c>
      <c r="J24" s="412">
        <v>0</v>
      </c>
    </row>
    <row r="25" spans="2:10" ht="18.399999999999999" customHeight="1">
      <c r="B25" s="416" t="s">
        <v>346</v>
      </c>
      <c r="C25" s="412">
        <v>0</v>
      </c>
      <c r="D25" s="412">
        <v>0</v>
      </c>
      <c r="E25" s="412">
        <v>0</v>
      </c>
      <c r="F25" s="412">
        <v>0</v>
      </c>
      <c r="G25" s="412">
        <v>175.91200000000001</v>
      </c>
      <c r="H25" s="412">
        <v>165.82900000000001</v>
      </c>
      <c r="I25" s="412">
        <v>824.83799999999997</v>
      </c>
      <c r="J25" s="412">
        <v>2360.0889999999999</v>
      </c>
    </row>
    <row r="26" spans="2:10" ht="18.399999999999999" customHeight="1">
      <c r="B26" s="416" t="s">
        <v>347</v>
      </c>
      <c r="C26" s="412">
        <v>287.04500000000002</v>
      </c>
      <c r="D26" s="412">
        <v>1.802</v>
      </c>
      <c r="E26" s="412">
        <v>542.42100000000005</v>
      </c>
      <c r="F26" s="412">
        <v>17260.673999999999</v>
      </c>
      <c r="G26" s="412">
        <v>11556.879000000001</v>
      </c>
      <c r="H26" s="412">
        <v>1906.8409999999999</v>
      </c>
      <c r="I26" s="412">
        <v>4944.5829999999996</v>
      </c>
      <c r="J26" s="412">
        <v>4123.6689999999999</v>
      </c>
    </row>
    <row r="27" spans="2:10" ht="18.399999999999999" customHeight="1">
      <c r="B27" s="416" t="s">
        <v>348</v>
      </c>
      <c r="C27" s="412">
        <v>499.58600000000001</v>
      </c>
      <c r="D27" s="412">
        <v>12.945</v>
      </c>
      <c r="E27" s="412">
        <v>669.77800000000002</v>
      </c>
      <c r="F27" s="412">
        <v>18446.734</v>
      </c>
      <c r="G27" s="412">
        <v>6108.4920000000002</v>
      </c>
      <c r="H27" s="412">
        <v>160.88499999999999</v>
      </c>
      <c r="I27" s="412">
        <v>640.06899999999996</v>
      </c>
      <c r="J27" s="412">
        <v>9948.0190000000002</v>
      </c>
    </row>
    <row r="28" spans="2:10" ht="18.399999999999999" customHeight="1">
      <c r="B28" s="416" t="s">
        <v>349</v>
      </c>
      <c r="C28" s="412">
        <v>593.93799999999999</v>
      </c>
      <c r="D28" s="412">
        <v>7.1079999999999997</v>
      </c>
      <c r="E28" s="412">
        <v>7439.6779999999999</v>
      </c>
      <c r="F28" s="412">
        <v>9855.232</v>
      </c>
      <c r="G28" s="412">
        <v>10237.612999999999</v>
      </c>
      <c r="H28" s="412">
        <v>1305.24</v>
      </c>
      <c r="I28" s="412">
        <v>1252.2329999999999</v>
      </c>
      <c r="J28" s="412">
        <v>6033.2280000000001</v>
      </c>
    </row>
    <row r="29" spans="2:10" ht="18.399999999999999" customHeight="1">
      <c r="B29" s="416" t="s">
        <v>114</v>
      </c>
      <c r="C29" s="412">
        <v>0</v>
      </c>
      <c r="D29" s="412">
        <v>0</v>
      </c>
      <c r="E29" s="412">
        <v>0</v>
      </c>
      <c r="F29" s="412">
        <v>0</v>
      </c>
      <c r="G29" s="412">
        <v>0</v>
      </c>
      <c r="H29" s="412">
        <v>0</v>
      </c>
      <c r="I29" s="412">
        <v>0</v>
      </c>
      <c r="J29" s="412">
        <v>0</v>
      </c>
    </row>
    <row r="30" spans="2:10" ht="18.399999999999999" customHeight="1">
      <c r="B30" s="416" t="s">
        <v>350</v>
      </c>
      <c r="C30" s="412">
        <v>0</v>
      </c>
      <c r="D30" s="412">
        <v>0</v>
      </c>
      <c r="E30" s="412">
        <v>0</v>
      </c>
      <c r="F30" s="412">
        <v>0</v>
      </c>
      <c r="G30" s="412">
        <v>0</v>
      </c>
      <c r="H30" s="412">
        <v>0</v>
      </c>
      <c r="I30" s="412">
        <v>0</v>
      </c>
      <c r="J30" s="412">
        <v>6592.7290000000003</v>
      </c>
    </row>
    <row r="31" spans="2:10" ht="18.399999999999999" customHeight="1">
      <c r="B31" s="416" t="s">
        <v>351</v>
      </c>
      <c r="C31" s="412">
        <v>0</v>
      </c>
      <c r="D31" s="412">
        <v>0</v>
      </c>
      <c r="E31" s="412">
        <v>17871.316999999999</v>
      </c>
      <c r="F31" s="412">
        <v>0</v>
      </c>
      <c r="G31" s="412">
        <v>0</v>
      </c>
      <c r="H31" s="412">
        <v>0</v>
      </c>
      <c r="I31" s="412">
        <v>0</v>
      </c>
      <c r="J31" s="412">
        <v>0</v>
      </c>
    </row>
    <row r="32" spans="2:10" ht="18.399999999999999" customHeight="1">
      <c r="B32" s="416" t="s">
        <v>352</v>
      </c>
      <c r="C32" s="412">
        <v>1670.2339999999999</v>
      </c>
      <c r="D32" s="412">
        <v>1487.0350000000001</v>
      </c>
      <c r="E32" s="412">
        <v>5138.6030000000001</v>
      </c>
      <c r="F32" s="412">
        <v>0</v>
      </c>
      <c r="G32" s="412">
        <v>1197.327</v>
      </c>
      <c r="H32" s="412">
        <v>13977.957</v>
      </c>
      <c r="I32" s="412">
        <v>0</v>
      </c>
      <c r="J32" s="412">
        <v>24051.864000000001</v>
      </c>
    </row>
    <row r="33" spans="2:10" ht="18.399999999999999" customHeight="1">
      <c r="B33" s="416" t="s">
        <v>353</v>
      </c>
      <c r="C33" s="412">
        <v>2974.5459999999998</v>
      </c>
      <c r="D33" s="412">
        <v>13828.359</v>
      </c>
      <c r="E33" s="412">
        <v>7401.9040000000005</v>
      </c>
      <c r="F33" s="412">
        <v>60690.474999999999</v>
      </c>
      <c r="G33" s="412">
        <v>25097.112000000001</v>
      </c>
      <c r="H33" s="412">
        <v>428.95699999999999</v>
      </c>
      <c r="I33" s="412">
        <v>13521.232</v>
      </c>
      <c r="J33" s="412">
        <v>15200.225</v>
      </c>
    </row>
    <row r="34" spans="2:10" ht="18.399999999999999" customHeight="1">
      <c r="B34" s="416" t="s">
        <v>354</v>
      </c>
      <c r="C34" s="412">
        <v>0</v>
      </c>
      <c r="D34" s="412">
        <v>0</v>
      </c>
      <c r="E34" s="412">
        <v>2219.2310000000002</v>
      </c>
      <c r="F34" s="412">
        <v>0</v>
      </c>
      <c r="G34" s="412">
        <v>0</v>
      </c>
      <c r="H34" s="412">
        <v>0</v>
      </c>
      <c r="I34" s="412">
        <v>0</v>
      </c>
      <c r="J34" s="412">
        <v>0</v>
      </c>
    </row>
    <row r="35" spans="2:10" ht="18.399999999999999" customHeight="1">
      <c r="B35" s="416" t="s">
        <v>355</v>
      </c>
      <c r="C35" s="412">
        <v>0</v>
      </c>
      <c r="D35" s="412">
        <v>1448.4190000000001</v>
      </c>
      <c r="E35" s="412">
        <v>0</v>
      </c>
      <c r="F35" s="412">
        <v>0</v>
      </c>
      <c r="G35" s="412">
        <v>0</v>
      </c>
      <c r="H35" s="412">
        <v>0</v>
      </c>
      <c r="I35" s="412">
        <v>0</v>
      </c>
      <c r="J35" s="412">
        <v>0</v>
      </c>
    </row>
    <row r="36" spans="2:10" ht="18.399999999999999" customHeight="1">
      <c r="B36" s="416" t="s">
        <v>356</v>
      </c>
      <c r="C36" s="412">
        <v>0</v>
      </c>
      <c r="D36" s="412">
        <v>0</v>
      </c>
      <c r="E36" s="412">
        <v>0</v>
      </c>
      <c r="F36" s="412">
        <v>0</v>
      </c>
      <c r="G36" s="412">
        <v>0</v>
      </c>
      <c r="H36" s="412">
        <v>0</v>
      </c>
      <c r="I36" s="412">
        <v>0</v>
      </c>
      <c r="J36" s="412">
        <v>0</v>
      </c>
    </row>
    <row r="37" spans="2:10" ht="18.399999999999999" customHeight="1">
      <c r="B37" s="416" t="s">
        <v>357</v>
      </c>
      <c r="C37" s="412">
        <v>1.7969999999999999</v>
      </c>
      <c r="D37" s="412">
        <v>0</v>
      </c>
      <c r="E37" s="412">
        <v>372.15100000000001</v>
      </c>
      <c r="F37" s="412">
        <v>0</v>
      </c>
      <c r="G37" s="412">
        <v>0</v>
      </c>
      <c r="H37" s="412">
        <v>0</v>
      </c>
      <c r="I37" s="412">
        <v>0</v>
      </c>
      <c r="J37" s="412">
        <v>23.800999999999998</v>
      </c>
    </row>
    <row r="38" spans="2:10" ht="18.399999999999999" customHeight="1">
      <c r="B38" s="416" t="s">
        <v>358</v>
      </c>
      <c r="C38" s="412">
        <v>0</v>
      </c>
      <c r="D38" s="412">
        <v>0</v>
      </c>
      <c r="E38" s="412">
        <v>53.698999999999998</v>
      </c>
      <c r="F38" s="412">
        <v>107.364</v>
      </c>
      <c r="G38" s="412">
        <v>44.466000000000001</v>
      </c>
      <c r="H38" s="412">
        <v>3.7709999999999999</v>
      </c>
      <c r="I38" s="412">
        <v>0</v>
      </c>
      <c r="J38" s="412">
        <v>12.58</v>
      </c>
    </row>
    <row r="39" spans="2:10" ht="18.399999999999999" customHeight="1">
      <c r="B39" s="416" t="s">
        <v>359</v>
      </c>
      <c r="C39" s="412">
        <v>139.393</v>
      </c>
      <c r="D39" s="412">
        <v>6362.4219999999996</v>
      </c>
      <c r="E39" s="412">
        <v>253.13300000000001</v>
      </c>
      <c r="F39" s="412">
        <v>35243.031999999999</v>
      </c>
      <c r="G39" s="412">
        <v>14468.424000000001</v>
      </c>
      <c r="H39" s="412">
        <v>89.938999999999993</v>
      </c>
      <c r="I39" s="412">
        <v>528.26</v>
      </c>
      <c r="J39" s="412">
        <v>4664.4359999999997</v>
      </c>
    </row>
    <row r="40" spans="2:10" ht="18.399999999999999" customHeight="1">
      <c r="B40" s="416" t="s">
        <v>360</v>
      </c>
      <c r="C40" s="412">
        <v>0</v>
      </c>
      <c r="D40" s="412">
        <v>0</v>
      </c>
      <c r="E40" s="412">
        <v>0</v>
      </c>
      <c r="F40" s="412">
        <v>0</v>
      </c>
      <c r="G40" s="412">
        <v>0</v>
      </c>
      <c r="H40" s="412">
        <v>43.597999999999999</v>
      </c>
      <c r="I40" s="412">
        <v>0</v>
      </c>
      <c r="J40" s="412">
        <v>3304.194</v>
      </c>
    </row>
    <row r="41" spans="2:10" ht="18.399999999999999" customHeight="1">
      <c r="B41" s="416" t="s">
        <v>361</v>
      </c>
      <c r="C41" s="412">
        <v>0</v>
      </c>
      <c r="D41" s="412">
        <v>3371.6709999999998</v>
      </c>
      <c r="E41" s="412">
        <v>0</v>
      </c>
      <c r="F41" s="412">
        <v>0</v>
      </c>
      <c r="G41" s="412">
        <v>0</v>
      </c>
      <c r="H41" s="412">
        <v>0</v>
      </c>
      <c r="I41" s="412">
        <v>0</v>
      </c>
      <c r="J41" s="412">
        <v>0</v>
      </c>
    </row>
    <row r="42" spans="2:10" ht="18.399999999999999" customHeight="1">
      <c r="B42" s="416" t="s">
        <v>362</v>
      </c>
      <c r="C42" s="412">
        <v>2826.67</v>
      </c>
      <c r="D42" s="412">
        <v>47.540999999999997</v>
      </c>
      <c r="E42" s="412">
        <v>3948.1010000000001</v>
      </c>
      <c r="F42" s="412">
        <v>60936.938999999998</v>
      </c>
      <c r="G42" s="412">
        <v>27796.031999999999</v>
      </c>
      <c r="H42" s="412">
        <v>5803.04</v>
      </c>
      <c r="I42" s="412">
        <v>12758.62</v>
      </c>
      <c r="J42" s="412">
        <v>26974.234</v>
      </c>
    </row>
    <row r="43" spans="2:10" ht="18.399999999999999" customHeight="1">
      <c r="B43" s="416" t="s">
        <v>363</v>
      </c>
      <c r="C43" s="412">
        <v>164.24600000000001</v>
      </c>
      <c r="D43" s="412">
        <v>856.81399999999996</v>
      </c>
      <c r="E43" s="412">
        <v>559.95399999999995</v>
      </c>
      <c r="F43" s="412">
        <v>0</v>
      </c>
      <c r="G43" s="412">
        <v>2923.7620000000002</v>
      </c>
      <c r="H43" s="412">
        <v>0</v>
      </c>
      <c r="I43" s="412">
        <v>0</v>
      </c>
      <c r="J43" s="412">
        <v>3778.6370000000002</v>
      </c>
    </row>
    <row r="44" spans="2:10" ht="18.399999999999999" customHeight="1">
      <c r="B44" s="416" t="s">
        <v>364</v>
      </c>
      <c r="C44" s="412">
        <v>11213.323</v>
      </c>
      <c r="D44" s="412">
        <v>30965.003000000001</v>
      </c>
      <c r="E44" s="412">
        <v>9681.4760000000006</v>
      </c>
      <c r="F44" s="412">
        <v>1319.8309999999999</v>
      </c>
      <c r="G44" s="412">
        <v>0</v>
      </c>
      <c r="H44" s="412">
        <v>1260.4549999999999</v>
      </c>
      <c r="I44" s="412">
        <v>0</v>
      </c>
      <c r="J44" s="412">
        <v>19304.042000000001</v>
      </c>
    </row>
    <row r="45" spans="2:10" ht="18.399999999999999" customHeight="1">
      <c r="B45" s="416" t="s">
        <v>365</v>
      </c>
      <c r="C45" s="412">
        <v>277.58</v>
      </c>
      <c r="D45" s="412">
        <v>1.7090000000000001</v>
      </c>
      <c r="E45" s="412">
        <v>538.702</v>
      </c>
      <c r="F45" s="412">
        <v>5549.7460000000001</v>
      </c>
      <c r="G45" s="412">
        <v>5281.9040000000005</v>
      </c>
      <c r="H45" s="412">
        <v>1059.231</v>
      </c>
      <c r="I45" s="412">
        <v>34.691000000000003</v>
      </c>
      <c r="J45" s="412">
        <v>2465.2629999999999</v>
      </c>
    </row>
    <row r="46" spans="2:10" ht="18.399999999999999" customHeight="1">
      <c r="B46" s="416" t="s">
        <v>366</v>
      </c>
      <c r="C46" s="412">
        <v>15997.424999999999</v>
      </c>
      <c r="D46" s="412">
        <v>149.30000000000001</v>
      </c>
      <c r="E46" s="412">
        <v>23514.27</v>
      </c>
      <c r="F46" s="412">
        <v>85319.426999999996</v>
      </c>
      <c r="G46" s="412">
        <v>36268.131000000001</v>
      </c>
      <c r="H46" s="412">
        <v>59014.324999999997</v>
      </c>
      <c r="I46" s="412">
        <v>24814.147000000001</v>
      </c>
      <c r="J46" s="412">
        <v>19453.925999999999</v>
      </c>
    </row>
    <row r="47" spans="2:10" ht="18.399999999999999" customHeight="1">
      <c r="B47" s="416" t="s">
        <v>367</v>
      </c>
      <c r="C47" s="412">
        <v>0</v>
      </c>
      <c r="D47" s="412">
        <v>6261.6710000000003</v>
      </c>
      <c r="E47" s="412">
        <v>0</v>
      </c>
      <c r="F47" s="412">
        <v>0</v>
      </c>
      <c r="G47" s="412">
        <v>0</v>
      </c>
      <c r="H47" s="412">
        <v>0</v>
      </c>
      <c r="I47" s="412">
        <v>0</v>
      </c>
      <c r="J47" s="412">
        <v>0</v>
      </c>
    </row>
    <row r="48" spans="2:10" ht="18.399999999999999" customHeight="1">
      <c r="B48" s="416" t="s">
        <v>121</v>
      </c>
      <c r="C48" s="412">
        <v>389.19900000000001</v>
      </c>
      <c r="D48" s="412">
        <v>59.804000000000002</v>
      </c>
      <c r="E48" s="412">
        <v>6961.6120000000001</v>
      </c>
      <c r="F48" s="412">
        <v>215394.41699999999</v>
      </c>
      <c r="G48" s="412">
        <v>6549.6769999999997</v>
      </c>
      <c r="H48" s="412">
        <v>26264.256000000001</v>
      </c>
      <c r="I48" s="412">
        <v>735.56100000000004</v>
      </c>
      <c r="J48" s="412">
        <v>14299.933000000001</v>
      </c>
    </row>
    <row r="49" spans="2:10" ht="18.399999999999999" customHeight="1">
      <c r="B49" s="416" t="s">
        <v>122</v>
      </c>
      <c r="C49" s="412">
        <v>1932.037</v>
      </c>
      <c r="D49" s="412">
        <v>196.50200000000001</v>
      </c>
      <c r="E49" s="412">
        <v>8001.1030000000001</v>
      </c>
      <c r="F49" s="412">
        <v>15685.111000000001</v>
      </c>
      <c r="G49" s="412">
        <v>10121.599</v>
      </c>
      <c r="H49" s="412">
        <v>9352.6839999999993</v>
      </c>
      <c r="I49" s="412">
        <v>3532.5639999999999</v>
      </c>
      <c r="J49" s="412">
        <v>10668.476000000001</v>
      </c>
    </row>
    <row r="50" spans="2:10" ht="18.399999999999999" customHeight="1">
      <c r="B50" s="416" t="s">
        <v>368</v>
      </c>
      <c r="C50" s="412">
        <v>8521.4069999999992</v>
      </c>
      <c r="D50" s="412">
        <v>37667.050999999999</v>
      </c>
      <c r="E50" s="412">
        <v>5298.5450000000001</v>
      </c>
      <c r="F50" s="412">
        <v>12071.752</v>
      </c>
      <c r="G50" s="412">
        <v>21995.348000000002</v>
      </c>
      <c r="H50" s="412">
        <v>4855.2420000000002</v>
      </c>
      <c r="I50" s="412">
        <v>17536.231</v>
      </c>
      <c r="J50" s="412">
        <v>28302.466</v>
      </c>
    </row>
    <row r="51" spans="2:10" ht="24.95" customHeight="1">
      <c r="B51" s="416" t="s">
        <v>369</v>
      </c>
      <c r="C51" s="412">
        <v>0</v>
      </c>
      <c r="D51" s="412">
        <v>0</v>
      </c>
      <c r="E51" s="412">
        <v>0</v>
      </c>
      <c r="F51" s="412">
        <v>0</v>
      </c>
      <c r="G51" s="412">
        <v>0</v>
      </c>
      <c r="H51" s="412">
        <v>0</v>
      </c>
      <c r="I51" s="412">
        <v>0</v>
      </c>
      <c r="J51" s="412">
        <v>0</v>
      </c>
    </row>
    <row r="52" spans="2:10" ht="18.399999999999999" customHeight="1">
      <c r="B52" s="416" t="s">
        <v>370</v>
      </c>
      <c r="C52" s="412">
        <v>3144.9160000000002</v>
      </c>
      <c r="D52" s="412">
        <v>54.823</v>
      </c>
      <c r="E52" s="412">
        <v>9854.6350000000002</v>
      </c>
      <c r="F52" s="412">
        <v>21993.137999999999</v>
      </c>
      <c r="G52" s="412">
        <v>16247.434999999999</v>
      </c>
      <c r="H52" s="412">
        <v>3199.5129999999999</v>
      </c>
      <c r="I52" s="412">
        <v>3237.2220000000002</v>
      </c>
      <c r="J52" s="412">
        <v>11593.967000000001</v>
      </c>
    </row>
    <row r="53" spans="2:10" ht="18.399999999999999" customHeight="1">
      <c r="B53" s="416" t="s">
        <v>371</v>
      </c>
      <c r="C53" s="412">
        <v>0</v>
      </c>
      <c r="D53" s="412">
        <v>0</v>
      </c>
      <c r="E53" s="412">
        <v>0</v>
      </c>
      <c r="F53" s="412">
        <v>0</v>
      </c>
      <c r="G53" s="412">
        <v>0</v>
      </c>
      <c r="H53" s="412">
        <v>0</v>
      </c>
      <c r="I53" s="412">
        <v>47451.642</v>
      </c>
      <c r="J53" s="412">
        <v>0</v>
      </c>
    </row>
    <row r="54" spans="2:10" ht="18.399999999999999" customHeight="1">
      <c r="B54" s="416" t="s">
        <v>372</v>
      </c>
      <c r="C54" s="412">
        <v>0</v>
      </c>
      <c r="D54" s="412">
        <v>12500.525</v>
      </c>
      <c r="E54" s="412">
        <v>0</v>
      </c>
      <c r="F54" s="412">
        <v>0</v>
      </c>
      <c r="G54" s="412">
        <v>0</v>
      </c>
      <c r="H54" s="412">
        <v>0</v>
      </c>
      <c r="I54" s="412">
        <v>0</v>
      </c>
      <c r="J54" s="412">
        <v>0</v>
      </c>
    </row>
    <row r="55" spans="2:10" ht="18.399999999999999" customHeight="1">
      <c r="B55" s="416" t="s">
        <v>373</v>
      </c>
      <c r="C55" s="412">
        <v>0</v>
      </c>
      <c r="D55" s="412">
        <v>991.84900000000005</v>
      </c>
      <c r="E55" s="412">
        <v>0</v>
      </c>
      <c r="F55" s="412">
        <v>0</v>
      </c>
      <c r="G55" s="412">
        <v>0</v>
      </c>
      <c r="H55" s="412">
        <v>0</v>
      </c>
      <c r="I55" s="412">
        <v>0</v>
      </c>
      <c r="J55" s="412">
        <v>0</v>
      </c>
    </row>
    <row r="56" spans="2:10" ht="18.399999999999999" customHeight="1">
      <c r="B56" s="416" t="s">
        <v>374</v>
      </c>
      <c r="C56" s="412">
        <v>0</v>
      </c>
      <c r="D56" s="412">
        <v>3490.172</v>
      </c>
      <c r="E56" s="412">
        <v>0</v>
      </c>
      <c r="F56" s="412">
        <v>0</v>
      </c>
      <c r="G56" s="412">
        <v>0</v>
      </c>
      <c r="H56" s="412">
        <v>0</v>
      </c>
      <c r="I56" s="412">
        <v>0</v>
      </c>
      <c r="J56" s="412">
        <v>0</v>
      </c>
    </row>
    <row r="57" spans="2:10" ht="18.399999999999999" customHeight="1">
      <c r="B57" s="416" t="s">
        <v>375</v>
      </c>
      <c r="C57" s="412">
        <v>350.09699999999998</v>
      </c>
      <c r="D57" s="412">
        <v>0.81399999999999995</v>
      </c>
      <c r="E57" s="412">
        <v>38.091999999999999</v>
      </c>
      <c r="F57" s="412">
        <v>0</v>
      </c>
      <c r="G57" s="412">
        <v>0</v>
      </c>
      <c r="H57" s="412">
        <v>573.72400000000005</v>
      </c>
      <c r="I57" s="412">
        <v>0</v>
      </c>
      <c r="J57" s="412">
        <v>184.36500000000001</v>
      </c>
    </row>
    <row r="58" spans="2:10" ht="18.399999999999999" customHeight="1">
      <c r="B58" s="416" t="s">
        <v>376</v>
      </c>
      <c r="C58" s="412">
        <v>0</v>
      </c>
      <c r="D58" s="412">
        <v>0</v>
      </c>
      <c r="E58" s="412">
        <v>0</v>
      </c>
      <c r="F58" s="412">
        <v>0</v>
      </c>
      <c r="G58" s="412">
        <v>0</v>
      </c>
      <c r="H58" s="412">
        <v>0</v>
      </c>
      <c r="I58" s="412">
        <v>0</v>
      </c>
      <c r="J58" s="412">
        <v>0</v>
      </c>
    </row>
    <row r="59" spans="2:10" ht="18.399999999999999" customHeight="1">
      <c r="B59" s="416" t="s">
        <v>377</v>
      </c>
      <c r="C59" s="412">
        <v>0</v>
      </c>
      <c r="D59" s="412">
        <v>408.21300000000002</v>
      </c>
      <c r="E59" s="412">
        <v>635.10400000000004</v>
      </c>
      <c r="F59" s="412">
        <v>0</v>
      </c>
      <c r="G59" s="412">
        <v>0</v>
      </c>
      <c r="H59" s="412">
        <v>0</v>
      </c>
      <c r="I59" s="412">
        <v>0</v>
      </c>
      <c r="J59" s="412">
        <v>4792.1629999999996</v>
      </c>
    </row>
    <row r="60" spans="2:10" ht="18.399999999999999" customHeight="1">
      <c r="B60" s="416" t="s">
        <v>378</v>
      </c>
      <c r="C60" s="412">
        <v>6208.6890000000003</v>
      </c>
      <c r="D60" s="412">
        <v>236.35499999999999</v>
      </c>
      <c r="E60" s="412">
        <v>4988.4089999999997</v>
      </c>
      <c r="F60" s="412">
        <v>26771.146000000001</v>
      </c>
      <c r="G60" s="412">
        <v>12339.737999999999</v>
      </c>
      <c r="H60" s="412">
        <v>10211.155000000001</v>
      </c>
      <c r="I60" s="412">
        <v>3917.1689999999999</v>
      </c>
      <c r="J60" s="412">
        <v>13718.045</v>
      </c>
    </row>
    <row r="61" spans="2:10" ht="18.399999999999999" customHeight="1">
      <c r="B61" s="416" t="s">
        <v>379</v>
      </c>
      <c r="C61" s="412">
        <v>5559.4669999999996</v>
      </c>
      <c r="D61" s="412">
        <v>111.843</v>
      </c>
      <c r="E61" s="412">
        <v>3080.1729999999998</v>
      </c>
      <c r="F61" s="412">
        <v>41801.608</v>
      </c>
      <c r="G61" s="412">
        <v>24322.194</v>
      </c>
      <c r="H61" s="412">
        <v>3727.9059999999999</v>
      </c>
      <c r="I61" s="412">
        <v>11471.4</v>
      </c>
      <c r="J61" s="412">
        <v>13670.118</v>
      </c>
    </row>
    <row r="62" spans="2:10" ht="18.399999999999999" customHeight="1">
      <c r="B62" s="416" t="s">
        <v>380</v>
      </c>
      <c r="C62" s="412">
        <v>0</v>
      </c>
      <c r="D62" s="412">
        <v>494.04500000000002</v>
      </c>
      <c r="E62" s="412">
        <v>0</v>
      </c>
      <c r="F62" s="412">
        <v>0</v>
      </c>
      <c r="G62" s="412">
        <v>0</v>
      </c>
      <c r="H62" s="412">
        <v>0</v>
      </c>
      <c r="I62" s="412">
        <v>0</v>
      </c>
      <c r="J62" s="412">
        <v>0</v>
      </c>
    </row>
    <row r="63" spans="2:10" ht="18.399999999999999" customHeight="1">
      <c r="B63" s="416" t="s">
        <v>381</v>
      </c>
      <c r="C63" s="412">
        <v>0</v>
      </c>
      <c r="D63" s="412">
        <v>1163.1189999999999</v>
      </c>
      <c r="E63" s="412">
        <v>0</v>
      </c>
      <c r="F63" s="412">
        <v>0</v>
      </c>
      <c r="G63" s="412">
        <v>0</v>
      </c>
      <c r="H63" s="412">
        <v>0</v>
      </c>
      <c r="I63" s="412">
        <v>0</v>
      </c>
      <c r="J63" s="412">
        <v>0</v>
      </c>
    </row>
    <row r="64" spans="2:10" ht="18.399999999999999" customHeight="1">
      <c r="B64" s="416" t="s">
        <v>382</v>
      </c>
      <c r="C64" s="412">
        <v>0</v>
      </c>
      <c r="D64" s="412">
        <v>0</v>
      </c>
      <c r="E64" s="412">
        <v>0</v>
      </c>
      <c r="F64" s="412">
        <v>0</v>
      </c>
      <c r="G64" s="412">
        <v>0</v>
      </c>
      <c r="H64" s="412">
        <v>0</v>
      </c>
      <c r="I64" s="412">
        <v>0</v>
      </c>
      <c r="J64" s="412">
        <v>0</v>
      </c>
    </row>
    <row r="65" spans="2:10" ht="18.399999999999999" customHeight="1">
      <c r="B65" s="416" t="s">
        <v>383</v>
      </c>
      <c r="C65" s="412">
        <v>837.87800000000004</v>
      </c>
      <c r="D65" s="412">
        <v>629.01599999999996</v>
      </c>
      <c r="E65" s="412">
        <v>13644.094999999999</v>
      </c>
      <c r="F65" s="412">
        <v>4246.5330000000004</v>
      </c>
      <c r="G65" s="412">
        <v>4664.1390000000001</v>
      </c>
      <c r="H65" s="412">
        <v>3173.1170000000002</v>
      </c>
      <c r="I65" s="412">
        <v>2307.0650000000001</v>
      </c>
      <c r="J65" s="412">
        <v>4080.4270000000001</v>
      </c>
    </row>
    <row r="66" spans="2:10" ht="18.399999999999999" customHeight="1">
      <c r="B66" s="416" t="s">
        <v>384</v>
      </c>
      <c r="C66" s="412">
        <v>113.611</v>
      </c>
      <c r="D66" s="412">
        <v>1634.24</v>
      </c>
      <c r="E66" s="412">
        <v>715.81200000000001</v>
      </c>
      <c r="F66" s="412">
        <v>0</v>
      </c>
      <c r="G66" s="412">
        <v>4.5640000000000001</v>
      </c>
      <c r="H66" s="412">
        <v>0</v>
      </c>
      <c r="I66" s="412">
        <v>0</v>
      </c>
      <c r="J66" s="412">
        <v>4803.5190000000002</v>
      </c>
    </row>
    <row r="67" spans="2:10" ht="18.399999999999999" customHeight="1">
      <c r="B67" s="416" t="s">
        <v>385</v>
      </c>
      <c r="C67" s="412">
        <v>627.22799999999995</v>
      </c>
      <c r="D67" s="412">
        <v>8.5000000000000006E-2</v>
      </c>
      <c r="E67" s="412">
        <v>896.50599999999997</v>
      </c>
      <c r="F67" s="412">
        <v>0</v>
      </c>
      <c r="G67" s="412">
        <v>1E-3</v>
      </c>
      <c r="H67" s="412">
        <v>4133.0249999999996</v>
      </c>
      <c r="I67" s="412">
        <v>0</v>
      </c>
      <c r="J67" s="412">
        <v>2096.096</v>
      </c>
    </row>
    <row r="68" spans="2:10" ht="14.65" customHeight="1"/>
    <row r="69" spans="2:10" ht="18.399999999999999" customHeight="1">
      <c r="B69" s="247"/>
      <c r="C69" s="718" t="s">
        <v>105</v>
      </c>
      <c r="D69" s="718" t="s">
        <v>105</v>
      </c>
      <c r="E69" s="718" t="s">
        <v>105</v>
      </c>
      <c r="F69" s="718" t="s">
        <v>105</v>
      </c>
      <c r="G69" s="718" t="s">
        <v>105</v>
      </c>
      <c r="H69" s="718" t="s">
        <v>105</v>
      </c>
      <c r="I69" s="718" t="s">
        <v>105</v>
      </c>
      <c r="J69" s="718" t="s">
        <v>105</v>
      </c>
    </row>
    <row r="70" spans="2:10" ht="18" customHeight="1">
      <c r="B70" s="720" t="s">
        <v>132</v>
      </c>
      <c r="C70" s="592" t="s">
        <v>430</v>
      </c>
      <c r="D70" s="592" t="s">
        <v>430</v>
      </c>
      <c r="E70" s="592" t="s">
        <v>430</v>
      </c>
      <c r="F70" s="592" t="s">
        <v>430</v>
      </c>
      <c r="G70" s="592" t="s">
        <v>430</v>
      </c>
      <c r="H70" s="592" t="s">
        <v>430</v>
      </c>
      <c r="I70" s="592" t="s">
        <v>430</v>
      </c>
      <c r="J70" s="593" t="s">
        <v>430</v>
      </c>
    </row>
    <row r="71" spans="2:10" ht="29.85" customHeight="1">
      <c r="B71" s="722"/>
      <c r="C71" s="415" t="s">
        <v>417</v>
      </c>
      <c r="D71" s="324" t="s">
        <v>418</v>
      </c>
      <c r="E71" s="324" t="s">
        <v>419</v>
      </c>
      <c r="F71" s="324" t="s">
        <v>420</v>
      </c>
      <c r="G71" s="324" t="s">
        <v>421</v>
      </c>
      <c r="H71" s="324" t="s">
        <v>422</v>
      </c>
      <c r="I71" s="324" t="s">
        <v>423</v>
      </c>
      <c r="J71" s="324" t="s">
        <v>424</v>
      </c>
    </row>
    <row r="72" spans="2:10" ht="18.399999999999999" customHeight="1">
      <c r="B72" s="416" t="s">
        <v>133</v>
      </c>
      <c r="C72" s="412">
        <v>35.347000000000001</v>
      </c>
      <c r="D72" s="412">
        <v>20.876999999999999</v>
      </c>
      <c r="E72" s="412">
        <v>2091.3820000000001</v>
      </c>
      <c r="F72" s="412">
        <v>286.75900000000001</v>
      </c>
      <c r="G72" s="412">
        <v>0</v>
      </c>
      <c r="H72" s="412">
        <v>186.02699999999999</v>
      </c>
      <c r="I72" s="412">
        <v>0</v>
      </c>
      <c r="J72" s="412">
        <v>1049.329</v>
      </c>
    </row>
    <row r="73" spans="2:10" ht="18.399999999999999" customHeight="1">
      <c r="B73" s="416" t="s">
        <v>386</v>
      </c>
      <c r="C73" s="412">
        <v>2.5999999999999999E-2</v>
      </c>
      <c r="D73" s="412">
        <v>0</v>
      </c>
      <c r="E73" s="412">
        <v>48.012999999999998</v>
      </c>
      <c r="F73" s="412">
        <v>0</v>
      </c>
      <c r="G73" s="412">
        <v>0</v>
      </c>
      <c r="H73" s="412">
        <v>0</v>
      </c>
      <c r="I73" s="412">
        <v>0</v>
      </c>
      <c r="J73" s="412">
        <v>519.66399999999999</v>
      </c>
    </row>
    <row r="74" spans="2:10" ht="18.399999999999999" customHeight="1">
      <c r="B74" s="416" t="s">
        <v>134</v>
      </c>
      <c r="C74" s="412">
        <v>65.227999999999994</v>
      </c>
      <c r="D74" s="412">
        <v>1758.846</v>
      </c>
      <c r="E74" s="412">
        <v>1436.924</v>
      </c>
      <c r="F74" s="412">
        <v>9458.32</v>
      </c>
      <c r="G74" s="412">
        <v>272.11200000000002</v>
      </c>
      <c r="H74" s="412">
        <v>52.47</v>
      </c>
      <c r="I74" s="412">
        <v>0</v>
      </c>
      <c r="J74" s="412">
        <v>6377.5450000000001</v>
      </c>
    </row>
    <row r="75" spans="2:10" ht="18.399999999999999" customHeight="1">
      <c r="B75" s="416" t="s">
        <v>387</v>
      </c>
      <c r="C75" s="412">
        <v>0</v>
      </c>
      <c r="D75" s="412">
        <v>-158.364</v>
      </c>
      <c r="E75" s="412">
        <v>992.42499999999995</v>
      </c>
      <c r="F75" s="412">
        <v>-4.0270000000000001</v>
      </c>
      <c r="G75" s="412">
        <v>213.04</v>
      </c>
      <c r="H75" s="412">
        <v>0</v>
      </c>
      <c r="I75" s="412">
        <v>0</v>
      </c>
      <c r="J75" s="412">
        <v>1038.1990000000001</v>
      </c>
    </row>
    <row r="76" spans="2:10" ht="18.399999999999999" customHeight="1">
      <c r="B76" s="416" t="s">
        <v>388</v>
      </c>
      <c r="C76" s="412">
        <v>83.385999999999996</v>
      </c>
      <c r="D76" s="412">
        <v>1.244</v>
      </c>
      <c r="E76" s="412">
        <v>747.09699999999998</v>
      </c>
      <c r="F76" s="412">
        <v>22.875</v>
      </c>
      <c r="G76" s="412">
        <v>87.867000000000004</v>
      </c>
      <c r="H76" s="412">
        <v>653.14300000000003</v>
      </c>
      <c r="I76" s="412">
        <v>0</v>
      </c>
      <c r="J76" s="412">
        <v>1288.8920000000001</v>
      </c>
    </row>
    <row r="77" spans="2:10" ht="18.399999999999999" customHeight="1">
      <c r="B77" s="416" t="s">
        <v>389</v>
      </c>
      <c r="C77" s="412">
        <v>0</v>
      </c>
      <c r="D77" s="412">
        <v>0</v>
      </c>
      <c r="E77" s="412">
        <v>0</v>
      </c>
      <c r="F77" s="412">
        <v>0</v>
      </c>
      <c r="G77" s="412">
        <v>0</v>
      </c>
      <c r="H77" s="412">
        <v>0</v>
      </c>
      <c r="I77" s="412">
        <v>0</v>
      </c>
      <c r="J77" s="412">
        <v>0</v>
      </c>
    </row>
    <row r="78" spans="2:10" ht="18.399999999999999" customHeight="1">
      <c r="B78" s="416" t="s">
        <v>390</v>
      </c>
      <c r="C78" s="412">
        <v>0</v>
      </c>
      <c r="D78" s="412">
        <v>0</v>
      </c>
      <c r="E78" s="412">
        <v>1873.375</v>
      </c>
      <c r="F78" s="412">
        <v>71.028999999999996</v>
      </c>
      <c r="G78" s="412">
        <v>0</v>
      </c>
      <c r="H78" s="412">
        <v>0</v>
      </c>
      <c r="I78" s="412">
        <v>0</v>
      </c>
      <c r="J78" s="412">
        <v>0</v>
      </c>
    </row>
    <row r="79" spans="2:10" ht="18.399999999999999" customHeight="1">
      <c r="B79" s="416" t="s">
        <v>391</v>
      </c>
      <c r="C79" s="412">
        <v>185.905</v>
      </c>
      <c r="D79" s="412">
        <v>162.435</v>
      </c>
      <c r="E79" s="412">
        <v>2576.7750000000001</v>
      </c>
      <c r="F79" s="412">
        <v>0</v>
      </c>
      <c r="G79" s="412">
        <v>742.37800000000004</v>
      </c>
      <c r="H79" s="412">
        <v>22.666</v>
      </c>
      <c r="I79" s="412">
        <v>0</v>
      </c>
      <c r="J79" s="412">
        <v>1338.6210000000001</v>
      </c>
    </row>
    <row r="80" spans="2:10" ht="18.399999999999999" customHeight="1">
      <c r="B80" s="416" t="s">
        <v>135</v>
      </c>
      <c r="C80" s="412">
        <v>0</v>
      </c>
      <c r="D80" s="412">
        <v>-14.226000000000001</v>
      </c>
      <c r="E80" s="412">
        <v>54.457999999999998</v>
      </c>
      <c r="F80" s="412">
        <v>12.99</v>
      </c>
      <c r="G80" s="412">
        <v>417.67599999999999</v>
      </c>
      <c r="H80" s="412">
        <v>18.914999999999999</v>
      </c>
      <c r="I80" s="412">
        <v>0</v>
      </c>
      <c r="J80" s="412">
        <v>105.658</v>
      </c>
    </row>
    <row r="81" spans="2:10" ht="18.399999999999999" customHeight="1">
      <c r="B81" s="416" t="s">
        <v>392</v>
      </c>
      <c r="C81" s="412">
        <v>0</v>
      </c>
      <c r="D81" s="412">
        <v>0</v>
      </c>
      <c r="E81" s="412">
        <v>0</v>
      </c>
      <c r="F81" s="412">
        <v>0</v>
      </c>
      <c r="G81" s="412">
        <v>0</v>
      </c>
      <c r="H81" s="412">
        <v>0</v>
      </c>
      <c r="I81" s="412">
        <v>0</v>
      </c>
      <c r="J81" s="412">
        <v>0</v>
      </c>
    </row>
    <row r="82" spans="2:10" ht="18.399999999999999" customHeight="1">
      <c r="B82" s="416" t="s">
        <v>393</v>
      </c>
      <c r="C82" s="412">
        <v>262.14499999999998</v>
      </c>
      <c r="D82" s="412">
        <v>776.75199999999995</v>
      </c>
      <c r="E82" s="412">
        <v>6091.5770000000002</v>
      </c>
      <c r="F82" s="412">
        <v>514.14400000000001</v>
      </c>
      <c r="G82" s="412">
        <v>299.11099999999999</v>
      </c>
      <c r="H82" s="412">
        <v>201.16</v>
      </c>
      <c r="I82" s="412">
        <v>0</v>
      </c>
      <c r="J82" s="412">
        <v>3037.1010000000001</v>
      </c>
    </row>
    <row r="83" spans="2:10" ht="18.399999999999999" customHeight="1">
      <c r="B83" s="416" t="s">
        <v>394</v>
      </c>
      <c r="C83" s="412">
        <v>0</v>
      </c>
      <c r="D83" s="412">
        <v>0</v>
      </c>
      <c r="E83" s="412">
        <v>0</v>
      </c>
      <c r="F83" s="412">
        <v>0</v>
      </c>
      <c r="G83" s="412">
        <v>0</v>
      </c>
      <c r="H83" s="412">
        <v>0</v>
      </c>
      <c r="I83" s="412">
        <v>0</v>
      </c>
      <c r="J83" s="412">
        <v>0</v>
      </c>
    </row>
    <row r="84" spans="2:10" ht="18.399999999999999" customHeight="1">
      <c r="B84" s="416" t="s">
        <v>395</v>
      </c>
      <c r="C84" s="412">
        <v>42.844000000000001</v>
      </c>
      <c r="D84" s="412">
        <v>753.40499999999997</v>
      </c>
      <c r="E84" s="412">
        <v>202.642</v>
      </c>
      <c r="F84" s="412">
        <v>135.905</v>
      </c>
      <c r="G84" s="412">
        <v>10.273999999999999</v>
      </c>
      <c r="H84" s="412">
        <v>0</v>
      </c>
      <c r="I84" s="412">
        <v>0</v>
      </c>
      <c r="J84" s="412">
        <v>630.71199999999999</v>
      </c>
    </row>
    <row r="85" spans="2:10" ht="18.399999999999999" customHeight="1">
      <c r="B85" s="416" t="s">
        <v>136</v>
      </c>
      <c r="C85" s="412">
        <v>2821.337</v>
      </c>
      <c r="D85" s="412">
        <v>644.76599999999996</v>
      </c>
      <c r="E85" s="412">
        <v>3023.2150000000001</v>
      </c>
      <c r="F85" s="412">
        <v>19229.442999999999</v>
      </c>
      <c r="G85" s="412">
        <v>50.26</v>
      </c>
      <c r="H85" s="412">
        <v>52.420999999999999</v>
      </c>
      <c r="I85" s="412">
        <v>0</v>
      </c>
      <c r="J85" s="412">
        <v>7956.2820000000002</v>
      </c>
    </row>
    <row r="86" spans="2:10" ht="18.399999999999999" customHeight="1">
      <c r="B86" s="416" t="s">
        <v>396</v>
      </c>
      <c r="C86" s="412">
        <v>89.748999999999995</v>
      </c>
      <c r="D86" s="412">
        <v>929.43399999999997</v>
      </c>
      <c r="E86" s="412">
        <v>5575.9669999999996</v>
      </c>
      <c r="F86" s="412">
        <v>532.02099999999996</v>
      </c>
      <c r="G86" s="412">
        <v>0</v>
      </c>
      <c r="H86" s="412">
        <v>0</v>
      </c>
      <c r="I86" s="412">
        <v>0</v>
      </c>
      <c r="J86" s="412">
        <v>202.50700000000001</v>
      </c>
    </row>
    <row r="87" spans="2:10" ht="18.399999999999999" customHeight="1">
      <c r="B87" s="416" t="s">
        <v>397</v>
      </c>
      <c r="C87" s="412">
        <v>-4.7E-2</v>
      </c>
      <c r="D87" s="412">
        <v>0</v>
      </c>
      <c r="E87" s="412">
        <v>0.71499999999999997</v>
      </c>
      <c r="F87" s="412">
        <v>0</v>
      </c>
      <c r="G87" s="412">
        <v>0</v>
      </c>
      <c r="H87" s="412">
        <v>0</v>
      </c>
      <c r="I87" s="412">
        <v>0</v>
      </c>
      <c r="J87" s="412">
        <v>3.1549999999999998</v>
      </c>
    </row>
    <row r="88" spans="2:10" ht="18.399999999999999" customHeight="1">
      <c r="B88" s="416" t="s">
        <v>138</v>
      </c>
      <c r="C88" s="412">
        <v>183.38399999999999</v>
      </c>
      <c r="D88" s="412">
        <v>193.21</v>
      </c>
      <c r="E88" s="412">
        <v>1338.635</v>
      </c>
      <c r="F88" s="412">
        <v>538.30200000000002</v>
      </c>
      <c r="G88" s="412">
        <v>0</v>
      </c>
      <c r="H88" s="412">
        <v>0</v>
      </c>
      <c r="I88" s="412">
        <v>0</v>
      </c>
      <c r="J88" s="412">
        <v>310.262</v>
      </c>
    </row>
    <row r="89" spans="2:10" ht="18.399999999999999" customHeight="1">
      <c r="B89" s="416" t="s">
        <v>398</v>
      </c>
      <c r="C89" s="412">
        <v>0</v>
      </c>
      <c r="D89" s="412">
        <v>0</v>
      </c>
      <c r="E89" s="412">
        <v>15.054</v>
      </c>
      <c r="F89" s="412">
        <v>0</v>
      </c>
      <c r="G89" s="412">
        <v>0</v>
      </c>
      <c r="H89" s="412">
        <v>0</v>
      </c>
      <c r="I89" s="412">
        <v>0</v>
      </c>
      <c r="J89" s="412">
        <v>0</v>
      </c>
    </row>
    <row r="90" spans="2:10" ht="18.399999999999999" customHeight="1">
      <c r="B90" s="416" t="s">
        <v>399</v>
      </c>
      <c r="C90" s="412">
        <v>95.022000000000006</v>
      </c>
      <c r="D90" s="412">
        <v>113.34699999999999</v>
      </c>
      <c r="E90" s="412">
        <v>1309.7739999999999</v>
      </c>
      <c r="F90" s="412">
        <v>23.228000000000002</v>
      </c>
      <c r="G90" s="412">
        <v>227.78399999999999</v>
      </c>
      <c r="H90" s="412">
        <v>0</v>
      </c>
      <c r="I90" s="412">
        <v>0</v>
      </c>
      <c r="J90" s="412">
        <v>838.75300000000004</v>
      </c>
    </row>
    <row r="91" spans="2:10" ht="18.399999999999999" customHeight="1">
      <c r="B91" s="416" t="s">
        <v>400</v>
      </c>
      <c r="C91" s="412">
        <v>12.478</v>
      </c>
      <c r="D91" s="412">
        <v>0</v>
      </c>
      <c r="E91" s="412">
        <v>225.703</v>
      </c>
      <c r="F91" s="412">
        <v>0</v>
      </c>
      <c r="G91" s="412">
        <v>0</v>
      </c>
      <c r="H91" s="412">
        <v>0</v>
      </c>
      <c r="I91" s="412">
        <v>0</v>
      </c>
      <c r="J91" s="412">
        <v>229.346</v>
      </c>
    </row>
    <row r="92" spans="2:10" ht="18.399999999999999" customHeight="1">
      <c r="B92" s="416" t="s">
        <v>141</v>
      </c>
      <c r="C92" s="412">
        <v>687.87199999999996</v>
      </c>
      <c r="D92" s="412">
        <v>20.710999999999999</v>
      </c>
      <c r="E92" s="412">
        <v>11765.457</v>
      </c>
      <c r="F92" s="412">
        <v>1685.0940000000001</v>
      </c>
      <c r="G92" s="412">
        <v>0</v>
      </c>
      <c r="H92" s="412">
        <v>0</v>
      </c>
      <c r="I92" s="412">
        <v>0</v>
      </c>
      <c r="J92" s="412">
        <v>3623.0050000000001</v>
      </c>
    </row>
    <row r="93" spans="2:10" ht="18.399999999999999" customHeight="1">
      <c r="B93" s="416" t="s">
        <v>401</v>
      </c>
      <c r="C93" s="412">
        <v>1170.172</v>
      </c>
      <c r="D93" s="412">
        <v>4019.3620000000001</v>
      </c>
      <c r="E93" s="412">
        <v>8045.1540000000005</v>
      </c>
      <c r="F93" s="412">
        <v>12249.909</v>
      </c>
      <c r="G93" s="412">
        <v>4808.1809999999996</v>
      </c>
      <c r="H93" s="412">
        <v>1385.231</v>
      </c>
      <c r="I93" s="412">
        <v>635.53599999999994</v>
      </c>
      <c r="J93" s="412">
        <v>7109.6120000000001</v>
      </c>
    </row>
    <row r="94" spans="2:10" ht="18.399999999999999" customHeight="1">
      <c r="B94" s="416" t="s">
        <v>402</v>
      </c>
      <c r="C94" s="412">
        <v>29.065999999999999</v>
      </c>
      <c r="D94" s="412">
        <v>7.633</v>
      </c>
      <c r="E94" s="412">
        <v>584.82600000000002</v>
      </c>
      <c r="F94" s="412">
        <v>0</v>
      </c>
      <c r="G94" s="412">
        <v>0</v>
      </c>
      <c r="H94" s="412">
        <v>0</v>
      </c>
      <c r="I94" s="412">
        <v>0</v>
      </c>
      <c r="J94" s="412">
        <v>37.853000000000002</v>
      </c>
    </row>
    <row r="95" spans="2:10" ht="18.399999999999999" customHeight="1">
      <c r="B95" s="416" t="s">
        <v>142</v>
      </c>
      <c r="C95" s="412">
        <v>702.67100000000005</v>
      </c>
      <c r="D95" s="412">
        <v>1011.713</v>
      </c>
      <c r="E95" s="412">
        <v>9676.8490000000002</v>
      </c>
      <c r="F95" s="412">
        <v>8128.5249999999996</v>
      </c>
      <c r="G95" s="412">
        <v>-804.41</v>
      </c>
      <c r="H95" s="412">
        <v>2001.425</v>
      </c>
      <c r="I95" s="412">
        <v>0</v>
      </c>
      <c r="J95" s="412">
        <v>4918.6000000000004</v>
      </c>
    </row>
    <row r="96" spans="2:10" ht="18.399999999999999" customHeight="1">
      <c r="B96" s="416" t="s">
        <v>403</v>
      </c>
      <c r="C96" s="412">
        <v>1067.5419999999999</v>
      </c>
      <c r="D96" s="412">
        <v>47.607999999999997</v>
      </c>
      <c r="E96" s="412">
        <v>2328.1489999999999</v>
      </c>
      <c r="F96" s="412">
        <v>356.48099999999999</v>
      </c>
      <c r="G96" s="412">
        <v>314.428</v>
      </c>
      <c r="H96" s="412">
        <v>186.285</v>
      </c>
      <c r="I96" s="412">
        <v>0</v>
      </c>
      <c r="J96" s="412">
        <v>2077.6419999999998</v>
      </c>
    </row>
    <row r="97" spans="2:10" ht="18.399999999999999" customHeight="1">
      <c r="B97" s="416" t="s">
        <v>404</v>
      </c>
      <c r="C97" s="412">
        <v>419.05500000000001</v>
      </c>
      <c r="D97" s="412">
        <v>566.21299999999997</v>
      </c>
      <c r="E97" s="412">
        <v>600.50400000000002</v>
      </c>
      <c r="F97" s="412">
        <v>0</v>
      </c>
      <c r="G97" s="412">
        <v>0</v>
      </c>
      <c r="H97" s="412">
        <v>66.468999999999994</v>
      </c>
      <c r="I97" s="412">
        <v>0</v>
      </c>
      <c r="J97" s="412">
        <v>0</v>
      </c>
    </row>
    <row r="98" spans="2:10" ht="18.399999999999999" customHeight="1">
      <c r="B98" s="416" t="s">
        <v>405</v>
      </c>
      <c r="C98" s="412">
        <v>0</v>
      </c>
      <c r="D98" s="412">
        <v>0</v>
      </c>
      <c r="E98" s="412">
        <v>0</v>
      </c>
      <c r="F98" s="412">
        <v>0</v>
      </c>
      <c r="G98" s="412">
        <v>0</v>
      </c>
      <c r="H98" s="412">
        <v>0</v>
      </c>
      <c r="I98" s="412">
        <v>0</v>
      </c>
      <c r="J98" s="412">
        <v>0</v>
      </c>
    </row>
    <row r="99" spans="2:10" ht="18.399999999999999" customHeight="1">
      <c r="B99" s="416" t="s">
        <v>406</v>
      </c>
      <c r="C99" s="412">
        <v>55.146999999999998</v>
      </c>
      <c r="D99" s="412">
        <v>-4.6349999999999998</v>
      </c>
      <c r="E99" s="412">
        <v>1112.48</v>
      </c>
      <c r="F99" s="412">
        <v>678.673</v>
      </c>
      <c r="G99" s="412">
        <v>0</v>
      </c>
      <c r="H99" s="412">
        <v>0</v>
      </c>
      <c r="I99" s="412">
        <v>0</v>
      </c>
      <c r="J99" s="412">
        <v>0</v>
      </c>
    </row>
    <row r="101" spans="2:10" ht="78" customHeight="1">
      <c r="B101" s="711" t="s">
        <v>496</v>
      </c>
      <c r="C101" s="711"/>
      <c r="D101" s="711"/>
      <c r="E101" s="711"/>
      <c r="F101" s="711"/>
      <c r="G101" s="711"/>
    </row>
  </sheetData>
  <mergeCells count="8">
    <mergeCell ref="B101:G101"/>
    <mergeCell ref="B2:J2"/>
    <mergeCell ref="C4:J4"/>
    <mergeCell ref="B5:B6"/>
    <mergeCell ref="C5:J5"/>
    <mergeCell ref="C69:J69"/>
    <mergeCell ref="B70:B71"/>
    <mergeCell ref="C70:J70"/>
  </mergeCells>
  <pageMargins left="0.42196078431372558" right="0.55254901960784319" top="0.27843137254901962" bottom="0.58235294117647074" header="0.50980392156862753" footer="0.50980392156862753"/>
  <pageSetup paperSize="9" scale="80" fitToHeight="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9"/>
  <sheetViews>
    <sheetView workbookViewId="0"/>
  </sheetViews>
  <sheetFormatPr defaultRowHeight="12.75"/>
  <cols>
    <col min="1" max="1" width="2" style="213" customWidth="1"/>
    <col min="2" max="2" width="30.5703125" style="213" bestFit="1" customWidth="1"/>
    <col min="3" max="4" width="27.7109375" style="213" customWidth="1"/>
    <col min="5" max="16384" width="9.140625" style="213"/>
  </cols>
  <sheetData>
    <row r="1" spans="2:4" ht="28.5" customHeight="1"/>
    <row r="2" spans="2:4" ht="24.95" customHeight="1">
      <c r="B2" s="525" t="s">
        <v>431</v>
      </c>
      <c r="C2" s="712"/>
      <c r="D2" s="712"/>
    </row>
    <row r="4" spans="2:4" ht="18.399999999999999" customHeight="1">
      <c r="B4" s="413"/>
      <c r="C4" s="410"/>
      <c r="D4" s="520" t="s">
        <v>105</v>
      </c>
    </row>
    <row r="5" spans="2:4" ht="25.5">
      <c r="B5" s="414" t="s">
        <v>104</v>
      </c>
      <c r="C5" s="324" t="s">
        <v>432</v>
      </c>
      <c r="D5" s="324" t="s">
        <v>433</v>
      </c>
    </row>
    <row r="6" spans="2:4" ht="18.399999999999999" customHeight="1">
      <c r="B6" s="416" t="s">
        <v>330</v>
      </c>
      <c r="C6" s="412">
        <v>-2524.616</v>
      </c>
      <c r="D6" s="412">
        <v>46395.538</v>
      </c>
    </row>
    <row r="7" spans="2:4" ht="18.399999999999999" customHeight="1">
      <c r="B7" s="416" t="s">
        <v>331</v>
      </c>
      <c r="C7" s="412">
        <v>1977.664</v>
      </c>
      <c r="D7" s="412">
        <v>15151.125</v>
      </c>
    </row>
    <row r="8" spans="2:4" ht="18.399999999999999" customHeight="1">
      <c r="B8" s="416" t="s">
        <v>332</v>
      </c>
      <c r="C8" s="412">
        <v>3871.57</v>
      </c>
      <c r="D8" s="412">
        <v>12163.156999999999</v>
      </c>
    </row>
    <row r="9" spans="2:4" ht="18.399999999999999" customHeight="1">
      <c r="B9" s="416" t="s">
        <v>111</v>
      </c>
      <c r="C9" s="412">
        <v>-322</v>
      </c>
      <c r="D9" s="412">
        <v>14269.438</v>
      </c>
    </row>
    <row r="10" spans="2:4" ht="18.399999999999999" customHeight="1">
      <c r="B10" s="416" t="s">
        <v>333</v>
      </c>
      <c r="C10" s="412">
        <v>-15306.618</v>
      </c>
      <c r="D10" s="412">
        <v>385043.71100000001</v>
      </c>
    </row>
    <row r="11" spans="2:4" ht="18.399999999999999" customHeight="1">
      <c r="B11" s="416" t="s">
        <v>334</v>
      </c>
      <c r="C11" s="412">
        <v>532.41</v>
      </c>
      <c r="D11" s="412">
        <v>26069.352999999999</v>
      </c>
    </row>
    <row r="12" spans="2:4" ht="18.399999999999999" customHeight="1">
      <c r="B12" s="416" t="s">
        <v>335</v>
      </c>
      <c r="C12" s="412">
        <v>21.667999999999999</v>
      </c>
      <c r="D12" s="412">
        <v>207.238</v>
      </c>
    </row>
    <row r="13" spans="2:4" ht="18.399999999999999" customHeight="1">
      <c r="B13" s="416" t="s">
        <v>336</v>
      </c>
      <c r="C13" s="412">
        <v>861.70799999999997</v>
      </c>
      <c r="D13" s="412">
        <v>3688.069</v>
      </c>
    </row>
    <row r="14" spans="2:4" ht="18.399999999999999" customHeight="1">
      <c r="B14" s="416" t="s">
        <v>112</v>
      </c>
      <c r="C14" s="412">
        <v>-1750.6289999999999</v>
      </c>
      <c r="D14" s="412">
        <v>27835.167000000001</v>
      </c>
    </row>
    <row r="15" spans="2:4" ht="18.399999999999999" customHeight="1">
      <c r="B15" s="416" t="s">
        <v>337</v>
      </c>
      <c r="C15" s="412">
        <v>-54.933</v>
      </c>
      <c r="D15" s="412">
        <v>3592.5079999999998</v>
      </c>
    </row>
    <row r="16" spans="2:4" ht="18.399999999999999" customHeight="1">
      <c r="B16" s="416" t="s">
        <v>338</v>
      </c>
      <c r="C16" s="412">
        <v>5480.0749999999998</v>
      </c>
      <c r="D16" s="412">
        <v>363165.04499999998</v>
      </c>
    </row>
    <row r="17" spans="2:4" ht="18.399999999999999" customHeight="1">
      <c r="B17" s="416" t="s">
        <v>339</v>
      </c>
      <c r="C17" s="412">
        <v>-705.99599999999998</v>
      </c>
      <c r="D17" s="412">
        <v>1706.183</v>
      </c>
    </row>
    <row r="18" spans="2:4" ht="18.399999999999999" customHeight="1">
      <c r="B18" s="416" t="s">
        <v>340</v>
      </c>
      <c r="C18" s="412">
        <v>645.88599999999997</v>
      </c>
      <c r="D18" s="412">
        <v>764.23599999999999</v>
      </c>
    </row>
    <row r="19" spans="2:4" ht="18.399999999999999" customHeight="1">
      <c r="B19" s="416" t="s">
        <v>341</v>
      </c>
      <c r="C19" s="412">
        <v>988.76499999999999</v>
      </c>
      <c r="D19" s="412">
        <v>64704.095000000001</v>
      </c>
    </row>
    <row r="20" spans="2:4" ht="18.399999999999999" customHeight="1">
      <c r="B20" s="416" t="s">
        <v>342</v>
      </c>
      <c r="C20" s="412">
        <v>3573.357</v>
      </c>
      <c r="D20" s="412">
        <v>11288.406999999999</v>
      </c>
    </row>
    <row r="21" spans="2:4" ht="18.399999999999999" customHeight="1">
      <c r="B21" s="416" t="s">
        <v>343</v>
      </c>
      <c r="C21" s="412">
        <v>-2857.355</v>
      </c>
      <c r="D21" s="412">
        <v>14664.572</v>
      </c>
    </row>
    <row r="22" spans="2:4" ht="18.399999999999999" customHeight="1">
      <c r="B22" s="416" t="s">
        <v>344</v>
      </c>
      <c r="C22" s="412">
        <v>0</v>
      </c>
      <c r="D22" s="412">
        <v>0</v>
      </c>
    </row>
    <row r="23" spans="2:4" ht="18.399999999999999" customHeight="1">
      <c r="B23" s="416" t="s">
        <v>345</v>
      </c>
      <c r="C23" s="412">
        <v>577.70600000000002</v>
      </c>
      <c r="D23" s="412">
        <v>11201.455</v>
      </c>
    </row>
    <row r="24" spans="2:4" ht="18.399999999999999" customHeight="1">
      <c r="B24" s="416" t="s">
        <v>346</v>
      </c>
      <c r="C24" s="412">
        <v>-327</v>
      </c>
      <c r="D24" s="412">
        <v>3853.6680000000001</v>
      </c>
    </row>
    <row r="25" spans="2:4" ht="18.399999999999999" customHeight="1">
      <c r="B25" s="416" t="s">
        <v>347</v>
      </c>
      <c r="C25" s="412">
        <v>-298.834</v>
      </c>
      <c r="D25" s="412">
        <v>40922.748</v>
      </c>
    </row>
    <row r="26" spans="2:4" ht="18.399999999999999" customHeight="1">
      <c r="B26" s="416" t="s">
        <v>348</v>
      </c>
      <c r="C26" s="412">
        <v>-3723.9470000000001</v>
      </c>
      <c r="D26" s="412">
        <v>40210.455000000002</v>
      </c>
    </row>
    <row r="27" spans="2:4" ht="18.399999999999999" customHeight="1">
      <c r="B27" s="416" t="s">
        <v>349</v>
      </c>
      <c r="C27" s="412">
        <v>4590.1270000000004</v>
      </c>
      <c r="D27" s="412">
        <v>32134.143</v>
      </c>
    </row>
    <row r="28" spans="2:4" ht="18.399999999999999" customHeight="1">
      <c r="B28" s="416" t="s">
        <v>114</v>
      </c>
      <c r="C28" s="412">
        <v>0</v>
      </c>
      <c r="D28" s="412">
        <v>0</v>
      </c>
    </row>
    <row r="29" spans="2:4" ht="18.399999999999999" customHeight="1">
      <c r="B29" s="416" t="s">
        <v>350</v>
      </c>
      <c r="C29" s="412">
        <v>4101.1360000000004</v>
      </c>
      <c r="D29" s="412">
        <v>2491.5929999999998</v>
      </c>
    </row>
    <row r="30" spans="2:4" ht="18.399999999999999" customHeight="1">
      <c r="B30" s="416" t="s">
        <v>351</v>
      </c>
      <c r="C30" s="412">
        <v>11835.834000000001</v>
      </c>
      <c r="D30" s="412">
        <v>6035.4830000000002</v>
      </c>
    </row>
    <row r="31" spans="2:4" ht="18.399999999999999" customHeight="1">
      <c r="B31" s="416" t="s">
        <v>352</v>
      </c>
      <c r="C31" s="412">
        <v>-122.358</v>
      </c>
      <c r="D31" s="412">
        <v>47645.377999999997</v>
      </c>
    </row>
    <row r="32" spans="2:4" ht="18.399999999999999" customHeight="1">
      <c r="B32" s="416" t="s">
        <v>353</v>
      </c>
      <c r="C32" s="412">
        <v>2932.8339999999998</v>
      </c>
      <c r="D32" s="412">
        <v>136209.976</v>
      </c>
    </row>
    <row r="33" spans="2:4" ht="18.399999999999999" customHeight="1">
      <c r="B33" s="416" t="s">
        <v>354</v>
      </c>
      <c r="C33" s="412">
        <v>-6676.3829999999998</v>
      </c>
      <c r="D33" s="412">
        <v>8895.6139999999996</v>
      </c>
    </row>
    <row r="34" spans="2:4" ht="18.399999999999999" customHeight="1">
      <c r="B34" s="416" t="s">
        <v>355</v>
      </c>
      <c r="C34" s="412">
        <v>114.625</v>
      </c>
      <c r="D34" s="412">
        <v>1333.7940000000001</v>
      </c>
    </row>
    <row r="35" spans="2:4" ht="18.399999999999999" customHeight="1">
      <c r="B35" s="416" t="s">
        <v>356</v>
      </c>
      <c r="C35" s="412">
        <v>0</v>
      </c>
      <c r="D35" s="412">
        <v>0</v>
      </c>
    </row>
    <row r="36" spans="2:4" ht="18.399999999999999" customHeight="1">
      <c r="B36" s="416" t="s">
        <v>357</v>
      </c>
      <c r="C36" s="412">
        <v>2.2349999999999999</v>
      </c>
      <c r="D36" s="412">
        <v>395.51400000000001</v>
      </c>
    </row>
    <row r="37" spans="2:4" ht="18.399999999999999" customHeight="1">
      <c r="B37" s="416" t="s">
        <v>358</v>
      </c>
      <c r="C37" s="412">
        <v>444.98200000000003</v>
      </c>
      <c r="D37" s="412">
        <v>-223.102</v>
      </c>
    </row>
    <row r="38" spans="2:4" ht="18.399999999999999" customHeight="1">
      <c r="B38" s="416" t="s">
        <v>359</v>
      </c>
      <c r="C38" s="412">
        <v>1270.1759999999999</v>
      </c>
      <c r="D38" s="412">
        <v>60478.862999999998</v>
      </c>
    </row>
    <row r="39" spans="2:4" ht="18.399999999999999" customHeight="1">
      <c r="B39" s="416" t="s">
        <v>360</v>
      </c>
      <c r="C39" s="412">
        <v>162.68899999999999</v>
      </c>
      <c r="D39" s="412">
        <v>3185.1030000000001</v>
      </c>
    </row>
    <row r="40" spans="2:4" ht="18.399999999999999" customHeight="1">
      <c r="B40" s="416" t="s">
        <v>361</v>
      </c>
      <c r="C40" s="412">
        <v>3005.6709999999998</v>
      </c>
      <c r="D40" s="412">
        <v>366</v>
      </c>
    </row>
    <row r="41" spans="2:4" ht="18.399999999999999" customHeight="1">
      <c r="B41" s="416" t="s">
        <v>362</v>
      </c>
      <c r="C41" s="412">
        <v>2175.9160000000002</v>
      </c>
      <c r="D41" s="412">
        <v>138915.261</v>
      </c>
    </row>
    <row r="42" spans="2:4" ht="18.399999999999999" customHeight="1">
      <c r="B42" s="416" t="s">
        <v>363</v>
      </c>
      <c r="C42" s="412">
        <v>-470.048</v>
      </c>
      <c r="D42" s="412">
        <v>8753.4609999999993</v>
      </c>
    </row>
    <row r="43" spans="2:4" ht="18.399999999999999" customHeight="1">
      <c r="B43" s="416" t="s">
        <v>364</v>
      </c>
      <c r="C43" s="412">
        <v>2753.98</v>
      </c>
      <c r="D43" s="412">
        <v>70990.149999999994</v>
      </c>
    </row>
    <row r="44" spans="2:4" ht="18.399999999999999" customHeight="1">
      <c r="B44" s="416" t="s">
        <v>365</v>
      </c>
      <c r="C44" s="412">
        <v>-151.33600000000001</v>
      </c>
      <c r="D44" s="412">
        <v>15360.162</v>
      </c>
    </row>
    <row r="45" spans="2:4" ht="18.399999999999999" customHeight="1">
      <c r="B45" s="416" t="s">
        <v>366</v>
      </c>
      <c r="C45" s="412">
        <v>1244.432</v>
      </c>
      <c r="D45" s="412">
        <v>263286.51899999997</v>
      </c>
    </row>
    <row r="46" spans="2:4" ht="18.399999999999999" customHeight="1">
      <c r="B46" s="416" t="s">
        <v>367</v>
      </c>
      <c r="C46" s="412">
        <v>0</v>
      </c>
      <c r="D46" s="412">
        <v>6261.6710000000003</v>
      </c>
    </row>
    <row r="47" spans="2:4" ht="18.399999999999999" customHeight="1">
      <c r="B47" s="416" t="s">
        <v>121</v>
      </c>
      <c r="C47" s="412">
        <v>-9870.0519999999997</v>
      </c>
      <c r="D47" s="412">
        <v>280524.511</v>
      </c>
    </row>
    <row r="48" spans="2:4" ht="18.399999999999999" customHeight="1">
      <c r="B48" s="416" t="s">
        <v>122</v>
      </c>
      <c r="C48" s="412">
        <v>-1554.2439999999999</v>
      </c>
      <c r="D48" s="412">
        <v>61044.32</v>
      </c>
    </row>
    <row r="49" spans="2:4" ht="18.399999999999999" customHeight="1">
      <c r="B49" s="416" t="s">
        <v>368</v>
      </c>
      <c r="C49" s="412">
        <v>1563</v>
      </c>
      <c r="D49" s="412">
        <v>134685.04199999999</v>
      </c>
    </row>
    <row r="50" spans="2:4" ht="24.95" customHeight="1">
      <c r="B50" s="416" t="s">
        <v>369</v>
      </c>
      <c r="C50" s="412">
        <v>0</v>
      </c>
      <c r="D50" s="412">
        <v>0</v>
      </c>
    </row>
    <row r="51" spans="2:4" ht="18.399999999999999" customHeight="1">
      <c r="B51" s="416" t="s">
        <v>370</v>
      </c>
      <c r="C51" s="412">
        <v>373.17899999999997</v>
      </c>
      <c r="D51" s="412">
        <v>68952.47</v>
      </c>
    </row>
    <row r="52" spans="2:4" ht="18.399999999999999" customHeight="1">
      <c r="B52" s="416" t="s">
        <v>371</v>
      </c>
      <c r="C52" s="412">
        <v>2515.9639999999999</v>
      </c>
      <c r="D52" s="412">
        <v>44935.678</v>
      </c>
    </row>
    <row r="53" spans="2:4" ht="18.399999999999999" customHeight="1">
      <c r="B53" s="416" t="s">
        <v>372</v>
      </c>
      <c r="C53" s="412">
        <v>1392.347</v>
      </c>
      <c r="D53" s="412">
        <v>11108.178</v>
      </c>
    </row>
    <row r="54" spans="2:4" ht="18.399999999999999" customHeight="1">
      <c r="B54" s="416" t="s">
        <v>373</v>
      </c>
      <c r="C54" s="412">
        <v>1.661</v>
      </c>
      <c r="D54" s="412">
        <v>990.18799999999999</v>
      </c>
    </row>
    <row r="55" spans="2:4" ht="18.399999999999999" customHeight="1">
      <c r="B55" s="416" t="s">
        <v>374</v>
      </c>
      <c r="C55" s="412">
        <v>0</v>
      </c>
      <c r="D55" s="412">
        <v>3490.172</v>
      </c>
    </row>
    <row r="56" spans="2:4" ht="18.399999999999999" customHeight="1">
      <c r="B56" s="416" t="s">
        <v>375</v>
      </c>
      <c r="C56" s="412">
        <v>5.0449999999999999</v>
      </c>
      <c r="D56" s="412">
        <v>1142.047</v>
      </c>
    </row>
    <row r="57" spans="2:4" ht="18.399999999999999" customHeight="1">
      <c r="B57" s="416" t="s">
        <v>376</v>
      </c>
      <c r="C57" s="412">
        <v>0</v>
      </c>
      <c r="D57" s="412">
        <v>0</v>
      </c>
    </row>
    <row r="58" spans="2:4" ht="18.399999999999999" customHeight="1">
      <c r="B58" s="416" t="s">
        <v>377</v>
      </c>
      <c r="C58" s="412">
        <v>5183.6189999999997</v>
      </c>
      <c r="D58" s="412">
        <v>651.86099999999999</v>
      </c>
    </row>
    <row r="59" spans="2:4" ht="18.399999999999999" customHeight="1">
      <c r="B59" s="416" t="s">
        <v>378</v>
      </c>
      <c r="C59" s="412">
        <v>11521.62</v>
      </c>
      <c r="D59" s="412">
        <v>66869.085999999996</v>
      </c>
    </row>
    <row r="60" spans="2:4" ht="18.399999999999999" customHeight="1">
      <c r="B60" s="416" t="s">
        <v>379</v>
      </c>
      <c r="C60" s="412">
        <v>2100.8969999999999</v>
      </c>
      <c r="D60" s="412">
        <v>101643.81200000001</v>
      </c>
    </row>
    <row r="61" spans="2:4" ht="18.399999999999999" customHeight="1">
      <c r="B61" s="416" t="s">
        <v>380</v>
      </c>
      <c r="C61" s="412">
        <v>8.6679999999999993</v>
      </c>
      <c r="D61" s="412">
        <v>485.37700000000001</v>
      </c>
    </row>
    <row r="62" spans="2:4" ht="18.399999999999999" customHeight="1">
      <c r="B62" s="416" t="s">
        <v>381</v>
      </c>
      <c r="C62" s="412">
        <v>0</v>
      </c>
      <c r="D62" s="412">
        <v>1163.1189999999999</v>
      </c>
    </row>
    <row r="63" spans="2:4" ht="18.399999999999999" customHeight="1">
      <c r="B63" s="416" t="s">
        <v>382</v>
      </c>
      <c r="C63" s="412">
        <v>0</v>
      </c>
      <c r="D63" s="412">
        <v>0</v>
      </c>
    </row>
    <row r="64" spans="2:4" ht="18.399999999999999" customHeight="1">
      <c r="B64" s="416" t="s">
        <v>383</v>
      </c>
      <c r="C64" s="412">
        <v>-915.52800000000002</v>
      </c>
      <c r="D64" s="412">
        <v>34497.798000000003</v>
      </c>
    </row>
    <row r="65" spans="2:4" ht="18.399999999999999" customHeight="1">
      <c r="B65" s="416" t="s">
        <v>384</v>
      </c>
      <c r="C65" s="412">
        <v>-493.14800000000002</v>
      </c>
      <c r="D65" s="412">
        <v>7764.8940000000002</v>
      </c>
    </row>
    <row r="66" spans="2:4" ht="18.399999999999999" customHeight="1">
      <c r="B66" s="416" t="s">
        <v>385</v>
      </c>
      <c r="C66" s="412">
        <v>-514.20399999999995</v>
      </c>
      <c r="D66" s="412">
        <v>8267.1450000000004</v>
      </c>
    </row>
    <row r="67" spans="2:4" ht="22.15" customHeight="1"/>
    <row r="68" spans="2:4" ht="18.399999999999999" customHeight="1">
      <c r="B68" s="413"/>
      <c r="C68" s="410"/>
      <c r="D68" s="520" t="s">
        <v>105</v>
      </c>
    </row>
    <row r="69" spans="2:4" ht="25.5">
      <c r="B69" s="414" t="s">
        <v>132</v>
      </c>
      <c r="C69" s="324" t="s">
        <v>432</v>
      </c>
      <c r="D69" s="324" t="s">
        <v>433</v>
      </c>
    </row>
    <row r="70" spans="2:4" ht="18.399999999999999" customHeight="1">
      <c r="B70" s="416" t="s">
        <v>133</v>
      </c>
      <c r="C70" s="412">
        <v>163.99100000000001</v>
      </c>
      <c r="D70" s="412">
        <v>3505.73</v>
      </c>
    </row>
    <row r="71" spans="2:4" ht="18.399999999999999" customHeight="1">
      <c r="B71" s="416" t="s">
        <v>386</v>
      </c>
      <c r="C71" s="412">
        <v>-234.04599999999999</v>
      </c>
      <c r="D71" s="412">
        <v>801.74900000000002</v>
      </c>
    </row>
    <row r="72" spans="2:4" ht="18.399999999999999" customHeight="1">
      <c r="B72" s="416" t="s">
        <v>134</v>
      </c>
      <c r="C72" s="412">
        <v>-4111.4110000000001</v>
      </c>
      <c r="D72" s="412">
        <v>23532.856</v>
      </c>
    </row>
    <row r="73" spans="2:4" ht="18.399999999999999" customHeight="1">
      <c r="B73" s="416" t="s">
        <v>387</v>
      </c>
      <c r="C73" s="412">
        <v>-76.010999999999996</v>
      </c>
      <c r="D73" s="412">
        <v>2157.2840000000001</v>
      </c>
    </row>
    <row r="74" spans="2:4" ht="18.399999999999999" customHeight="1">
      <c r="B74" s="416" t="s">
        <v>388</v>
      </c>
      <c r="C74" s="412">
        <v>-1087.32</v>
      </c>
      <c r="D74" s="412">
        <v>3971.8240000000001</v>
      </c>
    </row>
    <row r="75" spans="2:4" ht="18.399999999999999" customHeight="1">
      <c r="B75" s="416" t="s">
        <v>389</v>
      </c>
      <c r="C75" s="412">
        <v>0</v>
      </c>
      <c r="D75" s="412">
        <v>0</v>
      </c>
    </row>
    <row r="76" spans="2:4" ht="18.399999999999999" customHeight="1">
      <c r="B76" s="416" t="s">
        <v>390</v>
      </c>
      <c r="C76" s="412">
        <v>369.75900000000001</v>
      </c>
      <c r="D76" s="412">
        <v>1574.645</v>
      </c>
    </row>
    <row r="77" spans="2:4" ht="18.399999999999999" customHeight="1">
      <c r="B77" s="416" t="s">
        <v>391</v>
      </c>
      <c r="C77" s="412">
        <v>76</v>
      </c>
      <c r="D77" s="412">
        <v>4952.78</v>
      </c>
    </row>
    <row r="78" spans="2:4" ht="18.399999999999999" customHeight="1">
      <c r="B78" s="416" t="s">
        <v>135</v>
      </c>
      <c r="C78" s="412">
        <v>-327.291</v>
      </c>
      <c r="D78" s="412">
        <v>922.76199999999994</v>
      </c>
    </row>
    <row r="79" spans="2:4" ht="18.399999999999999" customHeight="1">
      <c r="B79" s="416" t="s">
        <v>392</v>
      </c>
      <c r="C79" s="412">
        <v>0</v>
      </c>
      <c r="D79" s="412">
        <v>0</v>
      </c>
    </row>
    <row r="80" spans="2:4" ht="18.399999999999999" customHeight="1">
      <c r="B80" s="416" t="s">
        <v>393</v>
      </c>
      <c r="C80" s="412">
        <v>275.75400000000002</v>
      </c>
      <c r="D80" s="412">
        <v>10906.236000000001</v>
      </c>
    </row>
    <row r="81" spans="2:4" ht="18.399999999999999" customHeight="1">
      <c r="B81" s="416" t="s">
        <v>394</v>
      </c>
      <c r="C81" s="412">
        <v>0</v>
      </c>
      <c r="D81" s="412">
        <v>0</v>
      </c>
    </row>
    <row r="82" spans="2:4" ht="18.399999999999999" customHeight="1">
      <c r="B82" s="416" t="s">
        <v>395</v>
      </c>
      <c r="C82" s="412">
        <v>-558.23199999999997</v>
      </c>
      <c r="D82" s="412">
        <v>2334.0140000000001</v>
      </c>
    </row>
    <row r="83" spans="2:4" ht="18.399999999999999" customHeight="1">
      <c r="B83" s="416" t="s">
        <v>136</v>
      </c>
      <c r="C83" s="412">
        <v>-1225.1980000000001</v>
      </c>
      <c r="D83" s="412">
        <v>35002.921999999999</v>
      </c>
    </row>
    <row r="84" spans="2:4" ht="18.399999999999999" customHeight="1">
      <c r="B84" s="416" t="s">
        <v>396</v>
      </c>
      <c r="C84" s="412">
        <v>-186.953</v>
      </c>
      <c r="D84" s="412">
        <v>7516.6310000000003</v>
      </c>
    </row>
    <row r="85" spans="2:4" ht="18.399999999999999" customHeight="1">
      <c r="B85" s="416" t="s">
        <v>397</v>
      </c>
      <c r="C85" s="412">
        <v>0</v>
      </c>
      <c r="D85" s="412">
        <v>3.823</v>
      </c>
    </row>
    <row r="86" spans="2:4" ht="18.399999999999999" customHeight="1">
      <c r="B86" s="416" t="s">
        <v>138</v>
      </c>
      <c r="C86" s="412">
        <v>73.27</v>
      </c>
      <c r="D86" s="412">
        <v>2490.5230000000001</v>
      </c>
    </row>
    <row r="87" spans="2:4" ht="18.399999999999999" customHeight="1">
      <c r="B87" s="416" t="s">
        <v>398</v>
      </c>
      <c r="C87" s="412">
        <v>0</v>
      </c>
      <c r="D87" s="412">
        <v>15.054</v>
      </c>
    </row>
    <row r="88" spans="2:4" ht="18.399999999999999" customHeight="1">
      <c r="B88" s="416" t="s">
        <v>399</v>
      </c>
      <c r="C88" s="412">
        <v>19.218</v>
      </c>
      <c r="D88" s="412">
        <v>2588.69</v>
      </c>
    </row>
    <row r="89" spans="2:4" ht="18.399999999999999" customHeight="1">
      <c r="B89" s="416" t="s">
        <v>400</v>
      </c>
      <c r="C89" s="412">
        <v>8.4440000000000008</v>
      </c>
      <c r="D89" s="412">
        <v>459.08300000000003</v>
      </c>
    </row>
    <row r="90" spans="2:4" ht="18.399999999999999" customHeight="1">
      <c r="B90" s="416" t="s">
        <v>141</v>
      </c>
      <c r="C90" s="412">
        <v>445.63200000000001</v>
      </c>
      <c r="D90" s="412">
        <v>17336.507000000001</v>
      </c>
    </row>
    <row r="91" spans="2:4" ht="18.399999999999999" customHeight="1">
      <c r="B91" s="416" t="s">
        <v>401</v>
      </c>
      <c r="C91" s="412">
        <v>1302.1310000000001</v>
      </c>
      <c r="D91" s="412">
        <v>38121.025999999998</v>
      </c>
    </row>
    <row r="92" spans="2:4" ht="18.399999999999999" customHeight="1">
      <c r="B92" s="416" t="s">
        <v>402</v>
      </c>
      <c r="C92" s="412">
        <v>-23.613</v>
      </c>
      <c r="D92" s="412">
        <v>682.99099999999999</v>
      </c>
    </row>
    <row r="93" spans="2:4" ht="18.399999999999999" customHeight="1">
      <c r="B93" s="416" t="s">
        <v>142</v>
      </c>
      <c r="C93" s="412">
        <v>-2404.3330000000001</v>
      </c>
      <c r="D93" s="412">
        <v>28039.705999999998</v>
      </c>
    </row>
    <row r="94" spans="2:4" ht="18.399999999999999" customHeight="1">
      <c r="B94" s="416" t="s">
        <v>403</v>
      </c>
      <c r="C94" s="412">
        <v>-744.60699999999997</v>
      </c>
      <c r="D94" s="412">
        <v>7122.7420000000002</v>
      </c>
    </row>
    <row r="95" spans="2:4" ht="18.399999999999999" customHeight="1">
      <c r="B95" s="416" t="s">
        <v>404</v>
      </c>
      <c r="C95" s="412">
        <v>205.476</v>
      </c>
      <c r="D95" s="412">
        <v>1446.7650000000001</v>
      </c>
    </row>
    <row r="96" spans="2:4" ht="18.399999999999999" customHeight="1">
      <c r="B96" s="416" t="s">
        <v>405</v>
      </c>
      <c r="C96" s="412">
        <v>0</v>
      </c>
      <c r="D96" s="412">
        <v>0</v>
      </c>
    </row>
    <row r="97" spans="2:7" ht="18.399999999999999" customHeight="1">
      <c r="B97" s="416" t="s">
        <v>406</v>
      </c>
      <c r="C97" s="412">
        <v>-2.161</v>
      </c>
      <c r="D97" s="412">
        <v>1843.826</v>
      </c>
    </row>
    <row r="99" spans="2:7" ht="50.1" customHeight="1">
      <c r="B99" s="711" t="s">
        <v>496</v>
      </c>
      <c r="C99" s="711"/>
      <c r="D99" s="711"/>
      <c r="E99" s="711"/>
      <c r="F99" s="711"/>
      <c r="G99" s="711"/>
    </row>
  </sheetData>
  <mergeCells count="2">
    <mergeCell ref="B2:D2"/>
    <mergeCell ref="B99:G99"/>
  </mergeCells>
  <pageMargins left="0.22274509803921574" right="0.46588235294117653" top="0.44196078431372554" bottom="0.33764705882352947" header="0.50980392156862753" footer="0.50980392156862753"/>
  <pageSetup paperSize="9" fitToHeight="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9"/>
  <sheetViews>
    <sheetView zoomScaleNormal="100" workbookViewId="0"/>
  </sheetViews>
  <sheetFormatPr defaultRowHeight="12.75"/>
  <cols>
    <col min="1" max="1" width="3" style="213" customWidth="1"/>
    <col min="2" max="2" width="30.5703125" style="213" bestFit="1" customWidth="1"/>
    <col min="3" max="3" width="15" style="213" customWidth="1"/>
    <col min="4" max="6" width="16" style="213" customWidth="1"/>
    <col min="7" max="7" width="15.85546875" style="213" customWidth="1"/>
    <col min="8" max="8" width="17" style="213" customWidth="1"/>
    <col min="9" max="9" width="17.28515625" style="213" customWidth="1"/>
    <col min="10" max="16384" width="9.140625" style="213"/>
  </cols>
  <sheetData>
    <row r="2" spans="2:9">
      <c r="B2" s="525" t="s">
        <v>434</v>
      </c>
      <c r="C2" s="525"/>
      <c r="D2" s="525"/>
      <c r="E2" s="525"/>
      <c r="F2" s="525"/>
      <c r="G2" s="525"/>
      <c r="H2" s="525"/>
      <c r="I2" s="525"/>
    </row>
    <row r="4" spans="2:9">
      <c r="B4" s="520"/>
      <c r="C4" s="713" t="s">
        <v>105</v>
      </c>
      <c r="D4" s="714"/>
      <c r="E4" s="714"/>
      <c r="F4" s="714"/>
      <c r="G4" s="714"/>
      <c r="H4" s="714"/>
      <c r="I4" s="714"/>
    </row>
    <row r="5" spans="2:9" ht="38.25">
      <c r="B5" s="414" t="s">
        <v>104</v>
      </c>
      <c r="C5" s="324" t="s">
        <v>433</v>
      </c>
      <c r="D5" s="324" t="s">
        <v>435</v>
      </c>
      <c r="E5" s="324" t="s">
        <v>161</v>
      </c>
      <c r="F5" s="324" t="s">
        <v>162</v>
      </c>
      <c r="G5" s="324" t="s">
        <v>436</v>
      </c>
      <c r="H5" s="324" t="s">
        <v>437</v>
      </c>
      <c r="I5" s="324" t="s">
        <v>438</v>
      </c>
    </row>
    <row r="6" spans="2:9" ht="18.399999999999999" customHeight="1">
      <c r="B6" s="411" t="s">
        <v>330</v>
      </c>
      <c r="C6" s="412">
        <v>46395.538</v>
      </c>
      <c r="D6" s="412">
        <v>7026.0739999999996</v>
      </c>
      <c r="E6" s="412">
        <v>29186.796999999999</v>
      </c>
      <c r="F6" s="412">
        <v>-5076.509</v>
      </c>
      <c r="G6" s="412">
        <v>15259.175999999999</v>
      </c>
      <c r="H6" s="412">
        <v>857.52200000000005</v>
      </c>
      <c r="I6" s="412">
        <v>16116.698</v>
      </c>
    </row>
    <row r="7" spans="2:9" ht="18.399999999999999" customHeight="1">
      <c r="B7" s="411" t="s">
        <v>331</v>
      </c>
      <c r="C7" s="412">
        <v>15151.125</v>
      </c>
      <c r="D7" s="412">
        <v>13040.294</v>
      </c>
      <c r="E7" s="412">
        <v>4614.634</v>
      </c>
      <c r="F7" s="412">
        <v>1583.338</v>
      </c>
      <c r="G7" s="412">
        <v>-4087.1410000000001</v>
      </c>
      <c r="H7" s="412">
        <v>24.841000000000001</v>
      </c>
      <c r="I7" s="412">
        <v>-4062.3</v>
      </c>
    </row>
    <row r="8" spans="2:9" ht="18.399999999999999" customHeight="1">
      <c r="B8" s="411" t="s">
        <v>332</v>
      </c>
      <c r="C8" s="412">
        <v>12163.156999999999</v>
      </c>
      <c r="D8" s="412">
        <v>10157.915000000001</v>
      </c>
      <c r="E8" s="412">
        <v>1762.347</v>
      </c>
      <c r="F8" s="412">
        <v>2325.002</v>
      </c>
      <c r="G8" s="412">
        <v>-2082.107</v>
      </c>
      <c r="H8" s="412">
        <v>4.681</v>
      </c>
      <c r="I8" s="412">
        <v>-2077.4259999999999</v>
      </c>
    </row>
    <row r="9" spans="2:9" ht="18.399999999999999" customHeight="1">
      <c r="B9" s="411" t="s">
        <v>111</v>
      </c>
      <c r="C9" s="412">
        <v>14269.438</v>
      </c>
      <c r="D9" s="412">
        <v>1905.6590000000001</v>
      </c>
      <c r="E9" s="412">
        <v>2359.2089999999998</v>
      </c>
      <c r="F9" s="412">
        <v>5233.8419999999996</v>
      </c>
      <c r="G9" s="412">
        <v>4770.7280000000001</v>
      </c>
      <c r="H9" s="412">
        <v>3114.7620000000002</v>
      </c>
      <c r="I9" s="412">
        <v>7885.49</v>
      </c>
    </row>
    <row r="10" spans="2:9" ht="18.399999999999999" customHeight="1">
      <c r="B10" s="411" t="s">
        <v>333</v>
      </c>
      <c r="C10" s="412">
        <v>385043.71100000001</v>
      </c>
      <c r="D10" s="412">
        <v>182922.91</v>
      </c>
      <c r="E10" s="412">
        <v>104477.367</v>
      </c>
      <c r="F10" s="412">
        <v>54890.303</v>
      </c>
      <c r="G10" s="412">
        <v>42753.131000000001</v>
      </c>
      <c r="H10" s="412">
        <v>9438.4169999999995</v>
      </c>
      <c r="I10" s="412">
        <v>52191.548000000003</v>
      </c>
    </row>
    <row r="11" spans="2:9" ht="18.399999999999999" customHeight="1">
      <c r="B11" s="411" t="s">
        <v>334</v>
      </c>
      <c r="C11" s="412">
        <v>26069.352999999999</v>
      </c>
      <c r="D11" s="412">
        <v>9289.5149999999994</v>
      </c>
      <c r="E11" s="412">
        <v>7672.8760000000002</v>
      </c>
      <c r="F11" s="412">
        <v>2933.1970000000001</v>
      </c>
      <c r="G11" s="412">
        <v>6173.7650000000003</v>
      </c>
      <c r="H11" s="412">
        <v>2225.806</v>
      </c>
      <c r="I11" s="412">
        <v>8399.5709999999999</v>
      </c>
    </row>
    <row r="12" spans="2:9" ht="18.399999999999999" customHeight="1">
      <c r="B12" s="411" t="s">
        <v>335</v>
      </c>
      <c r="C12" s="412">
        <v>207.238</v>
      </c>
      <c r="D12" s="412">
        <v>19.323</v>
      </c>
      <c r="E12" s="412">
        <v>305.286</v>
      </c>
      <c r="F12" s="412">
        <v>48.997999999999998</v>
      </c>
      <c r="G12" s="412">
        <v>-166.369</v>
      </c>
      <c r="H12" s="412">
        <v>1.004</v>
      </c>
      <c r="I12" s="412">
        <v>-165.36500000000001</v>
      </c>
    </row>
    <row r="13" spans="2:9" ht="18.399999999999999" customHeight="1">
      <c r="B13" s="411" t="s">
        <v>336</v>
      </c>
      <c r="C13" s="412">
        <v>3688.069</v>
      </c>
      <c r="D13" s="412">
        <v>6689.2569999999996</v>
      </c>
      <c r="E13" s="412">
        <v>3712.8110000000001</v>
      </c>
      <c r="F13" s="412">
        <v>-3213.0619999999999</v>
      </c>
      <c r="G13" s="412">
        <v>-3500.9369999999999</v>
      </c>
      <c r="H13" s="412">
        <v>14.105</v>
      </c>
      <c r="I13" s="412">
        <v>-3486.8319999999999</v>
      </c>
    </row>
    <row r="14" spans="2:9" ht="18.399999999999999" customHeight="1">
      <c r="B14" s="411" t="s">
        <v>112</v>
      </c>
      <c r="C14" s="412">
        <v>27835.167000000001</v>
      </c>
      <c r="D14" s="412">
        <v>18020.348000000002</v>
      </c>
      <c r="E14" s="412">
        <v>8937.116</v>
      </c>
      <c r="F14" s="412">
        <v>72.789000000000001</v>
      </c>
      <c r="G14" s="412">
        <v>804.91399999999999</v>
      </c>
      <c r="H14" s="412">
        <v>433.21499999999997</v>
      </c>
      <c r="I14" s="412">
        <v>1238.1289999999999</v>
      </c>
    </row>
    <row r="15" spans="2:9" ht="18.399999999999999" customHeight="1">
      <c r="B15" s="411" t="s">
        <v>337</v>
      </c>
      <c r="C15" s="412">
        <v>3592.5079999999998</v>
      </c>
      <c r="D15" s="412">
        <v>-41.966000000000001</v>
      </c>
      <c r="E15" s="412">
        <v>723.63199999999995</v>
      </c>
      <c r="F15" s="412">
        <v>480.42</v>
      </c>
      <c r="G15" s="412">
        <v>2430.422</v>
      </c>
      <c r="H15" s="412">
        <v>5.5640000000000001</v>
      </c>
      <c r="I15" s="412">
        <v>2435.9859999999999</v>
      </c>
    </row>
    <row r="16" spans="2:9" ht="18.399999999999999" customHeight="1">
      <c r="B16" s="411" t="s">
        <v>338</v>
      </c>
      <c r="C16" s="412">
        <v>363165.04499999998</v>
      </c>
      <c r="D16" s="412">
        <v>196599.45800000001</v>
      </c>
      <c r="E16" s="412">
        <v>58587.997000000003</v>
      </c>
      <c r="F16" s="412">
        <v>71670.960000000006</v>
      </c>
      <c r="G16" s="412">
        <v>36306.629999999997</v>
      </c>
      <c r="H16" s="412">
        <v>17601.888999999999</v>
      </c>
      <c r="I16" s="412">
        <v>53908.519</v>
      </c>
    </row>
    <row r="17" spans="2:9" ht="18.399999999999999" customHeight="1">
      <c r="B17" s="411" t="s">
        <v>339</v>
      </c>
      <c r="C17" s="412">
        <v>1706.183</v>
      </c>
      <c r="D17" s="412">
        <v>50.741999999999997</v>
      </c>
      <c r="E17" s="412">
        <v>158.667</v>
      </c>
      <c r="F17" s="412">
        <v>77.03</v>
      </c>
      <c r="G17" s="412">
        <v>1419.7439999999999</v>
      </c>
      <c r="H17" s="412">
        <v>16.27</v>
      </c>
      <c r="I17" s="412">
        <v>1436.0139999999999</v>
      </c>
    </row>
    <row r="18" spans="2:9" ht="18.399999999999999" customHeight="1">
      <c r="B18" s="411" t="s">
        <v>340</v>
      </c>
      <c r="C18" s="412">
        <v>764.23599999999999</v>
      </c>
      <c r="D18" s="412">
        <v>351.33800000000002</v>
      </c>
      <c r="E18" s="412">
        <v>582.94299999999998</v>
      </c>
      <c r="F18" s="412">
        <v>-180.035</v>
      </c>
      <c r="G18" s="412">
        <v>9.99</v>
      </c>
      <c r="H18" s="412">
        <v>0.219</v>
      </c>
      <c r="I18" s="412">
        <v>10.209</v>
      </c>
    </row>
    <row r="19" spans="2:9" ht="18.399999999999999" customHeight="1">
      <c r="B19" s="411" t="s">
        <v>341</v>
      </c>
      <c r="C19" s="412">
        <v>64704.095000000001</v>
      </c>
      <c r="D19" s="412">
        <v>33913.803999999996</v>
      </c>
      <c r="E19" s="412">
        <v>11762.777</v>
      </c>
      <c r="F19" s="412">
        <v>9507.8330000000005</v>
      </c>
      <c r="G19" s="412">
        <v>9519.6810000000005</v>
      </c>
      <c r="H19" s="412">
        <v>10249.222</v>
      </c>
      <c r="I19" s="412">
        <v>19768.902999999998</v>
      </c>
    </row>
    <row r="20" spans="2:9" ht="18.399999999999999" customHeight="1">
      <c r="B20" s="411" t="s">
        <v>342</v>
      </c>
      <c r="C20" s="412">
        <v>11288.406999999999</v>
      </c>
      <c r="D20" s="412">
        <v>7920.2340000000004</v>
      </c>
      <c r="E20" s="412">
        <v>6164.2640000000001</v>
      </c>
      <c r="F20" s="412">
        <v>-915.721</v>
      </c>
      <c r="G20" s="412">
        <v>-1880.37</v>
      </c>
      <c r="H20" s="412">
        <v>73.241</v>
      </c>
      <c r="I20" s="412">
        <v>-1807.1289999999999</v>
      </c>
    </row>
    <row r="21" spans="2:9" ht="18.399999999999999" customHeight="1">
      <c r="B21" s="411" t="s">
        <v>343</v>
      </c>
      <c r="C21" s="412">
        <v>14664.572</v>
      </c>
      <c r="D21" s="412">
        <v>14702.599</v>
      </c>
      <c r="E21" s="412">
        <v>6545.6719999999996</v>
      </c>
      <c r="F21" s="412">
        <v>901.44899999999996</v>
      </c>
      <c r="G21" s="412">
        <v>-7485.1480000000001</v>
      </c>
      <c r="H21" s="412">
        <v>1086.3</v>
      </c>
      <c r="I21" s="412">
        <v>-6398.848</v>
      </c>
    </row>
    <row r="22" spans="2:9" ht="18.399999999999999" customHeight="1">
      <c r="B22" s="411" t="s">
        <v>344</v>
      </c>
      <c r="C22" s="412">
        <v>0</v>
      </c>
      <c r="D22" s="412">
        <v>-5.3689999999999998</v>
      </c>
      <c r="E22" s="412">
        <v>621.24</v>
      </c>
      <c r="F22" s="412">
        <v>0</v>
      </c>
      <c r="G22" s="412">
        <v>-615.87099999999998</v>
      </c>
      <c r="H22" s="412">
        <v>7058.2709999999997</v>
      </c>
      <c r="I22" s="412">
        <v>6442.4</v>
      </c>
    </row>
    <row r="23" spans="2:9" ht="18.399999999999999" customHeight="1">
      <c r="B23" s="411" t="s">
        <v>345</v>
      </c>
      <c r="C23" s="412">
        <v>11201.455</v>
      </c>
      <c r="D23" s="412">
        <v>8408.0409999999993</v>
      </c>
      <c r="E23" s="412">
        <v>8107.7060000000001</v>
      </c>
      <c r="F23" s="412">
        <v>-4698.8580000000002</v>
      </c>
      <c r="G23" s="412">
        <v>-615.43399999999997</v>
      </c>
      <c r="H23" s="412">
        <v>87.123000000000005</v>
      </c>
      <c r="I23" s="412">
        <v>-528.31100000000004</v>
      </c>
    </row>
    <row r="24" spans="2:9" ht="18.399999999999999" customHeight="1">
      <c r="B24" s="411" t="s">
        <v>346</v>
      </c>
      <c r="C24" s="412">
        <v>3853.6680000000001</v>
      </c>
      <c r="D24" s="412">
        <v>5176.0140000000001</v>
      </c>
      <c r="E24" s="412">
        <v>3774.627</v>
      </c>
      <c r="F24" s="412">
        <v>-957.21900000000005</v>
      </c>
      <c r="G24" s="412">
        <v>-4139.7539999999999</v>
      </c>
      <c r="H24" s="412">
        <v>1729.3440000000001</v>
      </c>
      <c r="I24" s="412">
        <v>-2410.41</v>
      </c>
    </row>
    <row r="25" spans="2:9" ht="18.399999999999999" customHeight="1">
      <c r="B25" s="411" t="s">
        <v>347</v>
      </c>
      <c r="C25" s="412">
        <v>40922.748</v>
      </c>
      <c r="D25" s="412">
        <v>24446.457999999999</v>
      </c>
      <c r="E25" s="412">
        <v>7531.625</v>
      </c>
      <c r="F25" s="412">
        <v>6895.5479999999998</v>
      </c>
      <c r="G25" s="412">
        <v>2049.1170000000002</v>
      </c>
      <c r="H25" s="412">
        <v>2351.0340000000001</v>
      </c>
      <c r="I25" s="412">
        <v>4400.1509999999998</v>
      </c>
    </row>
    <row r="26" spans="2:9" ht="18.399999999999999" customHeight="1">
      <c r="B26" s="411" t="s">
        <v>348</v>
      </c>
      <c r="C26" s="412">
        <v>40210.455000000002</v>
      </c>
      <c r="D26" s="412">
        <v>20210.056</v>
      </c>
      <c r="E26" s="412">
        <v>9736.7900000000009</v>
      </c>
      <c r="F26" s="412">
        <v>7658.4790000000003</v>
      </c>
      <c r="G26" s="412">
        <v>2605.13</v>
      </c>
      <c r="H26" s="412">
        <v>2013.932</v>
      </c>
      <c r="I26" s="412">
        <v>4619.0619999999999</v>
      </c>
    </row>
    <row r="27" spans="2:9" ht="18.399999999999999" customHeight="1">
      <c r="B27" s="411" t="s">
        <v>349</v>
      </c>
      <c r="C27" s="412">
        <v>32134.143</v>
      </c>
      <c r="D27" s="412">
        <v>13493.556</v>
      </c>
      <c r="E27" s="412">
        <v>8382.0259999999998</v>
      </c>
      <c r="F27" s="412">
        <v>6304.3670000000002</v>
      </c>
      <c r="G27" s="412">
        <v>3954.194</v>
      </c>
      <c r="H27" s="412">
        <v>1926.6279999999999</v>
      </c>
      <c r="I27" s="412">
        <v>5880.8220000000001</v>
      </c>
    </row>
    <row r="28" spans="2:9" ht="18.399999999999999" customHeight="1">
      <c r="B28" s="411" t="s">
        <v>114</v>
      </c>
      <c r="C28" s="412">
        <v>0</v>
      </c>
      <c r="D28" s="412">
        <v>0</v>
      </c>
      <c r="E28" s="412">
        <v>0</v>
      </c>
      <c r="F28" s="412">
        <v>0</v>
      </c>
      <c r="G28" s="412">
        <v>0</v>
      </c>
      <c r="H28" s="412">
        <v>0</v>
      </c>
      <c r="I28" s="412">
        <v>0</v>
      </c>
    </row>
    <row r="29" spans="2:9" ht="18.399999999999999" customHeight="1">
      <c r="B29" s="411" t="s">
        <v>350</v>
      </c>
      <c r="C29" s="412">
        <v>2491.5929999999998</v>
      </c>
      <c r="D29" s="412">
        <v>-932.971</v>
      </c>
      <c r="E29" s="412">
        <v>2723.4870000000001</v>
      </c>
      <c r="F29" s="412">
        <v>289.84300000000002</v>
      </c>
      <c r="G29" s="412">
        <v>411.23399999999998</v>
      </c>
      <c r="H29" s="412">
        <v>436.053</v>
      </c>
      <c r="I29" s="412">
        <v>847.28700000000003</v>
      </c>
    </row>
    <row r="30" spans="2:9" ht="18.399999999999999" customHeight="1">
      <c r="B30" s="411" t="s">
        <v>351</v>
      </c>
      <c r="C30" s="412">
        <v>6035.4830000000002</v>
      </c>
      <c r="D30" s="412">
        <v>833.71500000000003</v>
      </c>
      <c r="E30" s="412">
        <v>6532.625</v>
      </c>
      <c r="F30" s="412">
        <v>-381.15600000000001</v>
      </c>
      <c r="G30" s="412">
        <v>-949.70100000000002</v>
      </c>
      <c r="H30" s="412">
        <v>10.68</v>
      </c>
      <c r="I30" s="412">
        <v>-939.02099999999996</v>
      </c>
    </row>
    <row r="31" spans="2:9" ht="18.399999999999999" customHeight="1">
      <c r="B31" s="411" t="s">
        <v>352</v>
      </c>
      <c r="C31" s="412">
        <v>47645.377999999997</v>
      </c>
      <c r="D31" s="412">
        <v>11684.540999999999</v>
      </c>
      <c r="E31" s="412">
        <v>11050.939</v>
      </c>
      <c r="F31" s="412">
        <v>8621.1270000000004</v>
      </c>
      <c r="G31" s="412">
        <v>16288.771000000001</v>
      </c>
      <c r="H31" s="412">
        <v>361.1</v>
      </c>
      <c r="I31" s="412">
        <v>16649.870999999999</v>
      </c>
    </row>
    <row r="32" spans="2:9" ht="18.399999999999999" customHeight="1">
      <c r="B32" s="411" t="s">
        <v>353</v>
      </c>
      <c r="C32" s="412">
        <v>136209.976</v>
      </c>
      <c r="D32" s="412">
        <v>95487.824999999997</v>
      </c>
      <c r="E32" s="412">
        <v>9438.3870000000006</v>
      </c>
      <c r="F32" s="412">
        <v>-5868.1509999999998</v>
      </c>
      <c r="G32" s="412">
        <v>37151.915000000001</v>
      </c>
      <c r="H32" s="412">
        <v>24221.697</v>
      </c>
      <c r="I32" s="412">
        <v>61373.612000000001</v>
      </c>
    </row>
    <row r="33" spans="2:9" ht="18.399999999999999" customHeight="1">
      <c r="B33" s="411" t="s">
        <v>354</v>
      </c>
      <c r="C33" s="412">
        <v>8895.6139999999996</v>
      </c>
      <c r="D33" s="412">
        <v>-2378.6219999999998</v>
      </c>
      <c r="E33" s="412">
        <v>6364.8059999999996</v>
      </c>
      <c r="F33" s="412">
        <v>-2984.0880000000002</v>
      </c>
      <c r="G33" s="412">
        <v>7893.518</v>
      </c>
      <c r="H33" s="412">
        <v>8.3659999999999997</v>
      </c>
      <c r="I33" s="412">
        <v>7901.884</v>
      </c>
    </row>
    <row r="34" spans="2:9" ht="18.399999999999999" customHeight="1">
      <c r="B34" s="411" t="s">
        <v>355</v>
      </c>
      <c r="C34" s="412">
        <v>1333.7940000000001</v>
      </c>
      <c r="D34" s="412">
        <v>1800.175</v>
      </c>
      <c r="E34" s="412">
        <v>119.411</v>
      </c>
      <c r="F34" s="412">
        <v>25.024000000000001</v>
      </c>
      <c r="G34" s="412">
        <v>-610.81600000000003</v>
      </c>
      <c r="H34" s="412">
        <v>-229.19</v>
      </c>
      <c r="I34" s="412">
        <v>-840.00599999999997</v>
      </c>
    </row>
    <row r="35" spans="2:9" ht="18.399999999999999" customHeight="1">
      <c r="B35" s="411" t="s">
        <v>356</v>
      </c>
      <c r="C35" s="412">
        <v>0</v>
      </c>
      <c r="D35" s="412">
        <v>-282.959</v>
      </c>
      <c r="E35" s="412">
        <v>93.210999999999999</v>
      </c>
      <c r="F35" s="412">
        <v>0</v>
      </c>
      <c r="G35" s="412">
        <v>189.74799999999999</v>
      </c>
      <c r="H35" s="412">
        <v>174.08600000000001</v>
      </c>
      <c r="I35" s="412">
        <v>363.834</v>
      </c>
    </row>
    <row r="36" spans="2:9" ht="18.399999999999999" customHeight="1">
      <c r="B36" s="411" t="s">
        <v>357</v>
      </c>
      <c r="C36" s="412">
        <v>395.51400000000001</v>
      </c>
      <c r="D36" s="412">
        <v>453.02499999999998</v>
      </c>
      <c r="E36" s="412">
        <v>1175.884</v>
      </c>
      <c r="F36" s="412">
        <v>-675.28399999999999</v>
      </c>
      <c r="G36" s="412">
        <v>-558.11099999999999</v>
      </c>
      <c r="H36" s="412">
        <v>0</v>
      </c>
      <c r="I36" s="412">
        <v>-558.11099999999999</v>
      </c>
    </row>
    <row r="37" spans="2:9" ht="18.399999999999999" customHeight="1">
      <c r="B37" s="411" t="s">
        <v>358</v>
      </c>
      <c r="C37" s="412">
        <v>-223.102</v>
      </c>
      <c r="D37" s="412">
        <v>225.583</v>
      </c>
      <c r="E37" s="412">
        <v>3770.0309999999999</v>
      </c>
      <c r="F37" s="412">
        <v>-28.265999999999998</v>
      </c>
      <c r="G37" s="412">
        <v>-4190.45</v>
      </c>
      <c r="H37" s="412">
        <v>0.45500000000000002</v>
      </c>
      <c r="I37" s="412">
        <v>-4189.9949999999999</v>
      </c>
    </row>
    <row r="38" spans="2:9" ht="18.399999999999999" customHeight="1">
      <c r="B38" s="411" t="s">
        <v>359</v>
      </c>
      <c r="C38" s="412">
        <v>60478.862999999998</v>
      </c>
      <c r="D38" s="412">
        <v>45450.01</v>
      </c>
      <c r="E38" s="412">
        <v>4710.7960000000003</v>
      </c>
      <c r="F38" s="412">
        <v>5323.3779999999997</v>
      </c>
      <c r="G38" s="412">
        <v>4994.6790000000001</v>
      </c>
      <c r="H38" s="412">
        <v>24437.534</v>
      </c>
      <c r="I38" s="412">
        <v>29432.213</v>
      </c>
    </row>
    <row r="39" spans="2:9" ht="18.399999999999999" customHeight="1">
      <c r="B39" s="411" t="s">
        <v>360</v>
      </c>
      <c r="C39" s="412">
        <v>3185.1030000000001</v>
      </c>
      <c r="D39" s="412">
        <v>7314.0510000000004</v>
      </c>
      <c r="E39" s="412">
        <v>496.63099999999997</v>
      </c>
      <c r="F39" s="412">
        <v>361.87400000000002</v>
      </c>
      <c r="G39" s="412">
        <v>-4987.4530000000004</v>
      </c>
      <c r="H39" s="412">
        <v>284.666</v>
      </c>
      <c r="I39" s="412">
        <v>-4702.7870000000003</v>
      </c>
    </row>
    <row r="40" spans="2:9" ht="18.399999999999999" customHeight="1">
      <c r="B40" s="411" t="s">
        <v>361</v>
      </c>
      <c r="C40" s="412">
        <v>366</v>
      </c>
      <c r="D40" s="412">
        <v>190.61099999999999</v>
      </c>
      <c r="E40" s="412">
        <v>450.75700000000001</v>
      </c>
      <c r="F40" s="412">
        <v>2.5449999999999999</v>
      </c>
      <c r="G40" s="412">
        <v>-277.91300000000001</v>
      </c>
      <c r="H40" s="412">
        <v>3.7999999999999999E-2</v>
      </c>
      <c r="I40" s="412">
        <v>-277.875</v>
      </c>
    </row>
    <row r="41" spans="2:9" ht="18.399999999999999" customHeight="1">
      <c r="B41" s="411" t="s">
        <v>362</v>
      </c>
      <c r="C41" s="412">
        <v>138915.261</v>
      </c>
      <c r="D41" s="412">
        <v>62894.550999999999</v>
      </c>
      <c r="E41" s="412">
        <v>18524.713</v>
      </c>
      <c r="F41" s="412">
        <v>25878.023000000001</v>
      </c>
      <c r="G41" s="412">
        <v>31617.973999999998</v>
      </c>
      <c r="H41" s="412">
        <v>25636.163</v>
      </c>
      <c r="I41" s="412">
        <v>57254.137000000002</v>
      </c>
    </row>
    <row r="42" spans="2:9" ht="18.399999999999999" customHeight="1">
      <c r="B42" s="411" t="s">
        <v>363</v>
      </c>
      <c r="C42" s="412">
        <v>8753.4609999999993</v>
      </c>
      <c r="D42" s="412">
        <v>3124.9920000000002</v>
      </c>
      <c r="E42" s="412">
        <v>3879.0509999999999</v>
      </c>
      <c r="F42" s="412">
        <v>726.59699999999998</v>
      </c>
      <c r="G42" s="412">
        <v>1022.821</v>
      </c>
      <c r="H42" s="412">
        <v>238.518</v>
      </c>
      <c r="I42" s="412">
        <v>1261.3389999999999</v>
      </c>
    </row>
    <row r="43" spans="2:9" ht="18.399999999999999" customHeight="1">
      <c r="B43" s="411" t="s">
        <v>364</v>
      </c>
      <c r="C43" s="412">
        <v>70990.149999999994</v>
      </c>
      <c r="D43" s="412">
        <v>36181.14</v>
      </c>
      <c r="E43" s="412">
        <v>13453.405000000001</v>
      </c>
      <c r="F43" s="412">
        <v>17502.887999999999</v>
      </c>
      <c r="G43" s="412">
        <v>3852.7170000000001</v>
      </c>
      <c r="H43" s="412">
        <v>1897.1969999999999</v>
      </c>
      <c r="I43" s="412">
        <v>5749.9139999999998</v>
      </c>
    </row>
    <row r="44" spans="2:9" ht="18.399999999999999" customHeight="1">
      <c r="B44" s="411" t="s">
        <v>365</v>
      </c>
      <c r="C44" s="412">
        <v>15360.162</v>
      </c>
      <c r="D44" s="412">
        <v>9043.9</v>
      </c>
      <c r="E44" s="412">
        <v>5366.2709999999997</v>
      </c>
      <c r="F44" s="412">
        <v>238.73099999999999</v>
      </c>
      <c r="G44" s="412">
        <v>711.26</v>
      </c>
      <c r="H44" s="412">
        <v>2078.2130000000002</v>
      </c>
      <c r="I44" s="412">
        <v>2789.473</v>
      </c>
    </row>
    <row r="45" spans="2:9" ht="18.399999999999999" customHeight="1">
      <c r="B45" s="411" t="s">
        <v>366</v>
      </c>
      <c r="C45" s="412">
        <v>263286.51899999997</v>
      </c>
      <c r="D45" s="412">
        <v>103793.948</v>
      </c>
      <c r="E45" s="412">
        <v>66186.885999999999</v>
      </c>
      <c r="F45" s="412">
        <v>54360.516000000003</v>
      </c>
      <c r="G45" s="412">
        <v>38945.169000000002</v>
      </c>
      <c r="H45" s="412">
        <v>8087.8729999999996</v>
      </c>
      <c r="I45" s="412">
        <v>47033.042000000001</v>
      </c>
    </row>
    <row r="46" spans="2:9" ht="18.399999999999999" customHeight="1">
      <c r="B46" s="411" t="s">
        <v>367</v>
      </c>
      <c r="C46" s="412">
        <v>6261.6710000000003</v>
      </c>
      <c r="D46" s="412">
        <v>3814.7759999999998</v>
      </c>
      <c r="E46" s="412">
        <v>3002.1770000000001</v>
      </c>
      <c r="F46" s="412">
        <v>1719.6410000000001</v>
      </c>
      <c r="G46" s="412">
        <v>-2274.9229999999998</v>
      </c>
      <c r="H46" s="412">
        <v>0</v>
      </c>
      <c r="I46" s="412">
        <v>-2274.9229999999998</v>
      </c>
    </row>
    <row r="47" spans="2:9" ht="18.399999999999999" customHeight="1">
      <c r="B47" s="411" t="s">
        <v>121</v>
      </c>
      <c r="C47" s="412">
        <v>280524.511</v>
      </c>
      <c r="D47" s="412">
        <v>100015.10799999999</v>
      </c>
      <c r="E47" s="412">
        <v>53763.375999999997</v>
      </c>
      <c r="F47" s="412">
        <v>31645.731</v>
      </c>
      <c r="G47" s="412">
        <v>95100.296000000002</v>
      </c>
      <c r="H47" s="412">
        <v>33810.894999999997</v>
      </c>
      <c r="I47" s="412">
        <v>128911.19100000001</v>
      </c>
    </row>
    <row r="48" spans="2:9" ht="18.399999999999999" customHeight="1">
      <c r="B48" s="411" t="s">
        <v>122</v>
      </c>
      <c r="C48" s="412">
        <v>61044.32</v>
      </c>
      <c r="D48" s="412">
        <v>31261.589</v>
      </c>
      <c r="E48" s="412">
        <v>15167.011</v>
      </c>
      <c r="F48" s="412">
        <v>5690.8040000000001</v>
      </c>
      <c r="G48" s="412">
        <v>8924.9159999999993</v>
      </c>
      <c r="H48" s="412">
        <v>5153.9290000000001</v>
      </c>
      <c r="I48" s="412">
        <v>14078.844999999999</v>
      </c>
    </row>
    <row r="49" spans="2:9" ht="18.399999999999999" customHeight="1">
      <c r="B49" s="411" t="s">
        <v>368</v>
      </c>
      <c r="C49" s="412">
        <v>134685.04199999999</v>
      </c>
      <c r="D49" s="412">
        <v>67170.111999999994</v>
      </c>
      <c r="E49" s="412">
        <v>31788.588</v>
      </c>
      <c r="F49" s="412">
        <v>25935.482</v>
      </c>
      <c r="G49" s="412">
        <v>9790.86</v>
      </c>
      <c r="H49" s="412">
        <v>1980.097</v>
      </c>
      <c r="I49" s="412">
        <v>11770.957</v>
      </c>
    </row>
    <row r="50" spans="2:9" ht="18.399999999999999" customHeight="1">
      <c r="B50" s="411" t="s">
        <v>369</v>
      </c>
      <c r="C50" s="412">
        <v>0</v>
      </c>
      <c r="D50" s="412">
        <v>0</v>
      </c>
      <c r="E50" s="412">
        <v>0</v>
      </c>
      <c r="F50" s="412">
        <v>0</v>
      </c>
      <c r="G50" s="412">
        <v>0</v>
      </c>
      <c r="H50" s="412">
        <v>0</v>
      </c>
      <c r="I50" s="412">
        <v>0</v>
      </c>
    </row>
    <row r="51" spans="2:9" ht="18.399999999999999" customHeight="1">
      <c r="B51" s="411" t="s">
        <v>370</v>
      </c>
      <c r="C51" s="412">
        <v>68952.47</v>
      </c>
      <c r="D51" s="412">
        <v>28027.884999999998</v>
      </c>
      <c r="E51" s="412">
        <v>13459.154</v>
      </c>
      <c r="F51" s="412">
        <v>15689.68</v>
      </c>
      <c r="G51" s="412">
        <v>11775.751</v>
      </c>
      <c r="H51" s="412">
        <v>855.61599999999999</v>
      </c>
      <c r="I51" s="412">
        <v>12631.367</v>
      </c>
    </row>
    <row r="52" spans="2:9" ht="18.399999999999999" customHeight="1">
      <c r="B52" s="411" t="s">
        <v>371</v>
      </c>
      <c r="C52" s="412">
        <v>44935.678</v>
      </c>
      <c r="D52" s="412">
        <v>43733.207999999999</v>
      </c>
      <c r="E52" s="412">
        <v>2982.357</v>
      </c>
      <c r="F52" s="412">
        <v>75.941999999999993</v>
      </c>
      <c r="G52" s="412">
        <v>-1855.829</v>
      </c>
      <c r="H52" s="412">
        <v>62.415999999999997</v>
      </c>
      <c r="I52" s="412">
        <v>-1793.413</v>
      </c>
    </row>
    <row r="53" spans="2:9" ht="18.399999999999999" customHeight="1">
      <c r="B53" s="411" t="s">
        <v>372</v>
      </c>
      <c r="C53" s="412">
        <v>11108.178</v>
      </c>
      <c r="D53" s="412">
        <v>4445.7219999999998</v>
      </c>
      <c r="E53" s="412">
        <v>2942.3290000000002</v>
      </c>
      <c r="F53" s="412">
        <v>4324.1679999999997</v>
      </c>
      <c r="G53" s="412">
        <v>-604.04100000000005</v>
      </c>
      <c r="H53" s="412">
        <v>1.4910000000000001</v>
      </c>
      <c r="I53" s="412">
        <v>-602.54999999999995</v>
      </c>
    </row>
    <row r="54" spans="2:9" ht="18.399999999999999" customHeight="1">
      <c r="B54" s="411" t="s">
        <v>373</v>
      </c>
      <c r="C54" s="412">
        <v>990.18799999999999</v>
      </c>
      <c r="D54" s="412">
        <v>209.75700000000001</v>
      </c>
      <c r="E54" s="412">
        <v>1716.549</v>
      </c>
      <c r="F54" s="412">
        <v>397.98899999999998</v>
      </c>
      <c r="G54" s="412">
        <v>-1334.107</v>
      </c>
      <c r="H54" s="412">
        <v>0.158</v>
      </c>
      <c r="I54" s="412">
        <v>-1333.9490000000001</v>
      </c>
    </row>
    <row r="55" spans="2:9" ht="18.399999999999999" customHeight="1">
      <c r="B55" s="411" t="s">
        <v>374</v>
      </c>
      <c r="C55" s="412">
        <v>3490.172</v>
      </c>
      <c r="D55" s="412">
        <v>1330.3810000000001</v>
      </c>
      <c r="E55" s="412">
        <v>1533.047</v>
      </c>
      <c r="F55" s="412">
        <v>716.35900000000004</v>
      </c>
      <c r="G55" s="412">
        <v>-89.614999999999995</v>
      </c>
      <c r="H55" s="412">
        <v>141.262</v>
      </c>
      <c r="I55" s="412">
        <v>51.646999999999998</v>
      </c>
    </row>
    <row r="56" spans="2:9" ht="18.399999999999999" customHeight="1">
      <c r="B56" s="411" t="s">
        <v>375</v>
      </c>
      <c r="C56" s="412">
        <v>1142.047</v>
      </c>
      <c r="D56" s="412">
        <v>201.12</v>
      </c>
      <c r="E56" s="412">
        <v>1398.547</v>
      </c>
      <c r="F56" s="412">
        <v>-129.72800000000001</v>
      </c>
      <c r="G56" s="412">
        <v>-327.892</v>
      </c>
      <c r="H56" s="412">
        <v>221.19399999999999</v>
      </c>
      <c r="I56" s="412">
        <v>-106.69799999999999</v>
      </c>
    </row>
    <row r="57" spans="2:9" ht="18.399999999999999" customHeight="1">
      <c r="B57" s="411" t="s">
        <v>376</v>
      </c>
      <c r="C57" s="412">
        <v>0</v>
      </c>
      <c r="D57" s="412">
        <v>0</v>
      </c>
      <c r="E57" s="412">
        <v>0</v>
      </c>
      <c r="F57" s="412">
        <v>0</v>
      </c>
      <c r="G57" s="412">
        <v>0</v>
      </c>
      <c r="H57" s="412">
        <v>0</v>
      </c>
      <c r="I57" s="412">
        <v>0</v>
      </c>
    </row>
    <row r="58" spans="2:9" ht="18.399999999999999" customHeight="1">
      <c r="B58" s="411" t="s">
        <v>377</v>
      </c>
      <c r="C58" s="412">
        <v>651.86099999999999</v>
      </c>
      <c r="D58" s="412">
        <v>417.49599999999998</v>
      </c>
      <c r="E58" s="412">
        <v>2764.2469999999998</v>
      </c>
      <c r="F58" s="412">
        <v>-711.32399999999996</v>
      </c>
      <c r="G58" s="412">
        <v>-1818.558</v>
      </c>
      <c r="H58" s="412">
        <v>20.251000000000001</v>
      </c>
      <c r="I58" s="412">
        <v>-1798.307</v>
      </c>
    </row>
    <row r="59" spans="2:9" ht="18.399999999999999" customHeight="1">
      <c r="B59" s="411" t="s">
        <v>378</v>
      </c>
      <c r="C59" s="412">
        <v>66869.085999999996</v>
      </c>
      <c r="D59" s="412">
        <v>31606.175999999999</v>
      </c>
      <c r="E59" s="412">
        <v>22690.687000000002</v>
      </c>
      <c r="F59" s="412">
        <v>11780.344999999999</v>
      </c>
      <c r="G59" s="412">
        <v>791.87800000000004</v>
      </c>
      <c r="H59" s="412">
        <v>3509.105</v>
      </c>
      <c r="I59" s="412">
        <v>4300.9830000000002</v>
      </c>
    </row>
    <row r="60" spans="2:9" ht="18.399999999999999" customHeight="1">
      <c r="B60" s="411" t="s">
        <v>379</v>
      </c>
      <c r="C60" s="412">
        <v>101643.81200000001</v>
      </c>
      <c r="D60" s="412">
        <v>43647.694000000003</v>
      </c>
      <c r="E60" s="412">
        <v>18405.546999999999</v>
      </c>
      <c r="F60" s="412">
        <v>16213.031999999999</v>
      </c>
      <c r="G60" s="412">
        <v>23377.539000000001</v>
      </c>
      <c r="H60" s="412">
        <v>19350.111000000001</v>
      </c>
      <c r="I60" s="412">
        <v>42727.65</v>
      </c>
    </row>
    <row r="61" spans="2:9" ht="18.399999999999999" customHeight="1">
      <c r="B61" s="411" t="s">
        <v>380</v>
      </c>
      <c r="C61" s="412">
        <v>485.37700000000001</v>
      </c>
      <c r="D61" s="412">
        <v>-1.7070000000000001</v>
      </c>
      <c r="E61" s="412">
        <v>320.93400000000003</v>
      </c>
      <c r="F61" s="412">
        <v>-265.05200000000002</v>
      </c>
      <c r="G61" s="412">
        <v>431.202</v>
      </c>
      <c r="H61" s="412">
        <v>0.41599999999999998</v>
      </c>
      <c r="I61" s="412">
        <v>431.61799999999999</v>
      </c>
    </row>
    <row r="62" spans="2:9" ht="18.399999999999999" customHeight="1">
      <c r="B62" s="411" t="s">
        <v>381</v>
      </c>
      <c r="C62" s="412">
        <v>1163.1189999999999</v>
      </c>
      <c r="D62" s="412">
        <v>83.366</v>
      </c>
      <c r="E62" s="412">
        <v>297.82400000000001</v>
      </c>
      <c r="F62" s="412">
        <v>89.203000000000003</v>
      </c>
      <c r="G62" s="412">
        <v>692.726</v>
      </c>
      <c r="H62" s="412">
        <v>0.29399999999999998</v>
      </c>
      <c r="I62" s="412">
        <v>693.02</v>
      </c>
    </row>
    <row r="63" spans="2:9" ht="18.399999999999999" customHeight="1">
      <c r="B63" s="411" t="s">
        <v>382</v>
      </c>
      <c r="C63" s="412">
        <v>0</v>
      </c>
      <c r="D63" s="412">
        <v>0</v>
      </c>
      <c r="E63" s="412">
        <v>0</v>
      </c>
      <c r="F63" s="412">
        <v>0</v>
      </c>
      <c r="G63" s="412">
        <v>0</v>
      </c>
      <c r="H63" s="412">
        <v>0</v>
      </c>
      <c r="I63" s="412">
        <v>0</v>
      </c>
    </row>
    <row r="64" spans="2:9" ht="18.399999999999999" customHeight="1">
      <c r="B64" s="411" t="s">
        <v>383</v>
      </c>
      <c r="C64" s="412">
        <v>34497.798000000003</v>
      </c>
      <c r="D64" s="412">
        <v>14106.411</v>
      </c>
      <c r="E64" s="412">
        <v>9115.43</v>
      </c>
      <c r="F64" s="412">
        <v>-2445.5500000000002</v>
      </c>
      <c r="G64" s="412">
        <v>13721.507</v>
      </c>
      <c r="H64" s="412">
        <v>8852.6260000000002</v>
      </c>
      <c r="I64" s="412">
        <v>22574.133000000002</v>
      </c>
    </row>
    <row r="65" spans="2:9" ht="18.399999999999999" customHeight="1">
      <c r="B65" s="411" t="s">
        <v>384</v>
      </c>
      <c r="C65" s="412">
        <v>7764.8940000000002</v>
      </c>
      <c r="D65" s="412">
        <v>5686.76</v>
      </c>
      <c r="E65" s="412">
        <v>6866.48</v>
      </c>
      <c r="F65" s="412">
        <v>-495.02100000000002</v>
      </c>
      <c r="G65" s="412">
        <v>-4293.3249999999998</v>
      </c>
      <c r="H65" s="412">
        <v>-68.231999999999999</v>
      </c>
      <c r="I65" s="412">
        <v>-4361.5569999999998</v>
      </c>
    </row>
    <row r="66" spans="2:9" ht="18.399999999999999" customHeight="1">
      <c r="B66" s="411" t="s">
        <v>385</v>
      </c>
      <c r="C66" s="412">
        <v>8267.1450000000004</v>
      </c>
      <c r="D66" s="412">
        <v>3312.3919999999998</v>
      </c>
      <c r="E66" s="412">
        <v>9253.8670000000002</v>
      </c>
      <c r="F66" s="412">
        <v>-2609.279</v>
      </c>
      <c r="G66" s="412">
        <v>-1689.835</v>
      </c>
      <c r="H66" s="412">
        <v>603.08199999999999</v>
      </c>
      <c r="I66" s="412">
        <v>-1086.7529999999999</v>
      </c>
    </row>
    <row r="67" spans="2:9" ht="14.65" customHeight="1"/>
    <row r="68" spans="2:9" ht="18.399999999999999" customHeight="1">
      <c r="B68" s="520"/>
      <c r="C68" s="713" t="s">
        <v>105</v>
      </c>
      <c r="D68" s="714"/>
      <c r="E68" s="714"/>
      <c r="F68" s="714"/>
      <c r="G68" s="714"/>
      <c r="H68" s="714"/>
      <c r="I68" s="714"/>
    </row>
    <row r="69" spans="2:9" ht="38.25">
      <c r="B69" s="414" t="s">
        <v>132</v>
      </c>
      <c r="C69" s="324" t="s">
        <v>433</v>
      </c>
      <c r="D69" s="324" t="s">
        <v>435</v>
      </c>
      <c r="E69" s="324" t="s">
        <v>161</v>
      </c>
      <c r="F69" s="324" t="s">
        <v>162</v>
      </c>
      <c r="G69" s="324" t="s">
        <v>436</v>
      </c>
      <c r="H69" s="324" t="s">
        <v>437</v>
      </c>
      <c r="I69" s="324" t="s">
        <v>438</v>
      </c>
    </row>
    <row r="70" spans="2:9" ht="18.399999999999999" customHeight="1">
      <c r="B70" s="411" t="s">
        <v>133</v>
      </c>
      <c r="C70" s="412">
        <v>3505.73</v>
      </c>
      <c r="D70" s="412">
        <v>2682.5569999999998</v>
      </c>
      <c r="E70" s="412">
        <v>91.960999999999999</v>
      </c>
      <c r="F70" s="412">
        <v>428.904</v>
      </c>
      <c r="G70" s="412">
        <v>302.30799999999999</v>
      </c>
      <c r="H70" s="412">
        <v>5997.3329999999996</v>
      </c>
      <c r="I70" s="412">
        <v>6299.6409999999996</v>
      </c>
    </row>
    <row r="71" spans="2:9" ht="18.399999999999999" customHeight="1">
      <c r="B71" s="411" t="s">
        <v>386</v>
      </c>
      <c r="C71" s="412">
        <v>801.74900000000002</v>
      </c>
      <c r="D71" s="412">
        <v>1378.972</v>
      </c>
      <c r="E71" s="412">
        <v>62.76</v>
      </c>
      <c r="F71" s="412">
        <v>177.863</v>
      </c>
      <c r="G71" s="412">
        <v>-817.846</v>
      </c>
      <c r="H71" s="412">
        <v>38.149000000000001</v>
      </c>
      <c r="I71" s="412">
        <v>-779.697</v>
      </c>
    </row>
    <row r="72" spans="2:9" ht="18.399999999999999" customHeight="1">
      <c r="B72" s="411" t="s">
        <v>134</v>
      </c>
      <c r="C72" s="412">
        <v>23532.856</v>
      </c>
      <c r="D72" s="412">
        <v>1469.4090000000001</v>
      </c>
      <c r="E72" s="412">
        <v>1714.954</v>
      </c>
      <c r="F72" s="412">
        <v>5392.5569999999998</v>
      </c>
      <c r="G72" s="412">
        <v>14955.936</v>
      </c>
      <c r="H72" s="412">
        <v>5661.2290000000003</v>
      </c>
      <c r="I72" s="412">
        <v>20617.165000000001</v>
      </c>
    </row>
    <row r="73" spans="2:9" ht="18.399999999999999" customHeight="1">
      <c r="B73" s="411" t="s">
        <v>387</v>
      </c>
      <c r="C73" s="412">
        <v>2157.2840000000001</v>
      </c>
      <c r="D73" s="412">
        <v>806.88599999999997</v>
      </c>
      <c r="E73" s="412">
        <v>700.74</v>
      </c>
      <c r="F73" s="412">
        <v>-367.92500000000001</v>
      </c>
      <c r="G73" s="412">
        <v>1017.583</v>
      </c>
      <c r="H73" s="412">
        <v>17.481000000000002</v>
      </c>
      <c r="I73" s="412">
        <v>1035.0640000000001</v>
      </c>
    </row>
    <row r="74" spans="2:9" ht="18.399999999999999" customHeight="1">
      <c r="B74" s="411" t="s">
        <v>388</v>
      </c>
      <c r="C74" s="412">
        <v>3971.8240000000001</v>
      </c>
      <c r="D74" s="412">
        <v>3318.0369999999998</v>
      </c>
      <c r="E74" s="412">
        <v>256.18400000000003</v>
      </c>
      <c r="F74" s="412">
        <v>652.20600000000002</v>
      </c>
      <c r="G74" s="412">
        <v>-254.60300000000001</v>
      </c>
      <c r="H74" s="412">
        <v>19.187999999999999</v>
      </c>
      <c r="I74" s="412">
        <v>-235.41499999999999</v>
      </c>
    </row>
    <row r="75" spans="2:9" ht="18.399999999999999" customHeight="1">
      <c r="B75" s="411" t="s">
        <v>389</v>
      </c>
      <c r="C75" s="412">
        <v>0</v>
      </c>
      <c r="D75" s="412">
        <v>0</v>
      </c>
      <c r="E75" s="412">
        <v>5.5E-2</v>
      </c>
      <c r="F75" s="412">
        <v>0</v>
      </c>
      <c r="G75" s="412">
        <v>-5.5E-2</v>
      </c>
      <c r="H75" s="412">
        <v>0</v>
      </c>
      <c r="I75" s="412">
        <v>-5.5E-2</v>
      </c>
    </row>
    <row r="76" spans="2:9" ht="18.399999999999999" customHeight="1">
      <c r="B76" s="411" t="s">
        <v>390</v>
      </c>
      <c r="C76" s="412">
        <v>1574.645</v>
      </c>
      <c r="D76" s="412">
        <v>1457.3409999999999</v>
      </c>
      <c r="E76" s="412">
        <v>143.69399999999999</v>
      </c>
      <c r="F76" s="412">
        <v>459.892</v>
      </c>
      <c r="G76" s="412">
        <v>-486.28199999999998</v>
      </c>
      <c r="H76" s="412">
        <v>7.2249999999999996</v>
      </c>
      <c r="I76" s="412">
        <v>-479.05700000000002</v>
      </c>
    </row>
    <row r="77" spans="2:9" ht="18.399999999999999" customHeight="1">
      <c r="B77" s="411" t="s">
        <v>391</v>
      </c>
      <c r="C77" s="412">
        <v>4952.78</v>
      </c>
      <c r="D77" s="412">
        <v>2744.2</v>
      </c>
      <c r="E77" s="412">
        <v>202.679</v>
      </c>
      <c r="F77" s="412">
        <v>1673.4880000000001</v>
      </c>
      <c r="G77" s="412">
        <v>332.41300000000001</v>
      </c>
      <c r="H77" s="412">
        <v>589.10599999999999</v>
      </c>
      <c r="I77" s="412">
        <v>921.51900000000001</v>
      </c>
    </row>
    <row r="78" spans="2:9" ht="18.399999999999999" customHeight="1">
      <c r="B78" s="411" t="s">
        <v>135</v>
      </c>
      <c r="C78" s="412">
        <v>922.76199999999994</v>
      </c>
      <c r="D78" s="412">
        <v>-2856.1930000000002</v>
      </c>
      <c r="E78" s="412">
        <v>979.322</v>
      </c>
      <c r="F78" s="412">
        <v>3.1419999999999999</v>
      </c>
      <c r="G78" s="412">
        <v>2796.491</v>
      </c>
      <c r="H78" s="412">
        <v>332.00200000000001</v>
      </c>
      <c r="I78" s="412">
        <v>3128.4929999999999</v>
      </c>
    </row>
    <row r="79" spans="2:9" ht="18.399999999999999" customHeight="1">
      <c r="B79" s="411" t="s">
        <v>392</v>
      </c>
      <c r="C79" s="412">
        <v>0</v>
      </c>
      <c r="D79" s="412">
        <v>0</v>
      </c>
      <c r="E79" s="412">
        <v>0</v>
      </c>
      <c r="F79" s="412">
        <v>0</v>
      </c>
      <c r="G79" s="412">
        <v>0</v>
      </c>
      <c r="H79" s="412">
        <v>0</v>
      </c>
      <c r="I79" s="412">
        <v>0</v>
      </c>
    </row>
    <row r="80" spans="2:9" ht="18.399999999999999" customHeight="1">
      <c r="B80" s="411" t="s">
        <v>393</v>
      </c>
      <c r="C80" s="412">
        <v>10906.236000000001</v>
      </c>
      <c r="D80" s="412">
        <v>4913.5029999999997</v>
      </c>
      <c r="E80" s="412">
        <v>368.68900000000002</v>
      </c>
      <c r="F80" s="412">
        <v>3308.9879999999998</v>
      </c>
      <c r="G80" s="412">
        <v>2315.056</v>
      </c>
      <c r="H80" s="412">
        <v>215.94300000000001</v>
      </c>
      <c r="I80" s="412">
        <v>2530.9989999999998</v>
      </c>
    </row>
    <row r="81" spans="2:9" ht="18.399999999999999" customHeight="1">
      <c r="B81" s="411" t="s">
        <v>394</v>
      </c>
      <c r="C81" s="412">
        <v>0</v>
      </c>
      <c r="D81" s="412">
        <v>0</v>
      </c>
      <c r="E81" s="412">
        <v>0</v>
      </c>
      <c r="F81" s="412">
        <v>0</v>
      </c>
      <c r="G81" s="412">
        <v>0</v>
      </c>
      <c r="H81" s="412">
        <v>-10.805999999999999</v>
      </c>
      <c r="I81" s="412">
        <v>-10.805999999999999</v>
      </c>
    </row>
    <row r="82" spans="2:9" ht="18.399999999999999" customHeight="1">
      <c r="B82" s="411" t="s">
        <v>395</v>
      </c>
      <c r="C82" s="412">
        <v>2334.0140000000001</v>
      </c>
      <c r="D82" s="412">
        <v>-1547.96</v>
      </c>
      <c r="E82" s="412">
        <v>1412.4190000000001</v>
      </c>
      <c r="F82" s="412">
        <v>1406.117</v>
      </c>
      <c r="G82" s="412">
        <v>1063.4380000000001</v>
      </c>
      <c r="H82" s="412">
        <v>50.734999999999999</v>
      </c>
      <c r="I82" s="412">
        <v>1114.173</v>
      </c>
    </row>
    <row r="83" spans="2:9" ht="18.399999999999999" customHeight="1">
      <c r="B83" s="411" t="s">
        <v>136</v>
      </c>
      <c r="C83" s="412">
        <v>35002.921999999999</v>
      </c>
      <c r="D83" s="412">
        <v>18167.857</v>
      </c>
      <c r="E83" s="412">
        <v>4399.192</v>
      </c>
      <c r="F83" s="412">
        <v>10408.933000000001</v>
      </c>
      <c r="G83" s="412">
        <v>2026.94</v>
      </c>
      <c r="H83" s="412">
        <v>459.423</v>
      </c>
      <c r="I83" s="412">
        <v>2486.3629999999998</v>
      </c>
    </row>
    <row r="84" spans="2:9" ht="18.399999999999999" customHeight="1">
      <c r="B84" s="411" t="s">
        <v>396</v>
      </c>
      <c r="C84" s="412">
        <v>7516.6310000000003</v>
      </c>
      <c r="D84" s="412">
        <v>5957.9679999999998</v>
      </c>
      <c r="E84" s="412">
        <v>230.70699999999999</v>
      </c>
      <c r="F84" s="412">
        <v>2229.509</v>
      </c>
      <c r="G84" s="412">
        <v>-901.553</v>
      </c>
      <c r="H84" s="412">
        <v>1543.5989999999999</v>
      </c>
      <c r="I84" s="412">
        <v>642.04600000000005</v>
      </c>
    </row>
    <row r="85" spans="2:9" ht="18.399999999999999" customHeight="1">
      <c r="B85" s="411" t="s">
        <v>397</v>
      </c>
      <c r="C85" s="412">
        <v>3.823</v>
      </c>
      <c r="D85" s="412">
        <v>-369.93</v>
      </c>
      <c r="E85" s="412">
        <v>59.832999999999998</v>
      </c>
      <c r="F85" s="412">
        <v>7.5860000000000003</v>
      </c>
      <c r="G85" s="412">
        <v>306.334</v>
      </c>
      <c r="H85" s="412">
        <v>67.685000000000002</v>
      </c>
      <c r="I85" s="412">
        <v>374.01900000000001</v>
      </c>
    </row>
    <row r="86" spans="2:9" ht="18.399999999999999" customHeight="1">
      <c r="B86" s="411" t="s">
        <v>138</v>
      </c>
      <c r="C86" s="412">
        <v>2490.5230000000001</v>
      </c>
      <c r="D86" s="412">
        <v>-616.49</v>
      </c>
      <c r="E86" s="412">
        <v>167.39699999999999</v>
      </c>
      <c r="F86" s="412">
        <v>313.81799999999998</v>
      </c>
      <c r="G86" s="412">
        <v>2625.7979999999998</v>
      </c>
      <c r="H86" s="412">
        <v>425.66300000000001</v>
      </c>
      <c r="I86" s="412">
        <v>3051.4609999999998</v>
      </c>
    </row>
    <row r="87" spans="2:9" ht="18.399999999999999" customHeight="1">
      <c r="B87" s="411" t="s">
        <v>398</v>
      </c>
      <c r="C87" s="412">
        <v>15.054</v>
      </c>
      <c r="D87" s="412">
        <v>0</v>
      </c>
      <c r="E87" s="412">
        <v>23.41</v>
      </c>
      <c r="F87" s="412">
        <v>-7.6609999999999996</v>
      </c>
      <c r="G87" s="412">
        <v>-0.69499999999999995</v>
      </c>
      <c r="H87" s="412">
        <v>0</v>
      </c>
      <c r="I87" s="412">
        <v>-0.69499999999999995</v>
      </c>
    </row>
    <row r="88" spans="2:9" ht="18.399999999999999" customHeight="1">
      <c r="B88" s="411" t="s">
        <v>399</v>
      </c>
      <c r="C88" s="412">
        <v>2588.69</v>
      </c>
      <c r="D88" s="412">
        <v>872.05100000000004</v>
      </c>
      <c r="E88" s="412">
        <v>90.129000000000005</v>
      </c>
      <c r="F88" s="412">
        <v>766.37099999999998</v>
      </c>
      <c r="G88" s="412">
        <v>860.13900000000001</v>
      </c>
      <c r="H88" s="412">
        <v>39.353999999999999</v>
      </c>
      <c r="I88" s="412">
        <v>899.49300000000005</v>
      </c>
    </row>
    <row r="89" spans="2:9" ht="18.399999999999999" customHeight="1">
      <c r="B89" s="411" t="s">
        <v>400</v>
      </c>
      <c r="C89" s="412">
        <v>459.08300000000003</v>
      </c>
      <c r="D89" s="412">
        <v>41.959000000000003</v>
      </c>
      <c r="E89" s="412">
        <v>69.847999999999999</v>
      </c>
      <c r="F89" s="412">
        <v>-2.7240000000000002</v>
      </c>
      <c r="G89" s="412">
        <v>350</v>
      </c>
      <c r="H89" s="412">
        <v>3.6579999999999999</v>
      </c>
      <c r="I89" s="412">
        <v>353.65800000000002</v>
      </c>
    </row>
    <row r="90" spans="2:9" ht="18.399999999999999" customHeight="1">
      <c r="B90" s="411" t="s">
        <v>141</v>
      </c>
      <c r="C90" s="412">
        <v>17336.507000000001</v>
      </c>
      <c r="D90" s="412">
        <v>-703.46699999999998</v>
      </c>
      <c r="E90" s="412">
        <v>2346.328</v>
      </c>
      <c r="F90" s="412">
        <v>4782.2579999999998</v>
      </c>
      <c r="G90" s="412">
        <v>10911.388000000001</v>
      </c>
      <c r="H90" s="412">
        <v>229.608</v>
      </c>
      <c r="I90" s="412">
        <v>11140.995999999999</v>
      </c>
    </row>
    <row r="91" spans="2:9" ht="18.399999999999999" customHeight="1">
      <c r="B91" s="411" t="s">
        <v>401</v>
      </c>
      <c r="C91" s="412">
        <v>38121.025999999998</v>
      </c>
      <c r="D91" s="412">
        <v>19761.592000000001</v>
      </c>
      <c r="E91" s="412">
        <v>3693.97</v>
      </c>
      <c r="F91" s="412">
        <v>11300.999</v>
      </c>
      <c r="G91" s="412">
        <v>3364.4650000000001</v>
      </c>
      <c r="H91" s="412">
        <v>6981.0919999999996</v>
      </c>
      <c r="I91" s="412">
        <v>10345.557000000001</v>
      </c>
    </row>
    <row r="92" spans="2:9" ht="18.399999999999999" customHeight="1">
      <c r="B92" s="411" t="s">
        <v>402</v>
      </c>
      <c r="C92" s="412">
        <v>682.99099999999999</v>
      </c>
      <c r="D92" s="412">
        <v>274.24200000000002</v>
      </c>
      <c r="E92" s="412">
        <v>116.28</v>
      </c>
      <c r="F92" s="412">
        <v>108.42400000000001</v>
      </c>
      <c r="G92" s="412">
        <v>184.04499999999999</v>
      </c>
      <c r="H92" s="412">
        <v>195.00399999999999</v>
      </c>
      <c r="I92" s="412">
        <v>379.04899999999998</v>
      </c>
    </row>
    <row r="93" spans="2:9" ht="18.399999999999999" customHeight="1">
      <c r="B93" s="411" t="s">
        <v>142</v>
      </c>
      <c r="C93" s="412">
        <v>28039.705999999998</v>
      </c>
      <c r="D93" s="412">
        <v>8978.5239999999994</v>
      </c>
      <c r="E93" s="412">
        <v>2487.5390000000002</v>
      </c>
      <c r="F93" s="412">
        <v>5110.6629999999996</v>
      </c>
      <c r="G93" s="412">
        <v>11462.98</v>
      </c>
      <c r="H93" s="412">
        <v>787.38499999999999</v>
      </c>
      <c r="I93" s="412">
        <v>12250.365</v>
      </c>
    </row>
    <row r="94" spans="2:9" ht="18.399999999999999" customHeight="1">
      <c r="B94" s="411" t="s">
        <v>403</v>
      </c>
      <c r="C94" s="412">
        <v>7122.7420000000002</v>
      </c>
      <c r="D94" s="412">
        <v>1744.9259999999999</v>
      </c>
      <c r="E94" s="412">
        <v>544.18200000000002</v>
      </c>
      <c r="F94" s="412">
        <v>1497.979</v>
      </c>
      <c r="G94" s="412">
        <v>3335.6550000000002</v>
      </c>
      <c r="H94" s="412">
        <v>201.42</v>
      </c>
      <c r="I94" s="412">
        <v>3537.0749999999998</v>
      </c>
    </row>
    <row r="95" spans="2:9" ht="18.399999999999999" customHeight="1">
      <c r="B95" s="411" t="s">
        <v>404</v>
      </c>
      <c r="C95" s="412">
        <v>1446.7650000000001</v>
      </c>
      <c r="D95" s="412">
        <v>3051.9070000000002</v>
      </c>
      <c r="E95" s="412">
        <v>263.75099999999998</v>
      </c>
      <c r="F95" s="412">
        <v>170.39599999999999</v>
      </c>
      <c r="G95" s="412">
        <v>-2039.289</v>
      </c>
      <c r="H95" s="412">
        <v>0</v>
      </c>
      <c r="I95" s="412">
        <v>-2039.289</v>
      </c>
    </row>
    <row r="96" spans="2:9" ht="18.399999999999999" customHeight="1">
      <c r="B96" s="411" t="s">
        <v>405</v>
      </c>
      <c r="C96" s="412">
        <v>0</v>
      </c>
      <c r="D96" s="412">
        <v>0</v>
      </c>
      <c r="E96" s="412">
        <v>0</v>
      </c>
      <c r="F96" s="412">
        <v>0</v>
      </c>
      <c r="G96" s="412">
        <v>0</v>
      </c>
      <c r="H96" s="412">
        <v>0</v>
      </c>
      <c r="I96" s="412">
        <v>0</v>
      </c>
    </row>
    <row r="97" spans="2:9" ht="18.399999999999999" customHeight="1">
      <c r="B97" s="411" t="s">
        <v>406</v>
      </c>
      <c r="C97" s="412">
        <v>1843.826</v>
      </c>
      <c r="D97" s="412">
        <v>162.715</v>
      </c>
      <c r="E97" s="412">
        <v>213.49100000000001</v>
      </c>
      <c r="F97" s="412">
        <v>506.40800000000002</v>
      </c>
      <c r="G97" s="412">
        <v>961.21199999999999</v>
      </c>
      <c r="H97" s="412">
        <v>-53.09</v>
      </c>
      <c r="I97" s="412">
        <v>908.12199999999996</v>
      </c>
    </row>
    <row r="98" spans="2:9" ht="37.35" customHeight="1"/>
    <row r="99" spans="2:9" ht="50.1" customHeight="1">
      <c r="B99" s="711" t="s">
        <v>496</v>
      </c>
      <c r="C99" s="711"/>
      <c r="D99" s="711"/>
      <c r="E99" s="711"/>
      <c r="F99" s="711"/>
      <c r="G99" s="711"/>
    </row>
  </sheetData>
  <mergeCells count="4">
    <mergeCell ref="B2:I2"/>
    <mergeCell ref="C4:I4"/>
    <mergeCell ref="C68:I68"/>
    <mergeCell ref="B99:G99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8"/>
  <sheetViews>
    <sheetView zoomScaleNormal="100" workbookViewId="0">
      <selection activeCell="B2" sqref="B2"/>
    </sheetView>
  </sheetViews>
  <sheetFormatPr defaultColWidth="9.140625" defaultRowHeight="12.75"/>
  <cols>
    <col min="1" max="1" width="3.140625" style="36" customWidth="1"/>
    <col min="2" max="2" width="9.140625" style="36"/>
    <col min="3" max="3" width="12.7109375" style="36" customWidth="1"/>
    <col min="4" max="4" width="9.7109375" style="36" customWidth="1"/>
    <col min="5" max="5" width="12.7109375" style="36" customWidth="1"/>
    <col min="6" max="6" width="9.7109375" style="36" customWidth="1"/>
    <col min="7" max="7" width="12.7109375" style="36" customWidth="1"/>
    <col min="8" max="8" width="9.7109375" style="36" customWidth="1"/>
    <col min="9" max="9" width="12.7109375" style="36" customWidth="1"/>
    <col min="10" max="10" width="9.7109375" style="36" customWidth="1"/>
    <col min="11" max="11" width="11.85546875" style="36" customWidth="1"/>
    <col min="12" max="16384" width="9.140625" style="36"/>
  </cols>
  <sheetData>
    <row r="1" spans="2:14">
      <c r="C1" s="60"/>
      <c r="D1" s="60"/>
      <c r="E1" s="60"/>
      <c r="F1" s="60"/>
      <c r="G1" s="60"/>
      <c r="H1" s="60"/>
      <c r="I1" s="60"/>
      <c r="J1" s="60"/>
      <c r="K1" s="60"/>
    </row>
    <row r="2" spans="2:14">
      <c r="B2" s="53" t="s">
        <v>16</v>
      </c>
      <c r="C2" s="54"/>
      <c r="D2" s="54"/>
      <c r="E2" s="54"/>
      <c r="F2" s="54"/>
      <c r="G2" s="54"/>
      <c r="H2" s="55"/>
      <c r="I2" s="45"/>
      <c r="J2" s="45"/>
    </row>
    <row r="3" spans="2:14">
      <c r="B3" s="53" t="s">
        <v>17</v>
      </c>
      <c r="C3" s="54"/>
      <c r="D3" s="54"/>
      <c r="E3" s="54"/>
      <c r="F3" s="54"/>
      <c r="G3" s="54"/>
      <c r="H3" s="55"/>
      <c r="I3" s="45"/>
      <c r="J3" s="45"/>
    </row>
    <row r="4" spans="2:14">
      <c r="B4" s="38"/>
      <c r="C4" s="38"/>
      <c r="D4" s="38"/>
      <c r="E4" s="38"/>
      <c r="F4" s="38"/>
      <c r="G4" s="38"/>
      <c r="H4" s="38"/>
      <c r="I4" s="38"/>
      <c r="J4" s="38"/>
    </row>
    <row r="5" spans="2:14">
      <c r="B5" s="537" t="s">
        <v>6</v>
      </c>
      <c r="C5" s="537" t="s">
        <v>7</v>
      </c>
      <c r="D5" s="537"/>
      <c r="E5" s="537" t="s">
        <v>2</v>
      </c>
      <c r="F5" s="537"/>
      <c r="G5" s="537" t="s">
        <v>4</v>
      </c>
      <c r="H5" s="537"/>
      <c r="I5" s="538"/>
      <c r="J5" s="539"/>
    </row>
    <row r="6" spans="2:14" ht="12.75" customHeight="1">
      <c r="B6" s="526"/>
      <c r="C6" s="39" t="s">
        <v>8</v>
      </c>
      <c r="D6" s="39" t="s">
        <v>0</v>
      </c>
      <c r="E6" s="39" t="s">
        <v>9</v>
      </c>
      <c r="F6" s="39" t="s">
        <v>0</v>
      </c>
      <c r="G6" s="39" t="s">
        <v>9</v>
      </c>
      <c r="H6" s="61" t="s">
        <v>0</v>
      </c>
      <c r="I6" s="62"/>
      <c r="J6" s="58"/>
      <c r="K6" s="139"/>
      <c r="L6" s="139"/>
      <c r="M6" s="139"/>
      <c r="N6" s="139"/>
    </row>
    <row r="7" spans="2:14">
      <c r="B7" s="185" t="s">
        <v>18</v>
      </c>
      <c r="C7" s="63"/>
      <c r="D7" s="63"/>
      <c r="E7" s="63"/>
      <c r="F7" s="63"/>
      <c r="G7" s="63"/>
      <c r="H7" s="186"/>
      <c r="I7" s="62"/>
      <c r="J7" s="140"/>
      <c r="K7" s="141"/>
      <c r="L7" s="142"/>
      <c r="M7" s="142"/>
      <c r="N7" s="142"/>
    </row>
    <row r="8" spans="2:14">
      <c r="B8" s="187">
        <v>2010</v>
      </c>
      <c r="C8" s="9">
        <v>10183477</v>
      </c>
      <c r="D8" s="11">
        <v>4.1436876265238469</v>
      </c>
      <c r="E8" s="13">
        <v>7178.7838009999996</v>
      </c>
      <c r="F8" s="7">
        <v>9.4964631186804436</v>
      </c>
      <c r="G8" s="7">
        <v>400146.25588800001</v>
      </c>
      <c r="H8" s="7">
        <v>6.2539957852996046</v>
      </c>
      <c r="I8" s="64"/>
      <c r="J8" s="140"/>
      <c r="K8" s="139"/>
      <c r="L8" s="139"/>
      <c r="M8" s="139"/>
      <c r="N8" s="139"/>
    </row>
    <row r="9" spans="2:14">
      <c r="B9" s="109">
        <v>2011</v>
      </c>
      <c r="C9" s="10">
        <v>10622938</v>
      </c>
      <c r="D9" s="12">
        <v>4.3154317528286263</v>
      </c>
      <c r="E9" s="14">
        <v>8013.6897799999997</v>
      </c>
      <c r="F9" s="8">
        <v>11.63018698074872</v>
      </c>
      <c r="G9" s="8">
        <v>432010.22330700001</v>
      </c>
      <c r="H9" s="8">
        <v>7.9630802363220541</v>
      </c>
      <c r="I9" s="52"/>
      <c r="J9" s="140"/>
      <c r="K9" s="139"/>
      <c r="L9" s="139"/>
      <c r="M9" s="139"/>
      <c r="N9" s="139"/>
    </row>
    <row r="10" spans="2:14">
      <c r="B10" s="109">
        <v>2012</v>
      </c>
      <c r="C10" s="10">
        <v>11045157</v>
      </c>
      <c r="D10" s="12">
        <v>3.9745972347762928</v>
      </c>
      <c r="E10" s="14">
        <v>8899.1044959999999</v>
      </c>
      <c r="F10" s="8">
        <v>11.048777034141693</v>
      </c>
      <c r="G10" s="8">
        <v>472439.55752600002</v>
      </c>
      <c r="H10" s="8">
        <v>9.3584207127130057</v>
      </c>
      <c r="I10" s="52"/>
      <c r="J10" s="140"/>
      <c r="K10" s="139"/>
      <c r="L10" s="139"/>
      <c r="M10" s="139"/>
      <c r="N10" s="139"/>
    </row>
    <row r="11" spans="2:14">
      <c r="B11" s="109">
        <v>2013</v>
      </c>
      <c r="C11" s="10">
        <v>11382021</v>
      </c>
      <c r="D11" s="12">
        <v>3.049879689351632</v>
      </c>
      <c r="E11" s="14">
        <v>10335.132100000001</v>
      </c>
      <c r="F11" s="8">
        <v>16.136765273915714</v>
      </c>
      <c r="G11" s="8">
        <v>517074.46099400002</v>
      </c>
      <c r="H11" s="8">
        <v>9.4477489780359019</v>
      </c>
      <c r="I11" s="52"/>
      <c r="J11" s="140"/>
      <c r="K11" s="139"/>
      <c r="L11" s="139"/>
      <c r="M11" s="139"/>
      <c r="N11" s="139"/>
    </row>
    <row r="12" spans="2:14" s="50" customFormat="1">
      <c r="B12" s="110">
        <v>2014</v>
      </c>
      <c r="C12" s="15">
        <v>11637736</v>
      </c>
      <c r="D12" s="6">
        <v>2.2466572500613027</v>
      </c>
      <c r="E12" s="4">
        <v>11458.275135</v>
      </c>
      <c r="F12" s="5">
        <v>10.86723444009003</v>
      </c>
      <c r="G12" s="5">
        <v>563701.00299099996</v>
      </c>
      <c r="H12" s="5">
        <v>9.0173747717818618</v>
      </c>
      <c r="I12" s="64"/>
      <c r="J12" s="140"/>
      <c r="K12" s="151"/>
      <c r="L12" s="151"/>
      <c r="M12" s="151"/>
      <c r="N12" s="151"/>
    </row>
    <row r="13" spans="2:14">
      <c r="B13" s="188" t="s">
        <v>19</v>
      </c>
      <c r="C13" s="66"/>
      <c r="D13" s="66"/>
      <c r="E13" s="66"/>
      <c r="F13" s="66"/>
      <c r="G13" s="66"/>
      <c r="H13" s="67"/>
      <c r="I13" s="62"/>
      <c r="J13" s="152"/>
      <c r="K13" s="153"/>
      <c r="L13" s="153"/>
      <c r="M13" s="153"/>
      <c r="N13" s="153"/>
    </row>
    <row r="14" spans="2:14">
      <c r="B14" s="187">
        <v>2010</v>
      </c>
      <c r="C14" s="9">
        <v>1538634</v>
      </c>
      <c r="D14" s="11">
        <v>-1.5113506524264761</v>
      </c>
      <c r="E14" s="13">
        <v>1411.953131</v>
      </c>
      <c r="F14" s="7">
        <v>8.362036239151573</v>
      </c>
      <c r="G14" s="7">
        <v>83755.545498000007</v>
      </c>
      <c r="H14" s="7">
        <v>4.8616749990195638</v>
      </c>
      <c r="I14" s="64"/>
      <c r="J14" s="140"/>
      <c r="K14" s="141"/>
      <c r="L14" s="142"/>
      <c r="M14" s="142"/>
      <c r="N14" s="142"/>
    </row>
    <row r="15" spans="2:14">
      <c r="B15" s="109">
        <v>2011</v>
      </c>
      <c r="C15" s="10">
        <v>1529018</v>
      </c>
      <c r="D15" s="12">
        <v>-0.62496994086962854</v>
      </c>
      <c r="E15" s="14">
        <v>1573.6584499999999</v>
      </c>
      <c r="F15" s="8">
        <v>11.452598209508132</v>
      </c>
      <c r="G15" s="8">
        <v>88807.285420999993</v>
      </c>
      <c r="H15" s="8">
        <v>6.0315288891774106</v>
      </c>
      <c r="I15" s="52"/>
      <c r="J15" s="140"/>
      <c r="K15" s="139"/>
      <c r="L15" s="139"/>
      <c r="M15" s="139"/>
      <c r="N15" s="139"/>
    </row>
    <row r="16" spans="2:14">
      <c r="B16" s="109">
        <v>2012</v>
      </c>
      <c r="C16" s="10">
        <v>1506571</v>
      </c>
      <c r="D16" s="12">
        <v>-1.4680664321806545</v>
      </c>
      <c r="E16" s="14">
        <v>1690.6067250000001</v>
      </c>
      <c r="F16" s="8">
        <v>7.4316173881314587</v>
      </c>
      <c r="G16" s="8">
        <v>93347.813869999998</v>
      </c>
      <c r="H16" s="8">
        <v>5.1127882442022203</v>
      </c>
      <c r="I16" s="52"/>
      <c r="J16" s="140"/>
      <c r="K16" s="139"/>
      <c r="L16" s="139"/>
      <c r="M16" s="139"/>
      <c r="N16" s="139"/>
    </row>
    <row r="17" spans="2:14">
      <c r="B17" s="109">
        <v>2013</v>
      </c>
      <c r="C17" s="10">
        <v>1480587</v>
      </c>
      <c r="D17" s="12">
        <v>-1.7247112814464105</v>
      </c>
      <c r="E17" s="14">
        <v>1783.358487</v>
      </c>
      <c r="F17" s="8">
        <v>5.486300310322024</v>
      </c>
      <c r="G17" s="8">
        <v>96313.607313</v>
      </c>
      <c r="H17" s="8">
        <v>3.1771429024896989</v>
      </c>
      <c r="I17" s="52"/>
      <c r="J17" s="140"/>
      <c r="K17" s="139"/>
      <c r="L17" s="139"/>
      <c r="M17" s="139"/>
      <c r="N17" s="139"/>
    </row>
    <row r="18" spans="2:14">
      <c r="B18" s="110">
        <v>2014</v>
      </c>
      <c r="C18" s="15">
        <v>1466959</v>
      </c>
      <c r="D18" s="6">
        <v>-0.92044574212795327</v>
      </c>
      <c r="E18" s="4">
        <v>1926.671595</v>
      </c>
      <c r="F18" s="5">
        <v>8.0361356981615106</v>
      </c>
      <c r="G18" s="5">
        <v>99367.647320000004</v>
      </c>
      <c r="H18" s="5">
        <v>3.170933051105624</v>
      </c>
      <c r="I18" s="52"/>
      <c r="J18" s="140"/>
      <c r="K18" s="139"/>
      <c r="L18" s="139"/>
      <c r="M18" s="139"/>
      <c r="N18" s="139"/>
    </row>
    <row r="19" spans="2:14">
      <c r="B19" s="38"/>
      <c r="C19" s="38"/>
      <c r="D19" s="38"/>
      <c r="E19" s="38"/>
      <c r="F19" s="38"/>
      <c r="G19" s="38"/>
      <c r="H19" s="52"/>
      <c r="I19" s="52"/>
      <c r="J19" s="140"/>
      <c r="K19" s="139"/>
      <c r="L19" s="139"/>
      <c r="M19" s="139"/>
      <c r="N19" s="139"/>
    </row>
    <row r="20" spans="2:14">
      <c r="B20" s="38"/>
      <c r="C20" s="38"/>
      <c r="D20" s="38"/>
      <c r="E20" s="38"/>
      <c r="F20" s="38"/>
      <c r="G20" s="38"/>
      <c r="H20" s="52"/>
      <c r="I20" s="52"/>
      <c r="J20" s="58"/>
      <c r="K20" s="139"/>
      <c r="L20" s="139"/>
      <c r="M20" s="139"/>
      <c r="N20" s="139"/>
    </row>
    <row r="21" spans="2:14">
      <c r="B21" s="53" t="s">
        <v>20</v>
      </c>
      <c r="C21" s="54"/>
      <c r="D21" s="54"/>
      <c r="E21" s="54"/>
      <c r="F21" s="54"/>
      <c r="G21" s="68"/>
      <c r="H21" s="52"/>
    </row>
    <row r="22" spans="2:14">
      <c r="B22" s="53" t="s">
        <v>21</v>
      </c>
      <c r="C22" s="54"/>
      <c r="D22" s="54"/>
      <c r="E22" s="54"/>
      <c r="F22" s="54"/>
      <c r="G22" s="68"/>
      <c r="H22" s="52"/>
    </row>
    <row r="23" spans="2:14">
      <c r="B23" s="53"/>
      <c r="C23" s="54"/>
      <c r="D23" s="54"/>
      <c r="E23" s="54"/>
      <c r="F23" s="54"/>
      <c r="G23" s="68"/>
      <c r="H23" s="52"/>
    </row>
    <row r="24" spans="2:14">
      <c r="B24" s="537" t="s">
        <v>6</v>
      </c>
      <c r="C24" s="537" t="s">
        <v>7</v>
      </c>
      <c r="D24" s="537"/>
      <c r="E24" s="537" t="s">
        <v>10</v>
      </c>
      <c r="F24" s="537"/>
      <c r="G24" s="68"/>
      <c r="H24" s="52"/>
    </row>
    <row r="25" spans="2:14" ht="25.5">
      <c r="B25" s="526"/>
      <c r="C25" s="44" t="s">
        <v>8</v>
      </c>
      <c r="D25" s="44" t="s">
        <v>0</v>
      </c>
      <c r="E25" s="44" t="s">
        <v>9</v>
      </c>
      <c r="F25" s="44" t="s">
        <v>0</v>
      </c>
      <c r="G25" s="68"/>
      <c r="H25" s="52"/>
    </row>
    <row r="26" spans="2:14">
      <c r="B26" s="187">
        <v>2010</v>
      </c>
      <c r="C26" s="9">
        <v>72285</v>
      </c>
      <c r="D26" s="13">
        <v>0.91301252251120324</v>
      </c>
      <c r="E26" s="7">
        <v>587.98836200000005</v>
      </c>
      <c r="F26" s="7">
        <v>-3.6250761749854332</v>
      </c>
      <c r="G26" s="68"/>
      <c r="H26" s="52"/>
      <c r="I26" s="69"/>
      <c r="J26" s="64"/>
    </row>
    <row r="27" spans="2:14">
      <c r="B27" s="109">
        <v>2011</v>
      </c>
      <c r="C27" s="10">
        <v>70023</v>
      </c>
      <c r="D27" s="14">
        <v>-3.1292799335961816</v>
      </c>
      <c r="E27" s="8">
        <v>552.94797100000005</v>
      </c>
      <c r="F27" s="8">
        <v>-5.9593681209629112</v>
      </c>
      <c r="G27" s="52"/>
      <c r="H27" s="65"/>
      <c r="I27" s="69"/>
      <c r="J27" s="65"/>
      <c r="L27" s="65"/>
    </row>
    <row r="28" spans="2:14">
      <c r="B28" s="109">
        <v>2012</v>
      </c>
      <c r="C28" s="10">
        <v>71408</v>
      </c>
      <c r="D28" s="14">
        <v>1.9779215400654071</v>
      </c>
      <c r="E28" s="8">
        <v>562.82001000000002</v>
      </c>
      <c r="F28" s="8">
        <v>1.7853468170154474</v>
      </c>
      <c r="G28" s="52"/>
      <c r="H28" s="70"/>
      <c r="I28" s="69"/>
      <c r="J28" s="65"/>
      <c r="L28" s="65"/>
    </row>
    <row r="29" spans="2:14">
      <c r="B29" s="109">
        <v>2013</v>
      </c>
      <c r="C29" s="10">
        <v>70581</v>
      </c>
      <c r="D29" s="14">
        <v>-1.1581335424602286</v>
      </c>
      <c r="E29" s="8">
        <v>558.79691200000002</v>
      </c>
      <c r="F29" s="8">
        <v>-0.71481076161453461</v>
      </c>
      <c r="G29" s="52"/>
      <c r="H29" s="70"/>
      <c r="I29" s="69"/>
      <c r="J29" s="65"/>
      <c r="L29" s="65"/>
    </row>
    <row r="30" spans="2:14">
      <c r="B30" s="110">
        <v>2014</v>
      </c>
      <c r="C30" s="15">
        <v>69787</v>
      </c>
      <c r="D30" s="4">
        <v>-1.1249486405689917</v>
      </c>
      <c r="E30" s="5">
        <v>552.51764700000001</v>
      </c>
      <c r="F30" s="5">
        <v>-1.1237114710469267</v>
      </c>
      <c r="G30" s="52"/>
      <c r="H30" s="70"/>
      <c r="I30" s="69"/>
      <c r="J30" s="65"/>
      <c r="L30" s="65"/>
    </row>
    <row r="31" spans="2:14">
      <c r="B31" s="52"/>
      <c r="C31" s="52"/>
      <c r="D31" s="52"/>
      <c r="E31" s="52"/>
      <c r="F31" s="52"/>
      <c r="G31" s="52"/>
      <c r="H31" s="70"/>
      <c r="I31" s="69"/>
      <c r="J31" s="52"/>
    </row>
    <row r="32" spans="2:14">
      <c r="B32" s="52"/>
      <c r="C32" s="52"/>
      <c r="D32" s="52"/>
      <c r="E32" s="52"/>
      <c r="F32" s="52"/>
      <c r="G32" s="52"/>
      <c r="H32" s="70"/>
      <c r="I32" s="69"/>
      <c r="J32" s="52"/>
    </row>
    <row r="33" spans="2:12">
      <c r="B33" s="53" t="s">
        <v>22</v>
      </c>
      <c r="C33" s="54"/>
      <c r="D33" s="54"/>
      <c r="E33" s="54"/>
      <c r="F33" s="54"/>
      <c r="G33" s="54"/>
      <c r="H33" s="54"/>
      <c r="I33" s="54"/>
      <c r="J33" s="54"/>
    </row>
    <row r="34" spans="2:12">
      <c r="B34" s="53" t="s">
        <v>23</v>
      </c>
      <c r="C34" s="54"/>
      <c r="D34" s="54"/>
      <c r="E34" s="54"/>
      <c r="F34" s="54"/>
      <c r="G34" s="54"/>
      <c r="H34" s="54"/>
      <c r="I34" s="54"/>
      <c r="J34" s="54"/>
    </row>
    <row r="35" spans="2:12">
      <c r="B35" s="38"/>
      <c r="C35" s="38"/>
      <c r="D35" s="38"/>
      <c r="E35" s="38"/>
      <c r="F35" s="38"/>
      <c r="G35" s="38"/>
      <c r="H35" s="71"/>
      <c r="I35" s="52"/>
      <c r="J35" s="52"/>
    </row>
    <row r="36" spans="2:12">
      <c r="B36" s="537" t="s">
        <v>6</v>
      </c>
      <c r="C36" s="537" t="s">
        <v>7</v>
      </c>
      <c r="D36" s="537"/>
      <c r="E36" s="529" t="s">
        <v>11</v>
      </c>
      <c r="F36" s="530"/>
      <c r="G36" s="537" t="s">
        <v>2</v>
      </c>
      <c r="H36" s="537"/>
      <c r="I36" s="537" t="s">
        <v>4</v>
      </c>
      <c r="J36" s="537"/>
    </row>
    <row r="37" spans="2:12" ht="12.75" customHeight="1">
      <c r="B37" s="526"/>
      <c r="C37" s="44" t="s">
        <v>8</v>
      </c>
      <c r="D37" s="44" t="s">
        <v>0</v>
      </c>
      <c r="E37" s="46" t="s">
        <v>8</v>
      </c>
      <c r="F37" s="157" t="s">
        <v>0</v>
      </c>
      <c r="G37" s="47" t="s">
        <v>9</v>
      </c>
      <c r="H37" s="44" t="s">
        <v>0</v>
      </c>
      <c r="I37" s="44" t="s">
        <v>9</v>
      </c>
      <c r="J37" s="44" t="s">
        <v>0</v>
      </c>
    </row>
    <row r="38" spans="2:12">
      <c r="B38" s="187">
        <v>2010</v>
      </c>
      <c r="C38" s="9">
        <v>41595</v>
      </c>
      <c r="D38" s="18">
        <v>-8.9605813215434793</v>
      </c>
      <c r="E38" s="16">
        <v>4539662</v>
      </c>
      <c r="F38" s="22">
        <v>6.9865283562511298</v>
      </c>
      <c r="G38" s="19">
        <v>622.750182</v>
      </c>
      <c r="H38" s="19">
        <v>13.583227742456064</v>
      </c>
      <c r="I38" s="22">
        <v>145572.912564</v>
      </c>
      <c r="J38" s="7">
        <v>12.082902404090378</v>
      </c>
    </row>
    <row r="39" spans="2:12">
      <c r="B39" s="109">
        <v>2011</v>
      </c>
      <c r="C39" s="10">
        <v>39844</v>
      </c>
      <c r="D39" s="20">
        <v>-4.2096405818006968</v>
      </c>
      <c r="E39" s="17">
        <v>4789095</v>
      </c>
      <c r="F39" s="23">
        <v>5.4945280067106319</v>
      </c>
      <c r="G39" s="21">
        <v>737.00834199999997</v>
      </c>
      <c r="H39" s="21">
        <v>18.347350719842908</v>
      </c>
      <c r="I39" s="23">
        <v>192827.93338100001</v>
      </c>
      <c r="J39" s="8">
        <v>32.461410563743925</v>
      </c>
    </row>
    <row r="40" spans="2:12">
      <c r="B40" s="109">
        <v>2012</v>
      </c>
      <c r="C40" s="10">
        <v>39976</v>
      </c>
      <c r="D40" s="20">
        <v>0.33129203895191245</v>
      </c>
      <c r="E40" s="17">
        <v>4942255</v>
      </c>
      <c r="F40" s="23">
        <v>3.198099014531973</v>
      </c>
      <c r="G40" s="21">
        <v>817.34477400000003</v>
      </c>
      <c r="H40" s="21">
        <v>10.900342292190771</v>
      </c>
      <c r="I40" s="23">
        <v>218087.53687899999</v>
      </c>
      <c r="J40" s="8">
        <v>13.099556197644194</v>
      </c>
    </row>
    <row r="41" spans="2:12">
      <c r="B41" s="109">
        <v>2013</v>
      </c>
      <c r="C41" s="10">
        <v>37794</v>
      </c>
      <c r="D41" s="20">
        <v>-5.4582749649789877</v>
      </c>
      <c r="E41" s="17">
        <v>4960099</v>
      </c>
      <c r="F41" s="23">
        <v>0.36104976372121633</v>
      </c>
      <c r="G41" s="21">
        <v>897.05217000000005</v>
      </c>
      <c r="H41" s="21">
        <v>9.7519918809684594</v>
      </c>
      <c r="I41" s="23">
        <v>226415.964052</v>
      </c>
      <c r="J41" s="8">
        <v>3.8188459974312075</v>
      </c>
      <c r="L41" s="65"/>
    </row>
    <row r="42" spans="2:12" s="50" customFormat="1">
      <c r="B42" s="110">
        <v>2014</v>
      </c>
      <c r="C42" s="15">
        <v>35441</v>
      </c>
      <c r="D42" s="25">
        <v>-6.2258559559718467</v>
      </c>
      <c r="E42" s="24">
        <v>5048591</v>
      </c>
      <c r="F42" s="26">
        <v>1.7840772936185345</v>
      </c>
      <c r="G42" s="27">
        <v>967.58011299999998</v>
      </c>
      <c r="H42" s="27">
        <v>7.8621896650670831</v>
      </c>
      <c r="I42" s="26">
        <v>240002.561277</v>
      </c>
      <c r="J42" s="5">
        <v>6.0007240575490615</v>
      </c>
      <c r="L42" s="65"/>
    </row>
    <row r="43" spans="2:12">
      <c r="B43" s="51" t="s">
        <v>83</v>
      </c>
      <c r="C43" s="51"/>
      <c r="D43" s="51"/>
      <c r="E43" s="38"/>
      <c r="F43" s="38"/>
      <c r="G43" s="38"/>
      <c r="H43" s="52"/>
      <c r="I43" s="52"/>
      <c r="J43" s="52"/>
    </row>
    <row r="44" spans="2:12">
      <c r="B44" s="51"/>
      <c r="C44" s="51"/>
      <c r="D44" s="51"/>
      <c r="E44" s="38"/>
      <c r="F44" s="38"/>
      <c r="G44" s="38"/>
      <c r="H44" s="52"/>
      <c r="I44" s="52"/>
      <c r="J44" s="52"/>
    </row>
    <row r="45" spans="2:12">
      <c r="B45" s="51"/>
      <c r="C45" s="51"/>
      <c r="D45" s="51"/>
      <c r="E45" s="38"/>
      <c r="F45" s="38"/>
      <c r="G45" s="38"/>
      <c r="H45" s="52"/>
      <c r="I45" s="52"/>
      <c r="J45" s="52"/>
    </row>
    <row r="46" spans="2:12">
      <c r="B46" s="53" t="s">
        <v>24</v>
      </c>
      <c r="C46" s="54"/>
      <c r="D46" s="54"/>
      <c r="E46" s="54"/>
      <c r="F46" s="54"/>
      <c r="G46" s="45"/>
      <c r="H46" s="72"/>
      <c r="I46" s="72"/>
      <c r="J46" s="45"/>
    </row>
    <row r="47" spans="2:12">
      <c r="B47" s="53" t="s">
        <v>25</v>
      </c>
      <c r="C47" s="54"/>
      <c r="D47" s="54"/>
      <c r="E47" s="54"/>
      <c r="F47" s="73"/>
      <c r="G47" s="72"/>
      <c r="H47" s="72"/>
      <c r="I47" s="72"/>
      <c r="J47" s="45"/>
    </row>
    <row r="48" spans="2:12">
      <c r="B48" s="38"/>
      <c r="C48" s="38"/>
      <c r="D48" s="38"/>
      <c r="E48" s="38"/>
      <c r="F48" s="52"/>
      <c r="G48" s="52"/>
      <c r="H48" s="52"/>
      <c r="I48" s="52"/>
      <c r="J48" s="52"/>
    </row>
    <row r="49" spans="2:12" ht="12.75" customHeight="1">
      <c r="B49" s="526" t="s">
        <v>6</v>
      </c>
      <c r="C49" s="537" t="s">
        <v>2</v>
      </c>
      <c r="D49" s="529"/>
      <c r="E49" s="537" t="s">
        <v>4</v>
      </c>
      <c r="F49" s="537"/>
      <c r="G49" s="62"/>
      <c r="H49" s="52"/>
      <c r="I49" s="52"/>
      <c r="J49" s="52"/>
    </row>
    <row r="50" spans="2:12" ht="25.5">
      <c r="B50" s="531"/>
      <c r="C50" s="39" t="s">
        <v>9</v>
      </c>
      <c r="D50" s="61" t="s">
        <v>0</v>
      </c>
      <c r="E50" s="39" t="s">
        <v>9</v>
      </c>
      <c r="F50" s="61" t="s">
        <v>0</v>
      </c>
      <c r="G50" s="62"/>
      <c r="H50" s="52"/>
      <c r="I50" s="52"/>
      <c r="J50" s="52"/>
    </row>
    <row r="51" spans="2:12">
      <c r="B51" s="185" t="s">
        <v>14</v>
      </c>
      <c r="C51" s="63"/>
      <c r="D51" s="74"/>
      <c r="E51" s="63"/>
      <c r="F51" s="75"/>
      <c r="H51" s="52"/>
      <c r="I51" s="52"/>
      <c r="J51" s="52"/>
    </row>
    <row r="52" spans="2:12">
      <c r="B52" s="187">
        <v>2010</v>
      </c>
      <c r="C52" s="11">
        <v>135.550951</v>
      </c>
      <c r="D52" s="13">
        <v>22.776391585230545</v>
      </c>
      <c r="E52" s="7">
        <v>40506.339197000001</v>
      </c>
      <c r="F52" s="7">
        <v>18.265201929060641</v>
      </c>
      <c r="H52" s="52"/>
      <c r="I52" s="52"/>
      <c r="J52" s="52"/>
    </row>
    <row r="53" spans="2:12">
      <c r="B53" s="109">
        <v>2011</v>
      </c>
      <c r="C53" s="12">
        <v>150.76878500000001</v>
      </c>
      <c r="D53" s="14">
        <v>11.22665233090102</v>
      </c>
      <c r="E53" s="8">
        <v>46596.004836</v>
      </c>
      <c r="F53" s="8">
        <v>15.033858303963976</v>
      </c>
      <c r="H53" s="52"/>
      <c r="I53" s="52"/>
      <c r="J53" s="52"/>
      <c r="L53" s="65"/>
    </row>
    <row r="54" spans="2:12">
      <c r="B54" s="109">
        <v>2012</v>
      </c>
      <c r="C54" s="12">
        <v>153.33659399999999</v>
      </c>
      <c r="D54" s="14">
        <v>1.7031436580191319</v>
      </c>
      <c r="E54" s="8">
        <v>56619.452309</v>
      </c>
      <c r="F54" s="8">
        <v>21.511388172180588</v>
      </c>
      <c r="H54" s="52"/>
      <c r="I54" s="52"/>
      <c r="J54" s="52"/>
      <c r="L54" s="65"/>
    </row>
    <row r="55" spans="2:12">
      <c r="B55" s="109">
        <v>2013</v>
      </c>
      <c r="C55" s="12">
        <v>266.060833</v>
      </c>
      <c r="D55" s="14">
        <v>73.514244747082358</v>
      </c>
      <c r="E55" s="8">
        <v>82513.161124999999</v>
      </c>
      <c r="F55" s="8">
        <v>45.732884653644099</v>
      </c>
      <c r="H55" s="52"/>
      <c r="I55" s="52"/>
      <c r="J55" s="52"/>
      <c r="L55" s="65"/>
    </row>
    <row r="56" spans="2:12">
      <c r="B56" s="110">
        <v>2014</v>
      </c>
      <c r="C56" s="6">
        <v>289.36873900000001</v>
      </c>
      <c r="D56" s="4">
        <v>8.7603672202289165</v>
      </c>
      <c r="E56" s="5">
        <v>146558.83459400001</v>
      </c>
      <c r="F56" s="5">
        <v>77.618736933343982</v>
      </c>
      <c r="H56" s="52"/>
      <c r="I56" s="52"/>
      <c r="J56" s="52"/>
      <c r="L56" s="65"/>
    </row>
    <row r="57" spans="2:12">
      <c r="B57" s="188" t="s">
        <v>15</v>
      </c>
      <c r="C57" s="66"/>
      <c r="D57" s="76"/>
      <c r="E57" s="66"/>
      <c r="F57" s="77"/>
      <c r="H57" s="52"/>
      <c r="I57" s="52"/>
      <c r="J57" s="52"/>
    </row>
    <row r="58" spans="2:12">
      <c r="B58" s="187">
        <v>2010</v>
      </c>
      <c r="C58" s="11">
        <v>2083.368551</v>
      </c>
      <c r="D58" s="13">
        <v>72.357904952530731</v>
      </c>
      <c r="E58" s="7">
        <v>578763.32842399995</v>
      </c>
      <c r="F58" s="7">
        <v>62.987946121479553</v>
      </c>
      <c r="G58" s="38"/>
      <c r="H58" s="52"/>
      <c r="I58" s="52"/>
      <c r="J58" s="52"/>
    </row>
    <row r="59" spans="2:12">
      <c r="B59" s="109">
        <v>2011</v>
      </c>
      <c r="C59" s="12">
        <v>2017.2170120000001</v>
      </c>
      <c r="D59" s="14">
        <v>-3.1752201965536915</v>
      </c>
      <c r="E59" s="8">
        <v>418531.26762399997</v>
      </c>
      <c r="F59" s="8">
        <v>-27.685247653184852</v>
      </c>
      <c r="G59" s="52"/>
      <c r="H59" s="52"/>
      <c r="I59" s="52"/>
      <c r="J59" s="52"/>
      <c r="L59" s="65"/>
    </row>
    <row r="60" spans="2:12">
      <c r="B60" s="109">
        <v>2012</v>
      </c>
      <c r="C60" s="12">
        <v>2209.1745890000002</v>
      </c>
      <c r="D60" s="14">
        <v>9.5159606456858494</v>
      </c>
      <c r="E60" s="8">
        <v>439926.26030800003</v>
      </c>
      <c r="F60" s="8">
        <v>5.1119221761994682</v>
      </c>
      <c r="G60" s="52"/>
      <c r="L60" s="65"/>
    </row>
    <row r="61" spans="2:12">
      <c r="B61" s="109">
        <v>2013</v>
      </c>
      <c r="C61" s="12">
        <v>2021.6032660000001</v>
      </c>
      <c r="D61" s="14">
        <v>-8.4905613134408551</v>
      </c>
      <c r="E61" s="8">
        <v>404556.69940400001</v>
      </c>
      <c r="F61" s="8">
        <v>-8.0398839749273332</v>
      </c>
      <c r="G61" s="52"/>
      <c r="L61" s="65"/>
    </row>
    <row r="62" spans="2:12">
      <c r="B62" s="110">
        <v>2014</v>
      </c>
      <c r="C62" s="6">
        <v>2203.5126700000001</v>
      </c>
      <c r="D62" s="4">
        <v>8.9982741450517612</v>
      </c>
      <c r="E62" s="5">
        <v>493622.27423899999</v>
      </c>
      <c r="F62" s="5">
        <v>22.015597558071086</v>
      </c>
      <c r="G62" s="2"/>
      <c r="L62" s="65"/>
    </row>
    <row r="63" spans="2:12">
      <c r="B63" s="38"/>
      <c r="C63" s="38"/>
      <c r="D63" s="38"/>
      <c r="E63" s="38"/>
      <c r="F63" s="38"/>
      <c r="G63" s="38"/>
    </row>
    <row r="64" spans="2:12">
      <c r="B64" s="38"/>
      <c r="C64" s="38"/>
      <c r="D64" s="38"/>
      <c r="E64" s="38"/>
      <c r="F64" s="52"/>
      <c r="G64" s="52"/>
      <c r="H64" s="52"/>
      <c r="I64" s="52"/>
      <c r="J64" s="52"/>
    </row>
    <row r="65" spans="2:10">
      <c r="B65" s="38"/>
      <c r="C65" s="38"/>
      <c r="D65" s="38"/>
      <c r="E65" s="38"/>
      <c r="F65" s="52"/>
      <c r="G65" s="52"/>
      <c r="H65" s="52"/>
      <c r="I65" s="52"/>
      <c r="J65" s="52"/>
    </row>
    <row r="66" spans="2:10">
      <c r="B66" s="38"/>
      <c r="C66" s="38"/>
      <c r="D66" s="38"/>
      <c r="E66" s="38"/>
      <c r="F66" s="52"/>
      <c r="G66" s="52"/>
      <c r="H66" s="52"/>
      <c r="I66" s="52"/>
      <c r="J66" s="52"/>
    </row>
    <row r="67" spans="2:10">
      <c r="B67" s="38"/>
      <c r="C67" s="38"/>
      <c r="D67" s="38"/>
      <c r="E67" s="38"/>
      <c r="F67" s="52"/>
      <c r="G67" s="52"/>
      <c r="H67" s="52"/>
      <c r="I67" s="52"/>
      <c r="J67" s="52"/>
    </row>
    <row r="68" spans="2:10" s="50" customFormat="1">
      <c r="B68" s="38"/>
      <c r="C68" s="38"/>
      <c r="D68" s="38"/>
      <c r="E68" s="38"/>
      <c r="F68" s="52"/>
      <c r="G68" s="52"/>
      <c r="H68" s="52"/>
      <c r="I68" s="64"/>
      <c r="J68" s="64"/>
    </row>
    <row r="69" spans="2:10">
      <c r="B69" s="38"/>
      <c r="C69" s="38"/>
      <c r="D69" s="38"/>
      <c r="E69" s="38"/>
      <c r="F69" s="52"/>
      <c r="G69" s="52"/>
      <c r="H69" s="52"/>
      <c r="I69" s="52"/>
      <c r="J69" s="52"/>
    </row>
    <row r="70" spans="2:10">
      <c r="B70" s="38"/>
      <c r="C70" s="38"/>
      <c r="D70" s="38"/>
      <c r="E70" s="38"/>
      <c r="F70" s="52"/>
      <c r="G70" s="52"/>
      <c r="H70" s="52"/>
      <c r="I70" s="52"/>
      <c r="J70" s="52"/>
    </row>
    <row r="71" spans="2:10">
      <c r="B71" s="38"/>
      <c r="C71" s="38"/>
      <c r="D71" s="38"/>
      <c r="E71" s="38"/>
      <c r="F71" s="52"/>
      <c r="G71" s="52"/>
      <c r="H71" s="52"/>
      <c r="I71" s="52"/>
      <c r="J71" s="52"/>
    </row>
    <row r="72" spans="2:10">
      <c r="B72" s="38"/>
      <c r="C72" s="38"/>
      <c r="D72" s="38"/>
      <c r="E72" s="38"/>
      <c r="F72" s="52"/>
      <c r="G72" s="52"/>
      <c r="H72" s="52"/>
      <c r="I72" s="52"/>
      <c r="J72" s="52"/>
    </row>
    <row r="73" spans="2:10">
      <c r="B73" s="38"/>
      <c r="C73" s="38"/>
      <c r="D73" s="38"/>
      <c r="E73" s="38"/>
      <c r="F73" s="52"/>
      <c r="G73" s="52"/>
      <c r="H73" s="52"/>
      <c r="I73" s="52"/>
      <c r="J73" s="52"/>
    </row>
    <row r="74" spans="2:10">
      <c r="B74" s="38"/>
      <c r="C74" s="38"/>
      <c r="D74" s="38"/>
      <c r="E74" s="38"/>
      <c r="F74" s="52"/>
      <c r="G74" s="52"/>
      <c r="H74" s="52"/>
      <c r="I74" s="52"/>
      <c r="J74" s="52"/>
    </row>
    <row r="75" spans="2:10">
      <c r="B75" s="38"/>
      <c r="C75" s="38"/>
      <c r="D75" s="38"/>
      <c r="E75" s="38"/>
      <c r="F75" s="52"/>
      <c r="G75" s="52"/>
      <c r="H75" s="52"/>
      <c r="I75" s="52"/>
      <c r="J75" s="52"/>
    </row>
    <row r="76" spans="2:10">
      <c r="B76" s="38"/>
      <c r="C76" s="38"/>
      <c r="D76" s="38"/>
      <c r="E76" s="38"/>
      <c r="F76" s="52"/>
      <c r="G76" s="52"/>
      <c r="H76" s="52"/>
      <c r="I76" s="52"/>
      <c r="J76" s="52"/>
    </row>
    <row r="77" spans="2:10">
      <c r="B77" s="38"/>
      <c r="C77" s="38"/>
      <c r="D77" s="38"/>
      <c r="E77" s="38"/>
      <c r="F77" s="52"/>
      <c r="G77" s="52"/>
      <c r="H77" s="52"/>
      <c r="I77" s="52"/>
      <c r="J77" s="52"/>
    </row>
    <row r="78" spans="2:10">
      <c r="B78" s="38"/>
      <c r="C78" s="38"/>
      <c r="D78" s="38"/>
      <c r="E78" s="38"/>
      <c r="F78" s="52"/>
      <c r="G78" s="52"/>
      <c r="H78" s="52"/>
      <c r="I78" s="52"/>
      <c r="J78" s="52"/>
    </row>
    <row r="79" spans="2:10">
      <c r="B79" s="38"/>
      <c r="C79" s="38"/>
      <c r="D79" s="38"/>
      <c r="E79" s="38"/>
      <c r="F79" s="52"/>
      <c r="G79" s="52"/>
      <c r="H79" s="52"/>
      <c r="I79" s="52"/>
      <c r="J79" s="52"/>
    </row>
    <row r="80" spans="2:10">
      <c r="B80" s="38"/>
      <c r="C80" s="38"/>
      <c r="D80" s="38"/>
      <c r="E80" s="38"/>
      <c r="F80" s="52"/>
      <c r="G80" s="52"/>
      <c r="H80" s="52"/>
      <c r="I80" s="52"/>
      <c r="J80" s="52"/>
    </row>
    <row r="81" spans="2:10">
      <c r="B81" s="38"/>
      <c r="C81" s="38"/>
      <c r="D81" s="38"/>
      <c r="E81" s="38"/>
      <c r="F81" s="52"/>
      <c r="G81" s="52"/>
      <c r="H81" s="52"/>
      <c r="I81" s="52"/>
      <c r="J81" s="52"/>
    </row>
    <row r="82" spans="2:10">
      <c r="B82" s="38"/>
      <c r="C82" s="38"/>
      <c r="D82" s="38"/>
      <c r="E82" s="38"/>
      <c r="F82" s="52"/>
      <c r="G82" s="52"/>
      <c r="H82" s="52"/>
      <c r="I82" s="52"/>
      <c r="J82" s="52"/>
    </row>
    <row r="83" spans="2:10">
      <c r="B83" s="38"/>
      <c r="C83" s="38"/>
      <c r="D83" s="38"/>
      <c r="E83" s="38"/>
      <c r="F83" s="52"/>
      <c r="G83" s="52"/>
      <c r="H83" s="52"/>
      <c r="I83" s="52"/>
      <c r="J83" s="52"/>
    </row>
    <row r="84" spans="2:10">
      <c r="B84" s="38"/>
      <c r="C84" s="38"/>
      <c r="D84" s="38"/>
      <c r="E84" s="38"/>
      <c r="F84" s="52"/>
      <c r="G84" s="52"/>
      <c r="H84" s="52"/>
      <c r="I84" s="52"/>
      <c r="J84" s="52"/>
    </row>
    <row r="85" spans="2:10">
      <c r="B85" s="38"/>
      <c r="C85" s="38"/>
      <c r="D85" s="38"/>
      <c r="E85" s="38"/>
      <c r="F85" s="52"/>
      <c r="G85" s="52"/>
      <c r="H85" s="52"/>
      <c r="I85" s="52"/>
      <c r="J85" s="52"/>
    </row>
    <row r="86" spans="2:10">
      <c r="B86" s="38"/>
      <c r="C86" s="38"/>
      <c r="D86" s="38"/>
      <c r="E86" s="38"/>
      <c r="F86" s="52"/>
      <c r="G86" s="52"/>
      <c r="H86" s="52"/>
      <c r="I86" s="52"/>
      <c r="J86" s="52"/>
    </row>
    <row r="87" spans="2:10">
      <c r="B87" s="38"/>
      <c r="C87" s="38"/>
      <c r="D87" s="38"/>
      <c r="E87" s="38"/>
      <c r="F87" s="52"/>
      <c r="G87" s="52"/>
      <c r="H87" s="52"/>
      <c r="I87" s="52"/>
      <c r="J87" s="52"/>
    </row>
    <row r="88" spans="2:10">
      <c r="B88" s="38"/>
      <c r="C88" s="38"/>
      <c r="D88" s="38"/>
      <c r="E88" s="38"/>
      <c r="F88" s="52"/>
      <c r="G88" s="52"/>
      <c r="H88" s="52"/>
      <c r="I88" s="52"/>
      <c r="J88" s="52"/>
    </row>
    <row r="89" spans="2:10">
      <c r="B89" s="38"/>
      <c r="C89" s="38"/>
      <c r="D89" s="38"/>
      <c r="E89" s="38"/>
      <c r="F89" s="52"/>
      <c r="G89" s="52"/>
      <c r="H89" s="52"/>
      <c r="I89" s="52"/>
      <c r="J89" s="52"/>
    </row>
    <row r="90" spans="2:10">
      <c r="B90" s="38"/>
      <c r="C90" s="38"/>
      <c r="D90" s="38"/>
      <c r="E90" s="38"/>
      <c r="F90" s="52"/>
      <c r="G90" s="52"/>
      <c r="H90" s="52"/>
      <c r="I90" s="52"/>
      <c r="J90" s="52"/>
    </row>
    <row r="91" spans="2:10">
      <c r="B91" s="38"/>
      <c r="C91" s="38"/>
      <c r="D91" s="38"/>
      <c r="E91" s="38"/>
      <c r="F91" s="52"/>
      <c r="G91" s="52"/>
      <c r="H91" s="52"/>
      <c r="I91" s="52"/>
      <c r="J91" s="52"/>
    </row>
    <row r="92" spans="2:10">
      <c r="B92" s="38"/>
      <c r="C92" s="38"/>
      <c r="D92" s="38"/>
      <c r="E92" s="38"/>
      <c r="F92" s="52"/>
      <c r="G92" s="52"/>
      <c r="H92" s="52"/>
      <c r="I92" s="52"/>
      <c r="J92" s="52"/>
    </row>
    <row r="93" spans="2:10">
      <c r="B93" s="38"/>
      <c r="C93" s="38"/>
      <c r="D93" s="38"/>
      <c r="E93" s="38"/>
      <c r="F93" s="52"/>
      <c r="G93" s="52"/>
      <c r="H93" s="52"/>
      <c r="I93" s="52"/>
      <c r="J93" s="52"/>
    </row>
    <row r="94" spans="2:10">
      <c r="B94" s="38"/>
      <c r="C94" s="38"/>
      <c r="D94" s="38"/>
      <c r="E94" s="38"/>
      <c r="F94" s="52"/>
      <c r="G94" s="52"/>
      <c r="H94" s="52"/>
      <c r="I94" s="52"/>
      <c r="J94" s="52"/>
    </row>
    <row r="95" spans="2:10">
      <c r="B95" s="38"/>
      <c r="C95" s="38"/>
      <c r="D95" s="38"/>
      <c r="E95" s="38"/>
      <c r="F95" s="52"/>
      <c r="G95" s="52"/>
      <c r="H95" s="52"/>
      <c r="I95" s="52"/>
      <c r="J95" s="52"/>
    </row>
    <row r="96" spans="2:10">
      <c r="I96" s="52"/>
      <c r="J96" s="52"/>
    </row>
    <row r="97" spans="9:10">
      <c r="I97" s="52"/>
      <c r="J97" s="52"/>
    </row>
    <row r="98" spans="9:10">
      <c r="I98" s="52"/>
      <c r="J98" s="52"/>
    </row>
    <row r="99" spans="9:10">
      <c r="I99" s="52"/>
      <c r="J99" s="52"/>
    </row>
    <row r="100" spans="9:10">
      <c r="I100" s="52"/>
      <c r="J100" s="52"/>
    </row>
    <row r="101" spans="9:10">
      <c r="I101" s="52"/>
      <c r="J101" s="52"/>
    </row>
    <row r="102" spans="9:10">
      <c r="I102" s="52"/>
      <c r="J102" s="52"/>
    </row>
    <row r="103" spans="9:10">
      <c r="I103" s="52"/>
      <c r="J103" s="52"/>
    </row>
    <row r="104" spans="9:10">
      <c r="I104" s="52"/>
      <c r="J104" s="52"/>
    </row>
    <row r="105" spans="9:10">
      <c r="I105" s="52"/>
      <c r="J105" s="52"/>
    </row>
    <row r="106" spans="9:10">
      <c r="I106" s="52"/>
      <c r="J106" s="52"/>
    </row>
    <row r="107" spans="9:10">
      <c r="I107" s="52"/>
      <c r="J107" s="52"/>
    </row>
    <row r="108" spans="9:10">
      <c r="I108" s="52"/>
      <c r="J108" s="52"/>
    </row>
  </sheetData>
  <mergeCells count="16">
    <mergeCell ref="B49:B50"/>
    <mergeCell ref="C49:D49"/>
    <mergeCell ref="E49:F49"/>
    <mergeCell ref="I36:J36"/>
    <mergeCell ref="B36:B37"/>
    <mergeCell ref="C36:D36"/>
    <mergeCell ref="E36:F36"/>
    <mergeCell ref="G36:H36"/>
    <mergeCell ref="I5:J5"/>
    <mergeCell ref="B24:B25"/>
    <mergeCell ref="C24:D24"/>
    <mergeCell ref="E24:F24"/>
    <mergeCell ref="B5:B6"/>
    <mergeCell ref="C5:D5"/>
    <mergeCell ref="E5:F5"/>
    <mergeCell ref="G5:H5"/>
  </mergeCells>
  <phoneticPr fontId="0" type="noConversion"/>
  <pageMargins left="0.59055118110236227" right="0" top="0.59055118110236227" bottom="0.39370078740157483" header="0.51181102362204722" footer="0.51181102362204722"/>
  <pageSetup paperSize="9" scale="85" orientation="portrait" r:id="rId1"/>
  <headerFooter alignWithMargins="0"/>
  <colBreaks count="1" manualBreakCount="1">
    <brk id="10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0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6" width="17" style="213" customWidth="1"/>
    <col min="7" max="7" width="12" style="213" customWidth="1"/>
    <col min="8" max="16384" width="9.140625" style="213"/>
  </cols>
  <sheetData>
    <row r="1" spans="2:6" ht="25.5" customHeight="1"/>
    <row r="2" spans="2:6" ht="24.95" customHeight="1">
      <c r="B2" s="525" t="s">
        <v>439</v>
      </c>
      <c r="C2" s="525"/>
      <c r="D2" s="525"/>
      <c r="E2" s="525"/>
      <c r="F2" s="525"/>
    </row>
    <row r="4" spans="2:6" ht="18.399999999999999" customHeight="1">
      <c r="B4" s="704" t="s">
        <v>104</v>
      </c>
      <c r="C4" s="727" t="s">
        <v>440</v>
      </c>
      <c r="D4" s="728"/>
      <c r="E4" s="728"/>
      <c r="F4" s="728"/>
    </row>
    <row r="5" spans="2:6" ht="25.5">
      <c r="B5" s="726"/>
      <c r="C5" s="522" t="s">
        <v>435</v>
      </c>
      <c r="D5" s="522" t="s">
        <v>161</v>
      </c>
      <c r="E5" s="522" t="s">
        <v>162</v>
      </c>
      <c r="F5" s="522" t="s">
        <v>436</v>
      </c>
    </row>
    <row r="6" spans="2:6" ht="18.399999999999999" customHeight="1">
      <c r="B6" s="411" t="s">
        <v>330</v>
      </c>
      <c r="C6" s="30">
        <v>15.143857152814997</v>
      </c>
      <c r="D6" s="30">
        <v>62.908629273789217</v>
      </c>
      <c r="E6" s="30">
        <v>-10.941804360583124</v>
      </c>
      <c r="F6" s="30">
        <v>32.889317933978916</v>
      </c>
    </row>
    <row r="7" spans="2:6" ht="18.399999999999999" customHeight="1">
      <c r="B7" s="411" t="s">
        <v>331</v>
      </c>
      <c r="C7" s="30">
        <v>86.068156655033874</v>
      </c>
      <c r="D7" s="30">
        <v>30.457368677243441</v>
      </c>
      <c r="E7" s="30">
        <v>10.450299895222303</v>
      </c>
      <c r="F7" s="30">
        <v>-26.975825227499605</v>
      </c>
    </row>
    <row r="8" spans="2:6" ht="18.399999999999999" customHeight="1">
      <c r="B8" s="411" t="s">
        <v>332</v>
      </c>
      <c r="C8" s="30">
        <v>83.513803200928834</v>
      </c>
      <c r="D8" s="30">
        <v>14.489223480384245</v>
      </c>
      <c r="E8" s="30">
        <v>19.115119536811044</v>
      </c>
      <c r="F8" s="30">
        <v>-17.118146218124128</v>
      </c>
    </row>
    <row r="9" spans="2:6" ht="18.399999999999999" customHeight="1">
      <c r="B9" s="411" t="s">
        <v>111</v>
      </c>
      <c r="C9" s="30">
        <v>13.354828690520257</v>
      </c>
      <c r="D9" s="30">
        <v>16.53330005007906</v>
      </c>
      <c r="E9" s="30">
        <v>36.678683491248918</v>
      </c>
      <c r="F9" s="30">
        <v>33.433187768151768</v>
      </c>
    </row>
    <row r="10" spans="2:6" ht="18.399999999999999" customHeight="1">
      <c r="B10" s="411" t="s">
        <v>333</v>
      </c>
      <c r="C10" s="30">
        <v>47.507050439787605</v>
      </c>
      <c r="D10" s="30">
        <v>27.133897792710606</v>
      </c>
      <c r="E10" s="30">
        <v>14.255603047623858</v>
      </c>
      <c r="F10" s="30">
        <v>11.103448719877935</v>
      </c>
    </row>
    <row r="11" spans="2:6" ht="18.399999999999999" customHeight="1">
      <c r="B11" s="411" t="s">
        <v>334</v>
      </c>
      <c r="C11" s="30">
        <v>35.633853283585523</v>
      </c>
      <c r="D11" s="30">
        <v>29.432552468793528</v>
      </c>
      <c r="E11" s="30">
        <v>11.251514373985422</v>
      </c>
      <c r="F11" s="30">
        <v>23.682079873635526</v>
      </c>
    </row>
    <row r="12" spans="2:6" ht="18.399999999999999" customHeight="1">
      <c r="B12" s="411" t="s">
        <v>335</v>
      </c>
      <c r="C12" s="30">
        <v>9.3240621893668152</v>
      </c>
      <c r="D12" s="30">
        <v>147.31178644843129</v>
      </c>
      <c r="E12" s="30">
        <v>23.643347262567676</v>
      </c>
      <c r="F12" s="30">
        <v>-80.279195900365764</v>
      </c>
    </row>
    <row r="13" spans="2:6" ht="18.399999999999999" customHeight="1">
      <c r="B13" s="411" t="s">
        <v>336</v>
      </c>
      <c r="C13" s="30">
        <v>181.37559248484777</v>
      </c>
      <c r="D13" s="30">
        <v>100.67086597349453</v>
      </c>
      <c r="E13" s="30">
        <v>-87.120441618635653</v>
      </c>
      <c r="F13" s="30">
        <v>-94.926016839706634</v>
      </c>
    </row>
    <row r="14" spans="2:6" ht="18.399999999999999" customHeight="1">
      <c r="B14" s="411" t="s">
        <v>112</v>
      </c>
      <c r="C14" s="30">
        <v>64.739500215680408</v>
      </c>
      <c r="D14" s="30">
        <v>32.107283566863458</v>
      </c>
      <c r="E14" s="30">
        <v>0.26150013757776269</v>
      </c>
      <c r="F14" s="30">
        <v>2.8917160798783783</v>
      </c>
    </row>
    <row r="15" spans="2:6" ht="18.399999999999999" customHeight="1">
      <c r="B15" s="411" t="s">
        <v>337</v>
      </c>
      <c r="C15" s="30">
        <v>-1.1681532789906104</v>
      </c>
      <c r="D15" s="30">
        <v>20.142808311074045</v>
      </c>
      <c r="E15" s="30">
        <v>13.37283034581969</v>
      </c>
      <c r="F15" s="30">
        <v>67.652514622096874</v>
      </c>
    </row>
    <row r="16" spans="2:6" ht="18.399999999999999" customHeight="1">
      <c r="B16" s="411" t="s">
        <v>338</v>
      </c>
      <c r="C16" s="30">
        <v>54.135016766274958</v>
      </c>
      <c r="D16" s="30">
        <v>16.132609073100635</v>
      </c>
      <c r="E16" s="30">
        <v>19.735093172306822</v>
      </c>
      <c r="F16" s="30">
        <v>9.9972809883175842</v>
      </c>
    </row>
    <row r="17" spans="2:6" ht="18.399999999999999" customHeight="1">
      <c r="B17" s="411" t="s">
        <v>339</v>
      </c>
      <c r="C17" s="30">
        <v>2.9740068914061388</v>
      </c>
      <c r="D17" s="30">
        <v>9.2995300035224826</v>
      </c>
      <c r="E17" s="30">
        <v>4.5147560373066664</v>
      </c>
      <c r="F17" s="30">
        <v>83.211707067764721</v>
      </c>
    </row>
    <row r="18" spans="2:6" ht="18.399999999999999" customHeight="1">
      <c r="B18" s="411" t="s">
        <v>340</v>
      </c>
      <c r="C18" s="30">
        <v>45.972448301310067</v>
      </c>
      <c r="D18" s="30">
        <v>76.277877514275687</v>
      </c>
      <c r="E18" s="30">
        <v>-23.557513647616705</v>
      </c>
      <c r="F18" s="30">
        <v>1.3071878320309434</v>
      </c>
    </row>
    <row r="19" spans="2:6" ht="18.399999999999999" customHeight="1">
      <c r="B19" s="411" t="s">
        <v>341</v>
      </c>
      <c r="C19" s="30">
        <v>52.413690354528562</v>
      </c>
      <c r="D19" s="30">
        <v>18.1793393447509</v>
      </c>
      <c r="E19" s="30">
        <v>14.694329624732408</v>
      </c>
      <c r="F19" s="30">
        <v>14.712640675988128</v>
      </c>
    </row>
    <row r="20" spans="2:6" ht="18.399999999999999" customHeight="1">
      <c r="B20" s="411" t="s">
        <v>342</v>
      </c>
      <c r="C20" s="30">
        <v>70.162548178852873</v>
      </c>
      <c r="D20" s="30">
        <v>54.607031798197923</v>
      </c>
      <c r="E20" s="30">
        <v>-8.1120480507125592</v>
      </c>
      <c r="F20" s="30">
        <v>-16.657531926338233</v>
      </c>
    </row>
    <row r="21" spans="2:6" ht="18.399999999999999" customHeight="1">
      <c r="B21" s="411" t="s">
        <v>343</v>
      </c>
      <c r="C21" s="30">
        <v>100.2593120344733</v>
      </c>
      <c r="D21" s="30">
        <v>44.635956644353477</v>
      </c>
      <c r="E21" s="30">
        <v>6.1471211024774544</v>
      </c>
      <c r="F21" s="30">
        <v>-51.042389781304223</v>
      </c>
    </row>
    <row r="22" spans="2:6" ht="18.399999999999999" customHeight="1">
      <c r="B22" s="411" t="s">
        <v>344</v>
      </c>
      <c r="C22" s="30">
        <v>0</v>
      </c>
      <c r="D22" s="30">
        <v>0</v>
      </c>
      <c r="E22" s="30">
        <v>0</v>
      </c>
      <c r="F22" s="30">
        <v>0</v>
      </c>
    </row>
    <row r="23" spans="2:6" ht="18.399999999999999" customHeight="1">
      <c r="B23" s="411" t="s">
        <v>345</v>
      </c>
      <c r="C23" s="30">
        <v>75.062043279199003</v>
      </c>
      <c r="D23" s="30">
        <v>72.380829097648487</v>
      </c>
      <c r="E23" s="30">
        <v>-41.948639707966514</v>
      </c>
      <c r="F23" s="30">
        <v>-5.4942326688809624</v>
      </c>
    </row>
    <row r="24" spans="2:6" ht="18.399999999999999" customHeight="1">
      <c r="B24" s="411" t="s">
        <v>346</v>
      </c>
      <c r="C24" s="30">
        <v>134.31395750749675</v>
      </c>
      <c r="D24" s="30">
        <v>97.948941112726885</v>
      </c>
      <c r="E24" s="30">
        <v>-24.83916621774372</v>
      </c>
      <c r="F24" s="30">
        <v>-107.42373240247993</v>
      </c>
    </row>
    <row r="25" spans="2:6" ht="18.399999999999999" customHeight="1">
      <c r="B25" s="411" t="s">
        <v>347</v>
      </c>
      <c r="C25" s="30">
        <v>59.738065488661704</v>
      </c>
      <c r="D25" s="30">
        <v>18.404494732367436</v>
      </c>
      <c r="E25" s="30">
        <v>16.850158743005235</v>
      </c>
      <c r="F25" s="30">
        <v>5.0072810359656197</v>
      </c>
    </row>
    <row r="26" spans="2:6" ht="18.399999999999999" customHeight="1">
      <c r="B26" s="411" t="s">
        <v>348</v>
      </c>
      <c r="C26" s="30">
        <v>50.260699611581117</v>
      </c>
      <c r="D26" s="30">
        <v>24.214573050715295</v>
      </c>
      <c r="E26" s="30">
        <v>19.045989407481215</v>
      </c>
      <c r="F26" s="30">
        <v>6.4787379302223762</v>
      </c>
    </row>
    <row r="27" spans="2:6" ht="18.399999999999999" customHeight="1">
      <c r="B27" s="411" t="s">
        <v>349</v>
      </c>
      <c r="C27" s="30">
        <v>41.991336131167401</v>
      </c>
      <c r="D27" s="30">
        <v>26.084485900246353</v>
      </c>
      <c r="E27" s="30">
        <v>19.618905038170769</v>
      </c>
      <c r="F27" s="30">
        <v>12.305272930415477</v>
      </c>
    </row>
    <row r="28" spans="2:6" ht="18.399999999999999" customHeight="1">
      <c r="B28" s="411" t="s">
        <v>114</v>
      </c>
      <c r="C28" s="30">
        <v>0</v>
      </c>
      <c r="D28" s="30">
        <v>0</v>
      </c>
      <c r="E28" s="30">
        <v>0</v>
      </c>
      <c r="F28" s="30">
        <v>0</v>
      </c>
    </row>
    <row r="29" spans="2:6" ht="18.399999999999999" customHeight="1">
      <c r="B29" s="411" t="s">
        <v>350</v>
      </c>
      <c r="C29" s="30">
        <v>-37.444759236360028</v>
      </c>
      <c r="D29" s="30">
        <v>109.30705777388201</v>
      </c>
      <c r="E29" s="30">
        <v>11.632838910688864</v>
      </c>
      <c r="F29" s="30">
        <v>16.504862551789156</v>
      </c>
    </row>
    <row r="30" spans="2:6" ht="18.399999999999999" customHeight="1">
      <c r="B30" s="411" t="s">
        <v>351</v>
      </c>
      <c r="C30" s="30">
        <v>13.81355891483747</v>
      </c>
      <c r="D30" s="30">
        <v>108.23698782682347</v>
      </c>
      <c r="E30" s="30">
        <v>-6.315252648379591</v>
      </c>
      <c r="F30" s="30">
        <v>-15.735294093281349</v>
      </c>
    </row>
    <row r="31" spans="2:6" ht="18.399999999999999" customHeight="1">
      <c r="B31" s="411" t="s">
        <v>352</v>
      </c>
      <c r="C31" s="30">
        <v>24.523975861834909</v>
      </c>
      <c r="D31" s="30">
        <v>23.19414697476007</v>
      </c>
      <c r="E31" s="30">
        <v>18.094361639863578</v>
      </c>
      <c r="F31" s="30">
        <v>34.187515523541443</v>
      </c>
    </row>
    <row r="32" spans="2:6" ht="18.399999999999999" customHeight="1">
      <c r="B32" s="411" t="s">
        <v>353</v>
      </c>
      <c r="C32" s="30">
        <v>70.103400502764941</v>
      </c>
      <c r="D32" s="30">
        <v>6.9292920219000704</v>
      </c>
      <c r="E32" s="30">
        <v>-4.3081653578736407</v>
      </c>
      <c r="F32" s="30">
        <v>27.275472833208635</v>
      </c>
    </row>
    <row r="33" spans="2:6" ht="18.399999999999999" customHeight="1">
      <c r="B33" s="411" t="s">
        <v>354</v>
      </c>
      <c r="C33" s="30">
        <v>-26.739267238888736</v>
      </c>
      <c r="D33" s="30">
        <v>71.549934608223793</v>
      </c>
      <c r="E33" s="30">
        <v>-33.54561022994028</v>
      </c>
      <c r="F33" s="30">
        <v>88.73494286060523</v>
      </c>
    </row>
    <row r="34" spans="2:6" ht="18.399999999999999" customHeight="1">
      <c r="B34" s="411" t="s">
        <v>355</v>
      </c>
      <c r="C34" s="30">
        <v>134.96649407629664</v>
      </c>
      <c r="D34" s="30">
        <v>8.9527318311523363</v>
      </c>
      <c r="E34" s="30">
        <v>1.8761517895567081</v>
      </c>
      <c r="F34" s="30">
        <v>-45.795377697005684</v>
      </c>
    </row>
    <row r="35" spans="2:6" ht="18.399999999999999" customHeight="1">
      <c r="B35" s="411" t="s">
        <v>356</v>
      </c>
      <c r="C35" s="30">
        <v>0</v>
      </c>
      <c r="D35" s="30">
        <v>0</v>
      </c>
      <c r="E35" s="30">
        <v>0</v>
      </c>
      <c r="F35" s="30">
        <v>0</v>
      </c>
    </row>
    <row r="36" spans="2:6" ht="18.399999999999999" customHeight="1">
      <c r="B36" s="411" t="s">
        <v>357</v>
      </c>
      <c r="C36" s="30">
        <v>114.54082535637171</v>
      </c>
      <c r="D36" s="30">
        <v>297.30527870062753</v>
      </c>
      <c r="E36" s="30">
        <v>-170.73580201965038</v>
      </c>
      <c r="F36" s="30">
        <v>-141.11030203734887</v>
      </c>
    </row>
    <row r="37" spans="2:6" ht="18.399999999999999" customHeight="1">
      <c r="B37" s="411" t="s">
        <v>358</v>
      </c>
      <c r="C37" s="30">
        <v>-101.11204740432626</v>
      </c>
      <c r="D37" s="30">
        <v>-1689.8239370332853</v>
      </c>
      <c r="E37" s="30">
        <v>12.669541286048533</v>
      </c>
      <c r="F37" s="30">
        <v>1878.2664431515632</v>
      </c>
    </row>
    <row r="38" spans="2:6" ht="18.399999999999999" customHeight="1">
      <c r="B38" s="411" t="s">
        <v>359</v>
      </c>
      <c r="C38" s="30">
        <v>75.150238852869961</v>
      </c>
      <c r="D38" s="30">
        <v>7.7891609834001008</v>
      </c>
      <c r="E38" s="30">
        <v>8.8020470887490063</v>
      </c>
      <c r="F38" s="30">
        <v>8.2585530749809237</v>
      </c>
    </row>
    <row r="39" spans="2:6" ht="18.399999999999999" customHeight="1">
      <c r="B39" s="411" t="s">
        <v>360</v>
      </c>
      <c r="C39" s="30">
        <v>229.6331076263468</v>
      </c>
      <c r="D39" s="30">
        <v>15.592305806123067</v>
      </c>
      <c r="E39" s="30">
        <v>11.361453617041583</v>
      </c>
      <c r="F39" s="30">
        <v>-156.58686704951143</v>
      </c>
    </row>
    <row r="40" spans="2:6" ht="18.399999999999999" customHeight="1">
      <c r="B40" s="411" t="s">
        <v>361</v>
      </c>
      <c r="C40" s="30">
        <v>52.079508196721314</v>
      </c>
      <c r="D40" s="30">
        <v>123.15765027322405</v>
      </c>
      <c r="E40" s="30">
        <v>0.69535519125683065</v>
      </c>
      <c r="F40" s="30">
        <v>-75.932513661202179</v>
      </c>
    </row>
    <row r="41" spans="2:6" ht="18.399999999999999" customHeight="1">
      <c r="B41" s="411" t="s">
        <v>362</v>
      </c>
      <c r="C41" s="30">
        <v>45.275479848106826</v>
      </c>
      <c r="D41" s="30">
        <v>13.335261271258023</v>
      </c>
      <c r="E41" s="30">
        <v>18.628639368859552</v>
      </c>
      <c r="F41" s="30">
        <v>22.760619511775598</v>
      </c>
    </row>
    <row r="42" spans="2:6" ht="18.399999999999999" customHeight="1">
      <c r="B42" s="411" t="s">
        <v>363</v>
      </c>
      <c r="C42" s="30">
        <v>35.700073376690661</v>
      </c>
      <c r="D42" s="30">
        <v>44.314483151292954</v>
      </c>
      <c r="E42" s="30">
        <v>8.3006824386377005</v>
      </c>
      <c r="F42" s="30">
        <v>11.684761033378683</v>
      </c>
    </row>
    <row r="43" spans="2:6" ht="18.399999999999999" customHeight="1">
      <c r="B43" s="411" t="s">
        <v>364</v>
      </c>
      <c r="C43" s="30">
        <v>50.966422806544287</v>
      </c>
      <c r="D43" s="30">
        <v>18.95108687613704</v>
      </c>
      <c r="E43" s="30">
        <v>24.655375428844707</v>
      </c>
      <c r="F43" s="30">
        <v>5.4271148884739642</v>
      </c>
    </row>
    <row r="44" spans="2:6" ht="18.399999999999999" customHeight="1">
      <c r="B44" s="411" t="s">
        <v>365</v>
      </c>
      <c r="C44" s="30">
        <v>58.878936302885343</v>
      </c>
      <c r="D44" s="30">
        <v>34.936291687548611</v>
      </c>
      <c r="E44" s="30">
        <v>1.5542218890660138</v>
      </c>
      <c r="F44" s="30">
        <v>4.6305501205000317</v>
      </c>
    </row>
    <row r="45" spans="2:6" ht="18.399999999999999" customHeight="1">
      <c r="B45" s="411" t="s">
        <v>366</v>
      </c>
      <c r="C45" s="30">
        <v>39.422431651352419</v>
      </c>
      <c r="D45" s="30">
        <v>25.138729567843921</v>
      </c>
      <c r="E45" s="30">
        <v>20.646904447090204</v>
      </c>
      <c r="F45" s="30">
        <v>14.791934333713455</v>
      </c>
    </row>
    <row r="46" spans="2:6" ht="18.399999999999999" customHeight="1">
      <c r="B46" s="411" t="s">
        <v>367</v>
      </c>
      <c r="C46" s="30">
        <v>60.922651477536903</v>
      </c>
      <c r="D46" s="30">
        <v>47.945300862980503</v>
      </c>
      <c r="E46" s="30">
        <v>27.462972743218224</v>
      </c>
      <c r="F46" s="30">
        <v>-36.330925083735636</v>
      </c>
    </row>
    <row r="47" spans="2:6" ht="18.399999999999999" customHeight="1">
      <c r="B47" s="411" t="s">
        <v>121</v>
      </c>
      <c r="C47" s="30">
        <v>35.652894516586464</v>
      </c>
      <c r="D47" s="30">
        <v>19.165304239671237</v>
      </c>
      <c r="E47" s="30">
        <v>11.280914771828975</v>
      </c>
      <c r="F47" s="30">
        <v>33.900886471913324</v>
      </c>
    </row>
    <row r="48" spans="2:6" ht="18.399999999999999" customHeight="1">
      <c r="B48" s="411" t="s">
        <v>122</v>
      </c>
      <c r="C48" s="30">
        <v>51.21129861058327</v>
      </c>
      <c r="D48" s="30">
        <v>24.845900486728333</v>
      </c>
      <c r="E48" s="30">
        <v>9.3224136168606684</v>
      </c>
      <c r="F48" s="30">
        <v>14.620387285827741</v>
      </c>
    </row>
    <row r="49" spans="2:6" ht="18.399999999999999" customHeight="1">
      <c r="B49" s="411" t="s">
        <v>368</v>
      </c>
      <c r="C49" s="30">
        <v>49.871990981745398</v>
      </c>
      <c r="D49" s="30">
        <v>23.602166601395869</v>
      </c>
      <c r="E49" s="30">
        <v>19.256393742669658</v>
      </c>
      <c r="F49" s="30">
        <v>7.2694486741890758</v>
      </c>
    </row>
    <row r="50" spans="2:6" ht="18.399999999999999" customHeight="1">
      <c r="B50" s="411" t="s">
        <v>369</v>
      </c>
      <c r="C50" s="30">
        <v>0</v>
      </c>
      <c r="D50" s="30">
        <v>0</v>
      </c>
      <c r="E50" s="30">
        <v>0</v>
      </c>
      <c r="F50" s="30">
        <v>0</v>
      </c>
    </row>
    <row r="51" spans="2:6" ht="18.399999999999999" customHeight="1">
      <c r="B51" s="411" t="s">
        <v>370</v>
      </c>
      <c r="C51" s="30">
        <v>40.648123265199928</v>
      </c>
      <c r="D51" s="30">
        <v>19.519466090192271</v>
      </c>
      <c r="E51" s="30">
        <v>22.754340779960458</v>
      </c>
      <c r="F51" s="30">
        <v>17.078069864647343</v>
      </c>
    </row>
    <row r="52" spans="2:6" ht="18.399999999999999" customHeight="1">
      <c r="B52" s="411" t="s">
        <v>371</v>
      </c>
      <c r="C52" s="30">
        <v>97.324019457322976</v>
      </c>
      <c r="D52" s="30">
        <v>6.63694670413118</v>
      </c>
      <c r="E52" s="30">
        <v>0.16900156708440006</v>
      </c>
      <c r="F52" s="30">
        <v>-4.1299677285385572</v>
      </c>
    </row>
    <row r="53" spans="2:6" ht="18.399999999999999" customHeight="1">
      <c r="B53" s="411" t="s">
        <v>372</v>
      </c>
      <c r="C53" s="30">
        <v>40.022063024197131</v>
      </c>
      <c r="D53" s="30">
        <v>26.48795328990947</v>
      </c>
      <c r="E53" s="30">
        <v>38.927788157517824</v>
      </c>
      <c r="F53" s="30">
        <v>-5.4378044716244194</v>
      </c>
    </row>
    <row r="54" spans="2:6" ht="18.399999999999999" customHeight="1">
      <c r="B54" s="411" t="s">
        <v>373</v>
      </c>
      <c r="C54" s="30">
        <v>21.183553022254358</v>
      </c>
      <c r="D54" s="30">
        <v>173.35586777460441</v>
      </c>
      <c r="E54" s="30">
        <v>40.193276428314626</v>
      </c>
      <c r="F54" s="30">
        <v>-134.73269722517341</v>
      </c>
    </row>
    <row r="55" spans="2:6" ht="18.399999999999999" customHeight="1">
      <c r="B55" s="411" t="s">
        <v>374</v>
      </c>
      <c r="C55" s="30">
        <v>38.117920835993182</v>
      </c>
      <c r="D55" s="30">
        <v>43.924683368040313</v>
      </c>
      <c r="E55" s="30">
        <v>20.525034296304021</v>
      </c>
      <c r="F55" s="30">
        <v>-2.5676385003375191</v>
      </c>
    </row>
    <row r="56" spans="2:6" ht="18.399999999999999" customHeight="1">
      <c r="B56" s="411" t="s">
        <v>375</v>
      </c>
      <c r="C56" s="30">
        <v>17.610483631584341</v>
      </c>
      <c r="D56" s="30">
        <v>122.45967109935054</v>
      </c>
      <c r="E56" s="30">
        <v>-11.359252289967051</v>
      </c>
      <c r="F56" s="30">
        <v>-28.710902440967839</v>
      </c>
    </row>
    <row r="57" spans="2:6" ht="18.399999999999999" customHeight="1">
      <c r="B57" s="411" t="s">
        <v>376</v>
      </c>
      <c r="C57" s="30">
        <v>0</v>
      </c>
      <c r="D57" s="30">
        <v>0</v>
      </c>
      <c r="E57" s="30">
        <v>0</v>
      </c>
      <c r="F57" s="30">
        <v>0</v>
      </c>
    </row>
    <row r="58" spans="2:6" ht="18.399999999999999" customHeight="1">
      <c r="B58" s="411" t="s">
        <v>377</v>
      </c>
      <c r="C58" s="30">
        <v>64.046782979807048</v>
      </c>
      <c r="D58" s="30">
        <v>424.05466809641939</v>
      </c>
      <c r="E58" s="30">
        <v>-109.1220367532342</v>
      </c>
      <c r="F58" s="30">
        <v>-278.97941432299217</v>
      </c>
    </row>
    <row r="59" spans="2:6" ht="18.399999999999999" customHeight="1">
      <c r="B59" s="411" t="s">
        <v>378</v>
      </c>
      <c r="C59" s="30">
        <v>47.265751471464704</v>
      </c>
      <c r="D59" s="30">
        <v>33.933000071213776</v>
      </c>
      <c r="E59" s="30">
        <v>17.617027096796267</v>
      </c>
      <c r="F59" s="30">
        <v>1.184221360525251</v>
      </c>
    </row>
    <row r="60" spans="2:6" ht="18.399999999999999" customHeight="1">
      <c r="B60" s="411" t="s">
        <v>379</v>
      </c>
      <c r="C60" s="30">
        <v>42.941811351978806</v>
      </c>
      <c r="D60" s="30">
        <v>18.10788737439324</v>
      </c>
      <c r="E60" s="30">
        <v>15.950830336823651</v>
      </c>
      <c r="F60" s="30">
        <v>22.999470936804297</v>
      </c>
    </row>
    <row r="61" spans="2:6" ht="18.399999999999999" customHeight="1">
      <c r="B61" s="411" t="s">
        <v>380</v>
      </c>
      <c r="C61" s="30">
        <v>-0.35168539094353457</v>
      </c>
      <c r="D61" s="30">
        <v>66.120561954934004</v>
      </c>
      <c r="E61" s="30">
        <v>-54.607449467115252</v>
      </c>
      <c r="F61" s="30">
        <v>88.838572903124785</v>
      </c>
    </row>
    <row r="62" spans="2:6" ht="18.399999999999999" customHeight="1">
      <c r="B62" s="411" t="s">
        <v>381</v>
      </c>
      <c r="C62" s="30">
        <v>7.167452341505899</v>
      </c>
      <c r="D62" s="30">
        <v>25.605634505153812</v>
      </c>
      <c r="E62" s="30">
        <v>7.6692926519126585</v>
      </c>
      <c r="F62" s="30">
        <v>59.557620501427621</v>
      </c>
    </row>
    <row r="63" spans="2:6" ht="18.399999999999999" customHeight="1">
      <c r="B63" s="411" t="s">
        <v>382</v>
      </c>
      <c r="C63" s="30">
        <v>0</v>
      </c>
      <c r="D63" s="30">
        <v>0</v>
      </c>
      <c r="E63" s="30">
        <v>0</v>
      </c>
      <c r="F63" s="30">
        <v>0</v>
      </c>
    </row>
    <row r="64" spans="2:6" ht="18.399999999999999" customHeight="1">
      <c r="B64" s="411" t="s">
        <v>383</v>
      </c>
      <c r="C64" s="30">
        <v>40.890757723145107</v>
      </c>
      <c r="D64" s="30">
        <v>26.423222722795238</v>
      </c>
      <c r="E64" s="30">
        <v>-7.089003187971592</v>
      </c>
      <c r="F64" s="30">
        <v>39.775022742031247</v>
      </c>
    </row>
    <row r="65" spans="2:6" ht="18.399999999999999" customHeight="1">
      <c r="B65" s="411" t="s">
        <v>384</v>
      </c>
      <c r="C65" s="30">
        <v>73.236801429613848</v>
      </c>
      <c r="D65" s="30">
        <v>88.429796981130721</v>
      </c>
      <c r="E65" s="30">
        <v>-6.3751160028713851</v>
      </c>
      <c r="F65" s="30">
        <v>-55.291482407873183</v>
      </c>
    </row>
    <row r="66" spans="2:6" ht="18.399999999999999" customHeight="1">
      <c r="B66" s="411" t="s">
        <v>385</v>
      </c>
      <c r="C66" s="30">
        <v>40.066939675063153</v>
      </c>
      <c r="D66" s="30">
        <v>111.93546260528878</v>
      </c>
      <c r="E66" s="30">
        <v>-31.56203260012979</v>
      </c>
      <c r="F66" s="30">
        <v>-20.44036968022213</v>
      </c>
    </row>
    <row r="67" spans="2:6" ht="18.399999999999999" customHeight="1">
      <c r="B67" s="224"/>
      <c r="C67" s="192"/>
      <c r="D67" s="192"/>
      <c r="E67" s="192"/>
      <c r="F67" s="192"/>
    </row>
    <row r="68" spans="2:6" ht="14.65" customHeight="1"/>
    <row r="69" spans="2:6" ht="18.399999999999999" customHeight="1">
      <c r="B69" s="704" t="s">
        <v>132</v>
      </c>
      <c r="C69" s="727" t="s">
        <v>440</v>
      </c>
      <c r="D69" s="728"/>
      <c r="E69" s="728"/>
      <c r="F69" s="728"/>
    </row>
    <row r="70" spans="2:6" ht="25.5">
      <c r="B70" s="729"/>
      <c r="C70" s="519" t="s">
        <v>435</v>
      </c>
      <c r="D70" s="519" t="s">
        <v>161</v>
      </c>
      <c r="E70" s="519" t="s">
        <v>162</v>
      </c>
      <c r="F70" s="519" t="s">
        <v>436</v>
      </c>
    </row>
    <row r="71" spans="2:6" ht="18.399999999999999" customHeight="1">
      <c r="B71" s="411" t="s">
        <v>133</v>
      </c>
      <c r="C71" s="30">
        <v>76.519212831564317</v>
      </c>
      <c r="D71" s="30">
        <v>2.6231626508601629</v>
      </c>
      <c r="E71" s="30">
        <v>12.234370587580903</v>
      </c>
      <c r="F71" s="30">
        <v>8.6232539299946094</v>
      </c>
    </row>
    <row r="72" spans="2:6" ht="18.399999999999999" customHeight="1">
      <c r="B72" s="411" t="s">
        <v>386</v>
      </c>
      <c r="C72" s="30">
        <v>171.99547489301514</v>
      </c>
      <c r="D72" s="30">
        <v>7.8278862836124521</v>
      </c>
      <c r="E72" s="30">
        <v>22.184374411442985</v>
      </c>
      <c r="F72" s="30">
        <v>-102.00773558807059</v>
      </c>
    </row>
    <row r="73" spans="2:6" ht="18.399999999999999" customHeight="1">
      <c r="B73" s="411" t="s">
        <v>134</v>
      </c>
      <c r="C73" s="30">
        <v>6.2440742424123963</v>
      </c>
      <c r="D73" s="30">
        <v>7.2874877575420509</v>
      </c>
      <c r="E73" s="30">
        <v>22.915012950404321</v>
      </c>
      <c r="F73" s="30">
        <v>63.553425049641234</v>
      </c>
    </row>
    <row r="74" spans="2:6" ht="18.399999999999999" customHeight="1">
      <c r="B74" s="411" t="s">
        <v>387</v>
      </c>
      <c r="C74" s="30">
        <v>37.402863971549408</v>
      </c>
      <c r="D74" s="30">
        <v>32.482510415874778</v>
      </c>
      <c r="E74" s="30">
        <v>-17.055009910609822</v>
      </c>
      <c r="F74" s="30">
        <v>47.16963552318564</v>
      </c>
    </row>
    <row r="75" spans="2:6" ht="18.399999999999999" customHeight="1">
      <c r="B75" s="411" t="s">
        <v>388</v>
      </c>
      <c r="C75" s="30">
        <v>83.539376367130075</v>
      </c>
      <c r="D75" s="30">
        <v>6.4500340397761837</v>
      </c>
      <c r="E75" s="30">
        <v>16.420818243708684</v>
      </c>
      <c r="F75" s="30">
        <v>-6.4102286506149309</v>
      </c>
    </row>
    <row r="76" spans="2:6" ht="18.399999999999999" customHeight="1">
      <c r="B76" s="411" t="s">
        <v>389</v>
      </c>
      <c r="C76" s="30">
        <v>0</v>
      </c>
      <c r="D76" s="30">
        <v>0</v>
      </c>
      <c r="E76" s="30">
        <v>0</v>
      </c>
      <c r="F76" s="30">
        <v>0</v>
      </c>
    </row>
    <row r="77" spans="2:6" ht="18.399999999999999" customHeight="1">
      <c r="B77" s="411" t="s">
        <v>390</v>
      </c>
      <c r="C77" s="30">
        <v>92.550447878728221</v>
      </c>
      <c r="D77" s="30">
        <v>9.1254854268739951</v>
      </c>
      <c r="E77" s="30">
        <v>29.206075020083894</v>
      </c>
      <c r="F77" s="30">
        <v>-30.882008325686105</v>
      </c>
    </row>
    <row r="78" spans="2:6" ht="18.399999999999999" customHeight="1">
      <c r="B78" s="411" t="s">
        <v>391</v>
      </c>
      <c r="C78" s="30">
        <v>55.40726622220248</v>
      </c>
      <c r="D78" s="30">
        <v>4.0922269917097065</v>
      </c>
      <c r="E78" s="30">
        <v>33.78886201284935</v>
      </c>
      <c r="F78" s="30">
        <v>6.7116447732384632</v>
      </c>
    </row>
    <row r="79" spans="2:6" ht="18.399999999999999" customHeight="1">
      <c r="B79" s="411" t="s">
        <v>135</v>
      </c>
      <c r="C79" s="30">
        <v>-309.52650846046981</v>
      </c>
      <c r="D79" s="30">
        <v>106.12942448865472</v>
      </c>
      <c r="E79" s="30">
        <v>0.34049950041289084</v>
      </c>
      <c r="F79" s="30">
        <v>303.05658447140218</v>
      </c>
    </row>
    <row r="80" spans="2:6" ht="18.399999999999999" customHeight="1">
      <c r="B80" s="411" t="s">
        <v>392</v>
      </c>
      <c r="C80" s="30">
        <v>0</v>
      </c>
      <c r="D80" s="30">
        <v>0</v>
      </c>
      <c r="E80" s="30">
        <v>0</v>
      </c>
      <c r="F80" s="30">
        <v>0</v>
      </c>
    </row>
    <row r="81" spans="2:6" ht="18.399999999999999" customHeight="1">
      <c r="B81" s="411" t="s">
        <v>393</v>
      </c>
      <c r="C81" s="30">
        <v>45.052234336392502</v>
      </c>
      <c r="D81" s="30">
        <v>3.3805338523758333</v>
      </c>
      <c r="E81" s="30">
        <v>30.340330064377845</v>
      </c>
      <c r="F81" s="30">
        <v>21.226901746853819</v>
      </c>
    </row>
    <row r="82" spans="2:6" ht="18.399999999999999" customHeight="1">
      <c r="B82" s="411" t="s">
        <v>394</v>
      </c>
      <c r="C82" s="30">
        <v>0</v>
      </c>
      <c r="D82" s="30">
        <v>0</v>
      </c>
      <c r="E82" s="30">
        <v>0</v>
      </c>
      <c r="F82" s="30">
        <v>0</v>
      </c>
    </row>
    <row r="83" spans="2:6" ht="18.399999999999999" customHeight="1">
      <c r="B83" s="411" t="s">
        <v>395</v>
      </c>
      <c r="C83" s="30">
        <v>-66.321795841841563</v>
      </c>
      <c r="D83" s="30">
        <v>60.514589886778744</v>
      </c>
      <c r="E83" s="30">
        <v>60.244582937377409</v>
      </c>
      <c r="F83" s="30">
        <v>45.562623017685411</v>
      </c>
    </row>
    <row r="84" spans="2:6" ht="18.399999999999999" customHeight="1">
      <c r="B84" s="411" t="s">
        <v>136</v>
      </c>
      <c r="C84" s="30">
        <v>51.903829628852129</v>
      </c>
      <c r="D84" s="30">
        <v>12.568070745636605</v>
      </c>
      <c r="E84" s="30">
        <v>29.7373259295324</v>
      </c>
      <c r="F84" s="30">
        <v>5.7907736959788672</v>
      </c>
    </row>
    <row r="85" spans="2:6" ht="18.399999999999999" customHeight="1">
      <c r="B85" s="411" t="s">
        <v>396</v>
      </c>
      <c r="C85" s="30">
        <v>79.263808480155546</v>
      </c>
      <c r="D85" s="30">
        <v>3.0692872910749509</v>
      </c>
      <c r="E85" s="30">
        <v>29.661014356032645</v>
      </c>
      <c r="F85" s="30">
        <v>-11.994110127263131</v>
      </c>
    </row>
    <row r="86" spans="2:6" ht="18.399999999999999" customHeight="1">
      <c r="B86" s="411" t="s">
        <v>397</v>
      </c>
      <c r="C86" s="30">
        <v>-9676.4321213706517</v>
      </c>
      <c r="D86" s="30">
        <v>1565.0797802772693</v>
      </c>
      <c r="E86" s="30">
        <v>198.4305519225739</v>
      </c>
      <c r="F86" s="30">
        <v>8012.9217891708076</v>
      </c>
    </row>
    <row r="87" spans="2:6" ht="18.399999999999999" customHeight="1">
      <c r="B87" s="411" t="s">
        <v>138</v>
      </c>
      <c r="C87" s="30">
        <v>-24.753435322620991</v>
      </c>
      <c r="D87" s="30">
        <v>6.7213593289441613</v>
      </c>
      <c r="E87" s="30">
        <v>12.600485922033243</v>
      </c>
      <c r="F87" s="30">
        <v>105.43159007164358</v>
      </c>
    </row>
    <row r="88" spans="2:6" ht="18.399999999999999" customHeight="1">
      <c r="B88" s="411" t="s">
        <v>398</v>
      </c>
      <c r="C88" s="30">
        <v>0</v>
      </c>
      <c r="D88" s="30">
        <v>155.50684203533945</v>
      </c>
      <c r="E88" s="30">
        <v>-50.890128869403483</v>
      </c>
      <c r="F88" s="30">
        <v>-4.6167131659359635</v>
      </c>
    </row>
    <row r="89" spans="2:6" ht="18.399999999999999" customHeight="1">
      <c r="B89" s="411" t="s">
        <v>399</v>
      </c>
      <c r="C89" s="30">
        <v>33.686961358834004</v>
      </c>
      <c r="D89" s="30">
        <v>3.4816451564304725</v>
      </c>
      <c r="E89" s="30">
        <v>29.604587648579013</v>
      </c>
      <c r="F89" s="30">
        <v>33.226805836156508</v>
      </c>
    </row>
    <row r="90" spans="2:6" ht="18.399999999999999" customHeight="1">
      <c r="B90" s="411" t="s">
        <v>400</v>
      </c>
      <c r="C90" s="30">
        <v>9.1397416153506015</v>
      </c>
      <c r="D90" s="30">
        <v>15.214677955838052</v>
      </c>
      <c r="E90" s="30">
        <v>-0.59335675683917732</v>
      </c>
      <c r="F90" s="30">
        <v>76.238937185650528</v>
      </c>
    </row>
    <row r="91" spans="2:6" ht="18.399999999999999" customHeight="1">
      <c r="B91" s="411" t="s">
        <v>141</v>
      </c>
      <c r="C91" s="30">
        <v>-4.057720508519969</v>
      </c>
      <c r="D91" s="30">
        <v>13.534029663530262</v>
      </c>
      <c r="E91" s="30">
        <v>27.584899311031919</v>
      </c>
      <c r="F91" s="30">
        <v>62.938791533957797</v>
      </c>
    </row>
    <row r="92" spans="2:6" ht="18.399999999999999" customHeight="1">
      <c r="B92" s="411" t="s">
        <v>401</v>
      </c>
      <c r="C92" s="30">
        <v>51.839087436943586</v>
      </c>
      <c r="D92" s="30">
        <v>9.6901116984626814</v>
      </c>
      <c r="E92" s="30">
        <v>29.645054674026873</v>
      </c>
      <c r="F92" s="30">
        <v>8.8257461905668535</v>
      </c>
    </row>
    <row r="93" spans="2:6" ht="18.399999999999999" customHeight="1">
      <c r="B93" s="411" t="s">
        <v>402</v>
      </c>
      <c r="C93" s="30">
        <v>40.153091329168319</v>
      </c>
      <c r="D93" s="30">
        <v>17.025114532987988</v>
      </c>
      <c r="E93" s="30">
        <v>15.874879756834279</v>
      </c>
      <c r="F93" s="30">
        <v>26.946914381009414</v>
      </c>
    </row>
    <row r="94" spans="2:6" ht="18.399999999999999" customHeight="1">
      <c r="B94" s="411" t="s">
        <v>142</v>
      </c>
      <c r="C94" s="30">
        <v>32.020749432964813</v>
      </c>
      <c r="D94" s="30">
        <v>8.8714874542550479</v>
      </c>
      <c r="E94" s="30">
        <v>18.226521347977041</v>
      </c>
      <c r="F94" s="30">
        <v>40.8812417648031</v>
      </c>
    </row>
    <row r="95" spans="2:6" ht="18.399999999999999" customHeight="1">
      <c r="B95" s="411" t="s">
        <v>403</v>
      </c>
      <c r="C95" s="30">
        <v>24.49795317589771</v>
      </c>
      <c r="D95" s="30">
        <v>7.6400633351594101</v>
      </c>
      <c r="E95" s="30">
        <v>21.030931627173917</v>
      </c>
      <c r="F95" s="30">
        <v>46.831051861768962</v>
      </c>
    </row>
    <row r="96" spans="2:6" ht="18.399999999999999" customHeight="1">
      <c r="B96" s="411" t="s">
        <v>404</v>
      </c>
      <c r="C96" s="30">
        <v>210.94697480240399</v>
      </c>
      <c r="D96" s="30">
        <v>18.230396781785572</v>
      </c>
      <c r="E96" s="30">
        <v>11.777724785988049</v>
      </c>
      <c r="F96" s="30">
        <v>-140.95509637017761</v>
      </c>
    </row>
    <row r="97" spans="2:7" ht="18.399999999999999" customHeight="1">
      <c r="B97" s="411" t="s">
        <v>405</v>
      </c>
      <c r="C97" s="30">
        <v>0</v>
      </c>
      <c r="D97" s="30">
        <v>0</v>
      </c>
      <c r="E97" s="30">
        <v>0</v>
      </c>
      <c r="F97" s="30">
        <v>0</v>
      </c>
    </row>
    <row r="98" spans="2:7" ht="18.399999999999999" customHeight="1">
      <c r="B98" s="411" t="s">
        <v>406</v>
      </c>
      <c r="C98" s="30">
        <v>8.8248565754035369</v>
      </c>
      <c r="D98" s="30">
        <v>11.57869560359817</v>
      </c>
      <c r="E98" s="30">
        <v>27.465064490900986</v>
      </c>
      <c r="F98" s="30">
        <v>52.131383330097314</v>
      </c>
    </row>
    <row r="99" spans="2:7" ht="37.35" customHeight="1"/>
    <row r="100" spans="2:7" ht="57" customHeight="1">
      <c r="B100" s="711" t="s">
        <v>496</v>
      </c>
      <c r="C100" s="711"/>
      <c r="D100" s="711"/>
      <c r="E100" s="711"/>
      <c r="F100" s="711"/>
      <c r="G100" s="711"/>
    </row>
  </sheetData>
  <mergeCells count="6">
    <mergeCell ref="B2:F2"/>
    <mergeCell ref="B4:B5"/>
    <mergeCell ref="C4:F4"/>
    <mergeCell ref="B69:B70"/>
    <mergeCell ref="C69:F69"/>
    <mergeCell ref="B100:G100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1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3" width="13.85546875" style="213" customWidth="1"/>
    <col min="4" max="4" width="15" style="213" customWidth="1"/>
    <col min="5" max="5" width="17" style="213" customWidth="1"/>
    <col min="6" max="6" width="24.28515625" style="213" customWidth="1"/>
    <col min="7" max="7" width="17.140625" style="213" customWidth="1"/>
    <col min="8" max="8" width="15.28515625" style="213" customWidth="1"/>
    <col min="9" max="9" width="13.7109375" style="213" customWidth="1"/>
    <col min="10" max="16384" width="9.140625" style="213"/>
  </cols>
  <sheetData>
    <row r="1" spans="2:9" ht="27.75" customHeight="1"/>
    <row r="2" spans="2:9" ht="24.95" customHeight="1">
      <c r="B2" s="525" t="s">
        <v>441</v>
      </c>
      <c r="C2" s="525"/>
      <c r="D2" s="525"/>
      <c r="E2" s="525"/>
      <c r="F2" s="525"/>
      <c r="G2" s="525"/>
      <c r="H2" s="525"/>
      <c r="I2" s="525"/>
    </row>
    <row r="4" spans="2:9" ht="18.399999999999999" customHeight="1">
      <c r="B4" s="410"/>
      <c r="C4" s="713" t="s">
        <v>105</v>
      </c>
      <c r="D4" s="714"/>
      <c r="E4" s="714"/>
      <c r="F4" s="714"/>
      <c r="G4" s="714"/>
      <c r="H4" s="714"/>
      <c r="I4" s="714"/>
    </row>
    <row r="5" spans="2:9" ht="18.399999999999999" customHeight="1">
      <c r="B5" s="704" t="s">
        <v>104</v>
      </c>
      <c r="C5" s="727" t="s">
        <v>328</v>
      </c>
      <c r="D5" s="727" t="s">
        <v>109</v>
      </c>
      <c r="E5" s="727" t="s">
        <v>145</v>
      </c>
      <c r="F5" s="728"/>
      <c r="G5" s="728"/>
      <c r="H5" s="727" t="s">
        <v>146</v>
      </c>
      <c r="I5" s="727" t="s">
        <v>158</v>
      </c>
    </row>
    <row r="6" spans="2:9" ht="63.75">
      <c r="B6" s="726"/>
      <c r="C6" s="727"/>
      <c r="D6" s="727"/>
      <c r="E6" s="522" t="s">
        <v>148</v>
      </c>
      <c r="F6" s="522" t="s">
        <v>329</v>
      </c>
      <c r="G6" s="522" t="s">
        <v>150</v>
      </c>
      <c r="H6" s="727"/>
      <c r="I6" s="727"/>
    </row>
    <row r="7" spans="2:9" ht="18.399999999999999" customHeight="1">
      <c r="B7" s="411" t="s">
        <v>330</v>
      </c>
      <c r="C7" s="412">
        <v>32024.128000000001</v>
      </c>
      <c r="D7" s="412">
        <v>21352.453000000001</v>
      </c>
      <c r="E7" s="412">
        <v>477.16800000000001</v>
      </c>
      <c r="F7" s="412">
        <v>1.367</v>
      </c>
      <c r="G7" s="412">
        <v>1227.049</v>
      </c>
      <c r="H7" s="412">
        <v>66.364000000000004</v>
      </c>
      <c r="I7" s="412">
        <v>0</v>
      </c>
    </row>
    <row r="8" spans="2:9" ht="18.399999999999999" customHeight="1">
      <c r="B8" s="411" t="s">
        <v>331</v>
      </c>
      <c r="C8" s="412">
        <v>7447.9049999999997</v>
      </c>
      <c r="D8" s="412">
        <v>0</v>
      </c>
      <c r="E8" s="412">
        <v>0</v>
      </c>
      <c r="F8" s="412">
        <v>10.222</v>
      </c>
      <c r="G8" s="412">
        <v>0</v>
      </c>
      <c r="H8" s="412">
        <v>1.3759999999999999</v>
      </c>
      <c r="I8" s="412">
        <v>146.61199999999999</v>
      </c>
    </row>
    <row r="9" spans="2:9" ht="18.399999999999999" customHeight="1">
      <c r="B9" s="411" t="s">
        <v>332</v>
      </c>
      <c r="C9" s="412">
        <v>0</v>
      </c>
      <c r="D9" s="412">
        <v>0</v>
      </c>
      <c r="E9" s="412">
        <v>0</v>
      </c>
      <c r="F9" s="412">
        <v>0</v>
      </c>
      <c r="G9" s="412">
        <v>0</v>
      </c>
      <c r="H9" s="412">
        <v>0</v>
      </c>
      <c r="I9" s="412">
        <v>0</v>
      </c>
    </row>
    <row r="10" spans="2:9" ht="18.399999999999999" customHeight="1">
      <c r="B10" s="411" t="s">
        <v>111</v>
      </c>
      <c r="C10" s="412">
        <v>0</v>
      </c>
      <c r="D10" s="412">
        <v>0</v>
      </c>
      <c r="E10" s="412">
        <v>0</v>
      </c>
      <c r="F10" s="412">
        <v>0</v>
      </c>
      <c r="G10" s="412">
        <v>0</v>
      </c>
      <c r="H10" s="412">
        <v>0</v>
      </c>
      <c r="I10" s="412">
        <v>0</v>
      </c>
    </row>
    <row r="11" spans="2:9" ht="18.399999999999999" customHeight="1">
      <c r="B11" s="411" t="s">
        <v>333</v>
      </c>
      <c r="C11" s="412">
        <v>68690.942999999999</v>
      </c>
      <c r="D11" s="412">
        <v>65042.889000000003</v>
      </c>
      <c r="E11" s="412">
        <v>643.15599999999995</v>
      </c>
      <c r="F11" s="412">
        <v>0</v>
      </c>
      <c r="G11" s="412">
        <v>-238.28399999999999</v>
      </c>
      <c r="H11" s="412">
        <v>18.835999999999999</v>
      </c>
      <c r="I11" s="412">
        <v>237.173</v>
      </c>
    </row>
    <row r="12" spans="2:9" ht="18.399999999999999" customHeight="1">
      <c r="B12" s="411" t="s">
        <v>334</v>
      </c>
      <c r="C12" s="412">
        <v>173614.29699999999</v>
      </c>
      <c r="D12" s="412">
        <v>48115.087</v>
      </c>
      <c r="E12" s="412">
        <v>3611.3</v>
      </c>
      <c r="F12" s="412">
        <v>183.44200000000001</v>
      </c>
      <c r="G12" s="412">
        <v>1422.8520000000001</v>
      </c>
      <c r="H12" s="412">
        <v>0</v>
      </c>
      <c r="I12" s="412">
        <v>10741.048000000001</v>
      </c>
    </row>
    <row r="13" spans="2:9" ht="18.399999999999999" customHeight="1">
      <c r="B13" s="411" t="s">
        <v>335</v>
      </c>
      <c r="C13" s="412">
        <v>82920.009000000005</v>
      </c>
      <c r="D13" s="412">
        <v>70891.067999999999</v>
      </c>
      <c r="E13" s="412">
        <v>33.527000000000001</v>
      </c>
      <c r="F13" s="412">
        <v>0</v>
      </c>
      <c r="G13" s="412">
        <v>-33.527999999999999</v>
      </c>
      <c r="H13" s="412">
        <v>0</v>
      </c>
      <c r="I13" s="412">
        <v>3720.02</v>
      </c>
    </row>
    <row r="14" spans="2:9" ht="18.399999999999999" customHeight="1">
      <c r="B14" s="411" t="s">
        <v>336</v>
      </c>
      <c r="C14" s="412">
        <v>9086.9339999999993</v>
      </c>
      <c r="D14" s="412">
        <v>6843.6679999999997</v>
      </c>
      <c r="E14" s="412">
        <v>13.048</v>
      </c>
      <c r="F14" s="412">
        <v>0</v>
      </c>
      <c r="G14" s="412">
        <v>0</v>
      </c>
      <c r="H14" s="412">
        <v>2.5000000000000001E-2</v>
      </c>
      <c r="I14" s="412">
        <v>628.47900000000004</v>
      </c>
    </row>
    <row r="15" spans="2:9" ht="18.399999999999999" customHeight="1">
      <c r="B15" s="411" t="s">
        <v>112</v>
      </c>
      <c r="C15" s="412">
        <v>0</v>
      </c>
      <c r="D15" s="412">
        <v>0</v>
      </c>
      <c r="E15" s="412">
        <v>0</v>
      </c>
      <c r="F15" s="412">
        <v>0</v>
      </c>
      <c r="G15" s="412">
        <v>0</v>
      </c>
      <c r="H15" s="412">
        <v>0</v>
      </c>
      <c r="I15" s="412">
        <v>0</v>
      </c>
    </row>
    <row r="16" spans="2:9" ht="18.399999999999999" customHeight="1">
      <c r="B16" s="411" t="s">
        <v>337</v>
      </c>
      <c r="C16" s="412">
        <v>43556.542999999998</v>
      </c>
      <c r="D16" s="412">
        <v>15721.548000000001</v>
      </c>
      <c r="E16" s="412">
        <v>708.95600000000002</v>
      </c>
      <c r="F16" s="412">
        <v>0</v>
      </c>
      <c r="G16" s="412">
        <v>-242.249</v>
      </c>
      <c r="H16" s="412">
        <v>0</v>
      </c>
      <c r="I16" s="412">
        <v>1831.249</v>
      </c>
    </row>
    <row r="17" spans="2:9" ht="18.399999999999999" customHeight="1">
      <c r="B17" s="411" t="s">
        <v>338</v>
      </c>
      <c r="C17" s="412">
        <v>18040.933000000001</v>
      </c>
      <c r="D17" s="412">
        <v>3654.7179999999998</v>
      </c>
      <c r="E17" s="412">
        <v>71.075999999999993</v>
      </c>
      <c r="F17" s="412">
        <v>0</v>
      </c>
      <c r="G17" s="412">
        <v>23.122</v>
      </c>
      <c r="H17" s="412">
        <v>8.9999999999999993E-3</v>
      </c>
      <c r="I17" s="412">
        <v>195.886</v>
      </c>
    </row>
    <row r="18" spans="2:9" ht="18.399999999999999" customHeight="1">
      <c r="B18" s="411" t="s">
        <v>339</v>
      </c>
      <c r="C18" s="412">
        <v>147155.99900000001</v>
      </c>
      <c r="D18" s="412">
        <v>118707.239</v>
      </c>
      <c r="E18" s="412">
        <v>2016.586</v>
      </c>
      <c r="F18" s="412">
        <v>786.66600000000005</v>
      </c>
      <c r="G18" s="412">
        <v>-985.58900000000006</v>
      </c>
      <c r="H18" s="412">
        <v>202.50200000000001</v>
      </c>
      <c r="I18" s="412">
        <v>1866.3330000000001</v>
      </c>
    </row>
    <row r="19" spans="2:9" ht="18.399999999999999" customHeight="1">
      <c r="B19" s="411" t="s">
        <v>340</v>
      </c>
      <c r="C19" s="412">
        <v>56565.599999999999</v>
      </c>
      <c r="D19" s="412">
        <v>45229.459000000003</v>
      </c>
      <c r="E19" s="412">
        <v>2.2719999999999998</v>
      </c>
      <c r="F19" s="412">
        <v>0</v>
      </c>
      <c r="G19" s="412">
        <v>0</v>
      </c>
      <c r="H19" s="412">
        <v>0</v>
      </c>
      <c r="I19" s="412">
        <v>0</v>
      </c>
    </row>
    <row r="20" spans="2:9" ht="18.399999999999999" customHeight="1">
      <c r="B20" s="411" t="s">
        <v>341</v>
      </c>
      <c r="C20" s="412">
        <v>3140.3359999999998</v>
      </c>
      <c r="D20" s="412">
        <v>1336.691</v>
      </c>
      <c r="E20" s="412">
        <v>52.151000000000003</v>
      </c>
      <c r="F20" s="412">
        <v>0</v>
      </c>
      <c r="G20" s="412">
        <v>46.713000000000001</v>
      </c>
      <c r="H20" s="412">
        <v>0.02</v>
      </c>
      <c r="I20" s="412">
        <v>27.603999999999999</v>
      </c>
    </row>
    <row r="21" spans="2:9" ht="18.399999999999999" customHeight="1">
      <c r="B21" s="411" t="s">
        <v>342</v>
      </c>
      <c r="C21" s="412">
        <v>0</v>
      </c>
      <c r="D21" s="412">
        <v>0</v>
      </c>
      <c r="E21" s="412">
        <v>0</v>
      </c>
      <c r="F21" s="412">
        <v>0</v>
      </c>
      <c r="G21" s="412">
        <v>0</v>
      </c>
      <c r="H21" s="412">
        <v>0</v>
      </c>
      <c r="I21" s="412">
        <v>0</v>
      </c>
    </row>
    <row r="22" spans="2:9" ht="18.399999999999999" customHeight="1">
      <c r="B22" s="411" t="s">
        <v>343</v>
      </c>
      <c r="C22" s="412">
        <v>11244.677</v>
      </c>
      <c r="D22" s="412">
        <v>4574.57</v>
      </c>
      <c r="E22" s="412">
        <v>297.47000000000003</v>
      </c>
      <c r="F22" s="412">
        <v>970.63199999999995</v>
      </c>
      <c r="G22" s="412">
        <v>0</v>
      </c>
      <c r="H22" s="412">
        <v>0</v>
      </c>
      <c r="I22" s="412">
        <v>1609.0039999999999</v>
      </c>
    </row>
    <row r="23" spans="2:9" ht="18.399999999999999" customHeight="1">
      <c r="B23" s="411" t="s">
        <v>344</v>
      </c>
      <c r="C23" s="412">
        <v>2.9000000000000001E-2</v>
      </c>
      <c r="D23" s="412">
        <v>0</v>
      </c>
      <c r="E23" s="412">
        <v>87.465000000000003</v>
      </c>
      <c r="F23" s="412">
        <v>-5.5629999999999997</v>
      </c>
      <c r="G23" s="412">
        <v>0</v>
      </c>
      <c r="H23" s="412">
        <v>0</v>
      </c>
      <c r="I23" s="412">
        <v>0</v>
      </c>
    </row>
    <row r="24" spans="2:9" ht="18.399999999999999" customHeight="1">
      <c r="B24" s="411" t="s">
        <v>345</v>
      </c>
      <c r="C24" s="412">
        <v>0</v>
      </c>
      <c r="D24" s="412">
        <v>0</v>
      </c>
      <c r="E24" s="412">
        <v>0</v>
      </c>
      <c r="F24" s="412">
        <v>0</v>
      </c>
      <c r="G24" s="412">
        <v>0</v>
      </c>
      <c r="H24" s="412">
        <v>0</v>
      </c>
      <c r="I24" s="412">
        <v>0</v>
      </c>
    </row>
    <row r="25" spans="2:9" ht="18.399999999999999" customHeight="1">
      <c r="B25" s="411" t="s">
        <v>346</v>
      </c>
      <c r="C25" s="412">
        <v>355.10700000000003</v>
      </c>
      <c r="D25" s="412">
        <v>321.66699999999997</v>
      </c>
      <c r="E25" s="412">
        <v>10.646000000000001</v>
      </c>
      <c r="F25" s="412">
        <v>0</v>
      </c>
      <c r="G25" s="412">
        <v>0</v>
      </c>
      <c r="H25" s="412">
        <v>0</v>
      </c>
      <c r="I25" s="412">
        <v>928.98199999999997</v>
      </c>
    </row>
    <row r="26" spans="2:9" ht="18.399999999999999" customHeight="1">
      <c r="B26" s="411" t="s">
        <v>347</v>
      </c>
      <c r="C26" s="412">
        <v>101.021</v>
      </c>
      <c r="D26" s="412">
        <v>27.477</v>
      </c>
      <c r="E26" s="412">
        <v>4.8109999999999999</v>
      </c>
      <c r="F26" s="412">
        <v>0</v>
      </c>
      <c r="G26" s="412">
        <v>0</v>
      </c>
      <c r="H26" s="412">
        <v>0</v>
      </c>
      <c r="I26" s="412">
        <v>3.9510000000000001</v>
      </c>
    </row>
    <row r="27" spans="2:9" ht="18.399999999999999" customHeight="1">
      <c r="B27" s="411" t="s">
        <v>348</v>
      </c>
      <c r="C27" s="412">
        <v>0</v>
      </c>
      <c r="D27" s="412">
        <v>0</v>
      </c>
      <c r="E27" s="412">
        <v>0</v>
      </c>
      <c r="F27" s="412">
        <v>0</v>
      </c>
      <c r="G27" s="412">
        <v>0</v>
      </c>
      <c r="H27" s="412">
        <v>0</v>
      </c>
      <c r="I27" s="412">
        <v>0</v>
      </c>
    </row>
    <row r="28" spans="2:9" ht="18.399999999999999" customHeight="1">
      <c r="B28" s="411" t="s">
        <v>349</v>
      </c>
      <c r="C28" s="412">
        <v>1147.424</v>
      </c>
      <c r="D28" s="412">
        <v>405.66699999999997</v>
      </c>
      <c r="E28" s="412">
        <v>44.87</v>
      </c>
      <c r="F28" s="412">
        <v>0</v>
      </c>
      <c r="G28" s="412">
        <v>0</v>
      </c>
      <c r="H28" s="412">
        <v>0</v>
      </c>
      <c r="I28" s="412">
        <v>2E-3</v>
      </c>
    </row>
    <row r="29" spans="2:9" ht="18.399999999999999" customHeight="1">
      <c r="B29" s="411" t="s">
        <v>114</v>
      </c>
      <c r="C29" s="412">
        <v>0</v>
      </c>
      <c r="D29" s="412">
        <v>0</v>
      </c>
      <c r="E29" s="412">
        <v>0</v>
      </c>
      <c r="F29" s="412">
        <v>0</v>
      </c>
      <c r="G29" s="412">
        <v>0</v>
      </c>
      <c r="H29" s="412">
        <v>0</v>
      </c>
      <c r="I29" s="412">
        <v>0</v>
      </c>
    </row>
    <row r="30" spans="2:9" ht="18.399999999999999" customHeight="1">
      <c r="B30" s="411" t="s">
        <v>350</v>
      </c>
      <c r="C30" s="412">
        <v>7532.442</v>
      </c>
      <c r="D30" s="412">
        <v>2974.7240000000002</v>
      </c>
      <c r="E30" s="412">
        <v>42.021000000000001</v>
      </c>
      <c r="F30" s="412">
        <v>0</v>
      </c>
      <c r="G30" s="412">
        <v>125.955</v>
      </c>
      <c r="H30" s="412">
        <v>0</v>
      </c>
      <c r="I30" s="412">
        <v>2415.19</v>
      </c>
    </row>
    <row r="31" spans="2:9" ht="18.399999999999999" customHeight="1">
      <c r="B31" s="411" t="s">
        <v>351</v>
      </c>
      <c r="C31" s="412">
        <v>0</v>
      </c>
      <c r="D31" s="412">
        <v>0</v>
      </c>
      <c r="E31" s="412">
        <v>0</v>
      </c>
      <c r="F31" s="412">
        <v>0</v>
      </c>
      <c r="G31" s="412">
        <v>0</v>
      </c>
      <c r="H31" s="412">
        <v>0</v>
      </c>
      <c r="I31" s="412">
        <v>0</v>
      </c>
    </row>
    <row r="32" spans="2:9" ht="18.399999999999999" customHeight="1">
      <c r="B32" s="411" t="s">
        <v>352</v>
      </c>
      <c r="C32" s="412">
        <v>9587.26</v>
      </c>
      <c r="D32" s="412">
        <v>1472.1479999999999</v>
      </c>
      <c r="E32" s="412">
        <v>695.928</v>
      </c>
      <c r="F32" s="412">
        <v>0</v>
      </c>
      <c r="G32" s="412">
        <v>-235.63</v>
      </c>
      <c r="H32" s="412">
        <v>23.725999999999999</v>
      </c>
      <c r="I32" s="412">
        <v>2824.0970000000002</v>
      </c>
    </row>
    <row r="33" spans="2:9" ht="18.399999999999999" customHeight="1">
      <c r="B33" s="411" t="s">
        <v>353</v>
      </c>
      <c r="C33" s="412">
        <v>242546.21</v>
      </c>
      <c r="D33" s="412">
        <v>175241.82199999999</v>
      </c>
      <c r="E33" s="412">
        <v>7709.9380000000001</v>
      </c>
      <c r="F33" s="412">
        <v>-2989.7719999999999</v>
      </c>
      <c r="G33" s="412">
        <v>13071.628000000001</v>
      </c>
      <c r="H33" s="412">
        <v>1191.578</v>
      </c>
      <c r="I33" s="412">
        <v>1678.085</v>
      </c>
    </row>
    <row r="34" spans="2:9" ht="18.399999999999999" customHeight="1">
      <c r="B34" s="411" t="s">
        <v>354</v>
      </c>
      <c r="C34" s="412">
        <v>0</v>
      </c>
      <c r="D34" s="412">
        <v>0</v>
      </c>
      <c r="E34" s="412">
        <v>0</v>
      </c>
      <c r="F34" s="412">
        <v>0</v>
      </c>
      <c r="G34" s="412">
        <v>0</v>
      </c>
      <c r="H34" s="412">
        <v>0</v>
      </c>
      <c r="I34" s="412">
        <v>0</v>
      </c>
    </row>
    <row r="35" spans="2:9" ht="18.399999999999999" customHeight="1">
      <c r="B35" s="411" t="s">
        <v>355</v>
      </c>
      <c r="C35" s="412">
        <v>125.86199999999999</v>
      </c>
      <c r="D35" s="412">
        <v>108.702</v>
      </c>
      <c r="E35" s="412">
        <v>0</v>
      </c>
      <c r="F35" s="412">
        <v>0</v>
      </c>
      <c r="G35" s="412">
        <v>-93.37</v>
      </c>
      <c r="H35" s="412">
        <v>0</v>
      </c>
      <c r="I35" s="412">
        <v>0</v>
      </c>
    </row>
    <row r="36" spans="2:9" ht="18.399999999999999" customHeight="1">
      <c r="B36" s="411" t="s">
        <v>356</v>
      </c>
      <c r="C36" s="412">
        <v>5.9189999999999996</v>
      </c>
      <c r="D36" s="412">
        <v>272.77</v>
      </c>
      <c r="E36" s="412">
        <v>98.087000000000003</v>
      </c>
      <c r="F36" s="412">
        <v>0</v>
      </c>
      <c r="G36" s="412">
        <v>11.236000000000001</v>
      </c>
      <c r="H36" s="412">
        <v>0</v>
      </c>
      <c r="I36" s="412">
        <v>311.75400000000002</v>
      </c>
    </row>
    <row r="37" spans="2:9" ht="18.399999999999999" customHeight="1">
      <c r="B37" s="411" t="s">
        <v>357</v>
      </c>
      <c r="C37" s="412">
        <v>9003.1560000000009</v>
      </c>
      <c r="D37" s="412">
        <v>4833.9629999999997</v>
      </c>
      <c r="E37" s="412">
        <v>0</v>
      </c>
      <c r="F37" s="412">
        <v>0</v>
      </c>
      <c r="G37" s="412">
        <v>0</v>
      </c>
      <c r="H37" s="412">
        <v>0</v>
      </c>
      <c r="I37" s="412">
        <v>426.33199999999999</v>
      </c>
    </row>
    <row r="38" spans="2:9" ht="18.399999999999999" customHeight="1">
      <c r="B38" s="411" t="s">
        <v>358</v>
      </c>
      <c r="C38" s="412">
        <v>0</v>
      </c>
      <c r="D38" s="412">
        <v>0</v>
      </c>
      <c r="E38" s="412">
        <v>0</v>
      </c>
      <c r="F38" s="412">
        <v>0</v>
      </c>
      <c r="G38" s="412">
        <v>0</v>
      </c>
      <c r="H38" s="412">
        <v>0</v>
      </c>
      <c r="I38" s="412">
        <v>0</v>
      </c>
    </row>
    <row r="39" spans="2:9" ht="18.399999999999999" customHeight="1">
      <c r="B39" s="411" t="s">
        <v>359</v>
      </c>
      <c r="C39" s="412">
        <v>90499.520000000004</v>
      </c>
      <c r="D39" s="412">
        <v>26702.47</v>
      </c>
      <c r="E39" s="412">
        <v>6118.5209999999997</v>
      </c>
      <c r="F39" s="412">
        <v>118.97</v>
      </c>
      <c r="G39" s="412">
        <v>8319.83</v>
      </c>
      <c r="H39" s="412">
        <v>0.442</v>
      </c>
      <c r="I39" s="412">
        <v>242.78700000000001</v>
      </c>
    </row>
    <row r="40" spans="2:9" ht="18.399999999999999" customHeight="1">
      <c r="B40" s="411" t="s">
        <v>360</v>
      </c>
      <c r="C40" s="412">
        <v>16584.57</v>
      </c>
      <c r="D40" s="412">
        <v>2568.0030000000002</v>
      </c>
      <c r="E40" s="412">
        <v>308.65600000000001</v>
      </c>
      <c r="F40" s="412">
        <v>4.5030000000000001</v>
      </c>
      <c r="G40" s="412">
        <v>99.37</v>
      </c>
      <c r="H40" s="412">
        <v>29.170999999999999</v>
      </c>
      <c r="I40" s="412">
        <v>4.484</v>
      </c>
    </row>
    <row r="41" spans="2:9" ht="18.399999999999999" customHeight="1">
      <c r="B41" s="411" t="s">
        <v>361</v>
      </c>
      <c r="C41" s="412">
        <v>0</v>
      </c>
      <c r="D41" s="412">
        <v>0</v>
      </c>
      <c r="E41" s="412"/>
      <c r="F41" s="412"/>
      <c r="G41" s="412"/>
      <c r="H41" s="412">
        <v>0</v>
      </c>
      <c r="I41" s="412">
        <v>0</v>
      </c>
    </row>
    <row r="42" spans="2:9" ht="18.399999999999999" customHeight="1">
      <c r="B42" s="411" t="s">
        <v>362</v>
      </c>
      <c r="C42" s="412">
        <v>5106.8029999999999</v>
      </c>
      <c r="D42" s="412">
        <v>953.78099999999995</v>
      </c>
      <c r="E42" s="412">
        <v>122.557</v>
      </c>
      <c r="F42" s="412">
        <v>0</v>
      </c>
      <c r="G42" s="412">
        <v>-37.356999999999999</v>
      </c>
      <c r="H42" s="412">
        <v>0</v>
      </c>
      <c r="I42" s="412">
        <v>92.875</v>
      </c>
    </row>
    <row r="43" spans="2:9" ht="18.399999999999999" customHeight="1">
      <c r="B43" s="411" t="s">
        <v>363</v>
      </c>
      <c r="C43" s="412">
        <v>55511.305999999997</v>
      </c>
      <c r="D43" s="412">
        <v>34273.576000000001</v>
      </c>
      <c r="E43" s="412">
        <v>1184.7619999999999</v>
      </c>
      <c r="F43" s="412">
        <v>20.259</v>
      </c>
      <c r="G43" s="412">
        <v>-334.709</v>
      </c>
      <c r="H43" s="412">
        <v>53.906999999999996</v>
      </c>
      <c r="I43" s="412">
        <v>4060.895</v>
      </c>
    </row>
    <row r="44" spans="2:9" ht="18.399999999999999" customHeight="1">
      <c r="B44" s="411" t="s">
        <v>364</v>
      </c>
      <c r="C44" s="412">
        <v>700710.652</v>
      </c>
      <c r="D44" s="412">
        <v>117242.95</v>
      </c>
      <c r="E44" s="412">
        <v>3853.4189999999999</v>
      </c>
      <c r="F44" s="412">
        <v>-230.57400000000001</v>
      </c>
      <c r="G44" s="412">
        <v>16054.493</v>
      </c>
      <c r="H44" s="412">
        <v>154.31899999999999</v>
      </c>
      <c r="I44" s="412">
        <v>9450.5210000000006</v>
      </c>
    </row>
    <row r="45" spans="2:9" ht="18.399999999999999" customHeight="1">
      <c r="B45" s="411" t="s">
        <v>365</v>
      </c>
      <c r="C45" s="412">
        <v>0</v>
      </c>
      <c r="D45" s="412">
        <v>0</v>
      </c>
      <c r="E45" s="412">
        <v>0</v>
      </c>
      <c r="F45" s="412">
        <v>0</v>
      </c>
      <c r="G45" s="412">
        <v>0</v>
      </c>
      <c r="H45" s="412">
        <v>0</v>
      </c>
      <c r="I45" s="412">
        <v>0</v>
      </c>
    </row>
    <row r="46" spans="2:9" ht="18.399999999999999" customHeight="1">
      <c r="B46" s="411" t="s">
        <v>366</v>
      </c>
      <c r="C46" s="412">
        <v>13087.723</v>
      </c>
      <c r="D46" s="412">
        <v>4292.6009999999997</v>
      </c>
      <c r="E46" s="412">
        <v>59.271999999999998</v>
      </c>
      <c r="F46" s="412">
        <v>-0.20300000000000001</v>
      </c>
      <c r="G46" s="412">
        <v>1.728</v>
      </c>
      <c r="H46" s="412">
        <v>0</v>
      </c>
      <c r="I46" s="412">
        <v>0</v>
      </c>
    </row>
    <row r="47" spans="2:9" ht="18.399999999999999" customHeight="1">
      <c r="B47" s="411" t="s">
        <v>367</v>
      </c>
      <c r="C47" s="412">
        <v>0</v>
      </c>
      <c r="D47" s="412">
        <v>0</v>
      </c>
      <c r="E47" s="412"/>
      <c r="F47" s="412"/>
      <c r="G47" s="412"/>
      <c r="H47" s="412">
        <v>0</v>
      </c>
      <c r="I47" s="412">
        <v>0</v>
      </c>
    </row>
    <row r="48" spans="2:9" ht="18.399999999999999" customHeight="1">
      <c r="B48" s="411" t="s">
        <v>121</v>
      </c>
      <c r="C48" s="412">
        <v>467.59399999999999</v>
      </c>
      <c r="D48" s="412">
        <v>240.48099999999999</v>
      </c>
      <c r="E48" s="412">
        <v>93.466999999999999</v>
      </c>
      <c r="F48" s="412">
        <v>-52.247999999999998</v>
      </c>
      <c r="G48" s="412">
        <v>40.482999999999997</v>
      </c>
      <c r="H48" s="412">
        <v>1.5309999999999999</v>
      </c>
      <c r="I48" s="412">
        <v>0</v>
      </c>
    </row>
    <row r="49" spans="2:9" ht="18.399999999999999" customHeight="1">
      <c r="B49" s="411" t="s">
        <v>122</v>
      </c>
      <c r="C49" s="412">
        <v>0</v>
      </c>
      <c r="D49" s="412">
        <v>0</v>
      </c>
      <c r="E49" s="412">
        <v>0</v>
      </c>
      <c r="F49" s="412">
        <v>0</v>
      </c>
      <c r="G49" s="412">
        <v>0</v>
      </c>
      <c r="H49" s="412">
        <v>0</v>
      </c>
      <c r="I49" s="412">
        <v>0</v>
      </c>
    </row>
    <row r="50" spans="2:9" ht="18.399999999999999" customHeight="1">
      <c r="B50" s="411" t="s">
        <v>368</v>
      </c>
      <c r="C50" s="412">
        <v>61180.078000000001</v>
      </c>
      <c r="D50" s="412">
        <v>21967.364000000001</v>
      </c>
      <c r="E50" s="412">
        <v>223.71600000000001</v>
      </c>
      <c r="F50" s="412">
        <v>-26.710999999999999</v>
      </c>
      <c r="G50" s="412">
        <v>1570.5419999999999</v>
      </c>
      <c r="H50" s="412">
        <v>5.4660000000000002</v>
      </c>
      <c r="I50" s="412">
        <v>575.87400000000002</v>
      </c>
    </row>
    <row r="51" spans="2:9" ht="18.399999999999999" customHeight="1">
      <c r="B51" s="411" t="s">
        <v>369</v>
      </c>
      <c r="C51" s="412">
        <v>0</v>
      </c>
      <c r="D51" s="412">
        <v>0</v>
      </c>
      <c r="E51" s="412">
        <v>449.827</v>
      </c>
      <c r="F51" s="412">
        <v>86.525000000000006</v>
      </c>
      <c r="G51" s="412">
        <v>314.45800000000003</v>
      </c>
      <c r="H51" s="412">
        <v>115.801</v>
      </c>
      <c r="I51" s="412">
        <v>222.804</v>
      </c>
    </row>
    <row r="52" spans="2:9" ht="18.399999999999999" customHeight="1">
      <c r="B52" s="411" t="s">
        <v>370</v>
      </c>
      <c r="C52" s="412">
        <v>141277.777</v>
      </c>
      <c r="D52" s="412">
        <v>52194.362000000001</v>
      </c>
      <c r="E52" s="412">
        <v>2135.788</v>
      </c>
      <c r="F52" s="412">
        <v>0</v>
      </c>
      <c r="G52" s="412">
        <v>-77.3</v>
      </c>
      <c r="H52" s="412">
        <v>916.16499999999996</v>
      </c>
      <c r="I52" s="412">
        <v>8.468</v>
      </c>
    </row>
    <row r="53" spans="2:9" ht="18.399999999999999" customHeight="1">
      <c r="B53" s="411" t="s">
        <v>371</v>
      </c>
      <c r="C53" s="412">
        <v>0</v>
      </c>
      <c r="D53" s="412">
        <v>0</v>
      </c>
      <c r="E53" s="412">
        <v>0</v>
      </c>
      <c r="F53" s="412">
        <v>0</v>
      </c>
      <c r="G53" s="412">
        <v>0</v>
      </c>
      <c r="H53" s="412">
        <v>0</v>
      </c>
      <c r="I53" s="412">
        <v>0</v>
      </c>
    </row>
    <row r="54" spans="2:9" ht="18.399999999999999" customHeight="1">
      <c r="B54" s="411" t="s">
        <v>372</v>
      </c>
      <c r="C54" s="412">
        <v>87100.877999999997</v>
      </c>
      <c r="D54" s="412">
        <v>58176.319000000003</v>
      </c>
      <c r="E54" s="412"/>
      <c r="F54" s="412"/>
      <c r="G54" s="412"/>
      <c r="H54" s="412">
        <v>0</v>
      </c>
      <c r="I54" s="412">
        <v>0</v>
      </c>
    </row>
    <row r="55" spans="2:9" ht="18.399999999999999" customHeight="1">
      <c r="B55" s="411" t="s">
        <v>373</v>
      </c>
      <c r="C55" s="412">
        <v>0</v>
      </c>
      <c r="D55" s="412">
        <v>0</v>
      </c>
      <c r="E55" s="412"/>
      <c r="F55" s="412"/>
      <c r="G55" s="412"/>
      <c r="H55" s="412">
        <v>0</v>
      </c>
      <c r="I55" s="412">
        <v>0</v>
      </c>
    </row>
    <row r="56" spans="2:9" ht="18.399999999999999" customHeight="1">
      <c r="B56" s="411" t="s">
        <v>374</v>
      </c>
      <c r="C56" s="412">
        <v>44492.955999999998</v>
      </c>
      <c r="D56" s="412">
        <v>33487.932000000001</v>
      </c>
      <c r="E56" s="412"/>
      <c r="F56" s="412"/>
      <c r="G56" s="412"/>
      <c r="H56" s="412">
        <v>3.5939999999999999</v>
      </c>
      <c r="I56" s="412">
        <v>0.754</v>
      </c>
    </row>
    <row r="57" spans="2:9" ht="18.399999999999999" customHeight="1">
      <c r="B57" s="411" t="s">
        <v>375</v>
      </c>
      <c r="C57" s="412">
        <v>46101.334000000003</v>
      </c>
      <c r="D57" s="412">
        <v>41914.148000000001</v>
      </c>
      <c r="E57" s="412">
        <v>314.72399999999999</v>
      </c>
      <c r="F57" s="412">
        <v>0</v>
      </c>
      <c r="G57" s="412">
        <v>213.50399999999999</v>
      </c>
      <c r="H57" s="412">
        <v>0</v>
      </c>
      <c r="I57" s="412">
        <v>273.35700000000003</v>
      </c>
    </row>
    <row r="58" spans="2:9" ht="18.399999999999999" customHeight="1">
      <c r="B58" s="411" t="s">
        <v>376</v>
      </c>
      <c r="C58" s="412">
        <v>3429.232</v>
      </c>
      <c r="D58" s="412">
        <v>309.85199999999998</v>
      </c>
      <c r="E58" s="412">
        <v>19.216999999999999</v>
      </c>
      <c r="F58" s="412">
        <v>-9.7390000000000008</v>
      </c>
      <c r="G58" s="412">
        <v>-10.704000000000001</v>
      </c>
      <c r="H58" s="412">
        <v>0</v>
      </c>
      <c r="I58" s="412">
        <v>73.38</v>
      </c>
    </row>
    <row r="59" spans="2:9" ht="18.399999999999999" customHeight="1">
      <c r="B59" s="411" t="s">
        <v>377</v>
      </c>
      <c r="C59" s="412">
        <v>92625.913</v>
      </c>
      <c r="D59" s="412">
        <v>47536.023999999998</v>
      </c>
      <c r="E59" s="412">
        <v>0</v>
      </c>
      <c r="F59" s="412">
        <v>1.8080000000000001</v>
      </c>
      <c r="G59" s="412">
        <v>1438.9469999999999</v>
      </c>
      <c r="H59" s="412">
        <v>46.02</v>
      </c>
      <c r="I59" s="412">
        <v>823.48099999999999</v>
      </c>
    </row>
    <row r="60" spans="2:9" ht="18.399999999999999" customHeight="1">
      <c r="B60" s="411" t="s">
        <v>378</v>
      </c>
      <c r="C60" s="412">
        <v>91564.554000000004</v>
      </c>
      <c r="D60" s="412">
        <v>65022.154000000002</v>
      </c>
      <c r="E60" s="412">
        <v>1911.913</v>
      </c>
      <c r="F60" s="412">
        <v>366.548</v>
      </c>
      <c r="G60" s="412">
        <v>801.69</v>
      </c>
      <c r="H60" s="412">
        <v>0</v>
      </c>
      <c r="I60" s="412">
        <v>86.271000000000001</v>
      </c>
    </row>
    <row r="61" spans="2:9" ht="18.399999999999999" customHeight="1">
      <c r="B61" s="411" t="s">
        <v>379</v>
      </c>
      <c r="C61" s="412">
        <v>27932.328000000001</v>
      </c>
      <c r="D61" s="412">
        <v>23360.417000000001</v>
      </c>
      <c r="E61" s="412">
        <v>817.62099999999998</v>
      </c>
      <c r="F61" s="412">
        <v>106.364</v>
      </c>
      <c r="G61" s="412">
        <v>159.268</v>
      </c>
      <c r="H61" s="412">
        <v>19.364000000000001</v>
      </c>
      <c r="I61" s="412">
        <v>32.170999999999999</v>
      </c>
    </row>
    <row r="62" spans="2:9" ht="18.399999999999999" customHeight="1">
      <c r="B62" s="411" t="s">
        <v>380</v>
      </c>
      <c r="C62" s="412">
        <v>2022.4739999999999</v>
      </c>
      <c r="D62" s="412">
        <v>1630.8340000000001</v>
      </c>
      <c r="E62" s="412"/>
      <c r="F62" s="412"/>
      <c r="G62" s="412"/>
      <c r="H62" s="412">
        <v>0</v>
      </c>
      <c r="I62" s="412">
        <v>0</v>
      </c>
    </row>
    <row r="63" spans="2:9" ht="18.399999999999999" customHeight="1">
      <c r="B63" s="411" t="s">
        <v>381</v>
      </c>
      <c r="C63" s="412">
        <v>733.10500000000002</v>
      </c>
      <c r="D63" s="412">
        <v>517.33699999999999</v>
      </c>
      <c r="E63" s="412"/>
      <c r="F63" s="412"/>
      <c r="G63" s="412"/>
      <c r="H63" s="412">
        <v>0</v>
      </c>
      <c r="I63" s="412">
        <v>0</v>
      </c>
    </row>
    <row r="64" spans="2:9" ht="18.399999999999999" customHeight="1">
      <c r="B64" s="411" t="s">
        <v>382</v>
      </c>
      <c r="C64" s="412">
        <v>0</v>
      </c>
      <c r="D64" s="412">
        <v>0</v>
      </c>
      <c r="E64" s="412"/>
      <c r="F64" s="412"/>
      <c r="G64" s="412"/>
      <c r="H64" s="412">
        <v>0</v>
      </c>
      <c r="I64" s="412">
        <v>0</v>
      </c>
    </row>
    <row r="65" spans="2:9" ht="18.399999999999999" customHeight="1">
      <c r="B65" s="411" t="s">
        <v>383</v>
      </c>
      <c r="C65" s="412">
        <v>18953.056</v>
      </c>
      <c r="D65" s="412">
        <v>9076.91</v>
      </c>
      <c r="E65" s="412">
        <v>1015.159</v>
      </c>
      <c r="F65" s="412">
        <v>-326.24900000000002</v>
      </c>
      <c r="G65" s="412">
        <v>759.42899999999997</v>
      </c>
      <c r="H65" s="412">
        <v>96.662000000000006</v>
      </c>
      <c r="I65" s="412">
        <v>259.88200000000001</v>
      </c>
    </row>
    <row r="66" spans="2:9" ht="18.399999999999999" customHeight="1">
      <c r="B66" s="411" t="s">
        <v>384</v>
      </c>
      <c r="C66" s="412">
        <v>45987.732000000004</v>
      </c>
      <c r="D66" s="412">
        <v>31005.368999999999</v>
      </c>
      <c r="E66" s="412">
        <v>1536.8340000000001</v>
      </c>
      <c r="F66" s="412">
        <v>0</v>
      </c>
      <c r="G66" s="412">
        <v>-1462.95</v>
      </c>
      <c r="H66" s="412">
        <v>197.82499999999999</v>
      </c>
      <c r="I66" s="412">
        <v>98.87</v>
      </c>
    </row>
    <row r="67" spans="2:9" ht="18.399999999999999" customHeight="1">
      <c r="B67" s="411" t="s">
        <v>385</v>
      </c>
      <c r="C67" s="412">
        <v>59797.18</v>
      </c>
      <c r="D67" s="412">
        <v>52824.26</v>
      </c>
      <c r="E67" s="412">
        <v>758.58199999999999</v>
      </c>
      <c r="F67" s="412">
        <v>29.215</v>
      </c>
      <c r="G67" s="412">
        <v>503.33199999999999</v>
      </c>
      <c r="H67" s="412">
        <v>69.722999999999999</v>
      </c>
      <c r="I67" s="412">
        <v>555.92399999999998</v>
      </c>
    </row>
    <row r="68" spans="2:9" ht="14.65" customHeight="1"/>
    <row r="69" spans="2:9" ht="18.399999999999999" customHeight="1">
      <c r="B69" s="410"/>
      <c r="C69" s="713" t="s">
        <v>105</v>
      </c>
      <c r="D69" s="714"/>
      <c r="E69" s="714"/>
      <c r="F69" s="714"/>
      <c r="G69" s="714"/>
      <c r="H69" s="714"/>
      <c r="I69" s="714"/>
    </row>
    <row r="70" spans="2:9" ht="18.399999999999999" customHeight="1">
      <c r="B70" s="704" t="s">
        <v>132</v>
      </c>
      <c r="C70" s="727" t="s">
        <v>328</v>
      </c>
      <c r="D70" s="727" t="s">
        <v>109</v>
      </c>
      <c r="E70" s="727" t="s">
        <v>145</v>
      </c>
      <c r="F70" s="728"/>
      <c r="G70" s="728"/>
      <c r="H70" s="727" t="s">
        <v>146</v>
      </c>
      <c r="I70" s="727" t="s">
        <v>158</v>
      </c>
    </row>
    <row r="71" spans="2:9" ht="63.75">
      <c r="B71" s="726"/>
      <c r="C71" s="727"/>
      <c r="D71" s="727"/>
      <c r="E71" s="522" t="s">
        <v>148</v>
      </c>
      <c r="F71" s="522" t="s">
        <v>329</v>
      </c>
      <c r="G71" s="522" t="s">
        <v>150</v>
      </c>
      <c r="H71" s="727"/>
      <c r="I71" s="727"/>
    </row>
    <row r="72" spans="2:9" ht="18.399999999999999" customHeight="1">
      <c r="B72" s="411" t="s">
        <v>133</v>
      </c>
      <c r="C72" s="412">
        <v>645918.01500000001</v>
      </c>
      <c r="D72" s="412">
        <v>115290.01</v>
      </c>
      <c r="E72" s="412">
        <v>42050.127</v>
      </c>
      <c r="F72" s="412">
        <v>-19465.545999999998</v>
      </c>
      <c r="G72" s="412">
        <v>89661.875</v>
      </c>
      <c r="H72" s="412">
        <v>599.23299999999995</v>
      </c>
      <c r="I72" s="412">
        <v>20803.330999999998</v>
      </c>
    </row>
    <row r="73" spans="2:9" ht="18.399999999999999" customHeight="1">
      <c r="B73" s="411" t="s">
        <v>386</v>
      </c>
      <c r="C73" s="412">
        <v>22149.486000000001</v>
      </c>
      <c r="D73" s="412">
        <v>564.93799999999999</v>
      </c>
      <c r="E73" s="412">
        <v>162.32499999999999</v>
      </c>
      <c r="F73" s="412">
        <v>0</v>
      </c>
      <c r="G73" s="412">
        <v>2308.1350000000002</v>
      </c>
      <c r="H73" s="412">
        <v>0</v>
      </c>
      <c r="I73" s="412">
        <v>0</v>
      </c>
    </row>
    <row r="74" spans="2:9" ht="18.399999999999999" customHeight="1">
      <c r="B74" s="411" t="s">
        <v>134</v>
      </c>
      <c r="C74" s="412">
        <v>603119.78200000001</v>
      </c>
      <c r="D74" s="412">
        <v>307751.05</v>
      </c>
      <c r="E74" s="412">
        <v>22813.856</v>
      </c>
      <c r="F74" s="412">
        <v>12642.444</v>
      </c>
      <c r="G74" s="412">
        <v>6621.67</v>
      </c>
      <c r="H74" s="412">
        <v>1028.347</v>
      </c>
      <c r="I74" s="412">
        <v>7304.2139999999999</v>
      </c>
    </row>
    <row r="75" spans="2:9" ht="18.399999999999999" customHeight="1">
      <c r="B75" s="411" t="s">
        <v>387</v>
      </c>
      <c r="C75" s="412">
        <v>53316.885000000002</v>
      </c>
      <c r="D75" s="412">
        <v>29607.776999999998</v>
      </c>
      <c r="E75" s="412">
        <v>694.69799999999998</v>
      </c>
      <c r="F75" s="412">
        <v>481.50599999999997</v>
      </c>
      <c r="G75" s="412">
        <v>125.488</v>
      </c>
      <c r="H75" s="412">
        <v>0</v>
      </c>
      <c r="I75" s="412">
        <v>3411.0720000000001</v>
      </c>
    </row>
    <row r="76" spans="2:9" ht="18.399999999999999" customHeight="1">
      <c r="B76" s="411" t="s">
        <v>388</v>
      </c>
      <c r="C76" s="412">
        <v>18067.647000000001</v>
      </c>
      <c r="D76" s="412">
        <v>11032.163</v>
      </c>
      <c r="E76" s="412">
        <v>167.99100000000001</v>
      </c>
      <c r="F76" s="412">
        <v>0</v>
      </c>
      <c r="G76" s="412">
        <v>-0.89400000000000002</v>
      </c>
      <c r="H76" s="412">
        <v>0</v>
      </c>
      <c r="I76" s="412">
        <v>680.90700000000004</v>
      </c>
    </row>
    <row r="77" spans="2:9" ht="18.399999999999999" customHeight="1">
      <c r="B77" s="411" t="s">
        <v>389</v>
      </c>
      <c r="C77" s="412">
        <v>1831.4559999999999</v>
      </c>
      <c r="D77" s="412">
        <v>180.506</v>
      </c>
      <c r="E77" s="412">
        <v>0</v>
      </c>
      <c r="F77" s="412">
        <v>0</v>
      </c>
      <c r="G77" s="412">
        <v>0</v>
      </c>
      <c r="H77" s="412">
        <v>0</v>
      </c>
      <c r="I77" s="412">
        <v>0</v>
      </c>
    </row>
    <row r="78" spans="2:9" ht="18.399999999999999" customHeight="1">
      <c r="B78" s="411" t="s">
        <v>390</v>
      </c>
      <c r="C78" s="412">
        <v>176080.91399999999</v>
      </c>
      <c r="D78" s="412">
        <v>28722.010999999999</v>
      </c>
      <c r="E78" s="412">
        <v>1099.721</v>
      </c>
      <c r="F78" s="412">
        <v>411.44900000000001</v>
      </c>
      <c r="G78" s="412">
        <v>257.291</v>
      </c>
      <c r="H78" s="412">
        <v>31.678000000000001</v>
      </c>
      <c r="I78" s="412">
        <v>112.848</v>
      </c>
    </row>
    <row r="79" spans="2:9" ht="18.399999999999999" customHeight="1">
      <c r="B79" s="411" t="s">
        <v>391</v>
      </c>
      <c r="C79" s="412">
        <v>291852.24300000002</v>
      </c>
      <c r="D79" s="412">
        <v>0</v>
      </c>
      <c r="E79" s="412">
        <v>20579.769</v>
      </c>
      <c r="F79" s="412">
        <v>-6301.2830000000004</v>
      </c>
      <c r="G79" s="412">
        <v>18354.508000000002</v>
      </c>
      <c r="H79" s="412">
        <v>498.03800000000001</v>
      </c>
      <c r="I79" s="412">
        <v>7077.8980000000001</v>
      </c>
    </row>
    <row r="80" spans="2:9" ht="18.399999999999999" customHeight="1">
      <c r="B80" s="411" t="s">
        <v>135</v>
      </c>
      <c r="C80" s="412">
        <v>2086.7399999999998</v>
      </c>
      <c r="D80" s="412">
        <v>0</v>
      </c>
      <c r="E80" s="412">
        <v>457.98399999999998</v>
      </c>
      <c r="F80" s="412">
        <v>112.21299999999999</v>
      </c>
      <c r="G80" s="412">
        <v>1801.172</v>
      </c>
      <c r="H80" s="412">
        <v>22.672999999999998</v>
      </c>
      <c r="I80" s="412">
        <v>492.56599999999997</v>
      </c>
    </row>
    <row r="81" spans="2:9" ht="18.399999999999999" customHeight="1">
      <c r="B81" s="411" t="s">
        <v>392</v>
      </c>
      <c r="C81" s="412">
        <v>417057.79100000003</v>
      </c>
      <c r="D81" s="412">
        <v>157977.70600000001</v>
      </c>
      <c r="E81" s="412">
        <v>19349.133999999998</v>
      </c>
      <c r="F81" s="412">
        <v>-3824.4520000000002</v>
      </c>
      <c r="G81" s="412">
        <v>-5976.7510000000002</v>
      </c>
      <c r="H81" s="412">
        <v>849.87099999999998</v>
      </c>
      <c r="I81" s="412">
        <v>21553.478999999999</v>
      </c>
    </row>
    <row r="82" spans="2:9" ht="18.399999999999999" customHeight="1">
      <c r="B82" s="411" t="s">
        <v>393</v>
      </c>
      <c r="C82" s="412">
        <v>78306.702999999994</v>
      </c>
      <c r="D82" s="412">
        <v>8490.3829999999998</v>
      </c>
      <c r="E82" s="412">
        <v>1377.329</v>
      </c>
      <c r="F82" s="412">
        <v>0</v>
      </c>
      <c r="G82" s="412">
        <v>221.49100000000001</v>
      </c>
      <c r="H82" s="412">
        <v>44.234999999999999</v>
      </c>
      <c r="I82" s="412">
        <v>91.206999999999994</v>
      </c>
    </row>
    <row r="83" spans="2:9" ht="18.399999999999999" customHeight="1">
      <c r="B83" s="411" t="s">
        <v>394</v>
      </c>
      <c r="C83" s="412">
        <v>21222.455000000002</v>
      </c>
      <c r="D83" s="412">
        <v>258.52499999999998</v>
      </c>
      <c r="E83" s="412">
        <v>1009.22</v>
      </c>
      <c r="F83" s="412">
        <v>-28.617999999999999</v>
      </c>
      <c r="G83" s="412">
        <v>-21.439</v>
      </c>
      <c r="H83" s="412">
        <v>0</v>
      </c>
      <c r="I83" s="412">
        <v>185.381</v>
      </c>
    </row>
    <row r="84" spans="2:9" ht="18.399999999999999" customHeight="1">
      <c r="B84" s="411" t="s">
        <v>395</v>
      </c>
      <c r="C84" s="412">
        <v>2114.5889999999999</v>
      </c>
      <c r="D84" s="412">
        <v>-37.216999999999999</v>
      </c>
      <c r="E84" s="412">
        <v>67.474000000000004</v>
      </c>
      <c r="F84" s="412">
        <v>0</v>
      </c>
      <c r="G84" s="412">
        <v>750.14400000000001</v>
      </c>
      <c r="H84" s="412">
        <v>0</v>
      </c>
      <c r="I84" s="412">
        <v>252.62299999999999</v>
      </c>
    </row>
    <row r="85" spans="2:9" ht="18.399999999999999" customHeight="1">
      <c r="B85" s="411" t="s">
        <v>136</v>
      </c>
      <c r="C85" s="412">
        <v>192499.51500000001</v>
      </c>
      <c r="D85" s="412">
        <v>10763.476000000001</v>
      </c>
      <c r="E85" s="412">
        <v>4718.5810000000001</v>
      </c>
      <c r="F85" s="412">
        <v>2193.0279999999998</v>
      </c>
      <c r="G85" s="412">
        <v>26452.535</v>
      </c>
      <c r="H85" s="412">
        <v>340.36599999999999</v>
      </c>
      <c r="I85" s="412">
        <v>1331.5609999999999</v>
      </c>
    </row>
    <row r="86" spans="2:9" ht="18.399999999999999" customHeight="1">
      <c r="B86" s="411" t="s">
        <v>396</v>
      </c>
      <c r="C86" s="412">
        <v>221936.55900000001</v>
      </c>
      <c r="D86" s="412">
        <v>229.34700000000001</v>
      </c>
      <c r="E86" s="412">
        <v>33011.281999999999</v>
      </c>
      <c r="F86" s="412">
        <v>2269.6970000000001</v>
      </c>
      <c r="G86" s="412">
        <v>72065.703999999998</v>
      </c>
      <c r="H86" s="412">
        <v>1367.8610000000001</v>
      </c>
      <c r="I86" s="412">
        <v>128.53700000000001</v>
      </c>
    </row>
    <row r="87" spans="2:9" ht="18.399999999999999" customHeight="1">
      <c r="B87" s="411" t="s">
        <v>397</v>
      </c>
      <c r="C87" s="412">
        <v>258.73</v>
      </c>
      <c r="D87" s="412">
        <v>5521.1689999999999</v>
      </c>
      <c r="E87" s="412">
        <v>2315.373</v>
      </c>
      <c r="F87" s="412">
        <v>0</v>
      </c>
      <c r="G87" s="412">
        <v>-1299.588</v>
      </c>
      <c r="H87" s="412">
        <v>134.86600000000001</v>
      </c>
      <c r="I87" s="412">
        <v>0.36099999999999999</v>
      </c>
    </row>
    <row r="88" spans="2:9" ht="18.399999999999999" customHeight="1">
      <c r="B88" s="411" t="s">
        <v>138</v>
      </c>
      <c r="C88" s="412">
        <v>197326.467</v>
      </c>
      <c r="D88" s="412">
        <v>98814.910999999993</v>
      </c>
      <c r="E88" s="412">
        <v>1050.3720000000001</v>
      </c>
      <c r="F88" s="412">
        <v>-131.53399999999999</v>
      </c>
      <c r="G88" s="412">
        <v>2993.0010000000002</v>
      </c>
      <c r="H88" s="412">
        <v>92.891000000000005</v>
      </c>
      <c r="I88" s="412">
        <v>548.13699999999994</v>
      </c>
    </row>
    <row r="89" spans="2:9" ht="18.399999999999999" customHeight="1">
      <c r="B89" s="411" t="s">
        <v>398</v>
      </c>
      <c r="C89" s="412">
        <v>14402.184999999999</v>
      </c>
      <c r="D89" s="412">
        <v>10518.121999999999</v>
      </c>
      <c r="E89" s="412">
        <v>0</v>
      </c>
      <c r="F89" s="412">
        <v>0</v>
      </c>
      <c r="G89" s="412">
        <v>0</v>
      </c>
      <c r="H89" s="412">
        <v>0</v>
      </c>
      <c r="I89" s="412">
        <v>0</v>
      </c>
    </row>
    <row r="90" spans="2:9" ht="18.399999999999999" customHeight="1">
      <c r="B90" s="411" t="s">
        <v>399</v>
      </c>
      <c r="C90" s="412">
        <v>62286.22</v>
      </c>
      <c r="D90" s="412">
        <v>0</v>
      </c>
      <c r="E90" s="412">
        <v>484.44099999999997</v>
      </c>
      <c r="F90" s="412">
        <v>0</v>
      </c>
      <c r="G90" s="412">
        <v>0</v>
      </c>
      <c r="H90" s="412">
        <v>0</v>
      </c>
      <c r="I90" s="412">
        <v>1343.441</v>
      </c>
    </row>
    <row r="91" spans="2:9" ht="18.399999999999999" customHeight="1">
      <c r="B91" s="411" t="s">
        <v>400</v>
      </c>
      <c r="C91" s="412">
        <v>143996.139</v>
      </c>
      <c r="D91" s="412">
        <v>93494.16</v>
      </c>
      <c r="E91" s="412">
        <v>656.22400000000005</v>
      </c>
      <c r="F91" s="412">
        <v>2832.3519999999999</v>
      </c>
      <c r="G91" s="412">
        <v>519.16200000000003</v>
      </c>
      <c r="H91" s="412">
        <v>0</v>
      </c>
      <c r="I91" s="412">
        <v>457.75</v>
      </c>
    </row>
    <row r="92" spans="2:9" ht="18.399999999999999" customHeight="1">
      <c r="B92" s="411" t="s">
        <v>141</v>
      </c>
      <c r="C92" s="412">
        <v>235009.81200000001</v>
      </c>
      <c r="D92" s="412">
        <v>136441.71799999999</v>
      </c>
      <c r="E92" s="412">
        <v>2471.183</v>
      </c>
      <c r="F92" s="412">
        <v>122.99</v>
      </c>
      <c r="G92" s="412">
        <v>535.07899999999995</v>
      </c>
      <c r="H92" s="412">
        <v>21.608000000000001</v>
      </c>
      <c r="I92" s="412">
        <v>1479.634</v>
      </c>
    </row>
    <row r="93" spans="2:9" ht="18.399999999999999" customHeight="1">
      <c r="B93" s="411" t="s">
        <v>401</v>
      </c>
      <c r="C93" s="412">
        <v>47720.917000000001</v>
      </c>
      <c r="D93" s="412">
        <v>33326.436999999998</v>
      </c>
      <c r="E93" s="412">
        <v>2212.7080000000001</v>
      </c>
      <c r="F93" s="412">
        <v>556.10400000000004</v>
      </c>
      <c r="G93" s="412">
        <v>3496.7069999999999</v>
      </c>
      <c r="H93" s="412">
        <v>246.71299999999999</v>
      </c>
      <c r="I93" s="412">
        <v>250.06100000000001</v>
      </c>
    </row>
    <row r="94" spans="2:9" ht="18.399999999999999" customHeight="1">
      <c r="B94" s="411" t="s">
        <v>402</v>
      </c>
      <c r="C94" s="412">
        <v>61355.762000000002</v>
      </c>
      <c r="D94" s="412">
        <v>22403.739000000001</v>
      </c>
      <c r="E94" s="412">
        <v>3611.556</v>
      </c>
      <c r="F94" s="412">
        <v>1306.1849999999999</v>
      </c>
      <c r="G94" s="412">
        <v>5675.1580000000004</v>
      </c>
      <c r="H94" s="412">
        <v>0</v>
      </c>
      <c r="I94" s="412">
        <v>7280.1570000000002</v>
      </c>
    </row>
    <row r="95" spans="2:9" ht="18.399999999999999" customHeight="1">
      <c r="B95" s="411" t="s">
        <v>142</v>
      </c>
      <c r="C95" s="412">
        <v>531731.76800000004</v>
      </c>
      <c r="D95" s="412">
        <v>1545.9580000000001</v>
      </c>
      <c r="E95" s="412">
        <v>8198.9279999999999</v>
      </c>
      <c r="F95" s="412">
        <v>3287.2280000000001</v>
      </c>
      <c r="G95" s="412">
        <v>22824.440999999999</v>
      </c>
      <c r="H95" s="412">
        <v>674.33399999999995</v>
      </c>
      <c r="I95" s="412">
        <v>10328.425999999999</v>
      </c>
    </row>
    <row r="96" spans="2:9" ht="18.399999999999999" customHeight="1">
      <c r="B96" s="411" t="s">
        <v>403</v>
      </c>
      <c r="C96" s="412">
        <v>38105.256000000001</v>
      </c>
      <c r="D96" s="412">
        <v>174.69800000000001</v>
      </c>
      <c r="E96" s="412">
        <v>5554.5990000000002</v>
      </c>
      <c r="F96" s="412">
        <v>369.24799999999999</v>
      </c>
      <c r="G96" s="412">
        <v>4511.0169999999998</v>
      </c>
      <c r="H96" s="412">
        <v>50.021999999999998</v>
      </c>
      <c r="I96" s="412">
        <v>908.61300000000006</v>
      </c>
    </row>
    <row r="97" spans="2:9" ht="18.399999999999999" customHeight="1">
      <c r="B97" s="411" t="s">
        <v>404</v>
      </c>
      <c r="C97" s="412">
        <v>21843.01</v>
      </c>
      <c r="D97" s="412">
        <v>177.28100000000001</v>
      </c>
      <c r="E97" s="412">
        <v>0</v>
      </c>
      <c r="F97" s="412">
        <v>0</v>
      </c>
      <c r="G97" s="412">
        <v>0</v>
      </c>
      <c r="H97" s="412">
        <v>0</v>
      </c>
      <c r="I97" s="412">
        <v>25.353000000000002</v>
      </c>
    </row>
    <row r="98" spans="2:9" ht="18.399999999999999" customHeight="1">
      <c r="B98" s="411" t="s">
        <v>405</v>
      </c>
      <c r="C98" s="412">
        <v>40006.402999999998</v>
      </c>
      <c r="D98" s="412">
        <v>1026.4949999999999</v>
      </c>
      <c r="E98" s="412">
        <v>213.32400000000001</v>
      </c>
      <c r="F98" s="412">
        <v>0</v>
      </c>
      <c r="G98" s="412">
        <v>-495.51100000000002</v>
      </c>
      <c r="H98" s="412">
        <v>0</v>
      </c>
      <c r="I98" s="412">
        <v>2.0739999999999998</v>
      </c>
    </row>
    <row r="99" spans="2:9" ht="18.399999999999999" customHeight="1">
      <c r="B99" s="411" t="s">
        <v>406</v>
      </c>
      <c r="C99" s="412">
        <v>102460.183</v>
      </c>
      <c r="D99" s="412">
        <v>2213.9520000000002</v>
      </c>
      <c r="E99" s="412">
        <v>6235.4319999999998</v>
      </c>
      <c r="F99" s="412">
        <v>-2468.9769999999999</v>
      </c>
      <c r="G99" s="412">
        <v>12667.312</v>
      </c>
      <c r="H99" s="412">
        <v>580.97299999999996</v>
      </c>
      <c r="I99" s="412">
        <v>14.25</v>
      </c>
    </row>
    <row r="100" spans="2:9" ht="37.35" customHeight="1"/>
    <row r="101" spans="2:9" ht="50.1" customHeight="1">
      <c r="B101" s="711" t="s">
        <v>496</v>
      </c>
      <c r="C101" s="711"/>
      <c r="D101" s="711"/>
      <c r="E101" s="711"/>
      <c r="F101" s="711"/>
      <c r="G101" s="711"/>
    </row>
  </sheetData>
  <mergeCells count="16">
    <mergeCell ref="B101:G101"/>
    <mergeCell ref="C69:I69"/>
    <mergeCell ref="B70:B71"/>
    <mergeCell ref="C70:C71"/>
    <mergeCell ref="D70:D71"/>
    <mergeCell ref="E70:G70"/>
    <mergeCell ref="H70:H71"/>
    <mergeCell ref="I70:I71"/>
    <mergeCell ref="B2:I2"/>
    <mergeCell ref="C4:I4"/>
    <mergeCell ref="B5:B6"/>
    <mergeCell ref="C5:C6"/>
    <mergeCell ref="D5:D6"/>
    <mergeCell ref="E5:G5"/>
    <mergeCell ref="H5:H6"/>
    <mergeCell ref="I5:I6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9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3" width="15" style="213" customWidth="1"/>
    <col min="4" max="4" width="16" style="213" customWidth="1"/>
    <col min="5" max="6" width="17" style="213" customWidth="1"/>
    <col min="7" max="8" width="15.7109375" style="213" customWidth="1"/>
    <col min="9" max="16384" width="9.140625" style="213"/>
  </cols>
  <sheetData>
    <row r="1" spans="2:8" ht="27.75" customHeight="1"/>
    <row r="2" spans="2:8" ht="24.95" customHeight="1">
      <c r="B2" s="525" t="s">
        <v>442</v>
      </c>
      <c r="C2" s="525"/>
      <c r="D2" s="525"/>
      <c r="E2" s="525"/>
      <c r="F2" s="525"/>
      <c r="G2" s="525"/>
      <c r="H2" s="525"/>
    </row>
    <row r="4" spans="2:8" ht="18.399999999999999" customHeight="1">
      <c r="B4" s="713" t="s">
        <v>105</v>
      </c>
      <c r="C4" s="714"/>
      <c r="D4" s="714"/>
      <c r="E4" s="714"/>
      <c r="F4" s="714"/>
      <c r="G4" s="714"/>
      <c r="H4" s="714"/>
    </row>
    <row r="5" spans="2:8" ht="51">
      <c r="B5" s="414" t="s">
        <v>104</v>
      </c>
      <c r="C5" s="324" t="s">
        <v>152</v>
      </c>
      <c r="D5" s="324" t="s">
        <v>408</v>
      </c>
      <c r="E5" s="324" t="s">
        <v>161</v>
      </c>
      <c r="F5" s="324" t="s">
        <v>162</v>
      </c>
      <c r="G5" s="324" t="s">
        <v>409</v>
      </c>
      <c r="H5" s="324" t="s">
        <v>158</v>
      </c>
    </row>
    <row r="6" spans="2:8" ht="18.399999999999999" customHeight="1">
      <c r="B6" s="411" t="s">
        <v>330</v>
      </c>
      <c r="C6" s="412">
        <v>11349.216</v>
      </c>
      <c r="D6" s="412">
        <v>8569.35</v>
      </c>
      <c r="E6" s="412">
        <v>3789.7629999999999</v>
      </c>
      <c r="F6" s="412">
        <v>1732.8979999999999</v>
      </c>
      <c r="G6" s="412">
        <v>1769.0070000000001</v>
      </c>
      <c r="H6" s="412">
        <v>467.71499999999997</v>
      </c>
    </row>
    <row r="7" spans="2:8" ht="18.399999999999999" customHeight="1">
      <c r="B7" s="411" t="s">
        <v>331</v>
      </c>
      <c r="C7" s="412">
        <v>3458.9319999999998</v>
      </c>
      <c r="D7" s="412">
        <v>0</v>
      </c>
      <c r="E7" s="412">
        <v>2012.2139999999999</v>
      </c>
      <c r="F7" s="412">
        <v>701.40899999999999</v>
      </c>
      <c r="G7" s="412">
        <v>1022.7089999999999</v>
      </c>
      <c r="H7" s="412">
        <v>89.165999999999997</v>
      </c>
    </row>
    <row r="8" spans="2:8" ht="18.399999999999999" customHeight="1">
      <c r="B8" s="411" t="s">
        <v>332</v>
      </c>
      <c r="C8" s="412">
        <v>0</v>
      </c>
      <c r="D8" s="412">
        <v>0</v>
      </c>
      <c r="E8" s="412">
        <v>0</v>
      </c>
      <c r="F8" s="412">
        <v>0</v>
      </c>
      <c r="G8" s="412">
        <v>0</v>
      </c>
      <c r="H8" s="412">
        <v>0</v>
      </c>
    </row>
    <row r="9" spans="2:8" ht="18.399999999999999" customHeight="1">
      <c r="B9" s="411" t="s">
        <v>111</v>
      </c>
      <c r="C9" s="412">
        <v>0</v>
      </c>
      <c r="D9" s="412">
        <v>0</v>
      </c>
      <c r="E9" s="412">
        <v>0</v>
      </c>
      <c r="F9" s="412">
        <v>0</v>
      </c>
      <c r="G9" s="412">
        <v>0</v>
      </c>
      <c r="H9" s="412">
        <v>0</v>
      </c>
    </row>
    <row r="10" spans="2:8" ht="18.399999999999999" customHeight="1">
      <c r="B10" s="411" t="s">
        <v>333</v>
      </c>
      <c r="C10" s="412">
        <v>26374.067999999999</v>
      </c>
      <c r="D10" s="412">
        <v>25605.409</v>
      </c>
      <c r="E10" s="412">
        <v>13521.332</v>
      </c>
      <c r="F10" s="412">
        <v>-3377.2109999999998</v>
      </c>
      <c r="G10" s="412">
        <v>753.78800000000001</v>
      </c>
      <c r="H10" s="412">
        <v>-3045.34</v>
      </c>
    </row>
    <row r="11" spans="2:8" ht="18.399999999999999" customHeight="1">
      <c r="B11" s="411" t="s">
        <v>334</v>
      </c>
      <c r="C11" s="412">
        <v>38438.449000000001</v>
      </c>
      <c r="D11" s="412">
        <v>10245.16</v>
      </c>
      <c r="E11" s="412">
        <v>32084.813999999998</v>
      </c>
      <c r="F11" s="412">
        <v>16755.083999999999</v>
      </c>
      <c r="G11" s="412">
        <v>81570.657000000007</v>
      </c>
      <c r="H11" s="412">
        <v>930.28300000000002</v>
      </c>
    </row>
    <row r="12" spans="2:8" ht="18.399999999999999" customHeight="1">
      <c r="B12" s="411" t="s">
        <v>335</v>
      </c>
      <c r="C12" s="412">
        <v>23450.26</v>
      </c>
      <c r="D12" s="412">
        <v>19933.715</v>
      </c>
      <c r="E12" s="412">
        <v>9767.6360000000004</v>
      </c>
      <c r="F12" s="412">
        <v>857.50699999999995</v>
      </c>
      <c r="G12" s="412">
        <v>1477.2139999999999</v>
      </c>
      <c r="H12" s="412">
        <v>3676.8380000000002</v>
      </c>
    </row>
    <row r="13" spans="2:8" ht="18.399999999999999" customHeight="1">
      <c r="B13" s="411" t="s">
        <v>336</v>
      </c>
      <c r="C13" s="412">
        <v>1216.116</v>
      </c>
      <c r="D13" s="412">
        <v>955.17499999999995</v>
      </c>
      <c r="E13" s="412">
        <v>2538.2170000000001</v>
      </c>
      <c r="F13" s="412">
        <v>-944.11300000000006</v>
      </c>
      <c r="G13" s="412">
        <v>988.31500000000005</v>
      </c>
      <c r="H13" s="412">
        <v>284.56400000000002</v>
      </c>
    </row>
    <row r="14" spans="2:8" ht="18.399999999999999" customHeight="1">
      <c r="B14" s="411" t="s">
        <v>112</v>
      </c>
      <c r="C14" s="412">
        <v>0</v>
      </c>
      <c r="D14" s="412">
        <v>0</v>
      </c>
      <c r="E14" s="412">
        <v>0</v>
      </c>
      <c r="F14" s="412">
        <v>0</v>
      </c>
      <c r="G14" s="412">
        <v>0</v>
      </c>
      <c r="H14" s="412">
        <v>0</v>
      </c>
    </row>
    <row r="15" spans="2:8" ht="18.399999999999999" customHeight="1">
      <c r="B15" s="411" t="s">
        <v>337</v>
      </c>
      <c r="C15" s="412">
        <v>26777.903999999999</v>
      </c>
      <c r="D15" s="412">
        <v>7401.2049999999999</v>
      </c>
      <c r="E15" s="412">
        <v>5810.3379999999997</v>
      </c>
      <c r="F15" s="412">
        <v>4578.9129999999996</v>
      </c>
      <c r="G15" s="412">
        <v>11846.264999999999</v>
      </c>
      <c r="H15" s="412">
        <v>-958.74199999999996</v>
      </c>
    </row>
    <row r="16" spans="2:8" ht="18.399999999999999" customHeight="1">
      <c r="B16" s="411" t="s">
        <v>338</v>
      </c>
      <c r="C16" s="412">
        <v>9094.2450000000008</v>
      </c>
      <c r="D16" s="412">
        <v>3085.0160000000001</v>
      </c>
      <c r="E16" s="412">
        <v>2085.04</v>
      </c>
      <c r="F16" s="412">
        <v>938.46600000000001</v>
      </c>
      <c r="G16" s="412">
        <v>9174.6129999999994</v>
      </c>
      <c r="H16" s="412">
        <v>-100.08199999999999</v>
      </c>
    </row>
    <row r="17" spans="2:8" ht="18.399999999999999" customHeight="1">
      <c r="B17" s="411" t="s">
        <v>339</v>
      </c>
      <c r="C17" s="412">
        <v>85891.835999999996</v>
      </c>
      <c r="D17" s="412">
        <v>64613.976000000002</v>
      </c>
      <c r="E17" s="412">
        <v>4582.2920000000004</v>
      </c>
      <c r="F17" s="412">
        <v>4812.8360000000002</v>
      </c>
      <c r="G17" s="412">
        <v>-142.352</v>
      </c>
      <c r="H17" s="412">
        <v>75.454999999999998</v>
      </c>
    </row>
    <row r="18" spans="2:8" ht="18.399999999999999" customHeight="1">
      <c r="B18" s="411" t="s">
        <v>340</v>
      </c>
      <c r="C18" s="412">
        <v>354.68299999999999</v>
      </c>
      <c r="D18" s="412">
        <v>271.952</v>
      </c>
      <c r="E18" s="412">
        <v>4678.75</v>
      </c>
      <c r="F18" s="412">
        <v>-695.43499999999995</v>
      </c>
      <c r="G18" s="412">
        <v>8253.1650000000009</v>
      </c>
      <c r="H18" s="412">
        <v>520.89</v>
      </c>
    </row>
    <row r="19" spans="2:8" ht="18.399999999999999" customHeight="1">
      <c r="B19" s="411" t="s">
        <v>341</v>
      </c>
      <c r="C19" s="412">
        <v>207.54300000000001</v>
      </c>
      <c r="D19" s="412">
        <v>-187.54900000000001</v>
      </c>
      <c r="E19" s="412">
        <v>321.678</v>
      </c>
      <c r="F19" s="412">
        <v>94.888999999999996</v>
      </c>
      <c r="G19" s="412">
        <v>-77.459000000000003</v>
      </c>
      <c r="H19" s="412">
        <v>73.897000000000006</v>
      </c>
    </row>
    <row r="20" spans="2:8" ht="18.399999999999999" customHeight="1">
      <c r="B20" s="411" t="s">
        <v>342</v>
      </c>
      <c r="C20" s="412">
        <v>0</v>
      </c>
      <c r="D20" s="412">
        <v>0</v>
      </c>
      <c r="E20" s="412">
        <v>0</v>
      </c>
      <c r="F20" s="412">
        <v>0</v>
      </c>
      <c r="G20" s="412">
        <v>0</v>
      </c>
      <c r="H20" s="412">
        <v>0</v>
      </c>
    </row>
    <row r="21" spans="2:8" ht="18.399999999999999" customHeight="1">
      <c r="B21" s="411" t="s">
        <v>343</v>
      </c>
      <c r="C21" s="412">
        <v>15206.285</v>
      </c>
      <c r="D21" s="412">
        <v>0</v>
      </c>
      <c r="E21" s="412">
        <v>2808.27</v>
      </c>
      <c r="F21" s="412">
        <v>2410.4749999999999</v>
      </c>
      <c r="G21" s="412">
        <v>-7945.6229999999996</v>
      </c>
      <c r="H21" s="412">
        <v>845.09699999999998</v>
      </c>
    </row>
    <row r="22" spans="2:8" ht="18.399999999999999" customHeight="1">
      <c r="B22" s="411" t="s">
        <v>344</v>
      </c>
      <c r="C22" s="412">
        <v>1.0580000000000001</v>
      </c>
      <c r="D22" s="412">
        <v>0</v>
      </c>
      <c r="E22" s="412">
        <v>315.31</v>
      </c>
      <c r="F22" s="412">
        <v>3.1E-2</v>
      </c>
      <c r="G22" s="412">
        <v>-3.798</v>
      </c>
      <c r="H22" s="412">
        <v>0</v>
      </c>
    </row>
    <row r="23" spans="2:8" ht="18.399999999999999" customHeight="1">
      <c r="B23" s="411" t="s">
        <v>345</v>
      </c>
      <c r="C23" s="412">
        <v>0</v>
      </c>
      <c r="D23" s="412">
        <v>0</v>
      </c>
      <c r="E23" s="412">
        <v>0</v>
      </c>
      <c r="F23" s="412">
        <v>0</v>
      </c>
      <c r="G23" s="412">
        <v>0</v>
      </c>
      <c r="H23" s="412">
        <v>0</v>
      </c>
    </row>
    <row r="24" spans="2:8" ht="18.399999999999999" customHeight="1">
      <c r="B24" s="411" t="s">
        <v>346</v>
      </c>
      <c r="C24" s="412">
        <v>0</v>
      </c>
      <c r="D24" s="412">
        <v>0</v>
      </c>
      <c r="E24" s="412">
        <v>194.14099999999999</v>
      </c>
      <c r="F24" s="412">
        <v>-26.766999999999999</v>
      </c>
      <c r="G24" s="412">
        <v>-43</v>
      </c>
      <c r="H24" s="412">
        <v>0.14599999999999999</v>
      </c>
    </row>
    <row r="25" spans="2:8" ht="18.399999999999999" customHeight="1">
      <c r="B25" s="411" t="s">
        <v>347</v>
      </c>
      <c r="C25" s="412">
        <v>0.57799999999999996</v>
      </c>
      <c r="D25" s="412">
        <v>0.115</v>
      </c>
      <c r="E25" s="412">
        <v>14.337999999999999</v>
      </c>
      <c r="F25" s="412">
        <v>12.617000000000001</v>
      </c>
      <c r="G25" s="412">
        <v>41.209000000000003</v>
      </c>
      <c r="H25" s="412">
        <v>8.8010000000000002</v>
      </c>
    </row>
    <row r="26" spans="2:8" ht="18.399999999999999" customHeight="1">
      <c r="B26" s="411" t="s">
        <v>348</v>
      </c>
      <c r="C26" s="412">
        <v>0</v>
      </c>
      <c r="D26" s="412">
        <v>0</v>
      </c>
      <c r="E26" s="412">
        <v>0</v>
      </c>
      <c r="F26" s="412">
        <v>0</v>
      </c>
      <c r="G26" s="412">
        <v>0</v>
      </c>
      <c r="H26" s="412">
        <v>0</v>
      </c>
    </row>
    <row r="27" spans="2:8" ht="18.399999999999999" customHeight="1">
      <c r="B27" s="411" t="s">
        <v>349</v>
      </c>
      <c r="C27" s="412">
        <v>473.67399999999998</v>
      </c>
      <c r="D27" s="412">
        <v>87.884</v>
      </c>
      <c r="E27" s="412">
        <v>179.03</v>
      </c>
      <c r="F27" s="412">
        <v>164.773</v>
      </c>
      <c r="G27" s="412">
        <v>-764.75</v>
      </c>
      <c r="H27" s="412">
        <v>6.117</v>
      </c>
    </row>
    <row r="28" spans="2:8" ht="18.399999999999999" customHeight="1">
      <c r="B28" s="411" t="s">
        <v>114</v>
      </c>
      <c r="C28" s="412">
        <v>0</v>
      </c>
      <c r="D28" s="412">
        <v>0</v>
      </c>
      <c r="E28" s="412">
        <v>0</v>
      </c>
      <c r="F28" s="412">
        <v>0</v>
      </c>
      <c r="G28" s="412">
        <v>0</v>
      </c>
      <c r="H28" s="412">
        <v>0</v>
      </c>
    </row>
    <row r="29" spans="2:8" ht="18.399999999999999" customHeight="1">
      <c r="B29" s="411" t="s">
        <v>350</v>
      </c>
      <c r="C29" s="412">
        <v>3462.683</v>
      </c>
      <c r="D29" s="412">
        <v>2935.3780000000002</v>
      </c>
      <c r="E29" s="412">
        <v>2259.1390000000001</v>
      </c>
      <c r="F29" s="412">
        <v>254.54900000000001</v>
      </c>
      <c r="G29" s="412">
        <v>-159.41399999999999</v>
      </c>
      <c r="H29" s="412">
        <v>498.03100000000001</v>
      </c>
    </row>
    <row r="30" spans="2:8" ht="18.399999999999999" customHeight="1">
      <c r="B30" s="411" t="s">
        <v>351</v>
      </c>
      <c r="C30" s="412">
        <v>0</v>
      </c>
      <c r="D30" s="412">
        <v>0</v>
      </c>
      <c r="E30" s="412">
        <v>0</v>
      </c>
      <c r="F30" s="412">
        <v>0</v>
      </c>
      <c r="G30" s="412">
        <v>0</v>
      </c>
      <c r="H30" s="412">
        <v>0</v>
      </c>
    </row>
    <row r="31" spans="2:8" ht="18.399999999999999" customHeight="1">
      <c r="B31" s="411" t="s">
        <v>352</v>
      </c>
      <c r="C31" s="412">
        <v>3009.482</v>
      </c>
      <c r="D31" s="412">
        <v>0.89200000000000002</v>
      </c>
      <c r="E31" s="412">
        <v>1401.34</v>
      </c>
      <c r="F31" s="412">
        <v>1531.0150000000001</v>
      </c>
      <c r="G31" s="412">
        <v>1248.6400000000001</v>
      </c>
      <c r="H31" s="412">
        <v>816.63199999999995</v>
      </c>
    </row>
    <row r="32" spans="2:8" ht="18.399999999999999" customHeight="1">
      <c r="B32" s="411" t="s">
        <v>353</v>
      </c>
      <c r="C32" s="412">
        <v>138454.85699999999</v>
      </c>
      <c r="D32" s="412">
        <v>98617.316000000006</v>
      </c>
      <c r="E32" s="412">
        <v>7808.9459999999999</v>
      </c>
      <c r="F32" s="412">
        <v>-17348.816999999999</v>
      </c>
      <c r="G32" s="412">
        <v>21122.505000000001</v>
      </c>
      <c r="H32" s="412">
        <v>3890.3240000000001</v>
      </c>
    </row>
    <row r="33" spans="2:8" ht="18.399999999999999" customHeight="1">
      <c r="B33" s="411" t="s">
        <v>354</v>
      </c>
      <c r="C33" s="412">
        <v>0</v>
      </c>
      <c r="D33" s="412">
        <v>0</v>
      </c>
      <c r="E33" s="412">
        <v>0</v>
      </c>
      <c r="F33" s="412">
        <v>0</v>
      </c>
      <c r="G33" s="412">
        <v>0</v>
      </c>
      <c r="H33" s="412">
        <v>0</v>
      </c>
    </row>
    <row r="34" spans="2:8" ht="18.399999999999999" customHeight="1">
      <c r="B34" s="411" t="s">
        <v>355</v>
      </c>
      <c r="C34" s="412">
        <v>241.964</v>
      </c>
      <c r="D34" s="412">
        <v>7.2999999999999995E-2</v>
      </c>
      <c r="E34" s="412">
        <v>97.736000000000004</v>
      </c>
      <c r="F34" s="412">
        <v>240.643</v>
      </c>
      <c r="G34" s="412">
        <v>-1691.662</v>
      </c>
      <c r="H34" s="412">
        <v>120.056</v>
      </c>
    </row>
    <row r="35" spans="2:8" ht="18.399999999999999" customHeight="1">
      <c r="B35" s="411" t="s">
        <v>356</v>
      </c>
      <c r="C35" s="412">
        <v>505.32799999999997</v>
      </c>
      <c r="D35" s="412">
        <v>79.138999999999996</v>
      </c>
      <c r="E35" s="412">
        <v>810.42499999999995</v>
      </c>
      <c r="F35" s="412">
        <v>9.4E-2</v>
      </c>
      <c r="G35" s="412">
        <v>-747.279</v>
      </c>
      <c r="H35" s="412">
        <v>-52.747999999999998</v>
      </c>
    </row>
    <row r="36" spans="2:8" ht="18.399999999999999" customHeight="1">
      <c r="B36" s="411" t="s">
        <v>357</v>
      </c>
      <c r="C36" s="412">
        <v>48.518999999999998</v>
      </c>
      <c r="D36" s="412">
        <v>47.996000000000002</v>
      </c>
      <c r="E36" s="412">
        <v>905.29499999999996</v>
      </c>
      <c r="F36" s="412">
        <v>98.926000000000002</v>
      </c>
      <c r="G36" s="412">
        <v>7278.0339999999997</v>
      </c>
      <c r="H36" s="412">
        <v>39.01</v>
      </c>
    </row>
    <row r="37" spans="2:8" ht="18.399999999999999" customHeight="1">
      <c r="B37" s="411" t="s">
        <v>358</v>
      </c>
      <c r="C37" s="412">
        <v>0</v>
      </c>
      <c r="D37" s="412">
        <v>0</v>
      </c>
      <c r="E37" s="412">
        <v>0</v>
      </c>
      <c r="F37" s="412">
        <v>0</v>
      </c>
      <c r="G37" s="412">
        <v>0</v>
      </c>
      <c r="H37" s="412">
        <v>0</v>
      </c>
    </row>
    <row r="38" spans="2:8" ht="18.399999999999999" customHeight="1">
      <c r="B38" s="411" t="s">
        <v>359</v>
      </c>
      <c r="C38" s="412">
        <v>72300.709000000003</v>
      </c>
      <c r="D38" s="412">
        <v>36427.213000000003</v>
      </c>
      <c r="E38" s="412">
        <v>4107.3419999999996</v>
      </c>
      <c r="F38" s="412">
        <v>10932.351000000001</v>
      </c>
      <c r="G38" s="412">
        <v>14668.596</v>
      </c>
      <c r="H38" s="412">
        <v>5087.4070000000002</v>
      </c>
    </row>
    <row r="39" spans="2:8" ht="18.399999999999999" customHeight="1">
      <c r="B39" s="411" t="s">
        <v>360</v>
      </c>
      <c r="C39" s="412">
        <v>3651.6889999999999</v>
      </c>
      <c r="D39" s="412">
        <v>583.71299999999997</v>
      </c>
      <c r="E39" s="412">
        <v>2007.434</v>
      </c>
      <c r="F39" s="412">
        <v>3028.6579999999999</v>
      </c>
      <c r="G39" s="412">
        <v>5649.6480000000001</v>
      </c>
      <c r="H39" s="412">
        <v>416.608</v>
      </c>
    </row>
    <row r="40" spans="2:8" ht="18.399999999999999" customHeight="1">
      <c r="B40" s="411" t="s">
        <v>361</v>
      </c>
      <c r="C40" s="412">
        <v>0</v>
      </c>
      <c r="D40" s="412">
        <v>0</v>
      </c>
      <c r="E40" s="412">
        <v>0</v>
      </c>
      <c r="F40" s="412">
        <v>0</v>
      </c>
      <c r="G40" s="412">
        <v>0</v>
      </c>
      <c r="H40" s="412">
        <v>0</v>
      </c>
    </row>
    <row r="41" spans="2:8" ht="18.399999999999999" customHeight="1">
      <c r="B41" s="411" t="s">
        <v>362</v>
      </c>
      <c r="C41" s="412">
        <v>2210.627</v>
      </c>
      <c r="D41" s="412">
        <v>199.328</v>
      </c>
      <c r="E41" s="412">
        <v>260.69600000000003</v>
      </c>
      <c r="F41" s="412">
        <v>543.71699999999998</v>
      </c>
      <c r="G41" s="412">
        <v>203.44499999999999</v>
      </c>
      <c r="H41" s="412">
        <v>262.06599999999997</v>
      </c>
    </row>
    <row r="42" spans="2:8" ht="18.399999999999999" customHeight="1">
      <c r="B42" s="411" t="s">
        <v>363</v>
      </c>
      <c r="C42" s="412">
        <v>25913.23</v>
      </c>
      <c r="D42" s="412">
        <v>19276.991999999998</v>
      </c>
      <c r="E42" s="412">
        <v>12295.263000000001</v>
      </c>
      <c r="F42" s="412">
        <v>470.572</v>
      </c>
      <c r="G42" s="412">
        <v>1296.9480000000001</v>
      </c>
      <c r="H42" s="412">
        <v>1782.4269999999999</v>
      </c>
    </row>
    <row r="43" spans="2:8" ht="18.399999999999999" customHeight="1">
      <c r="B43" s="411" t="s">
        <v>364</v>
      </c>
      <c r="C43" s="412">
        <v>360595.04399999999</v>
      </c>
      <c r="D43" s="412">
        <v>78471.737999999998</v>
      </c>
      <c r="E43" s="412">
        <v>86657.895000000004</v>
      </c>
      <c r="F43" s="412">
        <v>120884.704</v>
      </c>
      <c r="G43" s="412">
        <v>86416.264999999999</v>
      </c>
      <c r="H43" s="412">
        <v>12355.731</v>
      </c>
    </row>
    <row r="44" spans="2:8" ht="18.399999999999999" customHeight="1">
      <c r="B44" s="411" t="s">
        <v>365</v>
      </c>
      <c r="C44" s="412">
        <v>0</v>
      </c>
      <c r="D44" s="412">
        <v>0</v>
      </c>
      <c r="E44" s="412">
        <v>0</v>
      </c>
      <c r="F44" s="412">
        <v>0</v>
      </c>
      <c r="G44" s="412">
        <v>0</v>
      </c>
      <c r="H44" s="412">
        <v>0</v>
      </c>
    </row>
    <row r="45" spans="2:8" ht="18.399999999999999" customHeight="1">
      <c r="B45" s="411" t="s">
        <v>366</v>
      </c>
      <c r="C45" s="412">
        <v>3222.6610000000001</v>
      </c>
      <c r="D45" s="412">
        <v>415.19</v>
      </c>
      <c r="E45" s="412">
        <v>3336.1219999999998</v>
      </c>
      <c r="F45" s="412">
        <v>198.11</v>
      </c>
      <c r="G45" s="412">
        <v>-897.44600000000003</v>
      </c>
      <c r="H45" s="412">
        <v>390.64400000000001</v>
      </c>
    </row>
    <row r="46" spans="2:8" ht="18.399999999999999" customHeight="1">
      <c r="B46" s="411" t="s">
        <v>367</v>
      </c>
      <c r="C46" s="412">
        <v>0</v>
      </c>
      <c r="D46" s="412">
        <v>0</v>
      </c>
      <c r="E46" s="412">
        <v>0</v>
      </c>
      <c r="F46" s="412">
        <v>0</v>
      </c>
      <c r="G46" s="412">
        <v>0</v>
      </c>
      <c r="H46" s="412">
        <v>0</v>
      </c>
    </row>
    <row r="47" spans="2:8" ht="18.399999999999999" customHeight="1">
      <c r="B47" s="411" t="s">
        <v>121</v>
      </c>
      <c r="C47" s="412">
        <v>27.05</v>
      </c>
      <c r="D47" s="412">
        <v>9.6240000000000006</v>
      </c>
      <c r="E47" s="412">
        <v>101.521</v>
      </c>
      <c r="F47" s="412">
        <v>34.94</v>
      </c>
      <c r="G47" s="412">
        <v>29.617000000000001</v>
      </c>
      <c r="H47" s="412">
        <v>7.1050000000000004</v>
      </c>
    </row>
    <row r="48" spans="2:8" ht="18.399999999999999" customHeight="1">
      <c r="B48" s="411" t="s">
        <v>122</v>
      </c>
      <c r="C48" s="412">
        <v>0</v>
      </c>
      <c r="D48" s="412">
        <v>0</v>
      </c>
      <c r="E48" s="412">
        <v>0</v>
      </c>
      <c r="F48" s="412">
        <v>0</v>
      </c>
      <c r="G48" s="412">
        <v>0</v>
      </c>
      <c r="H48" s="412">
        <v>0</v>
      </c>
    </row>
    <row r="49" spans="2:8" ht="18.399999999999999" customHeight="1">
      <c r="B49" s="411" t="s">
        <v>368</v>
      </c>
      <c r="C49" s="412">
        <v>25089.668000000001</v>
      </c>
      <c r="D49" s="412">
        <v>8035.9750000000004</v>
      </c>
      <c r="E49" s="412">
        <v>9202.4120000000003</v>
      </c>
      <c r="F49" s="412">
        <v>8146.0640000000003</v>
      </c>
      <c r="G49" s="412">
        <v>17200</v>
      </c>
      <c r="H49" s="412">
        <v>331.93799999999999</v>
      </c>
    </row>
    <row r="50" spans="2:8" ht="18.399999999999999" customHeight="1">
      <c r="B50" s="411" t="s">
        <v>369</v>
      </c>
      <c r="C50" s="412">
        <v>-569.26099999999997</v>
      </c>
      <c r="D50" s="412">
        <v>3.31</v>
      </c>
      <c r="E50" s="412">
        <v>880.01400000000001</v>
      </c>
      <c r="F50" s="412">
        <v>0</v>
      </c>
      <c r="G50" s="412">
        <v>-1364.3140000000001</v>
      </c>
      <c r="H50" s="412">
        <v>12.377000000000001</v>
      </c>
    </row>
    <row r="51" spans="2:8" ht="18.399999999999999" customHeight="1">
      <c r="B51" s="411" t="s">
        <v>370</v>
      </c>
      <c r="C51" s="412">
        <v>95826.702000000005</v>
      </c>
      <c r="D51" s="412">
        <v>61701.247000000003</v>
      </c>
      <c r="E51" s="412">
        <v>24774.691999999999</v>
      </c>
      <c r="F51" s="412">
        <v>17083.252</v>
      </c>
      <c r="G51" s="412">
        <v>21209.059000000001</v>
      </c>
      <c r="H51" s="412">
        <v>-370.53500000000003</v>
      </c>
    </row>
    <row r="52" spans="2:8" ht="18.399999999999999" customHeight="1">
      <c r="B52" s="411" t="s">
        <v>371</v>
      </c>
      <c r="C52" s="412">
        <v>0</v>
      </c>
      <c r="D52" s="412">
        <v>0</v>
      </c>
      <c r="E52" s="412">
        <v>0</v>
      </c>
      <c r="F52" s="412">
        <v>0</v>
      </c>
      <c r="G52" s="412">
        <v>0</v>
      </c>
      <c r="H52" s="412">
        <v>0</v>
      </c>
    </row>
    <row r="53" spans="2:8" ht="18.399999999999999" customHeight="1">
      <c r="B53" s="411" t="s">
        <v>372</v>
      </c>
      <c r="C53" s="412">
        <v>38117.116999999998</v>
      </c>
      <c r="D53" s="412">
        <v>28336.572</v>
      </c>
      <c r="E53" s="412">
        <v>7017.0039999999999</v>
      </c>
      <c r="F53" s="412">
        <v>10449.656999999999</v>
      </c>
      <c r="G53" s="412">
        <v>2316.19</v>
      </c>
      <c r="H53" s="412">
        <v>0.2</v>
      </c>
    </row>
    <row r="54" spans="2:8" ht="18.399999999999999" customHeight="1">
      <c r="B54" s="411" t="s">
        <v>373</v>
      </c>
      <c r="C54" s="412">
        <v>0</v>
      </c>
      <c r="D54" s="412">
        <v>0</v>
      </c>
      <c r="E54" s="412">
        <v>0</v>
      </c>
      <c r="F54" s="412">
        <v>0</v>
      </c>
      <c r="G54" s="412">
        <v>0</v>
      </c>
      <c r="H54" s="412">
        <v>0</v>
      </c>
    </row>
    <row r="55" spans="2:8" ht="18.399999999999999" customHeight="1">
      <c r="B55" s="411" t="s">
        <v>374</v>
      </c>
      <c r="C55" s="412">
        <v>15267.953</v>
      </c>
      <c r="D55" s="412">
        <v>15934.759</v>
      </c>
      <c r="E55" s="412">
        <v>4383.7340000000004</v>
      </c>
      <c r="F55" s="412">
        <v>3711.826</v>
      </c>
      <c r="G55" s="412">
        <v>3363.502</v>
      </c>
      <c r="H55" s="412">
        <v>84.918000000000006</v>
      </c>
    </row>
    <row r="56" spans="2:8" ht="18.399999999999999" customHeight="1">
      <c r="B56" s="411" t="s">
        <v>375</v>
      </c>
      <c r="C56" s="412">
        <v>17513.578000000001</v>
      </c>
      <c r="D56" s="412">
        <v>15430.923000000001</v>
      </c>
      <c r="E56" s="412">
        <v>4753.0690000000004</v>
      </c>
      <c r="F56" s="412">
        <v>-5935.5110000000004</v>
      </c>
      <c r="G56" s="412">
        <v>6157.9089999999997</v>
      </c>
      <c r="H56" s="412">
        <v>272.90300000000002</v>
      </c>
    </row>
    <row r="57" spans="2:8" ht="18.399999999999999" customHeight="1">
      <c r="B57" s="411" t="s">
        <v>376</v>
      </c>
      <c r="C57" s="412">
        <v>522.64400000000001</v>
      </c>
      <c r="D57" s="412">
        <v>137.86699999999999</v>
      </c>
      <c r="E57" s="412">
        <v>1873.01</v>
      </c>
      <c r="F57" s="412">
        <v>311.65600000000001</v>
      </c>
      <c r="G57" s="412">
        <v>3879.59</v>
      </c>
      <c r="H57" s="412">
        <v>173.36600000000001</v>
      </c>
    </row>
    <row r="58" spans="2:8" ht="18.399999999999999" customHeight="1">
      <c r="B58" s="411" t="s">
        <v>377</v>
      </c>
      <c r="C58" s="412">
        <v>7989.6480000000001</v>
      </c>
      <c r="D58" s="412">
        <v>7341.3429999999998</v>
      </c>
      <c r="E58" s="412">
        <v>21876.848999999998</v>
      </c>
      <c r="F58" s="412">
        <v>-7314.7460000000001</v>
      </c>
      <c r="G58" s="412">
        <v>51405.169000000002</v>
      </c>
      <c r="H58" s="412">
        <v>18.405999999999999</v>
      </c>
    </row>
    <row r="59" spans="2:8" ht="18.399999999999999" customHeight="1">
      <c r="B59" s="411" t="s">
        <v>378</v>
      </c>
      <c r="C59" s="412">
        <v>63364.815999999999</v>
      </c>
      <c r="D59" s="412">
        <v>51962.345000000001</v>
      </c>
      <c r="E59" s="412">
        <v>3410.933</v>
      </c>
      <c r="F59" s="412">
        <v>9031.5529999999999</v>
      </c>
      <c r="G59" s="412">
        <v>1603.0150000000001</v>
      </c>
      <c r="H59" s="412">
        <v>-1318.424</v>
      </c>
    </row>
    <row r="60" spans="2:8" ht="18.399999999999999" customHeight="1">
      <c r="B60" s="411" t="s">
        <v>379</v>
      </c>
      <c r="C60" s="412">
        <v>1600.9110000000001</v>
      </c>
      <c r="D60" s="412">
        <v>-194.96700000000001</v>
      </c>
      <c r="E60" s="412">
        <v>1420.2850000000001</v>
      </c>
      <c r="F60" s="412">
        <v>-229.935</v>
      </c>
      <c r="G60" s="412">
        <v>-1419.058</v>
      </c>
      <c r="H60" s="412">
        <v>513.03499999999997</v>
      </c>
    </row>
    <row r="61" spans="2:8" ht="18.399999999999999" customHeight="1">
      <c r="B61" s="411" t="s">
        <v>380</v>
      </c>
      <c r="C61" s="412">
        <v>643.53399999999999</v>
      </c>
      <c r="D61" s="412">
        <v>583.22</v>
      </c>
      <c r="E61" s="412">
        <v>143.29499999999999</v>
      </c>
      <c r="F61" s="412">
        <v>-5.0949999999999998</v>
      </c>
      <c r="G61" s="412">
        <v>57.366</v>
      </c>
      <c r="H61" s="412">
        <v>148.53100000000001</v>
      </c>
    </row>
    <row r="62" spans="2:8" ht="18.399999999999999" customHeight="1">
      <c r="B62" s="411" t="s">
        <v>381</v>
      </c>
      <c r="C62" s="412">
        <v>1048.231</v>
      </c>
      <c r="D62" s="412">
        <v>943.40800000000002</v>
      </c>
      <c r="E62" s="412">
        <v>32.518000000000001</v>
      </c>
      <c r="F62" s="412">
        <v>73.31</v>
      </c>
      <c r="G62" s="412">
        <v>-657.12800000000004</v>
      </c>
      <c r="H62" s="412">
        <v>63.567999999999998</v>
      </c>
    </row>
    <row r="63" spans="2:8" ht="18.399999999999999" customHeight="1">
      <c r="B63" s="411" t="s">
        <v>382</v>
      </c>
      <c r="C63" s="412">
        <v>0</v>
      </c>
      <c r="D63" s="412">
        <v>0</v>
      </c>
      <c r="E63" s="412">
        <v>0</v>
      </c>
      <c r="F63" s="412">
        <v>0</v>
      </c>
      <c r="G63" s="412">
        <v>0</v>
      </c>
      <c r="H63" s="412">
        <v>0</v>
      </c>
    </row>
    <row r="64" spans="2:8" ht="18.399999999999999" customHeight="1">
      <c r="B64" s="411" t="s">
        <v>383</v>
      </c>
      <c r="C64" s="412">
        <v>4879.4539999999997</v>
      </c>
      <c r="D64" s="412">
        <v>1079.3499999999999</v>
      </c>
      <c r="E64" s="412">
        <v>1674.8869999999999</v>
      </c>
      <c r="F64" s="412">
        <v>1745.9739999999999</v>
      </c>
      <c r="G64" s="412">
        <v>335.00799999999998</v>
      </c>
      <c r="H64" s="412">
        <v>519</v>
      </c>
    </row>
    <row r="65" spans="2:8" ht="18.399999999999999" customHeight="1">
      <c r="B65" s="411" t="s">
        <v>384</v>
      </c>
      <c r="C65" s="412">
        <v>27365.289000000001</v>
      </c>
      <c r="D65" s="412">
        <v>15472.333000000001</v>
      </c>
      <c r="E65" s="412">
        <v>16621.743999999999</v>
      </c>
      <c r="F65" s="412">
        <v>12.295999999999999</v>
      </c>
      <c r="G65" s="412">
        <v>-3956.9969999999998</v>
      </c>
      <c r="H65" s="412">
        <v>1945.665</v>
      </c>
    </row>
    <row r="66" spans="2:8" ht="18.399999999999999" customHeight="1">
      <c r="B66" s="411" t="s">
        <v>385</v>
      </c>
      <c r="C66" s="412">
        <v>57099.385000000002</v>
      </c>
      <c r="D66" s="412">
        <v>54073.504000000001</v>
      </c>
      <c r="E66" s="412">
        <v>10985.311</v>
      </c>
      <c r="F66" s="412">
        <v>-7575.9610000000002</v>
      </c>
      <c r="G66" s="412">
        <v>493.12299999999999</v>
      </c>
      <c r="H66" s="412">
        <v>237.614</v>
      </c>
    </row>
    <row r="67" spans="2:8" ht="14.65" customHeight="1"/>
    <row r="68" spans="2:8" ht="18.399999999999999" customHeight="1">
      <c r="B68" s="713" t="s">
        <v>105</v>
      </c>
      <c r="C68" s="714"/>
      <c r="D68" s="714"/>
      <c r="E68" s="714"/>
      <c r="F68" s="714"/>
      <c r="G68" s="714"/>
      <c r="H68" s="714"/>
    </row>
    <row r="69" spans="2:8" ht="51">
      <c r="B69" s="414" t="s">
        <v>132</v>
      </c>
      <c r="C69" s="324" t="s">
        <v>152</v>
      </c>
      <c r="D69" s="324" t="s">
        <v>408</v>
      </c>
      <c r="E69" s="324" t="s">
        <v>161</v>
      </c>
      <c r="F69" s="324" t="s">
        <v>162</v>
      </c>
      <c r="G69" s="324" t="s">
        <v>409</v>
      </c>
      <c r="H69" s="324" t="s">
        <v>158</v>
      </c>
    </row>
    <row r="70" spans="2:8" ht="18.399999999999999" customHeight="1">
      <c r="B70" s="411" t="s">
        <v>133</v>
      </c>
      <c r="C70" s="412">
        <v>478271.02299999999</v>
      </c>
      <c r="D70" s="412">
        <v>68265.407999999996</v>
      </c>
      <c r="E70" s="412">
        <v>34759.192000000003</v>
      </c>
      <c r="F70" s="412">
        <v>122390.932</v>
      </c>
      <c r="G70" s="412">
        <v>123911.985</v>
      </c>
      <c r="H70" s="412">
        <v>4863.3990000000003</v>
      </c>
    </row>
    <row r="71" spans="2:8" ht="18.399999999999999" customHeight="1">
      <c r="B71" s="411" t="s">
        <v>386</v>
      </c>
      <c r="C71" s="412">
        <v>17111.667000000001</v>
      </c>
      <c r="D71" s="412">
        <v>230.96899999999999</v>
      </c>
      <c r="E71" s="412">
        <v>2352.8119999999999</v>
      </c>
      <c r="F71" s="412">
        <v>6501.308</v>
      </c>
      <c r="G71" s="412">
        <v>-386.39100000000002</v>
      </c>
      <c r="H71" s="412">
        <v>479.65300000000002</v>
      </c>
    </row>
    <row r="72" spans="2:8" ht="18.399999999999999" customHeight="1">
      <c r="B72" s="411" t="s">
        <v>134</v>
      </c>
      <c r="C72" s="412">
        <v>472880.97399999999</v>
      </c>
      <c r="D72" s="412">
        <v>188281.402</v>
      </c>
      <c r="E72" s="412">
        <v>30990.373</v>
      </c>
      <c r="F72" s="412">
        <v>74096.668000000005</v>
      </c>
      <c r="G72" s="412">
        <v>-101666.27899999999</v>
      </c>
      <c r="H72" s="412">
        <v>13756.415999999999</v>
      </c>
    </row>
    <row r="73" spans="2:8" ht="18.399999999999999" customHeight="1">
      <c r="B73" s="411" t="s">
        <v>387</v>
      </c>
      <c r="C73" s="412">
        <v>22005.294000000002</v>
      </c>
      <c r="D73" s="412">
        <v>-3283.0619999999999</v>
      </c>
      <c r="E73" s="412">
        <v>6907.1959999999999</v>
      </c>
      <c r="F73" s="412">
        <v>572.10199999999998</v>
      </c>
      <c r="G73" s="412">
        <v>-7754.3540000000003</v>
      </c>
      <c r="H73" s="412">
        <v>156.505</v>
      </c>
    </row>
    <row r="74" spans="2:8" ht="18.399999999999999" customHeight="1">
      <c r="B74" s="411" t="s">
        <v>388</v>
      </c>
      <c r="C74" s="412">
        <v>6922.9830000000002</v>
      </c>
      <c r="D74" s="412">
        <v>368.88099999999997</v>
      </c>
      <c r="E74" s="412">
        <v>3059.5210000000002</v>
      </c>
      <c r="F74" s="412">
        <v>2377.529</v>
      </c>
      <c r="G74" s="412">
        <v>130.88</v>
      </c>
      <c r="H74" s="412">
        <v>128.244</v>
      </c>
    </row>
    <row r="75" spans="2:8" ht="18.399999999999999" customHeight="1">
      <c r="B75" s="411" t="s">
        <v>389</v>
      </c>
      <c r="C75" s="412">
        <v>0</v>
      </c>
      <c r="D75" s="412">
        <v>0</v>
      </c>
      <c r="E75" s="412">
        <v>250.21100000000001</v>
      </c>
      <c r="F75" s="412">
        <v>188.49299999999999</v>
      </c>
      <c r="G75" s="412">
        <v>632.68600000000004</v>
      </c>
      <c r="H75" s="412">
        <v>55.854999999999997</v>
      </c>
    </row>
    <row r="76" spans="2:8" ht="18.399999999999999" customHeight="1">
      <c r="B76" s="411" t="s">
        <v>390</v>
      </c>
      <c r="C76" s="412">
        <v>43750.353999999999</v>
      </c>
      <c r="D76" s="412">
        <v>8950.5049999999992</v>
      </c>
      <c r="E76" s="412">
        <v>12782.853999999999</v>
      </c>
      <c r="F76" s="412">
        <v>34654.595000000001</v>
      </c>
      <c r="G76" s="412">
        <v>58390.211000000003</v>
      </c>
      <c r="H76" s="412">
        <v>2589.3000000000002</v>
      </c>
    </row>
    <row r="77" spans="2:8" ht="18.399999999999999" customHeight="1">
      <c r="B77" s="411" t="s">
        <v>391</v>
      </c>
      <c r="C77" s="412">
        <v>226979.117</v>
      </c>
      <c r="D77" s="412">
        <v>0</v>
      </c>
      <c r="E77" s="412">
        <v>11790.038</v>
      </c>
      <c r="F77" s="412">
        <v>62979.94</v>
      </c>
      <c r="G77" s="412">
        <v>-88227.091</v>
      </c>
      <c r="H77" s="412">
        <v>262.94600000000003</v>
      </c>
    </row>
    <row r="78" spans="2:8" ht="18.399999999999999" customHeight="1">
      <c r="B78" s="411" t="s">
        <v>135</v>
      </c>
      <c r="C78" s="412">
        <v>508.59500000000003</v>
      </c>
      <c r="D78" s="412">
        <v>0</v>
      </c>
      <c r="E78" s="412">
        <v>3453.2139999999999</v>
      </c>
      <c r="F78" s="412">
        <v>11.804</v>
      </c>
      <c r="G78" s="412">
        <v>-23492.34</v>
      </c>
      <c r="H78" s="412">
        <v>2333.8710000000001</v>
      </c>
    </row>
    <row r="79" spans="2:8" ht="18.399999999999999" customHeight="1">
      <c r="B79" s="411" t="s">
        <v>392</v>
      </c>
      <c r="C79" s="412">
        <v>124586.303</v>
      </c>
      <c r="D79" s="412">
        <v>908676.228</v>
      </c>
      <c r="E79" s="412">
        <v>6607.7960000000003</v>
      </c>
      <c r="F79" s="412">
        <v>34500.108</v>
      </c>
      <c r="G79" s="412">
        <v>111976.215</v>
      </c>
      <c r="H79" s="412">
        <v>91303.061000000002</v>
      </c>
    </row>
    <row r="80" spans="2:8" ht="18.399999999999999" customHeight="1">
      <c r="B80" s="411" t="s">
        <v>393</v>
      </c>
      <c r="C80" s="412">
        <v>52136.678999999996</v>
      </c>
      <c r="D80" s="412">
        <v>9711.7150000000001</v>
      </c>
      <c r="E80" s="412">
        <v>2501.3290000000002</v>
      </c>
      <c r="F80" s="412">
        <v>18147.196</v>
      </c>
      <c r="G80" s="412">
        <v>10783.208000000001</v>
      </c>
      <c r="H80" s="412">
        <v>-368.536</v>
      </c>
    </row>
    <row r="81" spans="2:8" ht="18.399999999999999" customHeight="1">
      <c r="B81" s="411" t="s">
        <v>394</v>
      </c>
      <c r="C81" s="412">
        <v>15237.554</v>
      </c>
      <c r="D81" s="412">
        <v>-30.279</v>
      </c>
      <c r="E81" s="412">
        <v>2749.5659999999998</v>
      </c>
      <c r="F81" s="412">
        <v>4814.5460000000003</v>
      </c>
      <c r="G81" s="412">
        <v>-6674.38</v>
      </c>
      <c r="H81" s="412">
        <v>53.104999999999997</v>
      </c>
    </row>
    <row r="82" spans="2:8" ht="18.399999999999999" customHeight="1">
      <c r="B82" s="411" t="s">
        <v>395</v>
      </c>
      <c r="C82" s="412">
        <v>24645.297999999999</v>
      </c>
      <c r="D82" s="412">
        <v>15351.415000000001</v>
      </c>
      <c r="E82" s="412">
        <v>1656.1890000000001</v>
      </c>
      <c r="F82" s="412">
        <v>806.99</v>
      </c>
      <c r="G82" s="412">
        <v>-31411.317999999999</v>
      </c>
      <c r="H82" s="412">
        <v>128.41</v>
      </c>
    </row>
    <row r="83" spans="2:8" ht="18.399999999999999" customHeight="1">
      <c r="B83" s="411" t="s">
        <v>136</v>
      </c>
      <c r="C83" s="412">
        <v>30972.205000000002</v>
      </c>
      <c r="D83" s="412">
        <v>0</v>
      </c>
      <c r="E83" s="412">
        <v>11074.754000000001</v>
      </c>
      <c r="F83" s="412">
        <v>45783.061000000002</v>
      </c>
      <c r="G83" s="412">
        <v>107719.893</v>
      </c>
      <c r="H83" s="412">
        <v>343.41699999999997</v>
      </c>
    </row>
    <row r="84" spans="2:8" ht="18.399999999999999" customHeight="1">
      <c r="B84" s="411" t="s">
        <v>396</v>
      </c>
      <c r="C84" s="412">
        <v>130427.143</v>
      </c>
      <c r="D84" s="412">
        <v>6335.6540000000005</v>
      </c>
      <c r="E84" s="412">
        <v>7716.4449999999997</v>
      </c>
      <c r="F84" s="412">
        <v>46504.044999999998</v>
      </c>
      <c r="G84" s="412">
        <v>-32413.302</v>
      </c>
      <c r="H84" s="412">
        <v>3664.5509999999999</v>
      </c>
    </row>
    <row r="85" spans="2:8" ht="18.399999999999999" customHeight="1">
      <c r="B85" s="411" t="s">
        <v>397</v>
      </c>
      <c r="C85" s="412">
        <v>5444.6880000000001</v>
      </c>
      <c r="D85" s="412">
        <v>-502.517</v>
      </c>
      <c r="E85" s="412">
        <v>178.928</v>
      </c>
      <c r="F85" s="412">
        <v>54.338999999999999</v>
      </c>
      <c r="G85" s="412">
        <v>-12341.885</v>
      </c>
      <c r="H85" s="412">
        <v>2780.7950000000001</v>
      </c>
    </row>
    <row r="86" spans="2:8" ht="18.399999999999999" customHeight="1">
      <c r="B86" s="411" t="s">
        <v>138</v>
      </c>
      <c r="C86" s="412">
        <v>82722.436000000002</v>
      </c>
      <c r="D86" s="412">
        <v>40368.271999999997</v>
      </c>
      <c r="E86" s="412">
        <v>6349.8540000000003</v>
      </c>
      <c r="F86" s="412">
        <v>30236.726999999999</v>
      </c>
      <c r="G86" s="412">
        <v>4962.1499999999996</v>
      </c>
      <c r="H86" s="412">
        <v>298.64299999999997</v>
      </c>
    </row>
    <row r="87" spans="2:8" ht="18.399999999999999" customHeight="1">
      <c r="B87" s="411" t="s">
        <v>398</v>
      </c>
      <c r="C87" s="412">
        <v>0</v>
      </c>
      <c r="D87" s="412">
        <v>0</v>
      </c>
      <c r="E87" s="412">
        <v>7341.6130000000003</v>
      </c>
      <c r="F87" s="412">
        <v>-806.14599999999996</v>
      </c>
      <c r="G87" s="412">
        <v>2420.8029999999999</v>
      </c>
      <c r="H87" s="412">
        <v>72.882000000000005</v>
      </c>
    </row>
    <row r="88" spans="2:8" ht="18.399999999999999" customHeight="1">
      <c r="B88" s="411" t="s">
        <v>399</v>
      </c>
      <c r="C88" s="412">
        <v>52483.01</v>
      </c>
      <c r="D88" s="412">
        <v>0</v>
      </c>
      <c r="E88" s="412">
        <v>2208.7089999999998</v>
      </c>
      <c r="F88" s="412">
        <v>17290.080000000002</v>
      </c>
      <c r="G88" s="412">
        <v>-12596.914000000001</v>
      </c>
      <c r="H88" s="412">
        <v>39.177999999999997</v>
      </c>
    </row>
    <row r="89" spans="2:8" ht="18.399999999999999" customHeight="1">
      <c r="B89" s="411" t="s">
        <v>400</v>
      </c>
      <c r="C89" s="412">
        <v>31924.565999999999</v>
      </c>
      <c r="D89" s="412">
        <v>15777.031000000001</v>
      </c>
      <c r="E89" s="412">
        <v>5664.3779999999997</v>
      </c>
      <c r="F89" s="412">
        <v>9791.9359999999997</v>
      </c>
      <c r="G89" s="412">
        <v>5060.7950000000001</v>
      </c>
      <c r="H89" s="412">
        <v>1806.2049999999999</v>
      </c>
    </row>
    <row r="90" spans="2:8" ht="18.399999999999999" customHeight="1">
      <c r="B90" s="411" t="s">
        <v>141</v>
      </c>
      <c r="C90" s="412">
        <v>115426.675</v>
      </c>
      <c r="D90" s="412">
        <v>64219.241999999998</v>
      </c>
      <c r="E90" s="412">
        <v>16199.402</v>
      </c>
      <c r="F90" s="412">
        <v>19667.681</v>
      </c>
      <c r="G90" s="412">
        <v>48412.724000000002</v>
      </c>
      <c r="H90" s="412">
        <v>-364.69600000000003</v>
      </c>
    </row>
    <row r="91" spans="2:8" ht="18.399999999999999" customHeight="1">
      <c r="B91" s="411" t="s">
        <v>401</v>
      </c>
      <c r="C91" s="412">
        <v>37200.565999999999</v>
      </c>
      <c r="D91" s="412">
        <v>23935.416000000001</v>
      </c>
      <c r="E91" s="412">
        <v>2792.7089999999998</v>
      </c>
      <c r="F91" s="412">
        <v>3622.3829999999998</v>
      </c>
      <c r="G91" s="412">
        <v>-3104.1669999999999</v>
      </c>
      <c r="H91" s="412">
        <v>-1364.0150000000001</v>
      </c>
    </row>
    <row r="92" spans="2:8" ht="18.399999999999999" customHeight="1">
      <c r="B92" s="411" t="s">
        <v>402</v>
      </c>
      <c r="C92" s="412">
        <v>40423.250999999997</v>
      </c>
      <c r="D92" s="412">
        <v>11989.717000000001</v>
      </c>
      <c r="E92" s="412">
        <v>8737.5550000000003</v>
      </c>
      <c r="F92" s="412">
        <v>5307.78</v>
      </c>
      <c r="G92" s="412">
        <v>-338.07499999999999</v>
      </c>
      <c r="H92" s="412">
        <v>908.71900000000005</v>
      </c>
    </row>
    <row r="93" spans="2:8" ht="18.399999999999999" customHeight="1">
      <c r="B93" s="411" t="s">
        <v>142</v>
      </c>
      <c r="C93" s="412">
        <v>297672.94300000003</v>
      </c>
      <c r="D93" s="412">
        <v>27269.115000000002</v>
      </c>
      <c r="E93" s="412">
        <v>48376.669000000002</v>
      </c>
      <c r="F93" s="412">
        <v>79099.407000000007</v>
      </c>
      <c r="G93" s="412">
        <v>244462.50099999999</v>
      </c>
      <c r="H93" s="412">
        <v>2200.0970000000002</v>
      </c>
    </row>
    <row r="94" spans="2:8" ht="18.399999999999999" customHeight="1">
      <c r="B94" s="411" t="s">
        <v>403</v>
      </c>
      <c r="C94" s="412">
        <v>98669.388999999996</v>
      </c>
      <c r="D94" s="412">
        <v>8135.2560000000003</v>
      </c>
      <c r="E94" s="412">
        <v>3270.29</v>
      </c>
      <c r="F94" s="412">
        <v>12092.307000000001</v>
      </c>
      <c r="G94" s="412">
        <v>-126902.74</v>
      </c>
      <c r="H94" s="412">
        <v>64.555000000000007</v>
      </c>
    </row>
    <row r="95" spans="2:8" ht="18.399999999999999" customHeight="1">
      <c r="B95" s="411" t="s">
        <v>404</v>
      </c>
      <c r="C95" s="412">
        <v>-98.474000000000004</v>
      </c>
      <c r="D95" s="412">
        <v>0</v>
      </c>
      <c r="E95" s="412">
        <v>3442.0120000000002</v>
      </c>
      <c r="F95" s="412">
        <v>3966.145</v>
      </c>
      <c r="G95" s="412">
        <v>22136.655999999999</v>
      </c>
      <c r="H95" s="412">
        <v>189.53700000000001</v>
      </c>
    </row>
    <row r="96" spans="2:8" ht="18.399999999999999" customHeight="1">
      <c r="B96" s="411" t="s">
        <v>405</v>
      </c>
      <c r="C96" s="412">
        <v>16152.337</v>
      </c>
      <c r="D96" s="412">
        <v>200.934</v>
      </c>
      <c r="E96" s="412">
        <v>4709.1480000000001</v>
      </c>
      <c r="F96" s="412">
        <v>10925.718999999999</v>
      </c>
      <c r="G96" s="412">
        <v>-7543.3680000000004</v>
      </c>
      <c r="H96" s="412">
        <v>-238.499</v>
      </c>
    </row>
    <row r="97" spans="2:8" ht="18.399999999999999" customHeight="1">
      <c r="B97" s="411" t="s">
        <v>406</v>
      </c>
      <c r="C97" s="412">
        <v>68635.490999999995</v>
      </c>
      <c r="D97" s="412">
        <v>1687.559</v>
      </c>
      <c r="E97" s="412">
        <v>10905.769</v>
      </c>
      <c r="F97" s="412">
        <v>24739.407999999999</v>
      </c>
      <c r="G97" s="412">
        <v>-16435.681</v>
      </c>
      <c r="H97" s="412">
        <v>3972.79</v>
      </c>
    </row>
    <row r="98" spans="2:8" ht="37.35" customHeight="1"/>
    <row r="99" spans="2:8" ht="50.1" customHeight="1">
      <c r="B99" s="711" t="s">
        <v>496</v>
      </c>
      <c r="C99" s="711"/>
      <c r="D99" s="711"/>
      <c r="E99" s="711"/>
      <c r="F99" s="711"/>
      <c r="G99" s="711"/>
    </row>
  </sheetData>
  <mergeCells count="4">
    <mergeCell ref="B2:H2"/>
    <mergeCell ref="B4:H4"/>
    <mergeCell ref="B68:H68"/>
    <mergeCell ref="B99:G99"/>
  </mergeCells>
  <pageMargins left="0.3447058823529412" right="0.45098039215686286" top="0.22745098039215689" bottom="0.47529411764705887" header="0.50980392156862753" footer="0.50980392156862753"/>
  <pageSetup paperSize="9" scale="98" fitToHeight="0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1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6" width="19.7109375" style="213" customWidth="1"/>
    <col min="7" max="7" width="15" style="213" customWidth="1"/>
    <col min="8" max="16384" width="9.140625" style="213"/>
  </cols>
  <sheetData>
    <row r="1" spans="2:6" ht="27" customHeight="1"/>
    <row r="2" spans="2:6" ht="25.15" customHeight="1">
      <c r="B2" s="525" t="s">
        <v>443</v>
      </c>
      <c r="C2" s="712"/>
      <c r="D2" s="712"/>
      <c r="E2" s="712"/>
      <c r="F2" s="712"/>
    </row>
    <row r="4" spans="2:6" ht="18.399999999999999" customHeight="1">
      <c r="B4" s="520"/>
      <c r="C4" s="718" t="s">
        <v>105</v>
      </c>
      <c r="D4" s="718"/>
      <c r="E4" s="718"/>
      <c r="F4" s="718"/>
    </row>
    <row r="5" spans="2:6" ht="18.399999999999999" customHeight="1">
      <c r="B5" s="704" t="s">
        <v>104</v>
      </c>
      <c r="C5" s="593" t="s">
        <v>165</v>
      </c>
      <c r="D5" s="716"/>
      <c r="E5" s="716"/>
      <c r="F5" s="717"/>
    </row>
    <row r="6" spans="2:6" ht="43.9" customHeight="1">
      <c r="B6" s="705"/>
      <c r="C6" s="415" t="s">
        <v>411</v>
      </c>
      <c r="D6" s="324" t="s">
        <v>412</v>
      </c>
      <c r="E6" s="324" t="s">
        <v>413</v>
      </c>
      <c r="F6" s="324" t="s">
        <v>158</v>
      </c>
    </row>
    <row r="7" spans="2:6" ht="18.399999999999999" customHeight="1">
      <c r="B7" s="411" t="s">
        <v>330</v>
      </c>
      <c r="C7" s="412">
        <v>10803.308999999999</v>
      </c>
      <c r="D7" s="412">
        <v>5777.6779999999999</v>
      </c>
      <c r="E7" s="412">
        <v>0</v>
      </c>
      <c r="F7" s="412">
        <v>11453.816999999999</v>
      </c>
    </row>
    <row r="8" spans="2:6" ht="18.399999999999999" customHeight="1">
      <c r="B8" s="411" t="s">
        <v>331</v>
      </c>
      <c r="C8" s="412">
        <v>1848.3889999999999</v>
      </c>
      <c r="D8" s="412">
        <v>1954.6320000000001</v>
      </c>
      <c r="E8" s="412">
        <v>0</v>
      </c>
      <c r="F8" s="412">
        <v>570.91999999999996</v>
      </c>
    </row>
    <row r="9" spans="2:6" ht="18.399999999999999" customHeight="1">
      <c r="B9" s="411" t="s">
        <v>332</v>
      </c>
      <c r="C9" s="412">
        <v>0</v>
      </c>
      <c r="D9" s="412">
        <v>0</v>
      </c>
      <c r="E9" s="412">
        <v>0</v>
      </c>
      <c r="F9" s="412">
        <v>0</v>
      </c>
    </row>
    <row r="10" spans="2:6" ht="18.399999999999999" customHeight="1">
      <c r="B10" s="411" t="s">
        <v>111</v>
      </c>
      <c r="C10" s="412">
        <v>0</v>
      </c>
      <c r="D10" s="412">
        <v>0</v>
      </c>
      <c r="E10" s="412">
        <v>0</v>
      </c>
      <c r="F10" s="412">
        <v>0</v>
      </c>
    </row>
    <row r="11" spans="2:6" ht="18.399999999999999" customHeight="1">
      <c r="B11" s="411" t="s">
        <v>333</v>
      </c>
      <c r="C11" s="412">
        <v>1489.7840000000001</v>
      </c>
      <c r="D11" s="412">
        <v>6113.1940000000004</v>
      </c>
      <c r="E11" s="412">
        <v>16821.133999999998</v>
      </c>
      <c r="F11" s="412">
        <v>22298.465</v>
      </c>
    </row>
    <row r="12" spans="2:6" ht="18.399999999999999" customHeight="1">
      <c r="B12" s="411" t="s">
        <v>334</v>
      </c>
      <c r="C12" s="412">
        <v>72656.804000000004</v>
      </c>
      <c r="D12" s="412">
        <v>150848.25200000001</v>
      </c>
      <c r="E12" s="412">
        <v>2091.8879999999999</v>
      </c>
      <c r="F12" s="412">
        <v>12057.866</v>
      </c>
    </row>
    <row r="13" spans="2:6" ht="18.399999999999999" customHeight="1">
      <c r="B13" s="411" t="s">
        <v>335</v>
      </c>
      <c r="C13" s="412">
        <v>3869.9189999999999</v>
      </c>
      <c r="D13" s="412">
        <v>8962.366</v>
      </c>
      <c r="E13" s="412">
        <v>0</v>
      </c>
      <c r="F13" s="412">
        <v>16198.204</v>
      </c>
    </row>
    <row r="14" spans="2:6" ht="18.399999999999999" customHeight="1">
      <c r="B14" s="411" t="s">
        <v>336</v>
      </c>
      <c r="C14" s="412">
        <v>1171.4090000000001</v>
      </c>
      <c r="D14" s="412">
        <v>1936.7159999999999</v>
      </c>
      <c r="E14" s="412">
        <v>0</v>
      </c>
      <c r="F14" s="412">
        <v>5826.67</v>
      </c>
    </row>
    <row r="15" spans="2:6" ht="18.399999999999999" customHeight="1">
      <c r="B15" s="411" t="s">
        <v>112</v>
      </c>
      <c r="C15" s="412">
        <v>0</v>
      </c>
      <c r="D15" s="412">
        <v>0</v>
      </c>
      <c r="E15" s="412">
        <v>0</v>
      </c>
      <c r="F15" s="412">
        <v>0</v>
      </c>
    </row>
    <row r="16" spans="2:6" ht="18.399999999999999" customHeight="1">
      <c r="B16" s="411" t="s">
        <v>337</v>
      </c>
      <c r="C16" s="412">
        <v>25519.120999999999</v>
      </c>
      <c r="D16" s="412">
        <v>40655.805999999997</v>
      </c>
      <c r="E16" s="412">
        <v>0</v>
      </c>
      <c r="F16" s="412">
        <v>18604.25</v>
      </c>
    </row>
    <row r="17" spans="2:6" ht="18.399999999999999" customHeight="1">
      <c r="B17" s="411" t="s">
        <v>338</v>
      </c>
      <c r="C17" s="412">
        <v>1160.1669999999999</v>
      </c>
      <c r="D17" s="412">
        <v>23782.782999999999</v>
      </c>
      <c r="E17" s="412">
        <v>0</v>
      </c>
      <c r="F17" s="412">
        <v>8524.7440000000006</v>
      </c>
    </row>
    <row r="18" spans="2:6" ht="18.399999999999999" customHeight="1">
      <c r="B18" s="411" t="s">
        <v>339</v>
      </c>
      <c r="C18" s="412">
        <v>15414.522999999999</v>
      </c>
      <c r="D18" s="412">
        <v>98174.24</v>
      </c>
      <c r="E18" s="412">
        <v>0</v>
      </c>
      <c r="F18" s="412">
        <v>75013.66</v>
      </c>
    </row>
    <row r="19" spans="2:6" ht="18.399999999999999" customHeight="1">
      <c r="B19" s="411" t="s">
        <v>340</v>
      </c>
      <c r="C19" s="412">
        <v>5205.585</v>
      </c>
      <c r="D19" s="412">
        <v>3047.58</v>
      </c>
      <c r="E19" s="412">
        <v>0</v>
      </c>
      <c r="F19" s="412">
        <v>30900.170999999998</v>
      </c>
    </row>
    <row r="20" spans="2:6" ht="18.399999999999999" customHeight="1">
      <c r="B20" s="411" t="s">
        <v>341</v>
      </c>
      <c r="C20" s="412">
        <v>840.51199999999994</v>
      </c>
      <c r="D20" s="412">
        <v>1637.463</v>
      </c>
      <c r="E20" s="412">
        <v>69.096999999999994</v>
      </c>
      <c r="F20" s="412">
        <v>1161.7639999999999</v>
      </c>
    </row>
    <row r="21" spans="2:6" ht="18.399999999999999" customHeight="1">
      <c r="B21" s="411" t="s">
        <v>342</v>
      </c>
      <c r="C21" s="412">
        <v>0</v>
      </c>
      <c r="D21" s="412">
        <v>0</v>
      </c>
      <c r="E21" s="412">
        <v>0</v>
      </c>
      <c r="F21" s="412">
        <v>0</v>
      </c>
    </row>
    <row r="22" spans="2:6" ht="18.399999999999999" customHeight="1">
      <c r="B22" s="411" t="s">
        <v>343</v>
      </c>
      <c r="C22" s="412">
        <v>6369.3810000000003</v>
      </c>
      <c r="D22" s="412">
        <v>13838.643</v>
      </c>
      <c r="E22" s="412">
        <v>0</v>
      </c>
      <c r="F22" s="412">
        <v>43794.534</v>
      </c>
    </row>
    <row r="23" spans="2:6" ht="18.399999999999999" customHeight="1">
      <c r="B23" s="411" t="s">
        <v>344</v>
      </c>
      <c r="C23" s="412">
        <v>0</v>
      </c>
      <c r="D23" s="412">
        <v>8891.4189999999999</v>
      </c>
      <c r="E23" s="412">
        <v>0</v>
      </c>
      <c r="F23" s="412">
        <v>106.18600000000001</v>
      </c>
    </row>
    <row r="24" spans="2:6" ht="18.399999999999999" customHeight="1">
      <c r="B24" s="411" t="s">
        <v>345</v>
      </c>
      <c r="C24" s="412">
        <v>0</v>
      </c>
      <c r="D24" s="412">
        <v>0</v>
      </c>
      <c r="E24" s="412">
        <v>0</v>
      </c>
      <c r="F24" s="412">
        <v>0</v>
      </c>
    </row>
    <row r="25" spans="2:6" ht="18.399999999999999" customHeight="1">
      <c r="B25" s="411" t="s">
        <v>346</v>
      </c>
      <c r="C25" s="412">
        <v>20</v>
      </c>
      <c r="D25" s="412">
        <v>0</v>
      </c>
      <c r="E25" s="412">
        <v>0</v>
      </c>
      <c r="F25" s="412">
        <v>311.815</v>
      </c>
    </row>
    <row r="26" spans="2:6" ht="18.399999999999999" customHeight="1">
      <c r="B26" s="411" t="s">
        <v>347</v>
      </c>
      <c r="C26" s="412">
        <v>6.2110000000000003</v>
      </c>
      <c r="D26" s="412">
        <v>102.34399999999999</v>
      </c>
      <c r="E26" s="412">
        <v>172.35900000000001</v>
      </c>
      <c r="F26" s="412">
        <v>165.55500000000001</v>
      </c>
    </row>
    <row r="27" spans="2:6" ht="18.399999999999999" customHeight="1">
      <c r="B27" s="411" t="s">
        <v>348</v>
      </c>
      <c r="C27" s="412">
        <v>0</v>
      </c>
      <c r="D27" s="412">
        <v>0</v>
      </c>
      <c r="E27" s="412">
        <v>0</v>
      </c>
      <c r="F27" s="412">
        <v>0</v>
      </c>
    </row>
    <row r="28" spans="2:6" ht="18.399999999999999" customHeight="1">
      <c r="B28" s="411" t="s">
        <v>349</v>
      </c>
      <c r="C28" s="412">
        <v>187.37899999999999</v>
      </c>
      <c r="D28" s="412">
        <v>1444.175</v>
      </c>
      <c r="E28" s="412">
        <v>0</v>
      </c>
      <c r="F28" s="412">
        <v>63.191000000000003</v>
      </c>
    </row>
    <row r="29" spans="2:6" ht="18.399999999999999" customHeight="1">
      <c r="B29" s="411" t="s">
        <v>114</v>
      </c>
      <c r="C29" s="412">
        <v>0</v>
      </c>
      <c r="D29" s="412">
        <v>0</v>
      </c>
      <c r="E29" s="412">
        <v>0</v>
      </c>
      <c r="F29" s="412">
        <v>0</v>
      </c>
    </row>
    <row r="30" spans="2:6" ht="18.399999999999999" customHeight="1">
      <c r="B30" s="411" t="s">
        <v>350</v>
      </c>
      <c r="C30" s="412">
        <v>3498.1289999999999</v>
      </c>
      <c r="D30" s="412">
        <v>4613.8689999999997</v>
      </c>
      <c r="E30" s="412">
        <v>0</v>
      </c>
      <c r="F30" s="412">
        <v>12845.911</v>
      </c>
    </row>
    <row r="31" spans="2:6" ht="18.399999999999999" customHeight="1">
      <c r="B31" s="411" t="s">
        <v>351</v>
      </c>
      <c r="C31" s="412">
        <v>0</v>
      </c>
      <c r="D31" s="412">
        <v>0</v>
      </c>
      <c r="E31" s="412">
        <v>0</v>
      </c>
      <c r="F31" s="412">
        <v>0</v>
      </c>
    </row>
    <row r="32" spans="2:6" ht="18.399999999999999" customHeight="1">
      <c r="B32" s="411" t="s">
        <v>352</v>
      </c>
      <c r="C32" s="412">
        <v>5391.308</v>
      </c>
      <c r="D32" s="412">
        <v>17885.359</v>
      </c>
      <c r="E32" s="412">
        <v>0</v>
      </c>
      <c r="F32" s="412">
        <v>3223.855</v>
      </c>
    </row>
    <row r="33" spans="2:6" ht="18.399999999999999" customHeight="1">
      <c r="B33" s="411" t="s">
        <v>353</v>
      </c>
      <c r="C33" s="412">
        <v>26020.876</v>
      </c>
      <c r="D33" s="412">
        <v>115107.882</v>
      </c>
      <c r="E33" s="412">
        <v>32706.777999999998</v>
      </c>
      <c r="F33" s="412">
        <v>59849.436000000002</v>
      </c>
    </row>
    <row r="34" spans="2:6" ht="18.399999999999999" customHeight="1">
      <c r="B34" s="411" t="s">
        <v>354</v>
      </c>
      <c r="C34" s="412">
        <v>0</v>
      </c>
      <c r="D34" s="412">
        <v>0</v>
      </c>
      <c r="E34" s="412">
        <v>0</v>
      </c>
      <c r="F34" s="412">
        <v>0</v>
      </c>
    </row>
    <row r="35" spans="2:6" ht="18.399999999999999" customHeight="1">
      <c r="B35" s="411" t="s">
        <v>355</v>
      </c>
      <c r="C35" s="412">
        <v>17.704000000000001</v>
      </c>
      <c r="D35" s="412">
        <v>218.61099999999999</v>
      </c>
      <c r="E35" s="412">
        <v>0</v>
      </c>
      <c r="F35" s="412">
        <v>285.89600000000002</v>
      </c>
    </row>
    <row r="36" spans="2:6" ht="18.399999999999999" customHeight="1">
      <c r="B36" s="411" t="s">
        <v>356</v>
      </c>
      <c r="C36" s="412">
        <v>0</v>
      </c>
      <c r="D36" s="412">
        <v>6482</v>
      </c>
      <c r="E36" s="412">
        <v>0</v>
      </c>
      <c r="F36" s="412">
        <v>3542.848</v>
      </c>
    </row>
    <row r="37" spans="2:6" ht="18.399999999999999" customHeight="1">
      <c r="B37" s="411" t="s">
        <v>357</v>
      </c>
      <c r="C37" s="412">
        <v>3996.5889999999999</v>
      </c>
      <c r="D37" s="412">
        <v>5266.9129999999996</v>
      </c>
      <c r="E37" s="412">
        <v>0</v>
      </c>
      <c r="F37" s="412">
        <v>4405.1790000000001</v>
      </c>
    </row>
    <row r="38" spans="2:6" ht="18.399999999999999" customHeight="1">
      <c r="B38" s="411" t="s">
        <v>358</v>
      </c>
      <c r="C38" s="412">
        <v>0</v>
      </c>
      <c r="D38" s="412">
        <v>0</v>
      </c>
      <c r="E38" s="412">
        <v>0</v>
      </c>
      <c r="F38" s="412">
        <v>0</v>
      </c>
    </row>
    <row r="39" spans="2:6" ht="18.399999999999999" customHeight="1">
      <c r="B39" s="411" t="s">
        <v>359</v>
      </c>
      <c r="C39" s="412">
        <v>32039.499</v>
      </c>
      <c r="D39" s="412">
        <v>87025.5</v>
      </c>
      <c r="E39" s="412">
        <v>8961.9709999999995</v>
      </c>
      <c r="F39" s="412">
        <v>47311.15</v>
      </c>
    </row>
    <row r="40" spans="2:6" ht="18.399999999999999" customHeight="1">
      <c r="B40" s="411" t="s">
        <v>360</v>
      </c>
      <c r="C40" s="412">
        <v>8658.8469999999998</v>
      </c>
      <c r="D40" s="412">
        <v>7816.5129999999999</v>
      </c>
      <c r="E40" s="412">
        <v>0</v>
      </c>
      <c r="F40" s="412">
        <v>6254.4350000000004</v>
      </c>
    </row>
    <row r="41" spans="2:6" ht="18.399999999999999" customHeight="1">
      <c r="B41" s="411" t="s">
        <v>361</v>
      </c>
      <c r="C41" s="412">
        <v>0</v>
      </c>
      <c r="D41" s="412">
        <v>0</v>
      </c>
      <c r="E41" s="412">
        <v>0</v>
      </c>
      <c r="F41" s="412">
        <v>0</v>
      </c>
    </row>
    <row r="42" spans="2:6" ht="18.399999999999999" customHeight="1">
      <c r="B42" s="411" t="s">
        <v>362</v>
      </c>
      <c r="C42" s="412">
        <v>3458.8739999999998</v>
      </c>
      <c r="D42" s="412">
        <v>1034.702</v>
      </c>
      <c r="E42" s="412">
        <v>0</v>
      </c>
      <c r="F42" s="412">
        <v>2176.6849999999999</v>
      </c>
    </row>
    <row r="43" spans="2:6" ht="18.399999999999999" customHeight="1">
      <c r="B43" s="411" t="s">
        <v>363</v>
      </c>
      <c r="C43" s="412">
        <v>26785.448</v>
      </c>
      <c r="D43" s="412">
        <v>27131.505000000001</v>
      </c>
      <c r="E43" s="412">
        <v>0</v>
      </c>
      <c r="F43" s="412">
        <v>8080.2520000000004</v>
      </c>
    </row>
    <row r="44" spans="2:6" ht="18.399999999999999" customHeight="1">
      <c r="B44" s="411" t="s">
        <v>364</v>
      </c>
      <c r="C44" s="412">
        <v>248563.62899999999</v>
      </c>
      <c r="D44" s="412">
        <v>786685.72699999996</v>
      </c>
      <c r="E44" s="412">
        <v>0</v>
      </c>
      <c r="F44" s="412">
        <v>620042.23</v>
      </c>
    </row>
    <row r="45" spans="2:6" ht="18.399999999999999" customHeight="1">
      <c r="B45" s="411" t="s">
        <v>365</v>
      </c>
      <c r="C45" s="412">
        <v>0</v>
      </c>
      <c r="D45" s="412">
        <v>0</v>
      </c>
      <c r="E45" s="412">
        <v>0</v>
      </c>
      <c r="F45" s="412">
        <v>0</v>
      </c>
    </row>
    <row r="46" spans="2:6" ht="18.399999999999999" customHeight="1">
      <c r="B46" s="411" t="s">
        <v>366</v>
      </c>
      <c r="C46" s="412">
        <v>1137.433</v>
      </c>
      <c r="D46" s="412">
        <v>2532.4250000000002</v>
      </c>
      <c r="E46" s="412">
        <v>0</v>
      </c>
      <c r="F46" s="412">
        <v>2494.77</v>
      </c>
    </row>
    <row r="47" spans="2:6" ht="18.399999999999999" customHeight="1">
      <c r="B47" s="411" t="s">
        <v>367</v>
      </c>
      <c r="C47" s="412">
        <v>0</v>
      </c>
      <c r="D47" s="412">
        <v>0</v>
      </c>
      <c r="E47" s="412">
        <v>0</v>
      </c>
      <c r="F47" s="412">
        <v>0</v>
      </c>
    </row>
    <row r="48" spans="2:6" ht="18.399999999999999" customHeight="1">
      <c r="B48" s="411" t="s">
        <v>121</v>
      </c>
      <c r="C48" s="412">
        <v>42.773000000000003</v>
      </c>
      <c r="D48" s="412">
        <v>256.11099999999999</v>
      </c>
      <c r="E48" s="412">
        <v>0</v>
      </c>
      <c r="F48" s="412">
        <v>498.95699999999999</v>
      </c>
    </row>
    <row r="49" spans="2:6" ht="18.399999999999999" customHeight="1">
      <c r="B49" s="411" t="s">
        <v>122</v>
      </c>
      <c r="C49" s="412">
        <v>0</v>
      </c>
      <c r="D49" s="412">
        <v>0</v>
      </c>
      <c r="E49" s="412">
        <v>0</v>
      </c>
      <c r="F49" s="412">
        <v>0</v>
      </c>
    </row>
    <row r="50" spans="2:6" ht="18.399999999999999" customHeight="1">
      <c r="B50" s="411" t="s">
        <v>368</v>
      </c>
      <c r="C50" s="412">
        <v>19984</v>
      </c>
      <c r="D50" s="412">
        <v>31533</v>
      </c>
      <c r="E50" s="412">
        <v>0</v>
      </c>
      <c r="F50" s="412">
        <v>18959.888999999999</v>
      </c>
    </row>
    <row r="51" spans="2:6" ht="18.399999999999999" customHeight="1">
      <c r="B51" s="411" t="s">
        <v>369</v>
      </c>
      <c r="C51" s="412">
        <v>0</v>
      </c>
      <c r="D51" s="412">
        <v>4654.8990000000003</v>
      </c>
      <c r="E51" s="412">
        <v>409.13400000000001</v>
      </c>
      <c r="F51" s="412">
        <v>726.68299999999999</v>
      </c>
    </row>
    <row r="52" spans="2:6" ht="18.399999999999999" customHeight="1">
      <c r="B52" s="411" t="s">
        <v>370</v>
      </c>
      <c r="C52" s="412">
        <v>56521.724000000002</v>
      </c>
      <c r="D52" s="412">
        <v>64189.696000000004</v>
      </c>
      <c r="E52" s="412">
        <v>4332.9560000000001</v>
      </c>
      <c r="F52" s="412">
        <v>22149.648000000001</v>
      </c>
    </row>
    <row r="53" spans="2:6" ht="18.399999999999999" customHeight="1">
      <c r="B53" s="411" t="s">
        <v>371</v>
      </c>
      <c r="C53" s="412">
        <v>0</v>
      </c>
      <c r="D53" s="412">
        <v>0</v>
      </c>
      <c r="E53" s="412">
        <v>0</v>
      </c>
      <c r="F53" s="412">
        <v>0</v>
      </c>
    </row>
    <row r="54" spans="2:6" ht="18.399999999999999" customHeight="1">
      <c r="B54" s="411" t="s">
        <v>372</v>
      </c>
      <c r="C54" s="412">
        <v>12265.445</v>
      </c>
      <c r="D54" s="412">
        <v>6201.2849999999999</v>
      </c>
      <c r="E54" s="412">
        <v>0</v>
      </c>
      <c r="F54" s="412">
        <v>2946.4940000000001</v>
      </c>
    </row>
    <row r="55" spans="2:6" ht="18.399999999999999" customHeight="1">
      <c r="B55" s="411" t="s">
        <v>373</v>
      </c>
      <c r="C55" s="412">
        <v>0</v>
      </c>
      <c r="D55" s="412">
        <v>0</v>
      </c>
      <c r="E55" s="412">
        <v>0</v>
      </c>
      <c r="F55" s="412">
        <v>0</v>
      </c>
    </row>
    <row r="56" spans="2:6" ht="18.399999999999999" customHeight="1">
      <c r="B56" s="411" t="s">
        <v>374</v>
      </c>
      <c r="C56" s="412">
        <v>0</v>
      </c>
      <c r="D56" s="412">
        <v>8122.4390000000003</v>
      </c>
      <c r="E56" s="412">
        <v>0</v>
      </c>
      <c r="F56" s="412">
        <v>25225.575000000001</v>
      </c>
    </row>
    <row r="57" spans="2:6" ht="18.399999999999999" customHeight="1">
      <c r="B57" s="411" t="s">
        <v>375</v>
      </c>
      <c r="C57" s="412">
        <v>6967.7179999999998</v>
      </c>
      <c r="D57" s="412">
        <v>5723.018</v>
      </c>
      <c r="E57" s="412">
        <v>0</v>
      </c>
      <c r="F57" s="412">
        <v>22348.625</v>
      </c>
    </row>
    <row r="58" spans="2:6" ht="18.399999999999999" customHeight="1">
      <c r="B58" s="411" t="s">
        <v>376</v>
      </c>
      <c r="C58" s="412">
        <v>1920.364</v>
      </c>
      <c r="D58" s="412">
        <v>2088.7399999999998</v>
      </c>
      <c r="E58" s="412">
        <v>0</v>
      </c>
      <c r="F58" s="412">
        <v>1306.652</v>
      </c>
    </row>
    <row r="59" spans="2:6" ht="18.399999999999999" customHeight="1">
      <c r="B59" s="411" t="s">
        <v>377</v>
      </c>
      <c r="C59" s="412">
        <v>38337.629000000001</v>
      </c>
      <c r="D59" s="412">
        <v>27744.384999999998</v>
      </c>
      <c r="E59" s="412">
        <v>0</v>
      </c>
      <c r="F59" s="412">
        <v>45841.042000000001</v>
      </c>
    </row>
    <row r="60" spans="2:6" ht="18.399999999999999" customHeight="1">
      <c r="B60" s="411" t="s">
        <v>378</v>
      </c>
      <c r="C60" s="412">
        <v>12033</v>
      </c>
      <c r="D60" s="412">
        <v>23913.350999999999</v>
      </c>
      <c r="E60" s="412">
        <v>5299.7340000000004</v>
      </c>
      <c r="F60" s="412">
        <v>16609.118999999999</v>
      </c>
    </row>
    <row r="61" spans="2:6" ht="18.399999999999999" customHeight="1">
      <c r="B61" s="411" t="s">
        <v>379</v>
      </c>
      <c r="C61" s="412">
        <v>632.85299999999995</v>
      </c>
      <c r="D61" s="412">
        <v>1928.1110000000001</v>
      </c>
      <c r="E61" s="412">
        <v>135.4</v>
      </c>
      <c r="F61" s="412">
        <v>24035.843000000001</v>
      </c>
    </row>
    <row r="62" spans="2:6" ht="18.399999999999999" customHeight="1">
      <c r="B62" s="411" t="s">
        <v>380</v>
      </c>
      <c r="C62" s="412">
        <v>57.53</v>
      </c>
      <c r="D62" s="412">
        <v>194.41900000000001</v>
      </c>
      <c r="E62" s="412">
        <v>0</v>
      </c>
      <c r="F62" s="412">
        <v>204.07400000000001</v>
      </c>
    </row>
    <row r="63" spans="2:6" ht="18.399999999999999" customHeight="1">
      <c r="B63" s="411" t="s">
        <v>381</v>
      </c>
      <c r="C63" s="412">
        <v>0</v>
      </c>
      <c r="D63" s="412">
        <v>190.06200000000001</v>
      </c>
      <c r="E63" s="412">
        <v>0</v>
      </c>
      <c r="F63" s="412">
        <v>0</v>
      </c>
    </row>
    <row r="64" spans="2:6" ht="18.399999999999999" customHeight="1">
      <c r="B64" s="411" t="s">
        <v>382</v>
      </c>
      <c r="C64" s="412">
        <v>0</v>
      </c>
      <c r="D64" s="412">
        <v>0</v>
      </c>
      <c r="E64" s="412">
        <v>0</v>
      </c>
      <c r="F64" s="412">
        <v>161.04599999999999</v>
      </c>
    </row>
    <row r="65" spans="2:6" ht="18.399999999999999" customHeight="1">
      <c r="B65" s="411" t="s">
        <v>383</v>
      </c>
      <c r="C65" s="412">
        <v>3660.6109999999999</v>
      </c>
      <c r="D65" s="412">
        <v>11378.637000000001</v>
      </c>
      <c r="E65" s="412">
        <v>842.38800000000003</v>
      </c>
      <c r="F65" s="412">
        <v>3245.5770000000002</v>
      </c>
    </row>
    <row r="66" spans="2:6" ht="18.399999999999999" customHeight="1">
      <c r="B66" s="411" t="s">
        <v>384</v>
      </c>
      <c r="C66" s="412">
        <v>14187.118</v>
      </c>
      <c r="D66" s="412">
        <v>26313.050999999999</v>
      </c>
      <c r="E66" s="412">
        <v>0</v>
      </c>
      <c r="F66" s="412">
        <v>44579.195</v>
      </c>
    </row>
    <row r="67" spans="2:6" ht="18.399999999999999" customHeight="1">
      <c r="B67" s="411" t="s">
        <v>385</v>
      </c>
      <c r="C67" s="412">
        <v>14888.726000000001</v>
      </c>
      <c r="D67" s="412">
        <v>10748.263000000001</v>
      </c>
      <c r="E67" s="412">
        <v>0</v>
      </c>
      <c r="F67" s="412">
        <v>16869.633999999998</v>
      </c>
    </row>
    <row r="68" spans="2:6" ht="14.65" customHeight="1"/>
    <row r="69" spans="2:6" ht="18.399999999999999" customHeight="1">
      <c r="B69" s="520"/>
      <c r="C69" s="713" t="s">
        <v>105</v>
      </c>
      <c r="D69" s="714"/>
      <c r="E69" s="714"/>
      <c r="F69" s="714"/>
    </row>
    <row r="70" spans="2:6" ht="18.399999999999999" customHeight="1">
      <c r="B70" s="704" t="s">
        <v>132</v>
      </c>
      <c r="C70" s="593" t="s">
        <v>165</v>
      </c>
      <c r="D70" s="716"/>
      <c r="E70" s="716"/>
      <c r="F70" s="717"/>
    </row>
    <row r="71" spans="2:6" ht="43.9" customHeight="1">
      <c r="B71" s="705"/>
      <c r="C71" s="415" t="s">
        <v>411</v>
      </c>
      <c r="D71" s="324" t="s">
        <v>412</v>
      </c>
      <c r="E71" s="324" t="s">
        <v>413</v>
      </c>
      <c r="F71" s="324" t="s">
        <v>158</v>
      </c>
    </row>
    <row r="72" spans="2:6" ht="18.399999999999999" customHeight="1">
      <c r="B72" s="411" t="s">
        <v>133</v>
      </c>
      <c r="C72" s="412">
        <v>122617.32</v>
      </c>
      <c r="D72" s="412">
        <v>1014877.534</v>
      </c>
      <c r="E72" s="412">
        <v>25925.988000000001</v>
      </c>
      <c r="F72" s="412">
        <v>35804.175000000003</v>
      </c>
    </row>
    <row r="73" spans="2:6" ht="18.399999999999999" customHeight="1">
      <c r="B73" s="411" t="s">
        <v>386</v>
      </c>
      <c r="C73" s="412">
        <v>9987.8469999999998</v>
      </c>
      <c r="D73" s="412">
        <v>35772.404000000002</v>
      </c>
      <c r="E73" s="412">
        <v>0</v>
      </c>
      <c r="F73" s="412">
        <v>1125.5830000000001</v>
      </c>
    </row>
    <row r="74" spans="2:6" ht="18.399999999999999" customHeight="1">
      <c r="B74" s="411" t="s">
        <v>134</v>
      </c>
      <c r="C74" s="412">
        <v>118720.587</v>
      </c>
      <c r="D74" s="412">
        <v>580076.88</v>
      </c>
      <c r="E74" s="412">
        <v>142.251</v>
      </c>
      <c r="F74" s="412">
        <v>57336.483999999997</v>
      </c>
    </row>
    <row r="75" spans="2:6" ht="18.399999999999999" customHeight="1">
      <c r="B75" s="411" t="s">
        <v>387</v>
      </c>
      <c r="C75" s="412">
        <v>11484.487999999999</v>
      </c>
      <c r="D75" s="412">
        <v>32514.313999999998</v>
      </c>
      <c r="E75" s="412">
        <v>0</v>
      </c>
      <c r="F75" s="412">
        <v>23647.125</v>
      </c>
    </row>
    <row r="76" spans="2:6" ht="18.399999999999999" customHeight="1">
      <c r="B76" s="411" t="s">
        <v>388</v>
      </c>
      <c r="C76" s="412">
        <v>8352.277</v>
      </c>
      <c r="D76" s="412">
        <v>29034.400000000001</v>
      </c>
      <c r="E76" s="412">
        <v>0</v>
      </c>
      <c r="F76" s="412">
        <v>11005.406000000001</v>
      </c>
    </row>
    <row r="77" spans="2:6" ht="18.399999999999999" customHeight="1">
      <c r="B77" s="411" t="s">
        <v>389</v>
      </c>
      <c r="C77" s="412">
        <v>659.75</v>
      </c>
      <c r="D77" s="412">
        <v>0</v>
      </c>
      <c r="E77" s="412">
        <v>0</v>
      </c>
      <c r="F77" s="412">
        <v>750.70799999999997</v>
      </c>
    </row>
    <row r="78" spans="2:6" ht="18.399999999999999" customHeight="1">
      <c r="B78" s="411" t="s">
        <v>390</v>
      </c>
      <c r="C78" s="412">
        <v>45279.822999999997</v>
      </c>
      <c r="D78" s="412">
        <v>102776.196</v>
      </c>
      <c r="E78" s="412">
        <v>0</v>
      </c>
      <c r="F78" s="412">
        <v>14272.156000000001</v>
      </c>
    </row>
    <row r="79" spans="2:6" ht="18.399999999999999" customHeight="1">
      <c r="B79" s="411" t="s">
        <v>391</v>
      </c>
      <c r="C79" s="412">
        <v>41590</v>
      </c>
      <c r="D79" s="412">
        <v>387309.61200000002</v>
      </c>
      <c r="E79" s="412">
        <v>0</v>
      </c>
      <c r="F79" s="412">
        <v>12660.063</v>
      </c>
    </row>
    <row r="80" spans="2:6" ht="18.399999999999999" customHeight="1">
      <c r="B80" s="411" t="s">
        <v>135</v>
      </c>
      <c r="C80" s="412">
        <v>3121.3009999999999</v>
      </c>
      <c r="D80" s="412">
        <v>11496.978999999999</v>
      </c>
      <c r="E80" s="412">
        <v>0</v>
      </c>
      <c r="F80" s="412">
        <v>3555.422</v>
      </c>
    </row>
    <row r="81" spans="2:6" ht="18.399999999999999" customHeight="1">
      <c r="B81" s="411" t="s">
        <v>392</v>
      </c>
      <c r="C81" s="412">
        <v>173866.44699999999</v>
      </c>
      <c r="D81" s="412">
        <v>-393154.59700000001</v>
      </c>
      <c r="E81" s="412">
        <v>50.289000000000001</v>
      </c>
      <c r="F81" s="412">
        <v>-127830.34299999999</v>
      </c>
    </row>
    <row r="82" spans="2:6" ht="18.399999999999999" customHeight="1">
      <c r="B82" s="411" t="s">
        <v>393</v>
      </c>
      <c r="C82" s="412">
        <v>26252.537</v>
      </c>
      <c r="D82" s="412">
        <v>93126.229000000007</v>
      </c>
      <c r="E82" s="412">
        <v>40.613</v>
      </c>
      <c r="F82" s="412">
        <v>9556.0349999999999</v>
      </c>
    </row>
    <row r="83" spans="2:6" ht="18.399999999999999" customHeight="1">
      <c r="B83" s="411" t="s">
        <v>394</v>
      </c>
      <c r="C83" s="412">
        <v>12524.39</v>
      </c>
      <c r="D83" s="412">
        <v>39059.940999999999</v>
      </c>
      <c r="E83" s="412">
        <v>0</v>
      </c>
      <c r="F83" s="412">
        <v>1289.153</v>
      </c>
    </row>
    <row r="84" spans="2:6" ht="18.399999999999999" customHeight="1">
      <c r="B84" s="411" t="s">
        <v>395</v>
      </c>
      <c r="C84" s="412">
        <v>705.49199999999996</v>
      </c>
      <c r="D84" s="412">
        <v>32740.411</v>
      </c>
      <c r="E84" s="412">
        <v>0</v>
      </c>
      <c r="F84" s="412">
        <v>1704.4490000000001</v>
      </c>
    </row>
    <row r="85" spans="2:6" ht="18.399999999999999" customHeight="1">
      <c r="B85" s="411" t="s">
        <v>136</v>
      </c>
      <c r="C85" s="412">
        <v>52498.14</v>
      </c>
      <c r="D85" s="412">
        <v>476476.46600000001</v>
      </c>
      <c r="E85" s="412">
        <v>0</v>
      </c>
      <c r="F85" s="412">
        <v>4478.49</v>
      </c>
    </row>
    <row r="86" spans="2:6" ht="18.399999999999999" customHeight="1">
      <c r="B86" s="411" t="s">
        <v>396</v>
      </c>
      <c r="C86" s="412">
        <v>52733.998</v>
      </c>
      <c r="D86" s="412">
        <v>296002.35800000001</v>
      </c>
      <c r="E86" s="412">
        <v>0</v>
      </c>
      <c r="F86" s="412">
        <v>-9006.607</v>
      </c>
    </row>
    <row r="87" spans="2:6" ht="18.399999999999999" customHeight="1">
      <c r="B87" s="411" t="s">
        <v>397</v>
      </c>
      <c r="C87" s="412">
        <v>0</v>
      </c>
      <c r="D87" s="412">
        <v>25738.789000000001</v>
      </c>
      <c r="E87" s="412">
        <v>6.8029999999999999</v>
      </c>
      <c r="F87" s="412">
        <v>11009.454</v>
      </c>
    </row>
    <row r="88" spans="2:6" ht="18.399999999999999" customHeight="1">
      <c r="B88" s="411" t="s">
        <v>138</v>
      </c>
      <c r="C88" s="412">
        <v>27236.736000000001</v>
      </c>
      <c r="D88" s="412">
        <v>68644.703999999998</v>
      </c>
      <c r="E88" s="412">
        <v>0</v>
      </c>
      <c r="F88" s="412">
        <v>25765.56</v>
      </c>
    </row>
    <row r="89" spans="2:6" ht="18.399999999999999" customHeight="1">
      <c r="B89" s="411" t="s">
        <v>398</v>
      </c>
      <c r="C89" s="412">
        <v>1243.1420000000001</v>
      </c>
      <c r="D89" s="412">
        <v>1285.2</v>
      </c>
      <c r="E89" s="412">
        <v>0</v>
      </c>
      <c r="F89" s="412">
        <v>7657.4610000000002</v>
      </c>
    </row>
    <row r="90" spans="2:6" ht="18.399999999999999" customHeight="1">
      <c r="B90" s="411" t="s">
        <v>399</v>
      </c>
      <c r="C90" s="412">
        <v>18733.03</v>
      </c>
      <c r="D90" s="412">
        <v>85894.649000000005</v>
      </c>
      <c r="E90" s="412">
        <v>0</v>
      </c>
      <c r="F90" s="412">
        <v>3273.2020000000002</v>
      </c>
    </row>
    <row r="91" spans="2:6" ht="18.399999999999999" customHeight="1">
      <c r="B91" s="411" t="s">
        <v>400</v>
      </c>
      <c r="C91" s="412">
        <v>23813.412</v>
      </c>
      <c r="D91" s="412">
        <v>33367.103000000003</v>
      </c>
      <c r="E91" s="412">
        <v>361.79399999999998</v>
      </c>
      <c r="F91" s="412">
        <v>43676.930999999997</v>
      </c>
    </row>
    <row r="92" spans="2:6" ht="18.399999999999999" customHeight="1">
      <c r="B92" s="411" t="s">
        <v>141</v>
      </c>
      <c r="C92" s="412">
        <v>31548.552</v>
      </c>
      <c r="D92" s="412">
        <v>162278.10999999999</v>
      </c>
      <c r="E92" s="412">
        <v>393.19200000000001</v>
      </c>
      <c r="F92" s="412">
        <v>80194.134999999995</v>
      </c>
    </row>
    <row r="93" spans="2:6" ht="18.399999999999999" customHeight="1">
      <c r="B93" s="411" t="s">
        <v>401</v>
      </c>
      <c r="C93" s="412">
        <v>7717.2420000000002</v>
      </c>
      <c r="D93" s="412">
        <v>59167.195</v>
      </c>
      <c r="E93" s="412">
        <v>1470.752</v>
      </c>
      <c r="F93" s="412">
        <v>11803.778</v>
      </c>
    </row>
    <row r="94" spans="2:6" ht="18.399999999999999" customHeight="1">
      <c r="B94" s="411" t="s">
        <v>402</v>
      </c>
      <c r="C94" s="412">
        <v>6002.3720000000003</v>
      </c>
      <c r="D94" s="412">
        <v>76747.536999999997</v>
      </c>
      <c r="E94" s="412">
        <v>13065.569</v>
      </c>
      <c r="F94" s="412">
        <v>67896.680999999997</v>
      </c>
    </row>
    <row r="95" spans="2:6" ht="18.399999999999999" customHeight="1">
      <c r="B95" s="411" t="s">
        <v>142</v>
      </c>
      <c r="C95" s="412">
        <v>214297.27299999999</v>
      </c>
      <c r="D95" s="412">
        <v>780552.35199999996</v>
      </c>
      <c r="E95" s="412">
        <v>22.196999999999999</v>
      </c>
      <c r="F95" s="412">
        <v>42937.438000000002</v>
      </c>
    </row>
    <row r="96" spans="2:6" ht="18.399999999999999" customHeight="1">
      <c r="B96" s="411" t="s">
        <v>403</v>
      </c>
      <c r="C96" s="412">
        <v>13546.776</v>
      </c>
      <c r="D96" s="412">
        <v>174718.30900000001</v>
      </c>
      <c r="E96" s="412">
        <v>0</v>
      </c>
      <c r="F96" s="412">
        <v>4838.3440000000001</v>
      </c>
    </row>
    <row r="97" spans="2:7" ht="18.399999999999999" customHeight="1">
      <c r="B97" s="411" t="s">
        <v>404</v>
      </c>
      <c r="C97" s="412">
        <v>7892.0450000000001</v>
      </c>
      <c r="D97" s="412">
        <v>14340.656000000001</v>
      </c>
      <c r="E97" s="412">
        <v>0</v>
      </c>
      <c r="F97" s="412">
        <v>1127.3219999999999</v>
      </c>
    </row>
    <row r="98" spans="2:7" ht="18.399999999999999" customHeight="1">
      <c r="B98" s="411" t="s">
        <v>405</v>
      </c>
      <c r="C98" s="412">
        <v>12650.602000000001</v>
      </c>
      <c r="D98" s="412">
        <v>42815.468000000001</v>
      </c>
      <c r="E98" s="412">
        <v>0</v>
      </c>
      <c r="F98" s="412">
        <v>1932.1849999999999</v>
      </c>
    </row>
    <row r="99" spans="2:7" ht="18.399999999999999" customHeight="1">
      <c r="B99" s="411" t="s">
        <v>406</v>
      </c>
      <c r="C99" s="412">
        <v>36195.135000000002</v>
      </c>
      <c r="D99" s="412">
        <v>160440.99</v>
      </c>
      <c r="E99" s="412">
        <v>0</v>
      </c>
      <c r="F99" s="412">
        <v>35181.211000000003</v>
      </c>
    </row>
    <row r="101" spans="2:7" ht="78" customHeight="1">
      <c r="B101" s="711" t="s">
        <v>496</v>
      </c>
      <c r="C101" s="711"/>
      <c r="D101" s="711"/>
      <c r="E101" s="711"/>
      <c r="F101" s="711"/>
      <c r="G101" s="711"/>
    </row>
  </sheetData>
  <mergeCells count="8">
    <mergeCell ref="B101:G101"/>
    <mergeCell ref="B2:F2"/>
    <mergeCell ref="C4:F4"/>
    <mergeCell ref="B5:B6"/>
    <mergeCell ref="C5:F5"/>
    <mergeCell ref="C69:F69"/>
    <mergeCell ref="B70:B71"/>
    <mergeCell ref="C70:F70"/>
  </mergeCells>
  <pageMargins left="0.33137254901960789" right="0.44156862745098047" top="0.22235294117647064" bottom="0.46588235294117653" header="0.50980392156862753" footer="0.50980392156862753"/>
  <pageSetup paperSize="9" fitToHeight="0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1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4" width="15" style="213" customWidth="1"/>
    <col min="5" max="6" width="16" style="213" customWidth="1"/>
    <col min="7" max="7" width="15" style="213" customWidth="1"/>
    <col min="8" max="8" width="13.42578125" style="213" customWidth="1"/>
    <col min="9" max="16384" width="9.140625" style="213"/>
  </cols>
  <sheetData>
    <row r="1" spans="2:8" ht="27.75" customHeight="1"/>
    <row r="2" spans="2:8" ht="24.95" customHeight="1">
      <c r="B2" s="525" t="s">
        <v>444</v>
      </c>
      <c r="C2" s="525"/>
      <c r="D2" s="525"/>
      <c r="E2" s="525"/>
      <c r="F2" s="525"/>
      <c r="G2" s="525"/>
      <c r="H2" s="525"/>
    </row>
    <row r="4" spans="2:8" ht="18.399999999999999" customHeight="1">
      <c r="B4" s="520"/>
      <c r="C4" s="713" t="s">
        <v>105</v>
      </c>
      <c r="D4" s="714"/>
      <c r="E4" s="714"/>
      <c r="F4" s="714"/>
      <c r="G4" s="714"/>
      <c r="H4" s="714"/>
    </row>
    <row r="5" spans="2:8" ht="18.399999999999999" customHeight="1">
      <c r="B5" s="704" t="s">
        <v>104</v>
      </c>
      <c r="C5" s="710" t="s">
        <v>166</v>
      </c>
      <c r="D5" s="728"/>
      <c r="E5" s="728"/>
      <c r="F5" s="728"/>
      <c r="G5" s="728"/>
      <c r="H5" s="728"/>
    </row>
    <row r="6" spans="2:8" ht="43.9" customHeight="1">
      <c r="B6" s="705"/>
      <c r="C6" s="417" t="s">
        <v>169</v>
      </c>
      <c r="D6" s="418" t="s">
        <v>170</v>
      </c>
      <c r="E6" s="418" t="s">
        <v>173</v>
      </c>
      <c r="F6" s="418" t="s">
        <v>415</v>
      </c>
      <c r="G6" s="418" t="s">
        <v>177</v>
      </c>
      <c r="H6" s="418" t="s">
        <v>158</v>
      </c>
    </row>
    <row r="7" spans="2:8" ht="18.399999999999999" customHeight="1">
      <c r="B7" s="411" t="s">
        <v>330</v>
      </c>
      <c r="C7" s="412">
        <v>0</v>
      </c>
      <c r="D7" s="412">
        <v>25822.069</v>
      </c>
      <c r="E7" s="412">
        <v>0</v>
      </c>
      <c r="F7" s="412">
        <v>0</v>
      </c>
      <c r="G7" s="412">
        <v>2306.7220000000002</v>
      </c>
      <c r="H7" s="412">
        <v>14074.62</v>
      </c>
    </row>
    <row r="8" spans="2:8" ht="18.399999999999999" customHeight="1">
      <c r="B8" s="411" t="s">
        <v>331</v>
      </c>
      <c r="C8" s="412">
        <v>0</v>
      </c>
      <c r="D8" s="412">
        <v>2600</v>
      </c>
      <c r="E8" s="412">
        <v>0</v>
      </c>
      <c r="F8" s="412">
        <v>0</v>
      </c>
      <c r="G8" s="412">
        <v>5206.09</v>
      </c>
      <c r="H8" s="412">
        <v>2124.5700000000002</v>
      </c>
    </row>
    <row r="9" spans="2:8" ht="18.399999999999999" customHeight="1">
      <c r="B9" s="411" t="s">
        <v>332</v>
      </c>
      <c r="C9" s="412">
        <v>0</v>
      </c>
      <c r="D9" s="412">
        <v>0</v>
      </c>
      <c r="E9" s="412">
        <v>0</v>
      </c>
      <c r="F9" s="412">
        <v>0</v>
      </c>
      <c r="G9" s="412">
        <v>0</v>
      </c>
      <c r="H9" s="412">
        <v>0</v>
      </c>
    </row>
    <row r="10" spans="2:8" ht="18.399999999999999" customHeight="1">
      <c r="B10" s="411" t="s">
        <v>111</v>
      </c>
      <c r="C10" s="412">
        <v>0</v>
      </c>
      <c r="D10" s="412">
        <v>0</v>
      </c>
      <c r="E10" s="412">
        <v>0</v>
      </c>
      <c r="F10" s="412">
        <v>0</v>
      </c>
      <c r="G10" s="412">
        <v>0</v>
      </c>
      <c r="H10" s="412">
        <v>0</v>
      </c>
    </row>
    <row r="11" spans="2:8" ht="18.399999999999999" customHeight="1">
      <c r="B11" s="411" t="s">
        <v>333</v>
      </c>
      <c r="C11" s="412">
        <v>0</v>
      </c>
      <c r="D11" s="412">
        <v>31644.080000000002</v>
      </c>
      <c r="E11" s="412">
        <v>0</v>
      </c>
      <c r="F11" s="412">
        <v>0</v>
      </c>
      <c r="G11" s="412">
        <v>15162.913</v>
      </c>
      <c r="H11" s="412">
        <v>21060.026999999998</v>
      </c>
    </row>
    <row r="12" spans="2:8" ht="18.399999999999999" customHeight="1">
      <c r="B12" s="411" t="s">
        <v>334</v>
      </c>
      <c r="C12" s="412">
        <v>0</v>
      </c>
      <c r="D12" s="412">
        <v>355444.25900000002</v>
      </c>
      <c r="E12" s="412">
        <v>0</v>
      </c>
      <c r="F12" s="412">
        <v>0</v>
      </c>
      <c r="G12" s="412">
        <v>21334.055</v>
      </c>
      <c r="H12" s="412">
        <v>59218.775000000001</v>
      </c>
    </row>
    <row r="13" spans="2:8" ht="18.399999999999999" customHeight="1">
      <c r="B13" s="411" t="s">
        <v>335</v>
      </c>
      <c r="C13" s="412">
        <v>0</v>
      </c>
      <c r="D13" s="412">
        <v>13319.647999999999</v>
      </c>
      <c r="E13" s="412">
        <v>0</v>
      </c>
      <c r="F13" s="412">
        <v>0</v>
      </c>
      <c r="G13" s="412">
        <v>3598.645</v>
      </c>
      <c r="H13" s="412">
        <v>36511.123</v>
      </c>
    </row>
    <row r="14" spans="2:8" ht="18.399999999999999" customHeight="1">
      <c r="B14" s="411" t="s">
        <v>336</v>
      </c>
      <c r="C14" s="412">
        <v>0</v>
      </c>
      <c r="D14" s="412">
        <v>0</v>
      </c>
      <c r="E14" s="412">
        <v>0</v>
      </c>
      <c r="F14" s="412">
        <v>0</v>
      </c>
      <c r="G14" s="412">
        <v>3564.1129999999998</v>
      </c>
      <c r="H14" s="412">
        <v>9853.0429999999997</v>
      </c>
    </row>
    <row r="15" spans="2:8" ht="18.399999999999999" customHeight="1">
      <c r="B15" s="411" t="s">
        <v>112</v>
      </c>
      <c r="C15" s="412">
        <v>0</v>
      </c>
      <c r="D15" s="412">
        <v>0</v>
      </c>
      <c r="E15" s="412">
        <v>0</v>
      </c>
      <c r="F15" s="412">
        <v>0</v>
      </c>
      <c r="G15" s="412">
        <v>0</v>
      </c>
      <c r="H15" s="412">
        <v>0</v>
      </c>
    </row>
    <row r="16" spans="2:8" ht="18.399999999999999" customHeight="1">
      <c r="B16" s="411" t="s">
        <v>337</v>
      </c>
      <c r="C16" s="412">
        <v>0</v>
      </c>
      <c r="D16" s="412">
        <v>14235.218999999999</v>
      </c>
      <c r="E16" s="412">
        <v>0</v>
      </c>
      <c r="F16" s="412">
        <v>0</v>
      </c>
      <c r="G16" s="412">
        <v>137825.75200000001</v>
      </c>
      <c r="H16" s="412">
        <v>45373.404999999999</v>
      </c>
    </row>
    <row r="17" spans="2:8" ht="18.399999999999999" customHeight="1">
      <c r="B17" s="411" t="s">
        <v>338</v>
      </c>
      <c r="C17" s="412">
        <v>0</v>
      </c>
      <c r="D17" s="412">
        <v>0</v>
      </c>
      <c r="E17" s="412">
        <v>0</v>
      </c>
      <c r="F17" s="412">
        <v>0</v>
      </c>
      <c r="G17" s="412">
        <v>20437.387999999999</v>
      </c>
      <c r="H17" s="412">
        <v>24879.532999999999</v>
      </c>
    </row>
    <row r="18" spans="2:8" ht="18.399999999999999" customHeight="1">
      <c r="B18" s="411" t="s">
        <v>339</v>
      </c>
      <c r="C18" s="412">
        <v>0</v>
      </c>
      <c r="D18" s="412">
        <v>207105.872</v>
      </c>
      <c r="E18" s="412">
        <v>0</v>
      </c>
      <c r="F18" s="412">
        <v>0</v>
      </c>
      <c r="G18" s="412">
        <v>24938.548999999999</v>
      </c>
      <c r="H18" s="412">
        <v>50967.737999999998</v>
      </c>
    </row>
    <row r="19" spans="2:8" ht="18.399999999999999" customHeight="1">
      <c r="B19" s="411" t="s">
        <v>340</v>
      </c>
      <c r="C19" s="412">
        <v>10564.956</v>
      </c>
      <c r="D19" s="412">
        <v>0</v>
      </c>
      <c r="E19" s="412">
        <v>0</v>
      </c>
      <c r="F19" s="412">
        <v>0</v>
      </c>
      <c r="G19" s="412">
        <v>18621.418000000001</v>
      </c>
      <c r="H19" s="412">
        <v>21176.297999999999</v>
      </c>
    </row>
    <row r="20" spans="2:8" ht="18.399999999999999" customHeight="1">
      <c r="B20" s="411" t="s">
        <v>341</v>
      </c>
      <c r="C20" s="412">
        <v>2046.713</v>
      </c>
      <c r="D20" s="412">
        <v>0</v>
      </c>
      <c r="E20" s="412">
        <v>0</v>
      </c>
      <c r="F20" s="412">
        <v>0</v>
      </c>
      <c r="G20" s="412">
        <v>6565.3090000000002</v>
      </c>
      <c r="H20" s="412">
        <v>287.77499999999998</v>
      </c>
    </row>
    <row r="21" spans="2:8" ht="18.399999999999999" customHeight="1">
      <c r="B21" s="411" t="s">
        <v>342</v>
      </c>
      <c r="C21" s="412">
        <v>0</v>
      </c>
      <c r="D21" s="412">
        <v>0</v>
      </c>
      <c r="E21" s="412">
        <v>0</v>
      </c>
      <c r="F21" s="412">
        <v>0</v>
      </c>
      <c r="G21" s="412">
        <v>0</v>
      </c>
      <c r="H21" s="412">
        <v>0</v>
      </c>
    </row>
    <row r="22" spans="2:8" ht="18.399999999999999" customHeight="1">
      <c r="B22" s="411" t="s">
        <v>343</v>
      </c>
      <c r="C22" s="412">
        <v>0</v>
      </c>
      <c r="D22" s="412">
        <v>0</v>
      </c>
      <c r="E22" s="412">
        <v>0</v>
      </c>
      <c r="F22" s="412">
        <v>0</v>
      </c>
      <c r="G22" s="412">
        <v>62391.074000000001</v>
      </c>
      <c r="H22" s="412">
        <v>22809.116999999998</v>
      </c>
    </row>
    <row r="23" spans="2:8" ht="18.399999999999999" customHeight="1">
      <c r="B23" s="411" t="s">
        <v>344</v>
      </c>
      <c r="C23" s="412">
        <v>19.347999999999999</v>
      </c>
      <c r="D23" s="412">
        <v>0</v>
      </c>
      <c r="E23" s="412">
        <v>0</v>
      </c>
      <c r="F23" s="412">
        <v>0</v>
      </c>
      <c r="G23" s="412">
        <v>12363.300999999999</v>
      </c>
      <c r="H23" s="412">
        <v>94.951999999999998</v>
      </c>
    </row>
    <row r="24" spans="2:8" ht="18.399999999999999" customHeight="1">
      <c r="B24" s="411" t="s">
        <v>345</v>
      </c>
      <c r="C24" s="412">
        <v>0</v>
      </c>
      <c r="D24" s="412">
        <v>0</v>
      </c>
      <c r="E24" s="412">
        <v>0</v>
      </c>
      <c r="F24" s="412">
        <v>0</v>
      </c>
      <c r="G24" s="412">
        <v>0</v>
      </c>
      <c r="H24" s="412">
        <v>0</v>
      </c>
    </row>
    <row r="25" spans="2:8" ht="18.399999999999999" customHeight="1">
      <c r="B25" s="411" t="s">
        <v>346</v>
      </c>
      <c r="C25" s="412">
        <v>0</v>
      </c>
      <c r="D25" s="412">
        <v>0</v>
      </c>
      <c r="E25" s="412">
        <v>0</v>
      </c>
      <c r="F25" s="412">
        <v>0</v>
      </c>
      <c r="G25" s="412">
        <v>1828.546</v>
      </c>
      <c r="H25" s="412">
        <v>557.50800000000004</v>
      </c>
    </row>
    <row r="26" spans="2:8" ht="18.399999999999999" customHeight="1">
      <c r="B26" s="411" t="s">
        <v>347</v>
      </c>
      <c r="C26" s="412">
        <v>0</v>
      </c>
      <c r="D26" s="412">
        <v>0</v>
      </c>
      <c r="E26" s="412">
        <v>0</v>
      </c>
      <c r="F26" s="412">
        <v>0</v>
      </c>
      <c r="G26" s="412">
        <v>752.57899999999995</v>
      </c>
      <c r="H26" s="412">
        <v>36.040999999999997</v>
      </c>
    </row>
    <row r="27" spans="2:8" ht="18.399999999999999" customHeight="1">
      <c r="B27" s="411" t="s">
        <v>348</v>
      </c>
      <c r="C27" s="412">
        <v>0</v>
      </c>
      <c r="D27" s="412">
        <v>0</v>
      </c>
      <c r="E27" s="412">
        <v>0</v>
      </c>
      <c r="F27" s="412">
        <v>0</v>
      </c>
      <c r="G27" s="412">
        <v>0</v>
      </c>
      <c r="H27" s="412">
        <v>0</v>
      </c>
    </row>
    <row r="28" spans="2:8" ht="18.399999999999999" customHeight="1">
      <c r="B28" s="411" t="s">
        <v>349</v>
      </c>
      <c r="C28" s="412">
        <v>0</v>
      </c>
      <c r="D28" s="412">
        <v>0</v>
      </c>
      <c r="E28" s="412">
        <v>0</v>
      </c>
      <c r="F28" s="412">
        <v>0</v>
      </c>
      <c r="G28" s="412">
        <v>6413.7340000000004</v>
      </c>
      <c r="H28" s="412">
        <v>132.09299999999999</v>
      </c>
    </row>
    <row r="29" spans="2:8" ht="18.399999999999999" customHeight="1">
      <c r="B29" s="411" t="s">
        <v>114</v>
      </c>
      <c r="C29" s="412">
        <v>0</v>
      </c>
      <c r="D29" s="412">
        <v>0</v>
      </c>
      <c r="E29" s="412">
        <v>0</v>
      </c>
      <c r="F29" s="412">
        <v>0</v>
      </c>
      <c r="G29" s="412">
        <v>0</v>
      </c>
      <c r="H29" s="412">
        <v>0</v>
      </c>
    </row>
    <row r="30" spans="2:8" ht="18.399999999999999" customHeight="1">
      <c r="B30" s="411" t="s">
        <v>350</v>
      </c>
      <c r="C30" s="412">
        <v>0</v>
      </c>
      <c r="D30" s="412">
        <v>2086.6419999999998</v>
      </c>
      <c r="E30" s="412">
        <v>0</v>
      </c>
      <c r="F30" s="412">
        <v>0</v>
      </c>
      <c r="G30" s="412">
        <v>13119.601000000001</v>
      </c>
      <c r="H30" s="412">
        <v>20566.848999999998</v>
      </c>
    </row>
    <row r="31" spans="2:8" ht="18.399999999999999" customHeight="1">
      <c r="B31" s="411" t="s">
        <v>351</v>
      </c>
      <c r="C31" s="412">
        <v>0</v>
      </c>
      <c r="D31" s="412">
        <v>0</v>
      </c>
      <c r="E31" s="412">
        <v>0</v>
      </c>
      <c r="F31" s="412">
        <v>0</v>
      </c>
      <c r="G31" s="412">
        <v>0</v>
      </c>
      <c r="H31" s="412">
        <v>0</v>
      </c>
    </row>
    <row r="32" spans="2:8" ht="18.399999999999999" customHeight="1">
      <c r="B32" s="411" t="s">
        <v>352</v>
      </c>
      <c r="C32" s="412">
        <v>0</v>
      </c>
      <c r="D32" s="412">
        <v>40111.784</v>
      </c>
      <c r="E32" s="412">
        <v>0</v>
      </c>
      <c r="F32" s="412">
        <v>0</v>
      </c>
      <c r="G32" s="412">
        <v>12262.441000000001</v>
      </c>
      <c r="H32" s="412">
        <v>5719.7330000000002</v>
      </c>
    </row>
    <row r="33" spans="2:8" ht="18.399999999999999" customHeight="1">
      <c r="B33" s="411" t="s">
        <v>353</v>
      </c>
      <c r="C33" s="412">
        <v>133038.54699999999</v>
      </c>
      <c r="D33" s="412">
        <v>66973.933000000005</v>
      </c>
      <c r="E33" s="412">
        <v>0</v>
      </c>
      <c r="F33" s="412">
        <v>7000</v>
      </c>
      <c r="G33" s="412">
        <v>119057.545</v>
      </c>
      <c r="H33" s="412">
        <v>51830.784</v>
      </c>
    </row>
    <row r="34" spans="2:8" ht="18.399999999999999" customHeight="1">
      <c r="B34" s="411" t="s">
        <v>354</v>
      </c>
      <c r="C34" s="412">
        <v>0</v>
      </c>
      <c r="D34" s="412">
        <v>0</v>
      </c>
      <c r="E34" s="412">
        <v>0</v>
      </c>
      <c r="F34" s="412">
        <v>0</v>
      </c>
      <c r="G34" s="412">
        <v>0</v>
      </c>
      <c r="H34" s="412">
        <v>0</v>
      </c>
    </row>
    <row r="35" spans="2:8" ht="18.399999999999999" customHeight="1">
      <c r="B35" s="411" t="s">
        <v>355</v>
      </c>
      <c r="C35" s="412">
        <v>0</v>
      </c>
      <c r="D35" s="412">
        <v>0</v>
      </c>
      <c r="E35" s="412">
        <v>0</v>
      </c>
      <c r="F35" s="412">
        <v>0</v>
      </c>
      <c r="G35" s="412">
        <v>2200</v>
      </c>
      <c r="H35" s="412">
        <v>1437.337</v>
      </c>
    </row>
    <row r="36" spans="2:8" ht="18.399999999999999" customHeight="1">
      <c r="B36" s="411" t="s">
        <v>356</v>
      </c>
      <c r="C36" s="412">
        <v>0</v>
      </c>
      <c r="D36" s="412">
        <v>0</v>
      </c>
      <c r="E36" s="412">
        <v>0</v>
      </c>
      <c r="F36" s="412">
        <v>0</v>
      </c>
      <c r="G36" s="412">
        <v>30892.766</v>
      </c>
      <c r="H36" s="412">
        <v>1003.898</v>
      </c>
    </row>
    <row r="37" spans="2:8" ht="18.399999999999999" customHeight="1">
      <c r="B37" s="411" t="s">
        <v>357</v>
      </c>
      <c r="C37" s="412">
        <v>0</v>
      </c>
      <c r="D37" s="412">
        <v>0</v>
      </c>
      <c r="E37" s="412">
        <v>0</v>
      </c>
      <c r="F37" s="412">
        <v>0</v>
      </c>
      <c r="G37" s="412">
        <v>14205.383</v>
      </c>
      <c r="H37" s="412">
        <v>6838.72</v>
      </c>
    </row>
    <row r="38" spans="2:8" ht="18.399999999999999" customHeight="1">
      <c r="B38" s="411" t="s">
        <v>358</v>
      </c>
      <c r="C38" s="412">
        <v>0</v>
      </c>
      <c r="D38" s="412">
        <v>0</v>
      </c>
      <c r="E38" s="412">
        <v>0</v>
      </c>
      <c r="F38" s="412">
        <v>0</v>
      </c>
      <c r="G38" s="412">
        <v>0</v>
      </c>
      <c r="H38" s="412">
        <v>0</v>
      </c>
    </row>
    <row r="39" spans="2:8" ht="18.399999999999999" customHeight="1">
      <c r="B39" s="411" t="s">
        <v>359</v>
      </c>
      <c r="C39" s="412">
        <v>9191.1190000000006</v>
      </c>
      <c r="D39" s="412">
        <v>95370.717000000004</v>
      </c>
      <c r="E39" s="412">
        <v>0</v>
      </c>
      <c r="F39" s="412">
        <v>0</v>
      </c>
      <c r="G39" s="412">
        <v>108082.768</v>
      </c>
      <c r="H39" s="412">
        <v>62844.652000000002</v>
      </c>
    </row>
    <row r="40" spans="2:8" ht="18.399999999999999" customHeight="1">
      <c r="B40" s="411" t="s">
        <v>360</v>
      </c>
      <c r="C40" s="412">
        <v>0</v>
      </c>
      <c r="D40" s="412">
        <v>25437.258999999998</v>
      </c>
      <c r="E40" s="412">
        <v>0</v>
      </c>
      <c r="F40" s="412">
        <v>0</v>
      </c>
      <c r="G40" s="412">
        <v>3942.41</v>
      </c>
      <c r="H40" s="412">
        <v>11890.321</v>
      </c>
    </row>
    <row r="41" spans="2:8" ht="18.399999999999999" customHeight="1">
      <c r="B41" s="411" t="s">
        <v>361</v>
      </c>
      <c r="C41" s="412">
        <v>0</v>
      </c>
      <c r="D41" s="412">
        <v>0</v>
      </c>
      <c r="E41" s="412">
        <v>0</v>
      </c>
      <c r="F41" s="412">
        <v>0</v>
      </c>
      <c r="G41" s="412">
        <v>0</v>
      </c>
      <c r="H41" s="412">
        <v>0</v>
      </c>
    </row>
    <row r="42" spans="2:8" ht="18.399999999999999" customHeight="1">
      <c r="B42" s="411" t="s">
        <v>362</v>
      </c>
      <c r="C42" s="412">
        <v>0</v>
      </c>
      <c r="D42" s="412">
        <v>4816.442</v>
      </c>
      <c r="E42" s="412">
        <v>0</v>
      </c>
      <c r="F42" s="412">
        <v>0</v>
      </c>
      <c r="G42" s="412">
        <v>6338.9549999999999</v>
      </c>
      <c r="H42" s="412">
        <v>1397.085</v>
      </c>
    </row>
    <row r="43" spans="2:8" ht="18.399999999999999" customHeight="1">
      <c r="B43" s="411" t="s">
        <v>363</v>
      </c>
      <c r="C43" s="412">
        <v>0</v>
      </c>
      <c r="D43" s="412">
        <v>61958.675999999999</v>
      </c>
      <c r="E43" s="412">
        <v>0</v>
      </c>
      <c r="F43" s="412">
        <v>0</v>
      </c>
      <c r="G43" s="412">
        <v>15701.598</v>
      </c>
      <c r="H43" s="412">
        <v>36044.370000000003</v>
      </c>
    </row>
    <row r="44" spans="2:8" ht="18.399999999999999" customHeight="1">
      <c r="B44" s="411" t="s">
        <v>364</v>
      </c>
      <c r="C44" s="412">
        <v>53673.004000000001</v>
      </c>
      <c r="D44" s="412">
        <v>219024.55300000001</v>
      </c>
      <c r="E44" s="412">
        <v>0</v>
      </c>
      <c r="F44" s="412">
        <v>0</v>
      </c>
      <c r="G44" s="412">
        <v>666276.22900000005</v>
      </c>
      <c r="H44" s="412">
        <v>339362.45699999999</v>
      </c>
    </row>
    <row r="45" spans="2:8" ht="18.399999999999999" customHeight="1">
      <c r="B45" s="411" t="s">
        <v>365</v>
      </c>
      <c r="C45" s="412">
        <v>0</v>
      </c>
      <c r="D45" s="412">
        <v>0</v>
      </c>
      <c r="E45" s="412">
        <v>0</v>
      </c>
      <c r="F45" s="412">
        <v>0</v>
      </c>
      <c r="G45" s="412">
        <v>0</v>
      </c>
      <c r="H45" s="412">
        <v>0</v>
      </c>
    </row>
    <row r="46" spans="2:8" ht="18.399999999999999" customHeight="1">
      <c r="B46" s="411" t="s">
        <v>366</v>
      </c>
      <c r="C46" s="412">
        <v>0</v>
      </c>
      <c r="D46" s="412">
        <v>0</v>
      </c>
      <c r="E46" s="412">
        <v>0</v>
      </c>
      <c r="F46" s="412">
        <v>0</v>
      </c>
      <c r="G46" s="412">
        <v>20123.095000000001</v>
      </c>
      <c r="H46" s="412">
        <v>1729.0830000000001</v>
      </c>
    </row>
    <row r="47" spans="2:8" ht="18.399999999999999" customHeight="1">
      <c r="B47" s="411" t="s">
        <v>367</v>
      </c>
      <c r="C47" s="412">
        <v>0</v>
      </c>
      <c r="D47" s="412">
        <v>0</v>
      </c>
      <c r="E47" s="412">
        <v>0</v>
      </c>
      <c r="F47" s="412">
        <v>0</v>
      </c>
      <c r="G47" s="412">
        <v>0</v>
      </c>
      <c r="H47" s="412">
        <v>0</v>
      </c>
    </row>
    <row r="48" spans="2:8" ht="18.399999999999999" customHeight="1">
      <c r="B48" s="411" t="s">
        <v>121</v>
      </c>
      <c r="C48" s="412">
        <v>0</v>
      </c>
      <c r="D48" s="412">
        <v>4063.8270000000002</v>
      </c>
      <c r="E48" s="412">
        <v>0</v>
      </c>
      <c r="F48" s="412">
        <v>0</v>
      </c>
      <c r="G48" s="412">
        <v>1043.5119999999999</v>
      </c>
      <c r="H48" s="412">
        <v>24.981999999999999</v>
      </c>
    </row>
    <row r="49" spans="2:8" ht="18.399999999999999" customHeight="1">
      <c r="B49" s="411" t="s">
        <v>122</v>
      </c>
      <c r="C49" s="412">
        <v>0</v>
      </c>
      <c r="D49" s="412">
        <v>0</v>
      </c>
      <c r="E49" s="412">
        <v>0</v>
      </c>
      <c r="F49" s="412">
        <v>0</v>
      </c>
      <c r="G49" s="412">
        <v>0</v>
      </c>
      <c r="H49" s="412">
        <v>0</v>
      </c>
    </row>
    <row r="50" spans="2:8" ht="18.399999999999999" customHeight="1">
      <c r="B50" s="411" t="s">
        <v>368</v>
      </c>
      <c r="C50" s="412">
        <v>0</v>
      </c>
      <c r="D50" s="412">
        <v>33589.508999999998</v>
      </c>
      <c r="E50" s="412">
        <v>0</v>
      </c>
      <c r="F50" s="412">
        <v>0</v>
      </c>
      <c r="G50" s="412">
        <v>34251.497000000003</v>
      </c>
      <c r="H50" s="412">
        <v>30064.522000000001</v>
      </c>
    </row>
    <row r="51" spans="2:8" ht="18.399999999999999" customHeight="1">
      <c r="B51" s="411" t="s">
        <v>369</v>
      </c>
      <c r="C51" s="412">
        <v>3481.933</v>
      </c>
      <c r="D51" s="412">
        <v>12589.477999999999</v>
      </c>
      <c r="E51" s="412">
        <v>0</v>
      </c>
      <c r="F51" s="412">
        <v>0</v>
      </c>
      <c r="G51" s="412">
        <v>1060.998</v>
      </c>
      <c r="H51" s="412">
        <v>70</v>
      </c>
    </row>
    <row r="52" spans="2:8" ht="18.399999999999999" customHeight="1">
      <c r="B52" s="411" t="s">
        <v>370</v>
      </c>
      <c r="C52" s="412">
        <v>0</v>
      </c>
      <c r="D52" s="412">
        <v>79312.845000000001</v>
      </c>
      <c r="E52" s="412">
        <v>0</v>
      </c>
      <c r="F52" s="412">
        <v>0</v>
      </c>
      <c r="G52" s="412">
        <v>78522.111999999994</v>
      </c>
      <c r="H52" s="412">
        <v>78327.228000000003</v>
      </c>
    </row>
    <row r="53" spans="2:8" ht="18.399999999999999" customHeight="1">
      <c r="B53" s="411" t="s">
        <v>371</v>
      </c>
      <c r="C53" s="412">
        <v>0</v>
      </c>
      <c r="D53" s="412">
        <v>0</v>
      </c>
      <c r="E53" s="412">
        <v>0</v>
      </c>
      <c r="F53" s="412">
        <v>0</v>
      </c>
      <c r="G53" s="412">
        <v>0</v>
      </c>
      <c r="H53" s="412">
        <v>0</v>
      </c>
    </row>
    <row r="54" spans="2:8" ht="18.399999999999999" customHeight="1">
      <c r="B54" s="411" t="s">
        <v>372</v>
      </c>
      <c r="C54" s="412">
        <v>0</v>
      </c>
      <c r="D54" s="412">
        <v>0</v>
      </c>
      <c r="E54" s="412">
        <v>0</v>
      </c>
      <c r="F54" s="412">
        <v>0</v>
      </c>
      <c r="G54" s="412">
        <v>4945.3140000000003</v>
      </c>
      <c r="H54" s="412">
        <v>17384.967000000001</v>
      </c>
    </row>
    <row r="55" spans="2:8" ht="18.399999999999999" customHeight="1">
      <c r="B55" s="411" t="s">
        <v>373</v>
      </c>
      <c r="C55" s="412">
        <v>0</v>
      </c>
      <c r="D55" s="412">
        <v>0</v>
      </c>
      <c r="E55" s="412">
        <v>0</v>
      </c>
      <c r="F55" s="412">
        <v>0</v>
      </c>
      <c r="G55" s="412">
        <v>0</v>
      </c>
      <c r="H55" s="412">
        <v>0</v>
      </c>
    </row>
    <row r="56" spans="2:8" ht="18.399999999999999" customHeight="1">
      <c r="B56" s="411" t="s">
        <v>374</v>
      </c>
      <c r="C56" s="412">
        <v>0</v>
      </c>
      <c r="D56" s="412">
        <v>22951.518</v>
      </c>
      <c r="E56" s="412">
        <v>0</v>
      </c>
      <c r="F56" s="412">
        <v>0</v>
      </c>
      <c r="G56" s="412">
        <v>6066.3329999999996</v>
      </c>
      <c r="H56" s="412">
        <v>9789.7780000000002</v>
      </c>
    </row>
    <row r="57" spans="2:8" ht="18.399999999999999" customHeight="1">
      <c r="B57" s="411" t="s">
        <v>375</v>
      </c>
      <c r="C57" s="412">
        <v>0</v>
      </c>
      <c r="D57" s="412">
        <v>23479.327000000001</v>
      </c>
      <c r="E57" s="412">
        <v>0</v>
      </c>
      <c r="F57" s="412">
        <v>0</v>
      </c>
      <c r="G57" s="412">
        <v>2576.7289999999998</v>
      </c>
      <c r="H57" s="412">
        <v>26504.124</v>
      </c>
    </row>
    <row r="58" spans="2:8" ht="18.399999999999999" customHeight="1">
      <c r="B58" s="411" t="s">
        <v>376</v>
      </c>
      <c r="C58" s="412">
        <v>0</v>
      </c>
      <c r="D58" s="412">
        <v>0</v>
      </c>
      <c r="E58" s="412">
        <v>0</v>
      </c>
      <c r="F58" s="412">
        <v>0</v>
      </c>
      <c r="G58" s="412">
        <v>25626.581999999999</v>
      </c>
      <c r="H58" s="412">
        <v>1655.7629999999999</v>
      </c>
    </row>
    <row r="59" spans="2:8" ht="18.399999999999999" customHeight="1">
      <c r="B59" s="411" t="s">
        <v>377</v>
      </c>
      <c r="C59" s="412">
        <v>0</v>
      </c>
      <c r="D59" s="412">
        <v>75241.399999999994</v>
      </c>
      <c r="E59" s="412">
        <v>0</v>
      </c>
      <c r="F59" s="412">
        <v>0</v>
      </c>
      <c r="G59" s="412">
        <v>9146.5349999999999</v>
      </c>
      <c r="H59" s="412">
        <v>76359.482999999993</v>
      </c>
    </row>
    <row r="60" spans="2:8" ht="18.399999999999999" customHeight="1">
      <c r="B60" s="411" t="s">
        <v>378</v>
      </c>
      <c r="C60" s="412">
        <v>0</v>
      </c>
      <c r="D60" s="412">
        <v>27651.921999999999</v>
      </c>
      <c r="E60" s="412">
        <v>0</v>
      </c>
      <c r="F60" s="412">
        <v>0</v>
      </c>
      <c r="G60" s="412">
        <v>204191.17800000001</v>
      </c>
      <c r="H60" s="412">
        <v>51506.099000000002</v>
      </c>
    </row>
    <row r="61" spans="2:8" ht="18.399999999999999" customHeight="1">
      <c r="B61" s="411" t="s">
        <v>379</v>
      </c>
      <c r="C61" s="412">
        <v>1023.172</v>
      </c>
      <c r="D61" s="412">
        <v>18099.948</v>
      </c>
      <c r="E61" s="412">
        <v>0</v>
      </c>
      <c r="F61" s="412">
        <v>0</v>
      </c>
      <c r="G61" s="412">
        <v>7512.3339999999998</v>
      </c>
      <c r="H61" s="412">
        <v>22600.14</v>
      </c>
    </row>
    <row r="62" spans="2:8" ht="18.399999999999999" customHeight="1">
      <c r="B62" s="411" t="s">
        <v>380</v>
      </c>
      <c r="C62" s="412">
        <v>0</v>
      </c>
      <c r="D62" s="412">
        <v>3566.98</v>
      </c>
      <c r="E62" s="412">
        <v>0</v>
      </c>
      <c r="F62" s="412">
        <v>0</v>
      </c>
      <c r="G62" s="412">
        <v>209.435</v>
      </c>
      <c r="H62" s="412">
        <v>528.00300000000004</v>
      </c>
    </row>
    <row r="63" spans="2:8" ht="18.399999999999999" customHeight="1">
      <c r="B63" s="411" t="s">
        <v>381</v>
      </c>
      <c r="C63" s="412">
        <v>0</v>
      </c>
      <c r="D63" s="412">
        <v>0</v>
      </c>
      <c r="E63" s="412">
        <v>0</v>
      </c>
      <c r="F63" s="412">
        <v>0</v>
      </c>
      <c r="G63" s="412">
        <v>0</v>
      </c>
      <c r="H63" s="412">
        <v>0</v>
      </c>
    </row>
    <row r="64" spans="2:8" ht="18.399999999999999" customHeight="1">
      <c r="B64" s="411" t="s">
        <v>382</v>
      </c>
      <c r="C64" s="412">
        <v>0</v>
      </c>
      <c r="D64" s="412">
        <v>0</v>
      </c>
      <c r="E64" s="412">
        <v>0</v>
      </c>
      <c r="F64" s="412">
        <v>0</v>
      </c>
      <c r="G64" s="412">
        <v>632.39099999999996</v>
      </c>
      <c r="H64" s="412">
        <v>585.71699999999998</v>
      </c>
    </row>
    <row r="65" spans="2:8" ht="18.399999999999999" customHeight="1">
      <c r="B65" s="411" t="s">
        <v>383</v>
      </c>
      <c r="C65" s="412">
        <v>16283.752</v>
      </c>
      <c r="D65" s="412">
        <v>14398.767</v>
      </c>
      <c r="E65" s="412">
        <v>0</v>
      </c>
      <c r="F65" s="412">
        <v>0</v>
      </c>
      <c r="G65" s="412">
        <v>15118.373</v>
      </c>
      <c r="H65" s="412">
        <v>2502.239</v>
      </c>
    </row>
    <row r="66" spans="2:8" ht="18.399999999999999" customHeight="1">
      <c r="B66" s="411" t="s">
        <v>384</v>
      </c>
      <c r="C66" s="412">
        <v>0</v>
      </c>
      <c r="D66" s="412">
        <v>95019.457999999999</v>
      </c>
      <c r="E66" s="412">
        <v>0</v>
      </c>
      <c r="F66" s="412">
        <v>0</v>
      </c>
      <c r="G66" s="412">
        <v>14883.304</v>
      </c>
      <c r="H66" s="412">
        <v>20405.721000000001</v>
      </c>
    </row>
    <row r="67" spans="2:8" ht="18.399999999999999" customHeight="1">
      <c r="B67" s="411" t="s">
        <v>385</v>
      </c>
      <c r="C67" s="412">
        <v>0</v>
      </c>
      <c r="D67" s="412">
        <v>43348.85</v>
      </c>
      <c r="E67" s="412">
        <v>0</v>
      </c>
      <c r="F67" s="412">
        <v>0</v>
      </c>
      <c r="G67" s="412">
        <v>7499.6769999999997</v>
      </c>
      <c r="H67" s="412">
        <v>28281.73</v>
      </c>
    </row>
    <row r="68" spans="2:8" ht="14.65" customHeight="1"/>
    <row r="69" spans="2:8" ht="18.399999999999999" customHeight="1">
      <c r="B69" s="520"/>
      <c r="C69" s="713" t="s">
        <v>105</v>
      </c>
      <c r="D69" s="714"/>
      <c r="E69" s="714"/>
      <c r="F69" s="714"/>
      <c r="G69" s="714"/>
      <c r="H69" s="714"/>
    </row>
    <row r="70" spans="2:8" ht="18.399999999999999" customHeight="1">
      <c r="B70" s="704" t="s">
        <v>132</v>
      </c>
      <c r="C70" s="710" t="s">
        <v>166</v>
      </c>
      <c r="D70" s="728"/>
      <c r="E70" s="728"/>
      <c r="F70" s="728"/>
      <c r="G70" s="728"/>
      <c r="H70" s="728"/>
    </row>
    <row r="71" spans="2:8" ht="43.9" customHeight="1">
      <c r="B71" s="729"/>
      <c r="C71" s="417" t="s">
        <v>169</v>
      </c>
      <c r="D71" s="418" t="s">
        <v>170</v>
      </c>
      <c r="E71" s="418" t="s">
        <v>173</v>
      </c>
      <c r="F71" s="418" t="s">
        <v>415</v>
      </c>
      <c r="G71" s="418" t="s">
        <v>177</v>
      </c>
      <c r="H71" s="418" t="s">
        <v>158</v>
      </c>
    </row>
    <row r="72" spans="2:8" ht="18.399999999999999" customHeight="1">
      <c r="B72" s="411" t="s">
        <v>133</v>
      </c>
      <c r="C72" s="412">
        <v>1004523.001</v>
      </c>
      <c r="D72" s="412">
        <v>253518.217</v>
      </c>
      <c r="E72" s="412">
        <v>0</v>
      </c>
      <c r="F72" s="412">
        <v>0</v>
      </c>
      <c r="G72" s="412">
        <v>222942.09400000001</v>
      </c>
      <c r="H72" s="412">
        <v>197796.73199999999</v>
      </c>
    </row>
    <row r="73" spans="2:8" ht="18.399999999999999" customHeight="1">
      <c r="B73" s="411" t="s">
        <v>386</v>
      </c>
      <c r="C73" s="412">
        <v>0</v>
      </c>
      <c r="D73" s="412">
        <v>13178.712</v>
      </c>
      <c r="E73" s="412">
        <v>0</v>
      </c>
      <c r="F73" s="412">
        <v>0</v>
      </c>
      <c r="G73" s="412">
        <v>37454.392</v>
      </c>
      <c r="H73" s="412">
        <v>10418.174000000001</v>
      </c>
    </row>
    <row r="74" spans="2:8" ht="18.399999999999999" customHeight="1">
      <c r="B74" s="411" t="s">
        <v>134</v>
      </c>
      <c r="C74" s="412">
        <v>579108.17500000005</v>
      </c>
      <c r="D74" s="412">
        <v>394382.23200000002</v>
      </c>
      <c r="E74" s="412">
        <v>0</v>
      </c>
      <c r="F74" s="412">
        <v>0</v>
      </c>
      <c r="G74" s="412">
        <v>16940.037</v>
      </c>
      <c r="H74" s="412">
        <v>490272.46799999999</v>
      </c>
    </row>
    <row r="75" spans="2:8" ht="18.399999999999999" customHeight="1">
      <c r="B75" s="411" t="s">
        <v>387</v>
      </c>
      <c r="C75" s="412">
        <v>0</v>
      </c>
      <c r="D75" s="412">
        <v>0</v>
      </c>
      <c r="E75" s="412">
        <v>0</v>
      </c>
      <c r="F75" s="412">
        <v>0</v>
      </c>
      <c r="G75" s="412">
        <v>60984.321000000004</v>
      </c>
      <c r="H75" s="412">
        <v>49483.875999999997</v>
      </c>
    </row>
    <row r="76" spans="2:8" ht="18.399999999999999" customHeight="1">
      <c r="B76" s="411" t="s">
        <v>388</v>
      </c>
      <c r="C76" s="412">
        <v>0</v>
      </c>
      <c r="D76" s="412">
        <v>23391.844000000001</v>
      </c>
      <c r="E76" s="412">
        <v>0</v>
      </c>
      <c r="F76" s="412">
        <v>0</v>
      </c>
      <c r="G76" s="412">
        <v>21268.617999999999</v>
      </c>
      <c r="H76" s="412">
        <v>8116.5609999999997</v>
      </c>
    </row>
    <row r="77" spans="2:8" ht="18.399999999999999" customHeight="1">
      <c r="B77" s="411" t="s">
        <v>389</v>
      </c>
      <c r="C77" s="412">
        <v>0</v>
      </c>
      <c r="D77" s="412">
        <v>0</v>
      </c>
      <c r="E77" s="412">
        <v>0</v>
      </c>
      <c r="F77" s="412">
        <v>0</v>
      </c>
      <c r="G77" s="412">
        <v>6715.5420000000004</v>
      </c>
      <c r="H77" s="412">
        <v>552.60799999999995</v>
      </c>
    </row>
    <row r="78" spans="2:8" ht="18.399999999999999" customHeight="1">
      <c r="B78" s="411" t="s">
        <v>390</v>
      </c>
      <c r="C78" s="412">
        <v>0</v>
      </c>
      <c r="D78" s="412">
        <v>68813.678</v>
      </c>
      <c r="E78" s="412">
        <v>0</v>
      </c>
      <c r="F78" s="412">
        <v>27.507000000000001</v>
      </c>
      <c r="G78" s="412">
        <v>75890.150999999998</v>
      </c>
      <c r="H78" s="412">
        <v>57431.642</v>
      </c>
    </row>
    <row r="79" spans="2:8" ht="18.399999999999999" customHeight="1">
      <c r="B79" s="411" t="s">
        <v>391</v>
      </c>
      <c r="C79" s="412">
        <v>0</v>
      </c>
      <c r="D79" s="412">
        <v>676471.21200000006</v>
      </c>
      <c r="E79" s="412">
        <v>0</v>
      </c>
      <c r="F79" s="412">
        <v>0</v>
      </c>
      <c r="G79" s="412">
        <v>98065.535999999993</v>
      </c>
      <c r="H79" s="412">
        <v>51780.167999999998</v>
      </c>
    </row>
    <row r="80" spans="2:8" ht="18.399999999999999" customHeight="1">
      <c r="B80" s="411" t="s">
        <v>135</v>
      </c>
      <c r="C80" s="412">
        <v>0</v>
      </c>
      <c r="D80" s="412">
        <v>44921.466999999997</v>
      </c>
      <c r="E80" s="412">
        <v>0</v>
      </c>
      <c r="F80" s="412">
        <v>0</v>
      </c>
      <c r="G80" s="412">
        <v>1395.873</v>
      </c>
      <c r="H80" s="412">
        <v>434.15100000000001</v>
      </c>
    </row>
    <row r="81" spans="2:8" ht="18.399999999999999" customHeight="1">
      <c r="B81" s="411" t="s">
        <v>392</v>
      </c>
      <c r="C81" s="412">
        <v>0</v>
      </c>
      <c r="D81" s="412">
        <v>390183.78700000001</v>
      </c>
      <c r="E81" s="412">
        <v>0</v>
      </c>
      <c r="F81" s="412">
        <v>329886.8</v>
      </c>
      <c r="G81" s="412">
        <v>91580.150999999998</v>
      </c>
      <c r="H81" s="412">
        <v>595213.68799999997</v>
      </c>
    </row>
    <row r="82" spans="2:8" ht="18.399999999999999" customHeight="1">
      <c r="B82" s="411" t="s">
        <v>393</v>
      </c>
      <c r="C82" s="412">
        <v>0</v>
      </c>
      <c r="D82" s="412">
        <v>0</v>
      </c>
      <c r="E82" s="412">
        <v>2750</v>
      </c>
      <c r="F82" s="412">
        <v>0</v>
      </c>
      <c r="G82" s="412">
        <v>136867.13800000001</v>
      </c>
      <c r="H82" s="412">
        <v>37233.186999999998</v>
      </c>
    </row>
    <row r="83" spans="2:8" ht="18.399999999999999" customHeight="1">
      <c r="B83" s="411" t="s">
        <v>394</v>
      </c>
      <c r="C83" s="412">
        <v>0</v>
      </c>
      <c r="D83" s="412">
        <v>0</v>
      </c>
      <c r="E83" s="412">
        <v>0</v>
      </c>
      <c r="F83" s="412">
        <v>0</v>
      </c>
      <c r="G83" s="412">
        <v>61183.264000000003</v>
      </c>
      <c r="H83" s="412">
        <v>15393.216</v>
      </c>
    </row>
    <row r="84" spans="2:8" ht="18.399999999999999" customHeight="1">
      <c r="B84" s="411" t="s">
        <v>395</v>
      </c>
      <c r="C84" s="412">
        <v>0</v>
      </c>
      <c r="D84" s="412">
        <v>0</v>
      </c>
      <c r="E84" s="412">
        <v>0</v>
      </c>
      <c r="F84" s="412">
        <v>0</v>
      </c>
      <c r="G84" s="412">
        <v>53632.849000000002</v>
      </c>
      <c r="H84" s="412">
        <v>24765.444</v>
      </c>
    </row>
    <row r="85" spans="2:8" ht="18.399999999999999" customHeight="1">
      <c r="B85" s="411" t="s">
        <v>136</v>
      </c>
      <c r="C85" s="412">
        <v>0</v>
      </c>
      <c r="D85" s="412">
        <v>597174.29200000002</v>
      </c>
      <c r="E85" s="412">
        <v>0</v>
      </c>
      <c r="F85" s="412">
        <v>0</v>
      </c>
      <c r="G85" s="412">
        <v>12081.672</v>
      </c>
      <c r="H85" s="412">
        <v>81571.649999999994</v>
      </c>
    </row>
    <row r="86" spans="2:8" ht="18.399999999999999" customHeight="1">
      <c r="B86" s="411" t="s">
        <v>396</v>
      </c>
      <c r="C86" s="412">
        <v>48386.576000000001</v>
      </c>
      <c r="D86" s="412">
        <v>682845.29700000002</v>
      </c>
      <c r="E86" s="412">
        <v>0</v>
      </c>
      <c r="F86" s="412">
        <v>0</v>
      </c>
      <c r="G86" s="412">
        <v>63348.203999999998</v>
      </c>
      <c r="H86" s="412">
        <v>59924.53</v>
      </c>
    </row>
    <row r="87" spans="2:8" ht="18.399999999999999" customHeight="1">
      <c r="B87" s="411" t="s">
        <v>397</v>
      </c>
      <c r="C87" s="412">
        <v>0</v>
      </c>
      <c r="D87" s="412">
        <v>74354.884999999995</v>
      </c>
      <c r="E87" s="412">
        <v>0</v>
      </c>
      <c r="F87" s="412">
        <v>0</v>
      </c>
      <c r="G87" s="412">
        <v>1949.4390000000001</v>
      </c>
      <c r="H87" s="412">
        <v>1195.6610000000001</v>
      </c>
    </row>
    <row r="88" spans="2:8" ht="18.399999999999999" customHeight="1">
      <c r="B88" s="411" t="s">
        <v>138</v>
      </c>
      <c r="C88" s="412">
        <v>0</v>
      </c>
      <c r="D88" s="412">
        <v>61655.188000000002</v>
      </c>
      <c r="E88" s="412">
        <v>0</v>
      </c>
      <c r="F88" s="412">
        <v>0</v>
      </c>
      <c r="G88" s="412">
        <v>17907.198</v>
      </c>
      <c r="H88" s="412">
        <v>80778.941999999995</v>
      </c>
    </row>
    <row r="89" spans="2:8" ht="18.399999999999999" customHeight="1">
      <c r="B89" s="411" t="s">
        <v>398</v>
      </c>
      <c r="C89" s="412">
        <v>0</v>
      </c>
      <c r="D89" s="412">
        <v>0</v>
      </c>
      <c r="E89" s="412">
        <v>0</v>
      </c>
      <c r="F89" s="412">
        <v>0</v>
      </c>
      <c r="G89" s="412">
        <v>12658.53</v>
      </c>
      <c r="H89" s="412">
        <v>3338.172</v>
      </c>
    </row>
    <row r="90" spans="2:8" ht="18.399999999999999" customHeight="1">
      <c r="B90" s="411" t="s">
        <v>399</v>
      </c>
      <c r="C90" s="412">
        <v>0</v>
      </c>
      <c r="D90" s="412">
        <v>0</v>
      </c>
      <c r="E90" s="412">
        <v>0</v>
      </c>
      <c r="F90" s="412">
        <v>0</v>
      </c>
      <c r="G90" s="412">
        <v>107400.427</v>
      </c>
      <c r="H90" s="412">
        <v>22428.727999999999</v>
      </c>
    </row>
    <row r="91" spans="2:8" ht="18.399999999999999" customHeight="1">
      <c r="B91" s="411" t="s">
        <v>400</v>
      </c>
      <c r="C91" s="412">
        <v>0</v>
      </c>
      <c r="D91" s="412">
        <v>18010.569</v>
      </c>
      <c r="E91" s="412">
        <v>0</v>
      </c>
      <c r="F91" s="412">
        <v>0</v>
      </c>
      <c r="G91" s="412">
        <v>62357.241000000002</v>
      </c>
      <c r="H91" s="412">
        <v>63111.951999999997</v>
      </c>
    </row>
    <row r="92" spans="2:8" ht="18.399999999999999" customHeight="1">
      <c r="B92" s="411" t="s">
        <v>141</v>
      </c>
      <c r="C92" s="412">
        <v>13725.647999999999</v>
      </c>
      <c r="D92" s="412">
        <v>116129.895</v>
      </c>
      <c r="E92" s="412">
        <v>0</v>
      </c>
      <c r="F92" s="412">
        <v>0</v>
      </c>
      <c r="G92" s="412">
        <v>6914.2719999999999</v>
      </c>
      <c r="H92" s="412">
        <v>158048.829</v>
      </c>
    </row>
    <row r="93" spans="2:8" ht="18.399999999999999" customHeight="1">
      <c r="B93" s="411" t="s">
        <v>401</v>
      </c>
      <c r="C93" s="412">
        <v>14272.62</v>
      </c>
      <c r="D93" s="412">
        <v>41173.601999999999</v>
      </c>
      <c r="E93" s="412">
        <v>8985.9869999999992</v>
      </c>
      <c r="F93" s="412">
        <v>0</v>
      </c>
      <c r="G93" s="412">
        <v>14436.552</v>
      </c>
      <c r="H93" s="412">
        <v>39877.847000000002</v>
      </c>
    </row>
    <row r="94" spans="2:8" ht="18.399999999999999" customHeight="1">
      <c r="B94" s="411" t="s">
        <v>402</v>
      </c>
      <c r="C94" s="412">
        <v>0</v>
      </c>
      <c r="D94" s="412">
        <v>137329.59700000001</v>
      </c>
      <c r="E94" s="412">
        <v>0</v>
      </c>
      <c r="F94" s="412">
        <v>0</v>
      </c>
      <c r="G94" s="412">
        <v>47676.120999999999</v>
      </c>
      <c r="H94" s="412">
        <v>19750.57</v>
      </c>
    </row>
    <row r="95" spans="2:8" ht="18.399999999999999" customHeight="1">
      <c r="B95" s="411" t="s">
        <v>142</v>
      </c>
      <c r="C95" s="412">
        <v>0</v>
      </c>
      <c r="D95" s="412">
        <v>607484.80799999996</v>
      </c>
      <c r="E95" s="412">
        <v>0</v>
      </c>
      <c r="F95" s="412">
        <v>0</v>
      </c>
      <c r="G95" s="412">
        <v>94599.8</v>
      </c>
      <c r="H95" s="412">
        <v>425638.67800000001</v>
      </c>
    </row>
    <row r="96" spans="2:8" ht="18.399999999999999" customHeight="1">
      <c r="B96" s="411" t="s">
        <v>403</v>
      </c>
      <c r="C96" s="412">
        <v>0</v>
      </c>
      <c r="D96" s="412">
        <v>372003.85499999998</v>
      </c>
      <c r="E96" s="412">
        <v>0</v>
      </c>
      <c r="F96" s="412">
        <v>0</v>
      </c>
      <c r="G96" s="412">
        <v>23376.906999999999</v>
      </c>
      <c r="H96" s="412">
        <v>27163.525000000001</v>
      </c>
    </row>
    <row r="97" spans="2:8" ht="18.399999999999999" customHeight="1">
      <c r="B97" s="411" t="s">
        <v>404</v>
      </c>
      <c r="C97" s="412">
        <v>0</v>
      </c>
      <c r="D97" s="412">
        <v>0</v>
      </c>
      <c r="E97" s="412">
        <v>0</v>
      </c>
      <c r="F97" s="412">
        <v>0</v>
      </c>
      <c r="G97" s="412">
        <v>20273.48</v>
      </c>
      <c r="H97" s="412">
        <v>6408.8890000000001</v>
      </c>
    </row>
    <row r="98" spans="2:8" ht="18.399999999999999" customHeight="1">
      <c r="B98" s="411" t="s">
        <v>405</v>
      </c>
      <c r="C98" s="412">
        <v>0</v>
      </c>
      <c r="D98" s="412">
        <v>0</v>
      </c>
      <c r="E98" s="412">
        <v>0</v>
      </c>
      <c r="F98" s="412">
        <v>0</v>
      </c>
      <c r="G98" s="412">
        <v>81353.898000000001</v>
      </c>
      <c r="H98" s="412">
        <v>13756.916999999999</v>
      </c>
    </row>
    <row r="99" spans="2:8" ht="18.399999999999999" customHeight="1">
      <c r="B99" s="411" t="s">
        <v>406</v>
      </c>
      <c r="C99" s="412">
        <v>0</v>
      </c>
      <c r="D99" s="412">
        <v>242152.924</v>
      </c>
      <c r="E99" s="412">
        <v>0</v>
      </c>
      <c r="F99" s="412">
        <v>0</v>
      </c>
      <c r="G99" s="412">
        <v>12709.164000000001</v>
      </c>
      <c r="H99" s="412">
        <v>55941.224000000002</v>
      </c>
    </row>
    <row r="101" spans="2:8" ht="78" customHeight="1">
      <c r="B101" s="725" t="s">
        <v>496</v>
      </c>
      <c r="C101" s="725"/>
      <c r="D101" s="725"/>
      <c r="E101" s="725"/>
      <c r="F101" s="725"/>
      <c r="G101" s="725"/>
      <c r="H101" s="725"/>
    </row>
  </sheetData>
  <mergeCells count="8">
    <mergeCell ref="B101:H101"/>
    <mergeCell ref="B2:H2"/>
    <mergeCell ref="C4:H4"/>
    <mergeCell ref="B5:B6"/>
    <mergeCell ref="C5:H5"/>
    <mergeCell ref="C69:H69"/>
    <mergeCell ref="B70:B71"/>
    <mergeCell ref="C70:H70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1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6" width="15.7109375" style="213" customWidth="1"/>
    <col min="7" max="7" width="11" style="213" customWidth="1"/>
    <col min="8" max="16384" width="9.140625" style="213"/>
  </cols>
  <sheetData>
    <row r="1" spans="2:6" ht="28.5" customHeight="1"/>
    <row r="2" spans="2:6" ht="24.95" customHeight="1">
      <c r="B2" s="525" t="s">
        <v>445</v>
      </c>
      <c r="C2" s="525"/>
      <c r="D2" s="525"/>
      <c r="E2" s="525"/>
      <c r="F2" s="525"/>
    </row>
    <row r="4" spans="2:6" ht="18.399999999999999" customHeight="1">
      <c r="B4" s="247"/>
      <c r="C4" s="718" t="s">
        <v>105</v>
      </c>
      <c r="D4" s="718" t="s">
        <v>105</v>
      </c>
      <c r="E4" s="718" t="s">
        <v>105</v>
      </c>
      <c r="F4" s="718" t="s">
        <v>105</v>
      </c>
    </row>
    <row r="5" spans="2:6" ht="21.75" customHeight="1">
      <c r="B5" s="720" t="s">
        <v>104</v>
      </c>
      <c r="C5" s="592" t="s">
        <v>328</v>
      </c>
      <c r="D5" s="592" t="s">
        <v>328</v>
      </c>
      <c r="E5" s="592" t="s">
        <v>328</v>
      </c>
      <c r="F5" s="593" t="s">
        <v>328</v>
      </c>
    </row>
    <row r="6" spans="2:6" ht="29.85" customHeight="1">
      <c r="B6" s="721"/>
      <c r="C6" s="415" t="s">
        <v>417</v>
      </c>
      <c r="D6" s="324" t="s">
        <v>418</v>
      </c>
      <c r="E6" s="324" t="s">
        <v>446</v>
      </c>
      <c r="F6" s="324" t="s">
        <v>447</v>
      </c>
    </row>
    <row r="7" spans="2:6" ht="18.399999999999999" customHeight="1">
      <c r="B7" s="416" t="s">
        <v>330</v>
      </c>
      <c r="C7" s="412">
        <v>4077.8969999999999</v>
      </c>
      <c r="D7" s="412">
        <v>0</v>
      </c>
      <c r="E7" s="412">
        <v>17244.302</v>
      </c>
      <c r="F7" s="412">
        <v>10701.929</v>
      </c>
    </row>
    <row r="8" spans="2:6" ht="18.399999999999999" customHeight="1">
      <c r="B8" s="416" t="s">
        <v>331</v>
      </c>
      <c r="C8" s="412">
        <v>0</v>
      </c>
      <c r="D8" s="412">
        <v>0</v>
      </c>
      <c r="E8" s="412">
        <v>0</v>
      </c>
      <c r="F8" s="412">
        <v>7447.9049999999997</v>
      </c>
    </row>
    <row r="9" spans="2:6" ht="18.399999999999999" customHeight="1">
      <c r="B9" s="416" t="s">
        <v>332</v>
      </c>
      <c r="C9" s="412">
        <v>0</v>
      </c>
      <c r="D9" s="412">
        <v>0</v>
      </c>
      <c r="E9" s="412">
        <v>0</v>
      </c>
      <c r="F9" s="412">
        <v>0</v>
      </c>
    </row>
    <row r="10" spans="2:6" ht="18.399999999999999" customHeight="1">
      <c r="B10" s="416" t="s">
        <v>111</v>
      </c>
      <c r="C10" s="412">
        <v>0</v>
      </c>
      <c r="D10" s="412">
        <v>0</v>
      </c>
      <c r="E10" s="412">
        <v>0</v>
      </c>
      <c r="F10" s="412">
        <v>0</v>
      </c>
    </row>
    <row r="11" spans="2:6" ht="18.399999999999999" customHeight="1">
      <c r="B11" s="416" t="s">
        <v>333</v>
      </c>
      <c r="C11" s="412">
        <v>6411.48</v>
      </c>
      <c r="D11" s="412">
        <v>15558.19</v>
      </c>
      <c r="E11" s="412">
        <v>37054.589999999997</v>
      </c>
      <c r="F11" s="412">
        <v>9666.6830000000009</v>
      </c>
    </row>
    <row r="12" spans="2:6" ht="18.399999999999999" customHeight="1">
      <c r="B12" s="416" t="s">
        <v>334</v>
      </c>
      <c r="C12" s="412">
        <v>12861.460999999999</v>
      </c>
      <c r="D12" s="412">
        <v>16293.329</v>
      </c>
      <c r="E12" s="412">
        <v>119622.07</v>
      </c>
      <c r="F12" s="412">
        <v>24837.437000000002</v>
      </c>
    </row>
    <row r="13" spans="2:6" ht="18.399999999999999" customHeight="1">
      <c r="B13" s="416" t="s">
        <v>335</v>
      </c>
      <c r="C13" s="412">
        <v>44.503999999999998</v>
      </c>
      <c r="D13" s="412">
        <v>0</v>
      </c>
      <c r="E13" s="412">
        <v>59165.14</v>
      </c>
      <c r="F13" s="412">
        <v>23710.365000000002</v>
      </c>
    </row>
    <row r="14" spans="2:6" ht="18.399999999999999" customHeight="1">
      <c r="B14" s="416" t="s">
        <v>336</v>
      </c>
      <c r="C14" s="412">
        <v>0</v>
      </c>
      <c r="D14" s="412">
        <v>0</v>
      </c>
      <c r="E14" s="412">
        <v>0</v>
      </c>
      <c r="F14" s="412">
        <v>9086.9339999999993</v>
      </c>
    </row>
    <row r="15" spans="2:6" ht="18.399999999999999" customHeight="1">
      <c r="B15" s="416" t="s">
        <v>112</v>
      </c>
      <c r="C15" s="412">
        <v>0</v>
      </c>
      <c r="D15" s="412">
        <v>0</v>
      </c>
      <c r="E15" s="412">
        <v>0</v>
      </c>
      <c r="F15" s="412">
        <v>0</v>
      </c>
    </row>
    <row r="16" spans="2:6" ht="18.399999999999999" customHeight="1">
      <c r="B16" s="416" t="s">
        <v>337</v>
      </c>
      <c r="C16" s="412">
        <v>9264.4989999999998</v>
      </c>
      <c r="D16" s="412">
        <v>3050.2620000000002</v>
      </c>
      <c r="E16" s="412">
        <v>30454.050999999999</v>
      </c>
      <c r="F16" s="412">
        <v>787.73099999999999</v>
      </c>
    </row>
    <row r="17" spans="2:6" ht="18.399999999999999" customHeight="1">
      <c r="B17" s="416" t="s">
        <v>338</v>
      </c>
      <c r="C17" s="412">
        <v>609.02099999999996</v>
      </c>
      <c r="D17" s="412">
        <v>4776.3869999999997</v>
      </c>
      <c r="E17" s="412">
        <v>10036.504000000001</v>
      </c>
      <c r="F17" s="412">
        <v>2619.0210000000002</v>
      </c>
    </row>
    <row r="18" spans="2:6" ht="18.399999999999999" customHeight="1">
      <c r="B18" s="416" t="s">
        <v>339</v>
      </c>
      <c r="C18" s="412">
        <v>1154.6600000000001</v>
      </c>
      <c r="D18" s="412">
        <v>2663.5050000000001</v>
      </c>
      <c r="E18" s="412">
        <v>128985.586</v>
      </c>
      <c r="F18" s="412">
        <v>14352.248</v>
      </c>
    </row>
    <row r="19" spans="2:6" ht="18.399999999999999" customHeight="1">
      <c r="B19" s="416" t="s">
        <v>340</v>
      </c>
      <c r="C19" s="412">
        <v>745.06899999999996</v>
      </c>
      <c r="D19" s="412">
        <v>9462.2860000000001</v>
      </c>
      <c r="E19" s="412">
        <v>40410.589</v>
      </c>
      <c r="F19" s="412">
        <v>5947.6559999999999</v>
      </c>
    </row>
    <row r="20" spans="2:6" ht="18.399999999999999" customHeight="1">
      <c r="B20" s="416" t="s">
        <v>341</v>
      </c>
      <c r="C20" s="412">
        <v>2743.5439999999999</v>
      </c>
      <c r="D20" s="412">
        <v>357.52199999999999</v>
      </c>
      <c r="E20" s="412">
        <v>36.548999999999999</v>
      </c>
      <c r="F20" s="412">
        <v>2.7210000000000001</v>
      </c>
    </row>
    <row r="21" spans="2:6" ht="18.399999999999999" customHeight="1">
      <c r="B21" s="416" t="s">
        <v>342</v>
      </c>
      <c r="C21" s="412">
        <v>0</v>
      </c>
      <c r="D21" s="412">
        <v>0</v>
      </c>
      <c r="E21" s="412">
        <v>0</v>
      </c>
      <c r="F21" s="412">
        <v>0</v>
      </c>
    </row>
    <row r="22" spans="2:6" ht="18.399999999999999" customHeight="1">
      <c r="B22" s="416" t="s">
        <v>343</v>
      </c>
      <c r="C22" s="412">
        <v>0</v>
      </c>
      <c r="D22" s="412">
        <v>0</v>
      </c>
      <c r="E22" s="412">
        <v>0</v>
      </c>
      <c r="F22" s="412">
        <v>11244.677</v>
      </c>
    </row>
    <row r="23" spans="2:6" ht="18.399999999999999" customHeight="1">
      <c r="B23" s="416" t="s">
        <v>344</v>
      </c>
      <c r="C23" s="412">
        <v>0</v>
      </c>
      <c r="D23" s="412">
        <v>0</v>
      </c>
      <c r="E23" s="412">
        <v>2.9000000000000001E-2</v>
      </c>
      <c r="F23" s="412">
        <v>0</v>
      </c>
    </row>
    <row r="24" spans="2:6" ht="18.399999999999999" customHeight="1">
      <c r="B24" s="416" t="s">
        <v>345</v>
      </c>
      <c r="C24" s="412">
        <v>0</v>
      </c>
      <c r="D24" s="412">
        <v>0</v>
      </c>
      <c r="E24" s="412">
        <v>0</v>
      </c>
      <c r="F24" s="412">
        <v>0</v>
      </c>
    </row>
    <row r="25" spans="2:6" ht="18.399999999999999" customHeight="1">
      <c r="B25" s="416" t="s">
        <v>346</v>
      </c>
      <c r="C25" s="412">
        <v>0</v>
      </c>
      <c r="D25" s="412">
        <v>0</v>
      </c>
      <c r="E25" s="412">
        <v>0</v>
      </c>
      <c r="F25" s="412">
        <v>355.10700000000003</v>
      </c>
    </row>
    <row r="26" spans="2:6" ht="18.399999999999999" customHeight="1">
      <c r="B26" s="416" t="s">
        <v>347</v>
      </c>
      <c r="C26" s="412">
        <v>101.021</v>
      </c>
      <c r="D26" s="412">
        <v>0</v>
      </c>
      <c r="E26" s="412">
        <v>0</v>
      </c>
      <c r="F26" s="412">
        <v>0</v>
      </c>
    </row>
    <row r="27" spans="2:6" ht="18.399999999999999" customHeight="1">
      <c r="B27" s="416" t="s">
        <v>348</v>
      </c>
      <c r="C27" s="412">
        <v>0</v>
      </c>
      <c r="D27" s="412">
        <v>0</v>
      </c>
      <c r="E27" s="412">
        <v>0</v>
      </c>
      <c r="F27" s="412">
        <v>0</v>
      </c>
    </row>
    <row r="28" spans="2:6" ht="18.399999999999999" customHeight="1">
      <c r="B28" s="416" t="s">
        <v>349</v>
      </c>
      <c r="C28" s="412">
        <v>1113.5920000000001</v>
      </c>
      <c r="D28" s="412">
        <v>0</v>
      </c>
      <c r="E28" s="412">
        <v>30.602</v>
      </c>
      <c r="F28" s="412">
        <v>3.23</v>
      </c>
    </row>
    <row r="29" spans="2:6" ht="18.399999999999999" customHeight="1">
      <c r="B29" s="416" t="s">
        <v>114</v>
      </c>
      <c r="C29" s="412">
        <v>0</v>
      </c>
      <c r="D29" s="412">
        <v>0</v>
      </c>
      <c r="E29" s="412">
        <v>0</v>
      </c>
      <c r="F29" s="412">
        <v>0</v>
      </c>
    </row>
    <row r="30" spans="2:6" ht="18.399999999999999" customHeight="1">
      <c r="B30" s="416" t="s">
        <v>350</v>
      </c>
      <c r="C30" s="412">
        <v>0</v>
      </c>
      <c r="D30" s="412">
        <v>0</v>
      </c>
      <c r="E30" s="412">
        <v>0</v>
      </c>
      <c r="F30" s="412">
        <v>7532.442</v>
      </c>
    </row>
    <row r="31" spans="2:6" ht="18.399999999999999" customHeight="1">
      <c r="B31" s="416" t="s">
        <v>351</v>
      </c>
      <c r="C31" s="412">
        <v>0</v>
      </c>
      <c r="D31" s="412">
        <v>0</v>
      </c>
      <c r="E31" s="412">
        <v>0</v>
      </c>
      <c r="F31" s="412">
        <v>0</v>
      </c>
    </row>
    <row r="32" spans="2:6" ht="18.399999999999999" customHeight="1">
      <c r="B32" s="416" t="s">
        <v>352</v>
      </c>
      <c r="C32" s="412">
        <v>2349.7660000000001</v>
      </c>
      <c r="D32" s="412">
        <v>7.8140000000000001</v>
      </c>
      <c r="E32" s="412">
        <v>1399.752</v>
      </c>
      <c r="F32" s="412">
        <v>5829.9279999999999</v>
      </c>
    </row>
    <row r="33" spans="2:6" ht="18.399999999999999" customHeight="1">
      <c r="B33" s="416" t="s">
        <v>353</v>
      </c>
      <c r="C33" s="412">
        <v>1466.6969999999999</v>
      </c>
      <c r="D33" s="412">
        <v>83470.941999999995</v>
      </c>
      <c r="E33" s="412">
        <v>124407.702</v>
      </c>
      <c r="F33" s="412">
        <v>33200.868999999999</v>
      </c>
    </row>
    <row r="34" spans="2:6" ht="18.399999999999999" customHeight="1">
      <c r="B34" s="416" t="s">
        <v>354</v>
      </c>
      <c r="C34" s="412">
        <v>0</v>
      </c>
      <c r="D34" s="412">
        <v>0</v>
      </c>
      <c r="E34" s="412">
        <v>0</v>
      </c>
      <c r="F34" s="412">
        <v>0</v>
      </c>
    </row>
    <row r="35" spans="2:6" ht="18.399999999999999" customHeight="1">
      <c r="B35" s="416" t="s">
        <v>355</v>
      </c>
      <c r="C35" s="412">
        <v>0</v>
      </c>
      <c r="D35" s="412">
        <v>125.86199999999999</v>
      </c>
      <c r="E35" s="412">
        <v>0</v>
      </c>
      <c r="F35" s="412">
        <v>0</v>
      </c>
    </row>
    <row r="36" spans="2:6" ht="18.399999999999999" customHeight="1">
      <c r="B36" s="416" t="s">
        <v>356</v>
      </c>
      <c r="C36" s="412">
        <v>-8.74</v>
      </c>
      <c r="D36" s="412">
        <v>14.659000000000001</v>
      </c>
      <c r="E36" s="412">
        <v>0</v>
      </c>
      <c r="F36" s="412">
        <v>0</v>
      </c>
    </row>
    <row r="37" spans="2:6" ht="18.399999999999999" customHeight="1">
      <c r="B37" s="416" t="s">
        <v>357</v>
      </c>
      <c r="C37" s="412">
        <v>245.08699999999999</v>
      </c>
      <c r="D37" s="412">
        <v>0</v>
      </c>
      <c r="E37" s="412">
        <v>8640.6409999999996</v>
      </c>
      <c r="F37" s="412">
        <v>117.428</v>
      </c>
    </row>
    <row r="38" spans="2:6" ht="18.399999999999999" customHeight="1">
      <c r="B38" s="416" t="s">
        <v>358</v>
      </c>
      <c r="C38" s="412">
        <v>0</v>
      </c>
      <c r="D38" s="412">
        <v>0</v>
      </c>
      <c r="E38" s="412">
        <v>0</v>
      </c>
      <c r="F38" s="412">
        <v>0</v>
      </c>
    </row>
    <row r="39" spans="2:6" ht="18.399999999999999" customHeight="1">
      <c r="B39" s="416" t="s">
        <v>359</v>
      </c>
      <c r="C39" s="412">
        <v>3283.0880000000002</v>
      </c>
      <c r="D39" s="412">
        <v>68449.502999999997</v>
      </c>
      <c r="E39" s="412">
        <v>18388.862000000001</v>
      </c>
      <c r="F39" s="412">
        <v>378.06700000000001</v>
      </c>
    </row>
    <row r="40" spans="2:6" ht="18.399999999999999" customHeight="1">
      <c r="B40" s="416" t="s">
        <v>360</v>
      </c>
      <c r="C40" s="412">
        <v>2384.5459999999998</v>
      </c>
      <c r="D40" s="412">
        <v>774.51700000000005</v>
      </c>
      <c r="E40" s="412">
        <v>0</v>
      </c>
      <c r="F40" s="412">
        <v>13425.507</v>
      </c>
    </row>
    <row r="41" spans="2:6" ht="18.399999999999999" customHeight="1">
      <c r="B41" s="416" t="s">
        <v>361</v>
      </c>
      <c r="C41" s="412">
        <v>0</v>
      </c>
      <c r="D41" s="412">
        <v>0</v>
      </c>
      <c r="E41" s="412">
        <v>0</v>
      </c>
      <c r="F41" s="412">
        <v>0</v>
      </c>
    </row>
    <row r="42" spans="2:6" ht="18.399999999999999" customHeight="1">
      <c r="B42" s="416" t="s">
        <v>362</v>
      </c>
      <c r="C42" s="412">
        <v>1403.748</v>
      </c>
      <c r="D42" s="412">
        <v>0</v>
      </c>
      <c r="E42" s="412">
        <v>210.399</v>
      </c>
      <c r="F42" s="412">
        <v>3492.6559999999999</v>
      </c>
    </row>
    <row r="43" spans="2:6" ht="18.399999999999999" customHeight="1">
      <c r="B43" s="416" t="s">
        <v>363</v>
      </c>
      <c r="C43" s="412">
        <v>3361.0929999999998</v>
      </c>
      <c r="D43" s="412">
        <v>5406.4949999999999</v>
      </c>
      <c r="E43" s="412">
        <v>32000.100999999999</v>
      </c>
      <c r="F43" s="412">
        <v>14743.617</v>
      </c>
    </row>
    <row r="44" spans="2:6" ht="18.399999999999999" customHeight="1">
      <c r="B44" s="416" t="s">
        <v>364</v>
      </c>
      <c r="C44" s="412">
        <v>87025.668999999994</v>
      </c>
      <c r="D44" s="412">
        <v>188173.90599999999</v>
      </c>
      <c r="E44" s="412">
        <v>354561.94799999997</v>
      </c>
      <c r="F44" s="412">
        <v>70949.129000000001</v>
      </c>
    </row>
    <row r="45" spans="2:6" ht="18.399999999999999" customHeight="1">
      <c r="B45" s="416" t="s">
        <v>365</v>
      </c>
      <c r="C45" s="412">
        <v>0</v>
      </c>
      <c r="D45" s="412">
        <v>0</v>
      </c>
      <c r="E45" s="412">
        <v>0</v>
      </c>
      <c r="F45" s="412">
        <v>0</v>
      </c>
    </row>
    <row r="46" spans="2:6" ht="18.399999999999999" customHeight="1">
      <c r="B46" s="416" t="s">
        <v>366</v>
      </c>
      <c r="C46" s="412">
        <v>11149.485000000001</v>
      </c>
      <c r="D46" s="412">
        <v>431.65100000000001</v>
      </c>
      <c r="E46" s="412">
        <v>471.18799999999999</v>
      </c>
      <c r="F46" s="412">
        <v>1035.3989999999999</v>
      </c>
    </row>
    <row r="47" spans="2:6" ht="18.399999999999999" customHeight="1">
      <c r="B47" s="416" t="s">
        <v>367</v>
      </c>
      <c r="C47" s="412">
        <v>0</v>
      </c>
      <c r="D47" s="412">
        <v>0</v>
      </c>
      <c r="E47" s="412">
        <v>0</v>
      </c>
      <c r="F47" s="412">
        <v>0</v>
      </c>
    </row>
    <row r="48" spans="2:6" ht="18.399999999999999" customHeight="1">
      <c r="B48" s="416" t="s">
        <v>121</v>
      </c>
      <c r="C48" s="412">
        <v>341.952</v>
      </c>
      <c r="D48" s="412">
        <v>0</v>
      </c>
      <c r="E48" s="412">
        <v>14.127000000000001</v>
      </c>
      <c r="F48" s="412">
        <v>111.515</v>
      </c>
    </row>
    <row r="49" spans="2:6" ht="18.399999999999999" customHeight="1">
      <c r="B49" s="416" t="s">
        <v>122</v>
      </c>
      <c r="C49" s="412">
        <v>0</v>
      </c>
      <c r="D49" s="412">
        <v>0</v>
      </c>
      <c r="E49" s="412">
        <v>0</v>
      </c>
      <c r="F49" s="412">
        <v>0</v>
      </c>
    </row>
    <row r="50" spans="2:6" ht="18.399999999999999" customHeight="1">
      <c r="B50" s="416" t="s">
        <v>368</v>
      </c>
      <c r="C50" s="412">
        <v>10545.807000000001</v>
      </c>
      <c r="D50" s="412">
        <v>21856.89</v>
      </c>
      <c r="E50" s="412">
        <v>14555.986000000001</v>
      </c>
      <c r="F50" s="412">
        <v>14221.395</v>
      </c>
    </row>
    <row r="51" spans="2:6" ht="24.95" customHeight="1">
      <c r="B51" s="416" t="s">
        <v>369</v>
      </c>
      <c r="C51" s="412">
        <v>0</v>
      </c>
      <c r="D51" s="412">
        <v>0</v>
      </c>
      <c r="E51" s="412">
        <v>0</v>
      </c>
      <c r="F51" s="412">
        <v>0</v>
      </c>
    </row>
    <row r="52" spans="2:6" ht="18.399999999999999" customHeight="1">
      <c r="B52" s="416" t="s">
        <v>370</v>
      </c>
      <c r="C52" s="412">
        <v>25486.501</v>
      </c>
      <c r="D52" s="412">
        <v>11949.526</v>
      </c>
      <c r="E52" s="412">
        <v>102174.808</v>
      </c>
      <c r="F52" s="412">
        <v>1666.942</v>
      </c>
    </row>
    <row r="53" spans="2:6" ht="18.399999999999999" customHeight="1">
      <c r="B53" s="416" t="s">
        <v>371</v>
      </c>
      <c r="C53" s="412">
        <v>0</v>
      </c>
      <c r="D53" s="412">
        <v>0</v>
      </c>
      <c r="E53" s="412">
        <v>0</v>
      </c>
      <c r="F53" s="412">
        <v>0</v>
      </c>
    </row>
    <row r="54" spans="2:6" ht="18.399999999999999" customHeight="1">
      <c r="B54" s="416" t="s">
        <v>372</v>
      </c>
      <c r="C54" s="412">
        <v>0</v>
      </c>
      <c r="D54" s="412">
        <v>87100.876999999993</v>
      </c>
      <c r="E54" s="412">
        <v>0</v>
      </c>
      <c r="F54" s="412">
        <v>0</v>
      </c>
    </row>
    <row r="55" spans="2:6" ht="18.399999999999999" customHeight="1">
      <c r="B55" s="416" t="s">
        <v>373</v>
      </c>
      <c r="C55" s="412">
        <v>0</v>
      </c>
      <c r="D55" s="412">
        <v>0</v>
      </c>
      <c r="E55" s="412">
        <v>0</v>
      </c>
      <c r="F55" s="412">
        <v>0</v>
      </c>
    </row>
    <row r="56" spans="2:6" ht="18.399999999999999" customHeight="1">
      <c r="B56" s="416" t="s">
        <v>374</v>
      </c>
      <c r="C56" s="412">
        <v>0</v>
      </c>
      <c r="D56" s="412">
        <v>44492.955999999998</v>
      </c>
      <c r="E56" s="412">
        <v>0</v>
      </c>
      <c r="F56" s="412">
        <v>0</v>
      </c>
    </row>
    <row r="57" spans="2:6" ht="18.399999999999999" customHeight="1">
      <c r="B57" s="416" t="s">
        <v>375</v>
      </c>
      <c r="C57" s="412">
        <v>1044.289</v>
      </c>
      <c r="D57" s="412">
        <v>85.085999999999999</v>
      </c>
      <c r="E57" s="412">
        <v>41451.724999999999</v>
      </c>
      <c r="F57" s="412">
        <v>3520.2339999999999</v>
      </c>
    </row>
    <row r="58" spans="2:6" ht="18.399999999999999" customHeight="1">
      <c r="B58" s="416" t="s">
        <v>376</v>
      </c>
      <c r="C58" s="412">
        <v>0</v>
      </c>
      <c r="D58" s="412">
        <v>0</v>
      </c>
      <c r="E58" s="412">
        <v>3429.232</v>
      </c>
      <c r="F58" s="412">
        <v>0</v>
      </c>
    </row>
    <row r="59" spans="2:6" ht="18.399999999999999" customHeight="1">
      <c r="B59" s="416" t="s">
        <v>377</v>
      </c>
      <c r="C59" s="412">
        <v>462.839</v>
      </c>
      <c r="D59" s="412">
        <v>20985.079000000002</v>
      </c>
      <c r="E59" s="412">
        <v>51651.457999999999</v>
      </c>
      <c r="F59" s="412">
        <v>19526.537</v>
      </c>
    </row>
    <row r="60" spans="2:6" ht="18.399999999999999" customHeight="1">
      <c r="B60" s="416" t="s">
        <v>378</v>
      </c>
      <c r="C60" s="412">
        <v>12356.212</v>
      </c>
      <c r="D60" s="412">
        <v>346.221</v>
      </c>
      <c r="E60" s="412">
        <v>66342.758000000002</v>
      </c>
      <c r="F60" s="412">
        <v>12519.362999999999</v>
      </c>
    </row>
    <row r="61" spans="2:6" ht="18.399999999999999" customHeight="1">
      <c r="B61" s="416" t="s">
        <v>379</v>
      </c>
      <c r="C61" s="412">
        <v>8340.6689999999999</v>
      </c>
      <c r="D61" s="412">
        <v>984.19299999999998</v>
      </c>
      <c r="E61" s="412">
        <v>15678.58</v>
      </c>
      <c r="F61" s="412">
        <v>2928.886</v>
      </c>
    </row>
    <row r="62" spans="2:6" ht="18.399999999999999" customHeight="1">
      <c r="B62" s="416" t="s">
        <v>380</v>
      </c>
      <c r="C62" s="412">
        <v>0</v>
      </c>
      <c r="D62" s="412">
        <v>2022.4739999999999</v>
      </c>
      <c r="E62" s="412">
        <v>0</v>
      </c>
      <c r="F62" s="412">
        <v>0</v>
      </c>
    </row>
    <row r="63" spans="2:6" ht="18.399999999999999" customHeight="1">
      <c r="B63" s="416" t="s">
        <v>381</v>
      </c>
      <c r="C63" s="412">
        <v>0</v>
      </c>
      <c r="D63" s="412">
        <v>733.10500000000002</v>
      </c>
      <c r="E63" s="412">
        <v>0</v>
      </c>
      <c r="F63" s="412">
        <v>0</v>
      </c>
    </row>
    <row r="64" spans="2:6" ht="18.399999999999999" customHeight="1">
      <c r="B64" s="416" t="s">
        <v>382</v>
      </c>
      <c r="C64" s="412">
        <v>0</v>
      </c>
      <c r="D64" s="412">
        <v>0</v>
      </c>
      <c r="E64" s="412">
        <v>0</v>
      </c>
      <c r="F64" s="412">
        <v>0</v>
      </c>
    </row>
    <row r="65" spans="2:6" ht="18.399999999999999" customHeight="1">
      <c r="B65" s="416" t="s">
        <v>383</v>
      </c>
      <c r="C65" s="412">
        <v>339.03699999999998</v>
      </c>
      <c r="D65" s="412">
        <v>68.331999999999994</v>
      </c>
      <c r="E65" s="412">
        <v>10803.084999999999</v>
      </c>
      <c r="F65" s="412">
        <v>7742.6019999999999</v>
      </c>
    </row>
    <row r="66" spans="2:6" ht="18.399999999999999" customHeight="1">
      <c r="B66" s="416" t="s">
        <v>384</v>
      </c>
      <c r="C66" s="412">
        <v>638.19299999999998</v>
      </c>
      <c r="D66" s="412">
        <v>7446.2910000000002</v>
      </c>
      <c r="E66" s="412">
        <v>11490.504999999999</v>
      </c>
      <c r="F66" s="412">
        <v>26412.742999999999</v>
      </c>
    </row>
    <row r="67" spans="2:6" ht="18.399999999999999" customHeight="1">
      <c r="B67" s="416" t="s">
        <v>385</v>
      </c>
      <c r="C67" s="412">
        <v>6364.6440000000002</v>
      </c>
      <c r="D67" s="412">
        <v>0</v>
      </c>
      <c r="E67" s="412">
        <v>25278.296999999999</v>
      </c>
      <c r="F67" s="412">
        <v>28154.239000000001</v>
      </c>
    </row>
    <row r="68" spans="2:6" ht="14.65" customHeight="1"/>
    <row r="69" spans="2:6" ht="18.399999999999999" customHeight="1">
      <c r="B69" s="247"/>
      <c r="C69" s="718" t="s">
        <v>105</v>
      </c>
      <c r="D69" s="718" t="s">
        <v>105</v>
      </c>
      <c r="E69" s="718" t="s">
        <v>105</v>
      </c>
      <c r="F69" s="718" t="s">
        <v>105</v>
      </c>
    </row>
    <row r="70" spans="2:6" ht="21.75" customHeight="1">
      <c r="B70" s="720" t="s">
        <v>132</v>
      </c>
      <c r="C70" s="592" t="s">
        <v>328</v>
      </c>
      <c r="D70" s="592" t="s">
        <v>328</v>
      </c>
      <c r="E70" s="592" t="s">
        <v>328</v>
      </c>
      <c r="F70" s="593" t="s">
        <v>328</v>
      </c>
    </row>
    <row r="71" spans="2:6" ht="29.85" customHeight="1">
      <c r="B71" s="721"/>
      <c r="C71" s="415" t="s">
        <v>417</v>
      </c>
      <c r="D71" s="324" t="s">
        <v>418</v>
      </c>
      <c r="E71" s="324" t="s">
        <v>446</v>
      </c>
      <c r="F71" s="324" t="s">
        <v>447</v>
      </c>
    </row>
    <row r="72" spans="2:6" ht="18.399999999999999" customHeight="1">
      <c r="B72" s="416" t="s">
        <v>133</v>
      </c>
      <c r="C72" s="412">
        <v>16781.72</v>
      </c>
      <c r="D72" s="412">
        <v>30787.96</v>
      </c>
      <c r="E72" s="412">
        <v>470216.97</v>
      </c>
      <c r="F72" s="412">
        <v>128131.36500000001</v>
      </c>
    </row>
    <row r="73" spans="2:6" ht="18.399999999999999" customHeight="1">
      <c r="B73" s="416" t="s">
        <v>386</v>
      </c>
      <c r="C73" s="412">
        <v>598.97799999999995</v>
      </c>
      <c r="D73" s="412">
        <v>237.982</v>
      </c>
      <c r="E73" s="412">
        <v>12621.378000000001</v>
      </c>
      <c r="F73" s="412">
        <v>8691.1479999999992</v>
      </c>
    </row>
    <row r="74" spans="2:6" ht="18.399999999999999" customHeight="1">
      <c r="B74" s="416" t="s">
        <v>134</v>
      </c>
      <c r="C74" s="412">
        <v>15566.82</v>
      </c>
      <c r="D74" s="412">
        <v>111519.302</v>
      </c>
      <c r="E74" s="412">
        <v>345416.06900000002</v>
      </c>
      <c r="F74" s="412">
        <v>130617.591</v>
      </c>
    </row>
    <row r="75" spans="2:6" ht="18.399999999999999" customHeight="1">
      <c r="B75" s="416" t="s">
        <v>387</v>
      </c>
      <c r="C75" s="412">
        <v>1704.2619999999999</v>
      </c>
      <c r="D75" s="412">
        <v>3358.4949999999999</v>
      </c>
      <c r="E75" s="412">
        <v>37114.574000000001</v>
      </c>
      <c r="F75" s="412">
        <v>11139.554</v>
      </c>
    </row>
    <row r="76" spans="2:6" ht="18.399999999999999" customHeight="1">
      <c r="B76" s="416" t="s">
        <v>388</v>
      </c>
      <c r="C76" s="412">
        <v>449.19099999999997</v>
      </c>
      <c r="D76" s="412">
        <v>566.07500000000005</v>
      </c>
      <c r="E76" s="412">
        <v>8638.0169999999998</v>
      </c>
      <c r="F76" s="412">
        <v>8414.3639999999996</v>
      </c>
    </row>
    <row r="77" spans="2:6" ht="18.399999999999999" customHeight="1">
      <c r="B77" s="416" t="s">
        <v>389</v>
      </c>
      <c r="C77" s="412">
        <v>0</v>
      </c>
      <c r="D77" s="412">
        <v>0</v>
      </c>
      <c r="E77" s="412">
        <v>1831.4559999999999</v>
      </c>
      <c r="F77" s="412">
        <v>0</v>
      </c>
    </row>
    <row r="78" spans="2:6" ht="18.399999999999999" customHeight="1">
      <c r="B78" s="416" t="s">
        <v>390</v>
      </c>
      <c r="C78" s="412">
        <v>6609.5690000000004</v>
      </c>
      <c r="D78" s="412">
        <v>12923.669</v>
      </c>
      <c r="E78" s="412">
        <v>154443.18100000001</v>
      </c>
      <c r="F78" s="412">
        <v>2104.4949999999999</v>
      </c>
    </row>
    <row r="79" spans="2:6" ht="18.399999999999999" customHeight="1">
      <c r="B79" s="416" t="s">
        <v>391</v>
      </c>
      <c r="C79" s="412">
        <v>4106.2929999999997</v>
      </c>
      <c r="D79" s="412">
        <v>2914.0529999999999</v>
      </c>
      <c r="E79" s="412">
        <v>265011.86599999998</v>
      </c>
      <c r="F79" s="412">
        <v>19820.030999999999</v>
      </c>
    </row>
    <row r="80" spans="2:6" ht="18.399999999999999" customHeight="1">
      <c r="B80" s="416" t="s">
        <v>135</v>
      </c>
      <c r="C80" s="412">
        <v>9.6180000000000003</v>
      </c>
      <c r="D80" s="412">
        <v>52.271000000000001</v>
      </c>
      <c r="E80" s="412">
        <v>1160.181</v>
      </c>
      <c r="F80" s="412">
        <v>864.67</v>
      </c>
    </row>
    <row r="81" spans="2:6" ht="18.399999999999999" customHeight="1">
      <c r="B81" s="416" t="s">
        <v>392</v>
      </c>
      <c r="C81" s="412">
        <v>2274.3890000000001</v>
      </c>
      <c r="D81" s="412">
        <v>2537.7049999999999</v>
      </c>
      <c r="E81" s="412">
        <v>380356.859</v>
      </c>
      <c r="F81" s="412">
        <v>31888.838</v>
      </c>
    </row>
    <row r="82" spans="2:6" ht="18.399999999999999" customHeight="1">
      <c r="B82" s="416" t="s">
        <v>393</v>
      </c>
      <c r="C82" s="412">
        <v>6357.1120000000001</v>
      </c>
      <c r="D82" s="412">
        <v>5216.5320000000002</v>
      </c>
      <c r="E82" s="412">
        <v>51457.957999999999</v>
      </c>
      <c r="F82" s="412">
        <v>15275.101000000001</v>
      </c>
    </row>
    <row r="83" spans="2:6" ht="18.399999999999999" customHeight="1">
      <c r="B83" s="416" t="s">
        <v>394</v>
      </c>
      <c r="C83" s="412">
        <v>448.30599999999998</v>
      </c>
      <c r="D83" s="412">
        <v>1119.742</v>
      </c>
      <c r="E83" s="412">
        <v>15746.465</v>
      </c>
      <c r="F83" s="412">
        <v>3907.942</v>
      </c>
    </row>
    <row r="84" spans="2:6" ht="18.399999999999999" customHeight="1">
      <c r="B84" s="416" t="s">
        <v>395</v>
      </c>
      <c r="C84" s="412">
        <v>252.672</v>
      </c>
      <c r="D84" s="412">
        <v>86.881</v>
      </c>
      <c r="E84" s="412">
        <v>266.34800000000001</v>
      </c>
      <c r="F84" s="412">
        <v>1508.6880000000001</v>
      </c>
    </row>
    <row r="85" spans="2:6" ht="18.399999999999999" customHeight="1">
      <c r="B85" s="416" t="s">
        <v>136</v>
      </c>
      <c r="C85" s="412">
        <v>6365.7439999999997</v>
      </c>
      <c r="D85" s="412">
        <v>2322.9989999999998</v>
      </c>
      <c r="E85" s="412">
        <v>128880.90700000001</v>
      </c>
      <c r="F85" s="412">
        <v>54929.864999999998</v>
      </c>
    </row>
    <row r="86" spans="2:6" ht="18.399999999999999" customHeight="1">
      <c r="B86" s="416" t="s">
        <v>396</v>
      </c>
      <c r="C86" s="412">
        <v>5209.2650000000003</v>
      </c>
      <c r="D86" s="412">
        <v>9566.7019999999993</v>
      </c>
      <c r="E86" s="412">
        <v>188092.24100000001</v>
      </c>
      <c r="F86" s="412">
        <v>19068.350999999999</v>
      </c>
    </row>
    <row r="87" spans="2:6" ht="18.399999999999999" customHeight="1">
      <c r="B87" s="416" t="s">
        <v>397</v>
      </c>
      <c r="C87" s="412">
        <v>7.9249999999999998</v>
      </c>
      <c r="D87" s="412">
        <v>2.3929999999999998</v>
      </c>
      <c r="E87" s="412">
        <v>135.184</v>
      </c>
      <c r="F87" s="412">
        <v>113.22799999999999</v>
      </c>
    </row>
    <row r="88" spans="2:6" ht="18.399999999999999" customHeight="1">
      <c r="B88" s="416" t="s">
        <v>138</v>
      </c>
      <c r="C88" s="412">
        <v>921.72799999999995</v>
      </c>
      <c r="D88" s="412">
        <v>982.43399999999997</v>
      </c>
      <c r="E88" s="412">
        <v>104191.05</v>
      </c>
      <c r="F88" s="412">
        <v>91231.255000000005</v>
      </c>
    </row>
    <row r="89" spans="2:6" ht="18.399999999999999" customHeight="1">
      <c r="B89" s="416" t="s">
        <v>398</v>
      </c>
      <c r="C89" s="412">
        <v>0</v>
      </c>
      <c r="D89" s="412">
        <v>0</v>
      </c>
      <c r="E89" s="412">
        <v>14335.921</v>
      </c>
      <c r="F89" s="412">
        <v>66.263999999999996</v>
      </c>
    </row>
    <row r="90" spans="2:6" ht="18.399999999999999" customHeight="1">
      <c r="B90" s="416" t="s">
        <v>399</v>
      </c>
      <c r="C90" s="412">
        <v>2827.3249999999998</v>
      </c>
      <c r="D90" s="412">
        <v>7289.3919999999998</v>
      </c>
      <c r="E90" s="412">
        <v>48570.925999999999</v>
      </c>
      <c r="F90" s="412">
        <v>3598.5770000000002</v>
      </c>
    </row>
    <row r="91" spans="2:6" ht="18.399999999999999" customHeight="1">
      <c r="B91" s="416" t="s">
        <v>400</v>
      </c>
      <c r="C91" s="412">
        <v>49356.938999999998</v>
      </c>
      <c r="D91" s="412">
        <v>2069.2820000000002</v>
      </c>
      <c r="E91" s="412">
        <v>84515.444000000003</v>
      </c>
      <c r="F91" s="412">
        <v>8054.4740000000002</v>
      </c>
    </row>
    <row r="92" spans="2:6" ht="18.399999999999999" customHeight="1">
      <c r="B92" s="416" t="s">
        <v>141</v>
      </c>
      <c r="C92" s="412">
        <v>9520.3850000000002</v>
      </c>
      <c r="D92" s="412">
        <v>3289.873</v>
      </c>
      <c r="E92" s="412">
        <v>181060.80300000001</v>
      </c>
      <c r="F92" s="412">
        <v>41138.750999999997</v>
      </c>
    </row>
    <row r="93" spans="2:6" ht="18.399999999999999" customHeight="1">
      <c r="B93" s="416" t="s">
        <v>401</v>
      </c>
      <c r="C93" s="412">
        <v>1208.3699999999999</v>
      </c>
      <c r="D93" s="412">
        <v>9955.2980000000007</v>
      </c>
      <c r="E93" s="412">
        <v>32990.593000000001</v>
      </c>
      <c r="F93" s="412">
        <v>3566.6559999999999</v>
      </c>
    </row>
    <row r="94" spans="2:6" ht="18.399999999999999" customHeight="1">
      <c r="B94" s="416" t="s">
        <v>402</v>
      </c>
      <c r="C94" s="412">
        <v>432.52800000000002</v>
      </c>
      <c r="D94" s="412">
        <v>4398.1809999999996</v>
      </c>
      <c r="E94" s="412">
        <v>55743.290999999997</v>
      </c>
      <c r="F94" s="412">
        <v>781.76199999999994</v>
      </c>
    </row>
    <row r="95" spans="2:6" ht="18.399999999999999" customHeight="1">
      <c r="B95" s="416" t="s">
        <v>142</v>
      </c>
      <c r="C95" s="412">
        <v>5259.1940000000004</v>
      </c>
      <c r="D95" s="412">
        <v>5673.2030000000004</v>
      </c>
      <c r="E95" s="412">
        <v>422815.08899999998</v>
      </c>
      <c r="F95" s="412">
        <v>97984.282000000007</v>
      </c>
    </row>
    <row r="96" spans="2:6" ht="18.399999999999999" customHeight="1">
      <c r="B96" s="416" t="s">
        <v>403</v>
      </c>
      <c r="C96" s="412">
        <v>4760.9170000000004</v>
      </c>
      <c r="D96" s="412">
        <v>1454.4349999999999</v>
      </c>
      <c r="E96" s="412">
        <v>19677.376</v>
      </c>
      <c r="F96" s="412">
        <v>12212.528</v>
      </c>
    </row>
    <row r="97" spans="2:7" ht="18.399999999999999" customHeight="1">
      <c r="B97" s="416" t="s">
        <v>404</v>
      </c>
      <c r="C97" s="412">
        <v>932.99300000000005</v>
      </c>
      <c r="D97" s="412">
        <v>774.55600000000004</v>
      </c>
      <c r="E97" s="412">
        <v>12692.437</v>
      </c>
      <c r="F97" s="412">
        <v>7443.0240000000003</v>
      </c>
    </row>
    <row r="98" spans="2:7" ht="18.399999999999999" customHeight="1">
      <c r="B98" s="416" t="s">
        <v>405</v>
      </c>
      <c r="C98" s="412">
        <v>506.7</v>
      </c>
      <c r="D98" s="412">
        <v>5928.9210000000003</v>
      </c>
      <c r="E98" s="412">
        <v>32316.391</v>
      </c>
      <c r="F98" s="412">
        <v>1254.3910000000001</v>
      </c>
    </row>
    <row r="99" spans="2:7" ht="18.399999999999999" customHeight="1">
      <c r="B99" s="416" t="s">
        <v>406</v>
      </c>
      <c r="C99" s="412">
        <v>2506.0880000000002</v>
      </c>
      <c r="D99" s="412">
        <v>4274.2079999999996</v>
      </c>
      <c r="E99" s="412">
        <v>94575.334000000003</v>
      </c>
      <c r="F99" s="412">
        <v>1104.5530000000001</v>
      </c>
    </row>
    <row r="100" spans="2:7" ht="37.35" customHeight="1"/>
    <row r="101" spans="2:7" ht="50.1" customHeight="1">
      <c r="B101" s="711" t="s">
        <v>496</v>
      </c>
      <c r="C101" s="711"/>
      <c r="D101" s="711"/>
      <c r="E101" s="711"/>
      <c r="F101" s="711"/>
      <c r="G101" s="711"/>
    </row>
  </sheetData>
  <mergeCells count="8">
    <mergeCell ref="B101:G101"/>
    <mergeCell ref="B2:F2"/>
    <mergeCell ref="C4:F4"/>
    <mergeCell ref="B5:B6"/>
    <mergeCell ref="C5:F5"/>
    <mergeCell ref="C69:F69"/>
    <mergeCell ref="B70:B71"/>
    <mergeCell ref="C70:F70"/>
  </mergeCells>
  <pageMargins left="0.44509803921568636" right="0.52235294117647069" top="0.36431372549019614" bottom="0.43137254901960792" header="0.50980392156862753" footer="0.50980392156862753"/>
  <pageSetup paperSize="9" scale="78" fitToHeight="0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1"/>
  <sheetViews>
    <sheetView workbookViewId="0"/>
  </sheetViews>
  <sheetFormatPr defaultRowHeight="12.75"/>
  <cols>
    <col min="1" max="1" width="3" style="213" customWidth="1"/>
    <col min="2" max="2" width="28" style="213" customWidth="1"/>
    <col min="3" max="5" width="16" style="213" customWidth="1"/>
    <col min="6" max="6" width="14" style="213" customWidth="1"/>
    <col min="7" max="7" width="12" style="213" customWidth="1"/>
    <col min="8" max="16384" width="9.140625" style="213"/>
  </cols>
  <sheetData>
    <row r="1" spans="2:6" ht="32.25" customHeight="1"/>
    <row r="2" spans="2:6" ht="24.95" customHeight="1">
      <c r="B2" s="525" t="s">
        <v>448</v>
      </c>
      <c r="C2" s="712"/>
      <c r="D2" s="712"/>
      <c r="E2" s="712"/>
      <c r="F2" s="712"/>
    </row>
    <row r="4" spans="2:6" ht="18.399999999999999" customHeight="1">
      <c r="B4" s="247"/>
      <c r="C4" s="718" t="s">
        <v>105</v>
      </c>
      <c r="D4" s="718" t="s">
        <v>105</v>
      </c>
      <c r="E4" s="718" t="s">
        <v>105</v>
      </c>
      <c r="F4" s="718" t="s">
        <v>105</v>
      </c>
    </row>
    <row r="5" spans="2:6" ht="24.95" customHeight="1">
      <c r="B5" s="719" t="s">
        <v>104</v>
      </c>
      <c r="C5" s="592" t="s">
        <v>426</v>
      </c>
      <c r="D5" s="592" t="s">
        <v>426</v>
      </c>
      <c r="E5" s="592" t="s">
        <v>426</v>
      </c>
      <c r="F5" s="593" t="s">
        <v>426</v>
      </c>
    </row>
    <row r="6" spans="2:6" ht="29.85" customHeight="1">
      <c r="B6" s="720"/>
      <c r="C6" s="415" t="s">
        <v>417</v>
      </c>
      <c r="D6" s="324" t="s">
        <v>418</v>
      </c>
      <c r="E6" s="324" t="s">
        <v>446</v>
      </c>
      <c r="F6" s="324" t="s">
        <v>447</v>
      </c>
    </row>
    <row r="7" spans="2:6" ht="18.399999999999999" customHeight="1">
      <c r="B7" s="416" t="s">
        <v>330</v>
      </c>
      <c r="C7" s="412">
        <v>0</v>
      </c>
      <c r="D7" s="412">
        <v>0</v>
      </c>
      <c r="E7" s="412">
        <v>1235.3230000000001</v>
      </c>
      <c r="F7" s="412">
        <v>6.3579999999999997</v>
      </c>
    </row>
    <row r="8" spans="2:6" ht="18.399999999999999" customHeight="1">
      <c r="B8" s="416" t="s">
        <v>331</v>
      </c>
      <c r="C8" s="412">
        <v>0</v>
      </c>
      <c r="D8" s="412">
        <v>0</v>
      </c>
      <c r="E8" s="412">
        <v>0</v>
      </c>
      <c r="F8" s="412">
        <v>0</v>
      </c>
    </row>
    <row r="9" spans="2:6" ht="18.399999999999999" customHeight="1">
      <c r="B9" s="416" t="s">
        <v>332</v>
      </c>
      <c r="C9" s="412">
        <v>0</v>
      </c>
      <c r="D9" s="412">
        <v>0</v>
      </c>
      <c r="E9" s="412">
        <v>0</v>
      </c>
      <c r="F9" s="412">
        <v>0</v>
      </c>
    </row>
    <row r="10" spans="2:6" ht="18.399999999999999" customHeight="1">
      <c r="B10" s="416" t="s">
        <v>111</v>
      </c>
      <c r="C10" s="412">
        <v>0</v>
      </c>
      <c r="D10" s="412">
        <v>0</v>
      </c>
      <c r="E10" s="412">
        <v>0</v>
      </c>
      <c r="F10" s="412">
        <v>0</v>
      </c>
    </row>
    <row r="11" spans="2:6" ht="18.399999999999999" customHeight="1">
      <c r="B11" s="416" t="s">
        <v>333</v>
      </c>
      <c r="C11" s="412">
        <v>1816.413</v>
      </c>
      <c r="D11" s="412">
        <v>0</v>
      </c>
      <c r="E11" s="412">
        <v>7090.5050000000001</v>
      </c>
      <c r="F11" s="412">
        <v>43.024000000000001</v>
      </c>
    </row>
    <row r="12" spans="2:6" ht="18.399999999999999" customHeight="1">
      <c r="B12" s="416" t="s">
        <v>334</v>
      </c>
      <c r="C12" s="412">
        <v>627.86599999999999</v>
      </c>
      <c r="D12" s="412">
        <v>0</v>
      </c>
      <c r="E12" s="412">
        <v>0</v>
      </c>
      <c r="F12" s="412">
        <v>0</v>
      </c>
    </row>
    <row r="13" spans="2:6" ht="18.399999999999999" customHeight="1">
      <c r="B13" s="416" t="s">
        <v>335</v>
      </c>
      <c r="C13" s="412">
        <v>0</v>
      </c>
      <c r="D13" s="412">
        <v>0</v>
      </c>
      <c r="E13" s="412">
        <v>0</v>
      </c>
      <c r="F13" s="412">
        <v>655.67399999999998</v>
      </c>
    </row>
    <row r="14" spans="2:6" ht="18.399999999999999" customHeight="1">
      <c r="B14" s="416" t="s">
        <v>336</v>
      </c>
      <c r="C14" s="412">
        <v>0</v>
      </c>
      <c r="D14" s="412">
        <v>0</v>
      </c>
      <c r="E14" s="412">
        <v>0</v>
      </c>
      <c r="F14" s="412">
        <v>0</v>
      </c>
    </row>
    <row r="15" spans="2:6" ht="18.399999999999999" customHeight="1">
      <c r="B15" s="416" t="s">
        <v>112</v>
      </c>
      <c r="C15" s="412">
        <v>0</v>
      </c>
      <c r="D15" s="412">
        <v>0</v>
      </c>
      <c r="E15" s="412">
        <v>0</v>
      </c>
      <c r="F15" s="412">
        <v>0</v>
      </c>
    </row>
    <row r="16" spans="2:6" ht="18.399999999999999" customHeight="1">
      <c r="B16" s="416" t="s">
        <v>337</v>
      </c>
      <c r="C16" s="412">
        <v>157.267</v>
      </c>
      <c r="D16" s="412">
        <v>1540.2080000000001</v>
      </c>
      <c r="E16" s="412">
        <v>1284.3910000000001</v>
      </c>
      <c r="F16" s="412">
        <v>0</v>
      </c>
    </row>
    <row r="17" spans="2:6" ht="18.399999999999999" customHeight="1">
      <c r="B17" s="416" t="s">
        <v>338</v>
      </c>
      <c r="C17" s="412">
        <v>29.332999999999998</v>
      </c>
      <c r="D17" s="412">
        <v>95.564999999999998</v>
      </c>
      <c r="E17" s="412">
        <v>126.783</v>
      </c>
      <c r="F17" s="412">
        <v>43.948</v>
      </c>
    </row>
    <row r="18" spans="2:6" ht="18.399999999999999" customHeight="1">
      <c r="B18" s="416" t="s">
        <v>339</v>
      </c>
      <c r="C18" s="412">
        <v>0</v>
      </c>
      <c r="D18" s="412">
        <v>0</v>
      </c>
      <c r="E18" s="412">
        <v>0</v>
      </c>
      <c r="F18" s="412">
        <v>0</v>
      </c>
    </row>
    <row r="19" spans="2:6" ht="18.399999999999999" customHeight="1">
      <c r="B19" s="416" t="s">
        <v>340</v>
      </c>
      <c r="C19" s="412">
        <v>0</v>
      </c>
      <c r="D19" s="412">
        <v>4.1269999999999998</v>
      </c>
      <c r="E19" s="412">
        <v>117.55200000000001</v>
      </c>
      <c r="F19" s="412">
        <v>0</v>
      </c>
    </row>
    <row r="20" spans="2:6" ht="18.399999999999999" customHeight="1">
      <c r="B20" s="416" t="s">
        <v>341</v>
      </c>
      <c r="C20" s="412">
        <v>674.00800000000004</v>
      </c>
      <c r="D20" s="412">
        <v>59.218000000000004</v>
      </c>
      <c r="E20" s="412">
        <v>8.4120000000000008</v>
      </c>
      <c r="F20" s="412">
        <v>0</v>
      </c>
    </row>
    <row r="21" spans="2:6" ht="18.399999999999999" customHeight="1">
      <c r="B21" s="416" t="s">
        <v>342</v>
      </c>
      <c r="C21" s="412">
        <v>0</v>
      </c>
      <c r="D21" s="412">
        <v>0</v>
      </c>
      <c r="E21" s="412">
        <v>0</v>
      </c>
      <c r="F21" s="412">
        <v>0</v>
      </c>
    </row>
    <row r="22" spans="2:6" ht="18.399999999999999" customHeight="1">
      <c r="B22" s="416" t="s">
        <v>343</v>
      </c>
      <c r="C22" s="412">
        <v>0</v>
      </c>
      <c r="D22" s="412">
        <v>0</v>
      </c>
      <c r="E22" s="412">
        <v>0</v>
      </c>
      <c r="F22" s="412">
        <v>0</v>
      </c>
    </row>
    <row r="23" spans="2:6" ht="18.399999999999999" customHeight="1">
      <c r="B23" s="416" t="s">
        <v>344</v>
      </c>
      <c r="C23" s="412">
        <v>0</v>
      </c>
      <c r="D23" s="412">
        <v>0</v>
      </c>
      <c r="E23" s="412">
        <v>0</v>
      </c>
      <c r="F23" s="412">
        <v>0</v>
      </c>
    </row>
    <row r="24" spans="2:6" ht="18.399999999999999" customHeight="1">
      <c r="B24" s="416" t="s">
        <v>345</v>
      </c>
      <c r="C24" s="412">
        <v>0</v>
      </c>
      <c r="D24" s="412">
        <v>0</v>
      </c>
      <c r="E24" s="412">
        <v>0</v>
      </c>
      <c r="F24" s="412">
        <v>0</v>
      </c>
    </row>
    <row r="25" spans="2:6" ht="18.399999999999999" customHeight="1">
      <c r="B25" s="416" t="s">
        <v>346</v>
      </c>
      <c r="C25" s="412">
        <v>0</v>
      </c>
      <c r="D25" s="412">
        <v>0</v>
      </c>
      <c r="E25" s="412">
        <v>0</v>
      </c>
      <c r="F25" s="412">
        <v>0</v>
      </c>
    </row>
    <row r="26" spans="2:6" ht="18.399999999999999" customHeight="1">
      <c r="B26" s="416" t="s">
        <v>347</v>
      </c>
      <c r="C26" s="412">
        <v>15.284000000000001</v>
      </c>
      <c r="D26" s="412">
        <v>0</v>
      </c>
      <c r="E26" s="412">
        <v>0</v>
      </c>
      <c r="F26" s="412">
        <v>0</v>
      </c>
    </row>
    <row r="27" spans="2:6" ht="18.399999999999999" customHeight="1">
      <c r="B27" s="416" t="s">
        <v>348</v>
      </c>
      <c r="C27" s="412">
        <v>0</v>
      </c>
      <c r="D27" s="412">
        <v>0</v>
      </c>
      <c r="E27" s="412">
        <v>0</v>
      </c>
      <c r="F27" s="412">
        <v>0</v>
      </c>
    </row>
    <row r="28" spans="2:6" ht="18.399999999999999" customHeight="1">
      <c r="B28" s="416" t="s">
        <v>349</v>
      </c>
      <c r="C28" s="412">
        <v>39.405000000000001</v>
      </c>
      <c r="D28" s="412">
        <v>0</v>
      </c>
      <c r="E28" s="412">
        <v>11.427</v>
      </c>
      <c r="F28" s="412">
        <v>0.72599999999999998</v>
      </c>
    </row>
    <row r="29" spans="2:6" ht="18.399999999999999" customHeight="1">
      <c r="B29" s="416" t="s">
        <v>114</v>
      </c>
      <c r="C29" s="412">
        <v>0</v>
      </c>
      <c r="D29" s="412">
        <v>0</v>
      </c>
      <c r="E29" s="412">
        <v>0</v>
      </c>
      <c r="F29" s="412">
        <v>0</v>
      </c>
    </row>
    <row r="30" spans="2:6" ht="18.399999999999999" customHeight="1">
      <c r="B30" s="416" t="s">
        <v>350</v>
      </c>
      <c r="C30" s="412">
        <v>0</v>
      </c>
      <c r="D30" s="412">
        <v>0</v>
      </c>
      <c r="E30" s="412">
        <v>0</v>
      </c>
      <c r="F30" s="412">
        <v>0</v>
      </c>
    </row>
    <row r="31" spans="2:6" ht="18.399999999999999" customHeight="1">
      <c r="B31" s="416" t="s">
        <v>351</v>
      </c>
      <c r="C31" s="412">
        <v>0</v>
      </c>
      <c r="D31" s="412">
        <v>0</v>
      </c>
      <c r="E31" s="412">
        <v>0</v>
      </c>
      <c r="F31" s="412">
        <v>0</v>
      </c>
    </row>
    <row r="32" spans="2:6" ht="18.399999999999999" customHeight="1">
      <c r="B32" s="416" t="s">
        <v>352</v>
      </c>
      <c r="C32" s="412">
        <v>0.67400000000000004</v>
      </c>
      <c r="D32" s="412">
        <v>0</v>
      </c>
      <c r="E32" s="412">
        <v>198.08799999999999</v>
      </c>
      <c r="F32" s="412">
        <v>0</v>
      </c>
    </row>
    <row r="33" spans="2:6" ht="18.399999999999999" customHeight="1">
      <c r="B33" s="416" t="s">
        <v>353</v>
      </c>
      <c r="C33" s="412">
        <v>122.523</v>
      </c>
      <c r="D33" s="412">
        <v>19062.021000000001</v>
      </c>
      <c r="E33" s="412">
        <v>17377.217000000001</v>
      </c>
      <c r="F33" s="412">
        <v>1695.925</v>
      </c>
    </row>
    <row r="34" spans="2:6" ht="18.399999999999999" customHeight="1">
      <c r="B34" s="416" t="s">
        <v>354</v>
      </c>
      <c r="C34" s="412">
        <v>0</v>
      </c>
      <c r="D34" s="412">
        <v>0</v>
      </c>
      <c r="E34" s="412">
        <v>0</v>
      </c>
      <c r="F34" s="412">
        <v>0</v>
      </c>
    </row>
    <row r="35" spans="2:6" ht="18.399999999999999" customHeight="1">
      <c r="B35" s="416" t="s">
        <v>355</v>
      </c>
      <c r="C35" s="412">
        <v>0</v>
      </c>
      <c r="D35" s="412">
        <v>0</v>
      </c>
      <c r="E35" s="412">
        <v>0</v>
      </c>
      <c r="F35" s="412">
        <v>0</v>
      </c>
    </row>
    <row r="36" spans="2:6" ht="18.399999999999999" customHeight="1">
      <c r="B36" s="416" t="s">
        <v>356</v>
      </c>
      <c r="C36" s="412">
        <v>0</v>
      </c>
      <c r="D36" s="412">
        <v>0</v>
      </c>
      <c r="E36" s="412">
        <v>0</v>
      </c>
      <c r="F36" s="412">
        <v>0</v>
      </c>
    </row>
    <row r="37" spans="2:6" ht="18.399999999999999" customHeight="1">
      <c r="B37" s="416" t="s">
        <v>357</v>
      </c>
      <c r="C37" s="412">
        <v>0</v>
      </c>
      <c r="D37" s="412">
        <v>0</v>
      </c>
      <c r="E37" s="412">
        <v>0</v>
      </c>
      <c r="F37" s="412">
        <v>0</v>
      </c>
    </row>
    <row r="38" spans="2:6" ht="18.399999999999999" customHeight="1">
      <c r="B38" s="416" t="s">
        <v>358</v>
      </c>
      <c r="C38" s="412">
        <v>0</v>
      </c>
      <c r="D38" s="412">
        <v>0</v>
      </c>
      <c r="E38" s="412">
        <v>0</v>
      </c>
      <c r="F38" s="412">
        <v>0</v>
      </c>
    </row>
    <row r="39" spans="2:6" ht="18.399999999999999" customHeight="1">
      <c r="B39" s="416" t="s">
        <v>359</v>
      </c>
      <c r="C39" s="412">
        <v>71.531999999999996</v>
      </c>
      <c r="D39" s="412">
        <v>437.88900000000001</v>
      </c>
      <c r="E39" s="412">
        <v>873.80399999999997</v>
      </c>
      <c r="F39" s="412">
        <v>149.005</v>
      </c>
    </row>
    <row r="40" spans="2:6" ht="18.399999999999999" customHeight="1">
      <c r="B40" s="416" t="s">
        <v>360</v>
      </c>
      <c r="C40" s="412">
        <v>0</v>
      </c>
      <c r="D40" s="412">
        <v>0</v>
      </c>
      <c r="E40" s="412">
        <v>0</v>
      </c>
      <c r="F40" s="412">
        <v>0</v>
      </c>
    </row>
    <row r="41" spans="2:6" ht="18.399999999999999" customHeight="1">
      <c r="B41" s="416" t="s">
        <v>361</v>
      </c>
      <c r="C41" s="412">
        <v>0</v>
      </c>
      <c r="D41" s="412">
        <v>0</v>
      </c>
      <c r="E41" s="412">
        <v>0</v>
      </c>
      <c r="F41" s="412">
        <v>0</v>
      </c>
    </row>
    <row r="42" spans="2:6" ht="18.399999999999999" customHeight="1">
      <c r="B42" s="416" t="s">
        <v>362</v>
      </c>
      <c r="C42" s="412">
        <v>537.40899999999999</v>
      </c>
      <c r="D42" s="412">
        <v>0</v>
      </c>
      <c r="E42" s="412">
        <v>113.241</v>
      </c>
      <c r="F42" s="412">
        <v>197.27600000000001</v>
      </c>
    </row>
    <row r="43" spans="2:6" ht="18.399999999999999" customHeight="1">
      <c r="B43" s="416" t="s">
        <v>363</v>
      </c>
      <c r="C43" s="412">
        <v>26.222000000000001</v>
      </c>
      <c r="D43" s="412">
        <v>104.541</v>
      </c>
      <c r="E43" s="412">
        <v>4970.4840000000004</v>
      </c>
      <c r="F43" s="412">
        <v>1143.0250000000001</v>
      </c>
    </row>
    <row r="44" spans="2:6" ht="18.399999999999999" customHeight="1">
      <c r="B44" s="416" t="s">
        <v>364</v>
      </c>
      <c r="C44" s="412">
        <v>0.13700000000000001</v>
      </c>
      <c r="D44" s="412">
        <v>-0.96299999999999997</v>
      </c>
      <c r="E44" s="412">
        <v>-71.173000000000002</v>
      </c>
      <c r="F44" s="412">
        <v>2.9460000000000002</v>
      </c>
    </row>
    <row r="45" spans="2:6" ht="18.399999999999999" customHeight="1">
      <c r="B45" s="416" t="s">
        <v>365</v>
      </c>
      <c r="C45" s="412">
        <v>0</v>
      </c>
      <c r="D45" s="412">
        <v>0</v>
      </c>
      <c r="E45" s="412">
        <v>0</v>
      </c>
      <c r="F45" s="412">
        <v>0</v>
      </c>
    </row>
    <row r="46" spans="2:6" ht="18.399999999999999" customHeight="1">
      <c r="B46" s="416" t="s">
        <v>366</v>
      </c>
      <c r="C46" s="412">
        <v>796.19899999999996</v>
      </c>
      <c r="D46" s="412">
        <v>0</v>
      </c>
      <c r="E46" s="412">
        <v>0.43099999999999999</v>
      </c>
      <c r="F46" s="412">
        <v>4.58</v>
      </c>
    </row>
    <row r="47" spans="2:6" ht="18.399999999999999" customHeight="1">
      <c r="B47" s="416" t="s">
        <v>367</v>
      </c>
      <c r="C47" s="412">
        <v>0</v>
      </c>
      <c r="D47" s="412">
        <v>0</v>
      </c>
      <c r="E47" s="412">
        <v>0</v>
      </c>
      <c r="F47" s="412">
        <v>0</v>
      </c>
    </row>
    <row r="48" spans="2:6" ht="18.399999999999999" customHeight="1">
      <c r="B48" s="416" t="s">
        <v>121</v>
      </c>
      <c r="C48" s="412">
        <v>96.209000000000003</v>
      </c>
      <c r="D48" s="412">
        <v>0</v>
      </c>
      <c r="E48" s="412">
        <v>6.63</v>
      </c>
      <c r="F48" s="412">
        <v>92.954999999999998</v>
      </c>
    </row>
    <row r="49" spans="2:6" ht="18.399999999999999" customHeight="1">
      <c r="B49" s="416" t="s">
        <v>122</v>
      </c>
      <c r="C49" s="412">
        <v>0</v>
      </c>
      <c r="D49" s="412">
        <v>0</v>
      </c>
      <c r="E49" s="412">
        <v>0</v>
      </c>
      <c r="F49" s="412">
        <v>0</v>
      </c>
    </row>
    <row r="50" spans="2:6" ht="18.399999999999999" customHeight="1">
      <c r="B50" s="416" t="s">
        <v>368</v>
      </c>
      <c r="C50" s="412">
        <v>242.262</v>
      </c>
      <c r="D50" s="412">
        <v>356.85399999999998</v>
      </c>
      <c r="E50" s="412">
        <v>3841.4290000000001</v>
      </c>
      <c r="F50" s="412">
        <v>271.42099999999999</v>
      </c>
    </row>
    <row r="51" spans="2:6" ht="24.95" customHeight="1">
      <c r="B51" s="416" t="s">
        <v>369</v>
      </c>
      <c r="C51" s="412">
        <v>0</v>
      </c>
      <c r="D51" s="412">
        <v>0</v>
      </c>
      <c r="E51" s="412">
        <v>0</v>
      </c>
      <c r="F51" s="412">
        <v>0</v>
      </c>
    </row>
    <row r="52" spans="2:6" ht="18.399999999999999" customHeight="1">
      <c r="B52" s="416" t="s">
        <v>370</v>
      </c>
      <c r="C52" s="412">
        <v>0</v>
      </c>
      <c r="D52" s="412">
        <v>372.209</v>
      </c>
      <c r="E52" s="412">
        <v>5224.8850000000002</v>
      </c>
      <c r="F52" s="412">
        <v>31.98</v>
      </c>
    </row>
    <row r="53" spans="2:6" ht="18.399999999999999" customHeight="1">
      <c r="B53" s="416" t="s">
        <v>371</v>
      </c>
      <c r="C53" s="412">
        <v>0</v>
      </c>
      <c r="D53" s="412">
        <v>0</v>
      </c>
      <c r="E53" s="412">
        <v>0</v>
      </c>
      <c r="F53" s="412">
        <v>0</v>
      </c>
    </row>
    <row r="54" spans="2:6" ht="18.399999999999999" customHeight="1">
      <c r="B54" s="416" t="s">
        <v>372</v>
      </c>
      <c r="C54" s="412">
        <v>0</v>
      </c>
      <c r="D54" s="412">
        <v>65.811999999999998</v>
      </c>
      <c r="E54" s="412">
        <v>0</v>
      </c>
      <c r="F54" s="412">
        <v>0</v>
      </c>
    </row>
    <row r="55" spans="2:6" ht="18.399999999999999" customHeight="1">
      <c r="B55" s="416" t="s">
        <v>373</v>
      </c>
      <c r="C55" s="412">
        <v>0</v>
      </c>
      <c r="D55" s="412">
        <v>0</v>
      </c>
      <c r="E55" s="412">
        <v>0</v>
      </c>
      <c r="F55" s="412">
        <v>0</v>
      </c>
    </row>
    <row r="56" spans="2:6" ht="18.399999999999999" customHeight="1">
      <c r="B56" s="416" t="s">
        <v>374</v>
      </c>
      <c r="C56" s="412">
        <v>0</v>
      </c>
      <c r="D56" s="412">
        <v>0</v>
      </c>
      <c r="E56" s="412">
        <v>0</v>
      </c>
      <c r="F56" s="412">
        <v>0</v>
      </c>
    </row>
    <row r="57" spans="2:6" ht="18.399999999999999" customHeight="1">
      <c r="B57" s="416" t="s">
        <v>375</v>
      </c>
      <c r="C57" s="412">
        <v>0</v>
      </c>
      <c r="D57" s="412">
        <v>0</v>
      </c>
      <c r="E57" s="412">
        <v>4678.7219999999998</v>
      </c>
      <c r="F57" s="412">
        <v>270.55200000000002</v>
      </c>
    </row>
    <row r="58" spans="2:6" ht="18.399999999999999" customHeight="1">
      <c r="B58" s="416" t="s">
        <v>376</v>
      </c>
      <c r="C58" s="412">
        <v>0</v>
      </c>
      <c r="D58" s="412">
        <v>0</v>
      </c>
      <c r="E58" s="412">
        <v>0</v>
      </c>
      <c r="F58" s="412">
        <v>0</v>
      </c>
    </row>
    <row r="59" spans="2:6" ht="18.399999999999999" customHeight="1">
      <c r="B59" s="416" t="s">
        <v>377</v>
      </c>
      <c r="C59" s="412">
        <v>0</v>
      </c>
      <c r="D59" s="412">
        <v>0</v>
      </c>
      <c r="E59" s="412">
        <v>0</v>
      </c>
      <c r="F59" s="412">
        <v>332.01100000000002</v>
      </c>
    </row>
    <row r="60" spans="2:6" ht="18.399999999999999" customHeight="1">
      <c r="B60" s="416" t="s">
        <v>378</v>
      </c>
      <c r="C60" s="412">
        <v>2079.4639999999999</v>
      </c>
      <c r="D60" s="412">
        <v>223.596</v>
      </c>
      <c r="E60" s="412">
        <v>20662.753000000001</v>
      </c>
      <c r="F60" s="412">
        <v>3355.5639999999999</v>
      </c>
    </row>
    <row r="61" spans="2:6" ht="18.399999999999999" customHeight="1">
      <c r="B61" s="416" t="s">
        <v>379</v>
      </c>
      <c r="C61" s="412">
        <v>978.74800000000005</v>
      </c>
      <c r="D61" s="412">
        <v>226.62200000000001</v>
      </c>
      <c r="E61" s="412">
        <v>107.453</v>
      </c>
      <c r="F61" s="412">
        <v>98.513999999999996</v>
      </c>
    </row>
    <row r="62" spans="2:6" ht="18.399999999999999" customHeight="1">
      <c r="B62" s="416" t="s">
        <v>380</v>
      </c>
      <c r="C62" s="412">
        <v>0</v>
      </c>
      <c r="D62" s="412">
        <v>0</v>
      </c>
      <c r="E62" s="412">
        <v>0</v>
      </c>
      <c r="F62" s="412">
        <v>0</v>
      </c>
    </row>
    <row r="63" spans="2:6" ht="18.399999999999999" customHeight="1">
      <c r="B63" s="416" t="s">
        <v>381</v>
      </c>
      <c r="C63" s="412">
        <v>0</v>
      </c>
      <c r="D63" s="412">
        <v>0</v>
      </c>
      <c r="E63" s="412">
        <v>0</v>
      </c>
      <c r="F63" s="412">
        <v>0</v>
      </c>
    </row>
    <row r="64" spans="2:6" ht="18.399999999999999" customHeight="1">
      <c r="B64" s="416" t="s">
        <v>382</v>
      </c>
      <c r="C64" s="412">
        <v>0</v>
      </c>
      <c r="D64" s="412">
        <v>0</v>
      </c>
      <c r="E64" s="412">
        <v>0</v>
      </c>
      <c r="F64" s="412">
        <v>0</v>
      </c>
    </row>
    <row r="65" spans="2:6" ht="18.399999999999999" customHeight="1">
      <c r="B65" s="416" t="s">
        <v>383</v>
      </c>
      <c r="C65" s="412">
        <v>110.17700000000001</v>
      </c>
      <c r="D65" s="412">
        <v>25.753</v>
      </c>
      <c r="E65" s="412">
        <v>2462.73</v>
      </c>
      <c r="F65" s="412">
        <v>2723.8519999999999</v>
      </c>
    </row>
    <row r="66" spans="2:6" ht="18.399999999999999" customHeight="1">
      <c r="B66" s="416" t="s">
        <v>384</v>
      </c>
      <c r="C66" s="412">
        <v>0</v>
      </c>
      <c r="D66" s="412">
        <v>0</v>
      </c>
      <c r="E66" s="412">
        <v>0</v>
      </c>
      <c r="F66" s="412">
        <v>0</v>
      </c>
    </row>
    <row r="67" spans="2:6" ht="18.399999999999999" customHeight="1">
      <c r="B67" s="416" t="s">
        <v>385</v>
      </c>
      <c r="C67" s="412">
        <v>0</v>
      </c>
      <c r="D67" s="412">
        <v>0</v>
      </c>
      <c r="E67" s="412">
        <v>0</v>
      </c>
      <c r="F67" s="412">
        <v>0</v>
      </c>
    </row>
    <row r="68" spans="2:6" ht="14.65" customHeight="1"/>
    <row r="69" spans="2:6" ht="18.399999999999999" customHeight="1">
      <c r="B69" s="247"/>
      <c r="C69" s="718" t="s">
        <v>105</v>
      </c>
      <c r="D69" s="718" t="s">
        <v>105</v>
      </c>
      <c r="E69" s="718" t="s">
        <v>105</v>
      </c>
      <c r="F69" s="718" t="s">
        <v>105</v>
      </c>
    </row>
    <row r="70" spans="2:6" ht="24.95" customHeight="1">
      <c r="B70" s="719" t="s">
        <v>132</v>
      </c>
      <c r="C70" s="592" t="s">
        <v>426</v>
      </c>
      <c r="D70" s="592" t="s">
        <v>426</v>
      </c>
      <c r="E70" s="592" t="s">
        <v>426</v>
      </c>
      <c r="F70" s="593" t="s">
        <v>426</v>
      </c>
    </row>
    <row r="71" spans="2:6" ht="29.85" customHeight="1">
      <c r="B71" s="720"/>
      <c r="C71" s="415" t="s">
        <v>417</v>
      </c>
      <c r="D71" s="324" t="s">
        <v>418</v>
      </c>
      <c r="E71" s="324" t="s">
        <v>446</v>
      </c>
      <c r="F71" s="324" t="s">
        <v>447</v>
      </c>
    </row>
    <row r="72" spans="2:6" ht="18.399999999999999" customHeight="1">
      <c r="B72" s="416" t="s">
        <v>133</v>
      </c>
      <c r="C72" s="412">
        <v>0</v>
      </c>
      <c r="D72" s="412">
        <v>0</v>
      </c>
      <c r="E72" s="412">
        <v>3.8330000000000002</v>
      </c>
      <c r="F72" s="412">
        <v>-8.6999999999999994E-2</v>
      </c>
    </row>
    <row r="73" spans="2:6" ht="18.399999999999999" customHeight="1">
      <c r="B73" s="416" t="s">
        <v>386</v>
      </c>
      <c r="C73" s="412">
        <v>0</v>
      </c>
      <c r="D73" s="412">
        <v>0</v>
      </c>
      <c r="E73" s="412">
        <v>0</v>
      </c>
      <c r="F73" s="412">
        <v>0</v>
      </c>
    </row>
    <row r="74" spans="2:6" ht="18.399999999999999" customHeight="1">
      <c r="B74" s="416" t="s">
        <v>134</v>
      </c>
      <c r="C74" s="412">
        <v>101.169</v>
      </c>
      <c r="D74" s="412">
        <v>4851.7539999999999</v>
      </c>
      <c r="E74" s="412">
        <v>2932.4520000000002</v>
      </c>
      <c r="F74" s="412">
        <v>732.24</v>
      </c>
    </row>
    <row r="75" spans="2:6" ht="18.399999999999999" customHeight="1">
      <c r="B75" s="416" t="s">
        <v>387</v>
      </c>
      <c r="C75" s="412">
        <v>0</v>
      </c>
      <c r="D75" s="412">
        <v>0</v>
      </c>
      <c r="E75" s="412">
        <v>0</v>
      </c>
      <c r="F75" s="412">
        <v>0</v>
      </c>
    </row>
    <row r="76" spans="2:6" ht="18.399999999999999" customHeight="1">
      <c r="B76" s="416" t="s">
        <v>388</v>
      </c>
      <c r="C76" s="412">
        <v>0</v>
      </c>
      <c r="D76" s="412">
        <v>0</v>
      </c>
      <c r="E76" s="412">
        <v>0</v>
      </c>
      <c r="F76" s="412">
        <v>0</v>
      </c>
    </row>
    <row r="77" spans="2:6" ht="18.399999999999999" customHeight="1">
      <c r="B77" s="416" t="s">
        <v>389</v>
      </c>
      <c r="C77" s="412">
        <v>0</v>
      </c>
      <c r="D77" s="412">
        <v>0</v>
      </c>
      <c r="E77" s="412">
        <v>0</v>
      </c>
      <c r="F77" s="412">
        <v>0</v>
      </c>
    </row>
    <row r="78" spans="2:6" ht="18.399999999999999" customHeight="1">
      <c r="B78" s="416" t="s">
        <v>390</v>
      </c>
      <c r="C78" s="412">
        <v>0</v>
      </c>
      <c r="D78" s="412">
        <v>0</v>
      </c>
      <c r="E78" s="412">
        <v>0</v>
      </c>
      <c r="F78" s="412">
        <v>0</v>
      </c>
    </row>
    <row r="79" spans="2:6" ht="18.399999999999999" customHeight="1">
      <c r="B79" s="416" t="s">
        <v>391</v>
      </c>
      <c r="C79" s="412">
        <v>0</v>
      </c>
      <c r="D79" s="412">
        <v>0</v>
      </c>
      <c r="E79" s="412">
        <v>0</v>
      </c>
      <c r="F79" s="412">
        <v>0</v>
      </c>
    </row>
    <row r="80" spans="2:6" ht="18.399999999999999" customHeight="1">
      <c r="B80" s="416" t="s">
        <v>135</v>
      </c>
      <c r="C80" s="412">
        <v>0</v>
      </c>
      <c r="D80" s="412">
        <v>0</v>
      </c>
      <c r="E80" s="412">
        <v>0</v>
      </c>
      <c r="F80" s="412">
        <v>0</v>
      </c>
    </row>
    <row r="81" spans="2:6" ht="18.399999999999999" customHeight="1">
      <c r="B81" s="416" t="s">
        <v>392</v>
      </c>
      <c r="C81" s="412">
        <v>18.431999999999999</v>
      </c>
      <c r="D81" s="412">
        <v>992.65200000000004</v>
      </c>
      <c r="E81" s="412">
        <v>5444.009</v>
      </c>
      <c r="F81" s="412">
        <v>2654.9789999999998</v>
      </c>
    </row>
    <row r="82" spans="2:6" ht="18.399999999999999" customHeight="1">
      <c r="B82" s="416" t="s">
        <v>393</v>
      </c>
      <c r="C82" s="412">
        <v>208.18100000000001</v>
      </c>
      <c r="D82" s="412">
        <v>104.44799999999999</v>
      </c>
      <c r="E82" s="412">
        <v>1223.3430000000001</v>
      </c>
      <c r="F82" s="412">
        <v>195.65</v>
      </c>
    </row>
    <row r="83" spans="2:6" ht="18.399999999999999" customHeight="1">
      <c r="B83" s="416" t="s">
        <v>394</v>
      </c>
      <c r="C83" s="412">
        <v>0</v>
      </c>
      <c r="D83" s="412">
        <v>0</v>
      </c>
      <c r="E83" s="412">
        <v>0</v>
      </c>
      <c r="F83" s="412">
        <v>0</v>
      </c>
    </row>
    <row r="84" spans="2:6" ht="18.399999999999999" customHeight="1">
      <c r="B84" s="416" t="s">
        <v>395</v>
      </c>
      <c r="C84" s="412">
        <v>0</v>
      </c>
      <c r="D84" s="412">
        <v>0</v>
      </c>
      <c r="E84" s="412">
        <v>0</v>
      </c>
      <c r="F84" s="412">
        <v>0</v>
      </c>
    </row>
    <row r="85" spans="2:6" ht="18.399999999999999" customHeight="1">
      <c r="B85" s="416" t="s">
        <v>136</v>
      </c>
      <c r="C85" s="412">
        <v>0</v>
      </c>
      <c r="D85" s="412">
        <v>0</v>
      </c>
      <c r="E85" s="412">
        <v>0</v>
      </c>
      <c r="F85" s="412">
        <v>0</v>
      </c>
    </row>
    <row r="86" spans="2:6" ht="18.399999999999999" customHeight="1">
      <c r="B86" s="416" t="s">
        <v>396</v>
      </c>
      <c r="C86" s="412">
        <v>0</v>
      </c>
      <c r="D86" s="412">
        <v>0</v>
      </c>
      <c r="E86" s="412">
        <v>0</v>
      </c>
      <c r="F86" s="412">
        <v>0</v>
      </c>
    </row>
    <row r="87" spans="2:6" ht="18.399999999999999" customHeight="1">
      <c r="B87" s="416" t="s">
        <v>397</v>
      </c>
      <c r="C87" s="412">
        <v>0</v>
      </c>
      <c r="D87" s="412">
        <v>0</v>
      </c>
      <c r="E87" s="412">
        <v>0</v>
      </c>
      <c r="F87" s="412">
        <v>0</v>
      </c>
    </row>
    <row r="88" spans="2:6" ht="18.399999999999999" customHeight="1">
      <c r="B88" s="416" t="s">
        <v>138</v>
      </c>
      <c r="C88" s="412">
        <v>0</v>
      </c>
      <c r="D88" s="412">
        <v>0</v>
      </c>
      <c r="E88" s="412">
        <v>0</v>
      </c>
      <c r="F88" s="412">
        <v>0</v>
      </c>
    </row>
    <row r="89" spans="2:6" ht="18.399999999999999" customHeight="1">
      <c r="B89" s="416" t="s">
        <v>398</v>
      </c>
      <c r="C89" s="412">
        <v>0</v>
      </c>
      <c r="D89" s="412">
        <v>0</v>
      </c>
      <c r="E89" s="412">
        <v>0</v>
      </c>
      <c r="F89" s="412">
        <v>0</v>
      </c>
    </row>
    <row r="90" spans="2:6" ht="18.399999999999999" customHeight="1">
      <c r="B90" s="416" t="s">
        <v>399</v>
      </c>
      <c r="C90" s="412">
        <v>0</v>
      </c>
      <c r="D90" s="412">
        <v>0</v>
      </c>
      <c r="E90" s="412">
        <v>0</v>
      </c>
      <c r="F90" s="412">
        <v>0</v>
      </c>
    </row>
    <row r="91" spans="2:6" ht="18.399999999999999" customHeight="1">
      <c r="B91" s="416" t="s">
        <v>400</v>
      </c>
      <c r="C91" s="412">
        <v>1179.6279999999999</v>
      </c>
      <c r="D91" s="412">
        <v>20.632999999999999</v>
      </c>
      <c r="E91" s="412">
        <v>7713.7470000000003</v>
      </c>
      <c r="F91" s="412">
        <v>5.4139999999999997</v>
      </c>
    </row>
    <row r="92" spans="2:6" ht="18.399999999999999" customHeight="1">
      <c r="B92" s="416" t="s">
        <v>141</v>
      </c>
      <c r="C92" s="412">
        <v>0</v>
      </c>
      <c r="D92" s="412">
        <v>0</v>
      </c>
      <c r="E92" s="412">
        <v>0</v>
      </c>
      <c r="F92" s="412">
        <v>0</v>
      </c>
    </row>
    <row r="93" spans="2:6" ht="18.399999999999999" customHeight="1">
      <c r="B93" s="416" t="s">
        <v>401</v>
      </c>
      <c r="C93" s="412">
        <v>325.47399999999999</v>
      </c>
      <c r="D93" s="412">
        <v>1346.2429999999999</v>
      </c>
      <c r="E93" s="412">
        <v>6351.5360000000001</v>
      </c>
      <c r="F93" s="412">
        <v>539.53599999999994</v>
      </c>
    </row>
    <row r="94" spans="2:6" ht="18.399999999999999" customHeight="1">
      <c r="B94" s="416" t="s">
        <v>402</v>
      </c>
      <c r="C94" s="412">
        <v>0</v>
      </c>
      <c r="D94" s="412">
        <v>0</v>
      </c>
      <c r="E94" s="412">
        <v>0</v>
      </c>
      <c r="F94" s="412">
        <v>0</v>
      </c>
    </row>
    <row r="95" spans="2:6" ht="18.399999999999999" customHeight="1">
      <c r="B95" s="416" t="s">
        <v>142</v>
      </c>
      <c r="C95" s="412">
        <v>0.95699999999999996</v>
      </c>
      <c r="D95" s="412">
        <v>-7.0000000000000001E-3</v>
      </c>
      <c r="E95" s="412">
        <v>19.658000000000001</v>
      </c>
      <c r="F95" s="412">
        <v>1.2290000000000001</v>
      </c>
    </row>
    <row r="96" spans="2:6" ht="18.399999999999999" customHeight="1">
      <c r="B96" s="416" t="s">
        <v>403</v>
      </c>
      <c r="C96" s="412">
        <v>0</v>
      </c>
      <c r="D96" s="412">
        <v>0</v>
      </c>
      <c r="E96" s="412">
        <v>0.442</v>
      </c>
      <c r="F96" s="412">
        <v>0.20599999999999999</v>
      </c>
    </row>
    <row r="97" spans="2:7" ht="18.399999999999999" customHeight="1">
      <c r="B97" s="416" t="s">
        <v>404</v>
      </c>
      <c r="C97" s="412">
        <v>0</v>
      </c>
      <c r="D97" s="412">
        <v>0</v>
      </c>
      <c r="E97" s="412">
        <v>0</v>
      </c>
      <c r="F97" s="412">
        <v>0</v>
      </c>
    </row>
    <row r="98" spans="2:7" ht="18.399999999999999" customHeight="1">
      <c r="B98" s="416" t="s">
        <v>405</v>
      </c>
      <c r="C98" s="412">
        <v>0</v>
      </c>
      <c r="D98" s="412">
        <v>0</v>
      </c>
      <c r="E98" s="412">
        <v>0</v>
      </c>
      <c r="F98" s="412">
        <v>0</v>
      </c>
    </row>
    <row r="99" spans="2:7" ht="18.399999999999999" customHeight="1">
      <c r="B99" s="416" t="s">
        <v>406</v>
      </c>
      <c r="C99" s="412">
        <v>0</v>
      </c>
      <c r="D99" s="412">
        <v>0</v>
      </c>
      <c r="E99" s="412">
        <v>0</v>
      </c>
      <c r="F99" s="412">
        <v>0</v>
      </c>
    </row>
    <row r="100" spans="2:7" ht="37.35" customHeight="1"/>
    <row r="101" spans="2:7" ht="54" customHeight="1">
      <c r="B101" s="711" t="s">
        <v>496</v>
      </c>
      <c r="C101" s="711"/>
      <c r="D101" s="711"/>
      <c r="E101" s="711"/>
      <c r="F101" s="711"/>
      <c r="G101" s="711"/>
    </row>
  </sheetData>
  <mergeCells count="8">
    <mergeCell ref="B101:G101"/>
    <mergeCell ref="B2:F2"/>
    <mergeCell ref="C4:F4"/>
    <mergeCell ref="B5:B6"/>
    <mergeCell ref="C5:F5"/>
    <mergeCell ref="C69:F69"/>
    <mergeCell ref="B70:B71"/>
    <mergeCell ref="C70:F70"/>
  </mergeCells>
  <pageMargins left="0.46901960784313729" right="0.56941176470588239" top="0.42156862745098045" bottom="0.4368627450980393" header="0.50980392156862753" footer="0.50980392156862753"/>
  <pageSetup paperSize="9" scale="77" fitToHeight="0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1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5" width="16" style="213" customWidth="1"/>
    <col min="6" max="6" width="14" style="213" customWidth="1"/>
    <col min="7" max="7" width="11" style="213" customWidth="1"/>
    <col min="8" max="16384" width="9.140625" style="213"/>
  </cols>
  <sheetData>
    <row r="1" spans="2:6" ht="28.5" customHeight="1"/>
    <row r="2" spans="2:6" ht="24.95" customHeight="1">
      <c r="B2" s="525" t="s">
        <v>449</v>
      </c>
      <c r="C2" s="525"/>
      <c r="D2" s="525"/>
      <c r="E2" s="525"/>
      <c r="F2" s="525"/>
    </row>
    <row r="4" spans="2:6" ht="18.399999999999999" customHeight="1">
      <c r="B4" s="247"/>
      <c r="C4" s="718" t="s">
        <v>105</v>
      </c>
      <c r="D4" s="718" t="s">
        <v>105</v>
      </c>
      <c r="E4" s="718" t="s">
        <v>105</v>
      </c>
      <c r="F4" s="718" t="s">
        <v>105</v>
      </c>
    </row>
    <row r="5" spans="2:6" ht="24.95" customHeight="1">
      <c r="B5" s="719" t="s">
        <v>104</v>
      </c>
      <c r="C5" s="592" t="s">
        <v>428</v>
      </c>
      <c r="D5" s="592" t="s">
        <v>428</v>
      </c>
      <c r="E5" s="592" t="s">
        <v>428</v>
      </c>
      <c r="F5" s="593" t="s">
        <v>428</v>
      </c>
    </row>
    <row r="6" spans="2:6" ht="29.85" customHeight="1">
      <c r="B6" s="720"/>
      <c r="C6" s="415" t="s">
        <v>417</v>
      </c>
      <c r="D6" s="324" t="s">
        <v>418</v>
      </c>
      <c r="E6" s="324" t="s">
        <v>446</v>
      </c>
      <c r="F6" s="324" t="s">
        <v>447</v>
      </c>
    </row>
    <row r="7" spans="2:6" ht="18.399999999999999" customHeight="1">
      <c r="B7" s="416" t="s">
        <v>330</v>
      </c>
      <c r="C7" s="412">
        <v>425.93599999999998</v>
      </c>
      <c r="D7" s="412">
        <v>0</v>
      </c>
      <c r="E7" s="412">
        <v>11810.428</v>
      </c>
      <c r="F7" s="412">
        <v>7874.4080000000004</v>
      </c>
    </row>
    <row r="8" spans="2:6" ht="18.399999999999999" customHeight="1">
      <c r="B8" s="416" t="s">
        <v>331</v>
      </c>
      <c r="C8" s="412">
        <v>0</v>
      </c>
      <c r="D8" s="412">
        <v>0</v>
      </c>
      <c r="E8" s="412">
        <v>0</v>
      </c>
      <c r="F8" s="412">
        <v>0</v>
      </c>
    </row>
    <row r="9" spans="2:6" ht="18.399999999999999" customHeight="1">
      <c r="B9" s="416" t="s">
        <v>332</v>
      </c>
      <c r="C9" s="412">
        <v>0</v>
      </c>
      <c r="D9" s="412">
        <v>0</v>
      </c>
      <c r="E9" s="412">
        <v>0</v>
      </c>
      <c r="F9" s="412">
        <v>0</v>
      </c>
    </row>
    <row r="10" spans="2:6" ht="18.399999999999999" customHeight="1">
      <c r="B10" s="416" t="s">
        <v>111</v>
      </c>
      <c r="C10" s="412">
        <v>0</v>
      </c>
      <c r="D10" s="412">
        <v>0</v>
      </c>
      <c r="E10" s="412">
        <v>0</v>
      </c>
      <c r="F10" s="412">
        <v>0</v>
      </c>
    </row>
    <row r="11" spans="2:6" ht="18.399999999999999" customHeight="1">
      <c r="B11" s="416" t="s">
        <v>333</v>
      </c>
      <c r="C11" s="412">
        <v>3297.6990000000001</v>
      </c>
      <c r="D11" s="412">
        <v>15557.151</v>
      </c>
      <c r="E11" s="412">
        <v>29405.246999999999</v>
      </c>
      <c r="F11" s="412">
        <v>7832.85</v>
      </c>
    </row>
    <row r="12" spans="2:6" ht="18.399999999999999" customHeight="1">
      <c r="B12" s="416" t="s">
        <v>334</v>
      </c>
      <c r="C12" s="412">
        <v>5158.8050000000003</v>
      </c>
      <c r="D12" s="412">
        <v>1716.0360000000001</v>
      </c>
      <c r="E12" s="412">
        <v>39023.493000000002</v>
      </c>
      <c r="F12" s="412">
        <v>1588.8869999999999</v>
      </c>
    </row>
    <row r="13" spans="2:6" ht="18.399999999999999" customHeight="1">
      <c r="B13" s="416" t="s">
        <v>335</v>
      </c>
      <c r="C13" s="412">
        <v>56.856000000000002</v>
      </c>
      <c r="D13" s="412">
        <v>0</v>
      </c>
      <c r="E13" s="412">
        <v>50369.891000000003</v>
      </c>
      <c r="F13" s="412">
        <v>19808.647000000001</v>
      </c>
    </row>
    <row r="14" spans="2:6" ht="18.399999999999999" customHeight="1">
      <c r="B14" s="416" t="s">
        <v>336</v>
      </c>
      <c r="C14" s="412">
        <v>0</v>
      </c>
      <c r="D14" s="412">
        <v>0</v>
      </c>
      <c r="E14" s="412">
        <v>0</v>
      </c>
      <c r="F14" s="412">
        <v>6843.6679999999997</v>
      </c>
    </row>
    <row r="15" spans="2:6" ht="18.399999999999999" customHeight="1">
      <c r="B15" s="416" t="s">
        <v>112</v>
      </c>
      <c r="C15" s="412">
        <v>0</v>
      </c>
      <c r="D15" s="412">
        <v>0</v>
      </c>
      <c r="E15" s="412">
        <v>0</v>
      </c>
      <c r="F15" s="412">
        <v>0</v>
      </c>
    </row>
    <row r="16" spans="2:6" ht="18.399999999999999" customHeight="1">
      <c r="B16" s="416" t="s">
        <v>337</v>
      </c>
      <c r="C16" s="412">
        <v>5404.616</v>
      </c>
      <c r="D16" s="412">
        <v>141.643</v>
      </c>
      <c r="E16" s="412">
        <v>7212.17</v>
      </c>
      <c r="F16" s="412">
        <v>-18.747</v>
      </c>
    </row>
    <row r="17" spans="2:6" ht="18.399999999999999" customHeight="1">
      <c r="B17" s="416" t="s">
        <v>338</v>
      </c>
      <c r="C17" s="412">
        <v>120.75700000000001</v>
      </c>
      <c r="D17" s="412">
        <v>2319.413</v>
      </c>
      <c r="E17" s="412">
        <v>200.87700000000001</v>
      </c>
      <c r="F17" s="412">
        <v>718.04200000000003</v>
      </c>
    </row>
    <row r="18" spans="2:6" ht="18.399999999999999" customHeight="1">
      <c r="B18" s="416" t="s">
        <v>339</v>
      </c>
      <c r="C18" s="412">
        <v>897.72500000000002</v>
      </c>
      <c r="D18" s="412">
        <v>2060.2489999999998</v>
      </c>
      <c r="E18" s="412">
        <v>104584.837</v>
      </c>
      <c r="F18" s="412">
        <v>11164.428</v>
      </c>
    </row>
    <row r="19" spans="2:6" ht="18.399999999999999" customHeight="1">
      <c r="B19" s="416" t="s">
        <v>340</v>
      </c>
      <c r="C19" s="412">
        <v>572.62800000000004</v>
      </c>
      <c r="D19" s="412">
        <v>7843.2070000000003</v>
      </c>
      <c r="E19" s="412">
        <v>31668.720000000001</v>
      </c>
      <c r="F19" s="412">
        <v>5023.2250000000004</v>
      </c>
    </row>
    <row r="20" spans="2:6" ht="18.399999999999999" customHeight="1">
      <c r="B20" s="416" t="s">
        <v>341</v>
      </c>
      <c r="C20" s="412">
        <v>401.91199999999998</v>
      </c>
      <c r="D20" s="412">
        <v>179.21799999999999</v>
      </c>
      <c r="E20" s="412">
        <v>13.923</v>
      </c>
      <c r="F20" s="412">
        <v>0</v>
      </c>
    </row>
    <row r="21" spans="2:6" ht="18.399999999999999" customHeight="1">
      <c r="B21" s="416" t="s">
        <v>342</v>
      </c>
      <c r="C21" s="412">
        <v>0</v>
      </c>
      <c r="D21" s="412">
        <v>0</v>
      </c>
      <c r="E21" s="412">
        <v>0</v>
      </c>
      <c r="F21" s="412">
        <v>0</v>
      </c>
    </row>
    <row r="22" spans="2:6" ht="18.399999999999999" customHeight="1">
      <c r="B22" s="416" t="s">
        <v>343</v>
      </c>
      <c r="C22" s="412">
        <v>0</v>
      </c>
      <c r="D22" s="412">
        <v>0</v>
      </c>
      <c r="E22" s="412">
        <v>0</v>
      </c>
      <c r="F22" s="412">
        <v>4574.57</v>
      </c>
    </row>
    <row r="23" spans="2:6" ht="18.399999999999999" customHeight="1">
      <c r="B23" s="416" t="s">
        <v>344</v>
      </c>
      <c r="C23" s="412">
        <v>0</v>
      </c>
      <c r="D23" s="412">
        <v>0</v>
      </c>
      <c r="E23" s="412">
        <v>0</v>
      </c>
      <c r="F23" s="412">
        <v>0</v>
      </c>
    </row>
    <row r="24" spans="2:6" ht="18.399999999999999" customHeight="1">
      <c r="B24" s="416" t="s">
        <v>345</v>
      </c>
      <c r="C24" s="412">
        <v>0</v>
      </c>
      <c r="D24" s="412">
        <v>0</v>
      </c>
      <c r="E24" s="412">
        <v>0</v>
      </c>
      <c r="F24" s="412">
        <v>0</v>
      </c>
    </row>
    <row r="25" spans="2:6" ht="18.399999999999999" customHeight="1">
      <c r="B25" s="416" t="s">
        <v>346</v>
      </c>
      <c r="C25" s="412">
        <v>0</v>
      </c>
      <c r="D25" s="412">
        <v>0</v>
      </c>
      <c r="E25" s="412">
        <v>0</v>
      </c>
      <c r="F25" s="412">
        <v>321.66699999999997</v>
      </c>
    </row>
    <row r="26" spans="2:6" ht="18.399999999999999" customHeight="1">
      <c r="B26" s="416" t="s">
        <v>347</v>
      </c>
      <c r="C26" s="412">
        <v>12.193</v>
      </c>
      <c r="D26" s="412">
        <v>0</v>
      </c>
      <c r="E26" s="412">
        <v>0</v>
      </c>
      <c r="F26" s="412">
        <v>0</v>
      </c>
    </row>
    <row r="27" spans="2:6" ht="18.399999999999999" customHeight="1">
      <c r="B27" s="416" t="s">
        <v>348</v>
      </c>
      <c r="C27" s="412">
        <v>0</v>
      </c>
      <c r="D27" s="412">
        <v>0</v>
      </c>
      <c r="E27" s="412">
        <v>0</v>
      </c>
      <c r="F27" s="412">
        <v>0</v>
      </c>
    </row>
    <row r="28" spans="2:6" ht="18.399999999999999" customHeight="1">
      <c r="B28" s="416" t="s">
        <v>349</v>
      </c>
      <c r="C28" s="412">
        <v>345.51900000000001</v>
      </c>
      <c r="D28" s="412">
        <v>0</v>
      </c>
      <c r="E28" s="412">
        <v>8.4459999999999997</v>
      </c>
      <c r="F28" s="412">
        <v>0.14399999999999999</v>
      </c>
    </row>
    <row r="29" spans="2:6" ht="18.399999999999999" customHeight="1">
      <c r="B29" s="416" t="s">
        <v>114</v>
      </c>
      <c r="C29" s="412">
        <v>0</v>
      </c>
      <c r="D29" s="412">
        <v>0</v>
      </c>
      <c r="E29" s="412">
        <v>0</v>
      </c>
      <c r="F29" s="412">
        <v>0</v>
      </c>
    </row>
    <row r="30" spans="2:6" ht="18.399999999999999" customHeight="1">
      <c r="B30" s="416" t="s">
        <v>350</v>
      </c>
      <c r="C30" s="412">
        <v>0</v>
      </c>
      <c r="D30" s="412">
        <v>0</v>
      </c>
      <c r="E30" s="412">
        <v>0</v>
      </c>
      <c r="F30" s="412">
        <v>2974.7240000000002</v>
      </c>
    </row>
    <row r="31" spans="2:6" ht="18.399999999999999" customHeight="1">
      <c r="B31" s="416" t="s">
        <v>351</v>
      </c>
      <c r="C31" s="412">
        <v>0</v>
      </c>
      <c r="D31" s="412">
        <v>0</v>
      </c>
      <c r="E31" s="412">
        <v>0</v>
      </c>
      <c r="F31" s="412">
        <v>0</v>
      </c>
    </row>
    <row r="32" spans="2:6" ht="18.399999999999999" customHeight="1">
      <c r="B32" s="416" t="s">
        <v>352</v>
      </c>
      <c r="C32" s="412">
        <v>134.85599999999999</v>
      </c>
      <c r="D32" s="412">
        <v>7.55</v>
      </c>
      <c r="E32" s="412">
        <v>593.173</v>
      </c>
      <c r="F32" s="412">
        <v>537.80700000000002</v>
      </c>
    </row>
    <row r="33" spans="2:6" ht="18.399999999999999" customHeight="1">
      <c r="B33" s="416" t="s">
        <v>353</v>
      </c>
      <c r="C33" s="412">
        <v>959.95600000000002</v>
      </c>
      <c r="D33" s="412">
        <v>33160.277999999998</v>
      </c>
      <c r="E33" s="412">
        <v>88967.447</v>
      </c>
      <c r="F33" s="412">
        <v>13896.455</v>
      </c>
    </row>
    <row r="34" spans="2:6" ht="18.399999999999999" customHeight="1">
      <c r="B34" s="416" t="s">
        <v>354</v>
      </c>
      <c r="C34" s="412">
        <v>0</v>
      </c>
      <c r="D34" s="412">
        <v>0</v>
      </c>
      <c r="E34" s="412">
        <v>0</v>
      </c>
      <c r="F34" s="412">
        <v>0</v>
      </c>
    </row>
    <row r="35" spans="2:6" ht="18.399999999999999" customHeight="1">
      <c r="B35" s="416" t="s">
        <v>355</v>
      </c>
      <c r="C35" s="412">
        <v>0</v>
      </c>
      <c r="D35" s="412">
        <v>108.702</v>
      </c>
      <c r="E35" s="412">
        <v>0</v>
      </c>
      <c r="F35" s="412">
        <v>0</v>
      </c>
    </row>
    <row r="36" spans="2:6" ht="18.399999999999999" customHeight="1">
      <c r="B36" s="416" t="s">
        <v>356</v>
      </c>
      <c r="C36" s="412">
        <v>0</v>
      </c>
      <c r="D36" s="412">
        <v>272.77</v>
      </c>
      <c r="E36" s="412">
        <v>0</v>
      </c>
      <c r="F36" s="412">
        <v>0</v>
      </c>
    </row>
    <row r="37" spans="2:6" ht="18.399999999999999" customHeight="1">
      <c r="B37" s="416" t="s">
        <v>357</v>
      </c>
      <c r="C37" s="412">
        <v>159.40100000000001</v>
      </c>
      <c r="D37" s="412">
        <v>0</v>
      </c>
      <c r="E37" s="412">
        <v>4643.58</v>
      </c>
      <c r="F37" s="412">
        <v>30.981999999999999</v>
      </c>
    </row>
    <row r="38" spans="2:6" ht="18.399999999999999" customHeight="1">
      <c r="B38" s="416" t="s">
        <v>358</v>
      </c>
      <c r="C38" s="412">
        <v>0</v>
      </c>
      <c r="D38" s="412">
        <v>0</v>
      </c>
      <c r="E38" s="412">
        <v>0</v>
      </c>
      <c r="F38" s="412">
        <v>0</v>
      </c>
    </row>
    <row r="39" spans="2:6" ht="18.399999999999999" customHeight="1">
      <c r="B39" s="416" t="s">
        <v>359</v>
      </c>
      <c r="C39" s="412">
        <v>1899.8219999999999</v>
      </c>
      <c r="D39" s="412">
        <v>7082.7910000000002</v>
      </c>
      <c r="E39" s="412">
        <v>16046.205</v>
      </c>
      <c r="F39" s="412">
        <v>141.422</v>
      </c>
    </row>
    <row r="40" spans="2:6" ht="18.399999999999999" customHeight="1">
      <c r="B40" s="416" t="s">
        <v>360</v>
      </c>
      <c r="C40" s="412">
        <v>350.46</v>
      </c>
      <c r="D40" s="412">
        <v>154.71600000000001</v>
      </c>
      <c r="E40" s="412">
        <v>0</v>
      </c>
      <c r="F40" s="412">
        <v>2062.8270000000002</v>
      </c>
    </row>
    <row r="41" spans="2:6" ht="18.399999999999999" customHeight="1">
      <c r="B41" s="416" t="s">
        <v>361</v>
      </c>
      <c r="C41" s="412">
        <v>0</v>
      </c>
      <c r="D41" s="412">
        <v>0</v>
      </c>
      <c r="E41" s="412">
        <v>0</v>
      </c>
      <c r="F41" s="412">
        <v>0</v>
      </c>
    </row>
    <row r="42" spans="2:6" ht="18.399999999999999" customHeight="1">
      <c r="B42" s="416" t="s">
        <v>362</v>
      </c>
      <c r="C42" s="412">
        <v>4.8789999999999996</v>
      </c>
      <c r="D42" s="412">
        <v>0</v>
      </c>
      <c r="E42" s="412">
        <v>32.877000000000002</v>
      </c>
      <c r="F42" s="412">
        <v>68.099000000000004</v>
      </c>
    </row>
    <row r="43" spans="2:6" ht="18.399999999999999" customHeight="1">
      <c r="B43" s="416" t="s">
        <v>363</v>
      </c>
      <c r="C43" s="412">
        <v>1297.5340000000001</v>
      </c>
      <c r="D43" s="412">
        <v>1885.5550000000001</v>
      </c>
      <c r="E43" s="412">
        <v>16035.815000000001</v>
      </c>
      <c r="F43" s="412">
        <v>8810.4</v>
      </c>
    </row>
    <row r="44" spans="2:6" ht="18.399999999999999" customHeight="1">
      <c r="B44" s="416" t="s">
        <v>364</v>
      </c>
      <c r="C44" s="412">
        <v>10562.061</v>
      </c>
      <c r="D44" s="412">
        <v>29002.617999999999</v>
      </c>
      <c r="E44" s="412">
        <v>67818.490999999995</v>
      </c>
      <c r="F44" s="412">
        <v>9928.8330000000005</v>
      </c>
    </row>
    <row r="45" spans="2:6" ht="18.399999999999999" customHeight="1">
      <c r="B45" s="416" t="s">
        <v>365</v>
      </c>
      <c r="C45" s="412">
        <v>0</v>
      </c>
      <c r="D45" s="412">
        <v>0</v>
      </c>
      <c r="E45" s="412">
        <v>0</v>
      </c>
      <c r="F45" s="412">
        <v>0</v>
      </c>
    </row>
    <row r="46" spans="2:6" ht="18.399999999999999" customHeight="1">
      <c r="B46" s="416" t="s">
        <v>366</v>
      </c>
      <c r="C46" s="412">
        <v>1897.941</v>
      </c>
      <c r="D46" s="412">
        <v>431.65100000000001</v>
      </c>
      <c r="E46" s="412">
        <v>460.25</v>
      </c>
      <c r="F46" s="412">
        <v>701.54899999999998</v>
      </c>
    </row>
    <row r="47" spans="2:6" ht="18.399999999999999" customHeight="1">
      <c r="B47" s="416" t="s">
        <v>367</v>
      </c>
      <c r="C47" s="412">
        <v>0</v>
      </c>
      <c r="D47" s="412">
        <v>0</v>
      </c>
      <c r="E47" s="412">
        <v>0</v>
      </c>
      <c r="F47" s="412">
        <v>0</v>
      </c>
    </row>
    <row r="48" spans="2:6" ht="18.399999999999999" customHeight="1">
      <c r="B48" s="416" t="s">
        <v>121</v>
      </c>
      <c r="C48" s="412">
        <v>29.853000000000002</v>
      </c>
      <c r="D48" s="412">
        <v>0</v>
      </c>
      <c r="E48" s="412">
        <v>4.0129999999999999</v>
      </c>
      <c r="F48" s="412">
        <v>10.821</v>
      </c>
    </row>
    <row r="49" spans="2:6" ht="18.399999999999999" customHeight="1">
      <c r="B49" s="416" t="s">
        <v>122</v>
      </c>
      <c r="C49" s="412">
        <v>0</v>
      </c>
      <c r="D49" s="412">
        <v>0</v>
      </c>
      <c r="E49" s="412">
        <v>0</v>
      </c>
      <c r="F49" s="412">
        <v>0</v>
      </c>
    </row>
    <row r="50" spans="2:6" ht="18.399999999999999" customHeight="1">
      <c r="B50" s="416" t="s">
        <v>368</v>
      </c>
      <c r="C50" s="412">
        <v>834.53599999999994</v>
      </c>
      <c r="D50" s="412">
        <v>3475.2289999999998</v>
      </c>
      <c r="E50" s="412">
        <v>5563.607</v>
      </c>
      <c r="F50" s="412">
        <v>7382.0259999999998</v>
      </c>
    </row>
    <row r="51" spans="2:6" ht="24.95" customHeight="1">
      <c r="B51" s="416" t="s">
        <v>369</v>
      </c>
      <c r="C51" s="412">
        <v>0</v>
      </c>
      <c r="D51" s="412">
        <v>0</v>
      </c>
      <c r="E51" s="412">
        <v>0</v>
      </c>
      <c r="F51" s="412">
        <v>0</v>
      </c>
    </row>
    <row r="52" spans="2:6" ht="18.399999999999999" customHeight="1">
      <c r="B52" s="416" t="s">
        <v>370</v>
      </c>
      <c r="C52" s="412">
        <v>2348.819</v>
      </c>
      <c r="D52" s="412">
        <v>11577.32</v>
      </c>
      <c r="E52" s="412">
        <v>31599.315999999999</v>
      </c>
      <c r="F52" s="412">
        <v>1039.8330000000001</v>
      </c>
    </row>
    <row r="53" spans="2:6" ht="18.399999999999999" customHeight="1">
      <c r="B53" s="416" t="s">
        <v>371</v>
      </c>
      <c r="C53" s="412">
        <v>0</v>
      </c>
      <c r="D53" s="412">
        <v>0</v>
      </c>
      <c r="E53" s="412">
        <v>0</v>
      </c>
      <c r="F53" s="412">
        <v>0</v>
      </c>
    </row>
    <row r="54" spans="2:6" ht="18.399999999999999" customHeight="1">
      <c r="B54" s="416" t="s">
        <v>372</v>
      </c>
      <c r="C54" s="412">
        <v>0</v>
      </c>
      <c r="D54" s="412">
        <v>58110.506000000001</v>
      </c>
      <c r="E54" s="412">
        <v>0</v>
      </c>
      <c r="F54" s="412">
        <v>0</v>
      </c>
    </row>
    <row r="55" spans="2:6" ht="18.399999999999999" customHeight="1">
      <c r="B55" s="416" t="s">
        <v>373</v>
      </c>
      <c r="C55" s="412">
        <v>0</v>
      </c>
      <c r="D55" s="412">
        <v>0</v>
      </c>
      <c r="E55" s="412">
        <v>0</v>
      </c>
      <c r="F55" s="412">
        <v>0</v>
      </c>
    </row>
    <row r="56" spans="2:6" ht="18.399999999999999" customHeight="1">
      <c r="B56" s="416" t="s">
        <v>374</v>
      </c>
      <c r="C56" s="412">
        <v>0</v>
      </c>
      <c r="D56" s="412">
        <v>33487.932000000001</v>
      </c>
      <c r="E56" s="412">
        <v>0</v>
      </c>
      <c r="F56" s="412">
        <v>0</v>
      </c>
    </row>
    <row r="57" spans="2:6" ht="18.399999999999999" customHeight="1">
      <c r="B57" s="416" t="s">
        <v>375</v>
      </c>
      <c r="C57" s="412">
        <v>381.80200000000002</v>
      </c>
      <c r="D57" s="412">
        <v>19.148</v>
      </c>
      <c r="E57" s="412">
        <v>35979.966</v>
      </c>
      <c r="F57" s="412">
        <v>583.95799999999997</v>
      </c>
    </row>
    <row r="58" spans="2:6" ht="18.399999999999999" customHeight="1">
      <c r="B58" s="416" t="s">
        <v>376</v>
      </c>
      <c r="C58" s="412">
        <v>0</v>
      </c>
      <c r="D58" s="412">
        <v>0</v>
      </c>
      <c r="E58" s="412">
        <v>309.85199999999998</v>
      </c>
      <c r="F58" s="412">
        <v>0</v>
      </c>
    </row>
    <row r="59" spans="2:6" ht="18.399999999999999" customHeight="1">
      <c r="B59" s="416" t="s">
        <v>377</v>
      </c>
      <c r="C59" s="412">
        <v>223.1</v>
      </c>
      <c r="D59" s="412">
        <v>10735.763000000001</v>
      </c>
      <c r="E59" s="412">
        <v>26531.864000000001</v>
      </c>
      <c r="F59" s="412">
        <v>9713.2860000000001</v>
      </c>
    </row>
    <row r="60" spans="2:6" ht="18.399999999999999" customHeight="1">
      <c r="B60" s="416" t="s">
        <v>378</v>
      </c>
      <c r="C60" s="412">
        <v>4397.1350000000002</v>
      </c>
      <c r="D60" s="412">
        <v>55.679000000000002</v>
      </c>
      <c r="E60" s="412">
        <v>29067.643</v>
      </c>
      <c r="F60" s="412">
        <v>5180.32</v>
      </c>
    </row>
    <row r="61" spans="2:6" ht="18.399999999999999" customHeight="1">
      <c r="B61" s="416" t="s">
        <v>379</v>
      </c>
      <c r="C61" s="412">
        <v>2834.8690000000001</v>
      </c>
      <c r="D61" s="412">
        <v>740.07799999999997</v>
      </c>
      <c r="E61" s="412">
        <v>15568.519</v>
      </c>
      <c r="F61" s="412">
        <v>2805.614</v>
      </c>
    </row>
    <row r="62" spans="2:6" ht="18.399999999999999" customHeight="1">
      <c r="B62" s="416" t="s">
        <v>380</v>
      </c>
      <c r="C62" s="412">
        <v>0</v>
      </c>
      <c r="D62" s="412">
        <v>1630.8340000000001</v>
      </c>
      <c r="E62" s="412">
        <v>0</v>
      </c>
      <c r="F62" s="412">
        <v>0</v>
      </c>
    </row>
    <row r="63" spans="2:6" ht="18.399999999999999" customHeight="1">
      <c r="B63" s="416" t="s">
        <v>381</v>
      </c>
      <c r="C63" s="412">
        <v>0</v>
      </c>
      <c r="D63" s="412">
        <v>517.33699999999999</v>
      </c>
      <c r="E63" s="412">
        <v>0</v>
      </c>
      <c r="F63" s="412">
        <v>0</v>
      </c>
    </row>
    <row r="64" spans="2:6" ht="18.399999999999999" customHeight="1">
      <c r="B64" s="416" t="s">
        <v>382</v>
      </c>
      <c r="C64" s="412">
        <v>0</v>
      </c>
      <c r="D64" s="412">
        <v>0</v>
      </c>
      <c r="E64" s="412">
        <v>0</v>
      </c>
      <c r="F64" s="412">
        <v>0</v>
      </c>
    </row>
    <row r="65" spans="2:6" ht="18.399999999999999" customHeight="1">
      <c r="B65" s="416" t="s">
        <v>383</v>
      </c>
      <c r="C65" s="412">
        <v>30.209</v>
      </c>
      <c r="D65" s="412">
        <v>0</v>
      </c>
      <c r="E65" s="412">
        <v>2495.9140000000002</v>
      </c>
      <c r="F65" s="412">
        <v>1228.2750000000001</v>
      </c>
    </row>
    <row r="66" spans="2:6" ht="18.399999999999999" customHeight="1">
      <c r="B66" s="416" t="s">
        <v>384</v>
      </c>
      <c r="C66" s="412">
        <v>506.24700000000001</v>
      </c>
      <c r="D66" s="412">
        <v>4212.8940000000002</v>
      </c>
      <c r="E66" s="412">
        <v>7825.0360000000001</v>
      </c>
      <c r="F66" s="412">
        <v>18461.191999999999</v>
      </c>
    </row>
    <row r="67" spans="2:6" ht="18.399999999999999" customHeight="1">
      <c r="B67" s="416" t="s">
        <v>385</v>
      </c>
      <c r="C67" s="412">
        <v>2510.61</v>
      </c>
      <c r="D67" s="412">
        <v>0</v>
      </c>
      <c r="E67" s="412">
        <v>23749.94</v>
      </c>
      <c r="F67" s="412">
        <v>26563.71</v>
      </c>
    </row>
    <row r="68" spans="2:6" ht="14.65" customHeight="1"/>
    <row r="69" spans="2:6" ht="18.399999999999999" customHeight="1">
      <c r="B69" s="247"/>
      <c r="C69" s="718" t="s">
        <v>105</v>
      </c>
      <c r="D69" s="718" t="s">
        <v>105</v>
      </c>
      <c r="E69" s="718" t="s">
        <v>105</v>
      </c>
      <c r="F69" s="718" t="s">
        <v>105</v>
      </c>
    </row>
    <row r="70" spans="2:6" ht="24.95" customHeight="1">
      <c r="B70" s="719" t="s">
        <v>132</v>
      </c>
      <c r="C70" s="592" t="s">
        <v>428</v>
      </c>
      <c r="D70" s="592" t="s">
        <v>428</v>
      </c>
      <c r="E70" s="592" t="s">
        <v>428</v>
      </c>
      <c r="F70" s="593" t="s">
        <v>428</v>
      </c>
    </row>
    <row r="71" spans="2:6" ht="29.85" customHeight="1">
      <c r="B71" s="720"/>
      <c r="C71" s="415" t="s">
        <v>417</v>
      </c>
      <c r="D71" s="324" t="s">
        <v>418</v>
      </c>
      <c r="E71" s="324" t="s">
        <v>446</v>
      </c>
      <c r="F71" s="324" t="s">
        <v>447</v>
      </c>
    </row>
    <row r="72" spans="2:6" ht="18.399999999999999" customHeight="1">
      <c r="B72" s="416" t="s">
        <v>133</v>
      </c>
      <c r="C72" s="412">
        <v>5431.5420000000004</v>
      </c>
      <c r="D72" s="412">
        <v>4144.7510000000002</v>
      </c>
      <c r="E72" s="412">
        <v>85785.904999999999</v>
      </c>
      <c r="F72" s="412">
        <v>19924.065999999999</v>
      </c>
    </row>
    <row r="73" spans="2:6" ht="18.399999999999999" customHeight="1">
      <c r="B73" s="416" t="s">
        <v>386</v>
      </c>
      <c r="C73" s="412">
        <v>-4.9660000000000002</v>
      </c>
      <c r="D73" s="412">
        <v>-2.7109999999999999</v>
      </c>
      <c r="E73" s="412">
        <v>546.19000000000005</v>
      </c>
      <c r="F73" s="412">
        <v>26.425000000000001</v>
      </c>
    </row>
    <row r="74" spans="2:6" ht="18.399999999999999" customHeight="1">
      <c r="B74" s="416" t="s">
        <v>134</v>
      </c>
      <c r="C74" s="412">
        <v>7535.2640000000001</v>
      </c>
      <c r="D74" s="412">
        <v>56060.866999999998</v>
      </c>
      <c r="E74" s="412">
        <v>179539.67</v>
      </c>
      <c r="F74" s="412">
        <v>55997.633999999998</v>
      </c>
    </row>
    <row r="75" spans="2:6" ht="18.399999999999999" customHeight="1">
      <c r="B75" s="416" t="s">
        <v>387</v>
      </c>
      <c r="C75" s="412">
        <v>1041.7719999999999</v>
      </c>
      <c r="D75" s="412">
        <v>1700.327</v>
      </c>
      <c r="E75" s="412">
        <v>21539.792000000001</v>
      </c>
      <c r="F75" s="412">
        <v>5325.8860000000004</v>
      </c>
    </row>
    <row r="76" spans="2:6" ht="18.399999999999999" customHeight="1">
      <c r="B76" s="416" t="s">
        <v>388</v>
      </c>
      <c r="C76" s="412">
        <v>202.03200000000001</v>
      </c>
      <c r="D76" s="412">
        <v>360.983</v>
      </c>
      <c r="E76" s="412">
        <v>6830.8289999999997</v>
      </c>
      <c r="F76" s="412">
        <v>3638.319</v>
      </c>
    </row>
    <row r="77" spans="2:6" ht="18.399999999999999" customHeight="1">
      <c r="B77" s="416" t="s">
        <v>389</v>
      </c>
      <c r="C77" s="412">
        <v>0</v>
      </c>
      <c r="D77" s="412">
        <v>0</v>
      </c>
      <c r="E77" s="412">
        <v>180.506</v>
      </c>
      <c r="F77" s="412">
        <v>0</v>
      </c>
    </row>
    <row r="78" spans="2:6" ht="18.399999999999999" customHeight="1">
      <c r="B78" s="416" t="s">
        <v>390</v>
      </c>
      <c r="C78" s="412">
        <v>165.982</v>
      </c>
      <c r="D78" s="412">
        <v>259.98099999999999</v>
      </c>
      <c r="E78" s="412">
        <v>28247.175999999999</v>
      </c>
      <c r="F78" s="412">
        <v>48.872</v>
      </c>
    </row>
    <row r="79" spans="2:6" ht="18.399999999999999" customHeight="1">
      <c r="B79" s="416" t="s">
        <v>391</v>
      </c>
      <c r="C79" s="412">
        <v>0</v>
      </c>
      <c r="D79" s="412">
        <v>0</v>
      </c>
      <c r="E79" s="412">
        <v>0</v>
      </c>
      <c r="F79" s="412">
        <v>0</v>
      </c>
    </row>
    <row r="80" spans="2:6" ht="18.399999999999999" customHeight="1">
      <c r="B80" s="416" t="s">
        <v>135</v>
      </c>
      <c r="C80" s="412">
        <v>0</v>
      </c>
      <c r="D80" s="412">
        <v>0</v>
      </c>
      <c r="E80" s="412">
        <v>0</v>
      </c>
      <c r="F80" s="412">
        <v>0</v>
      </c>
    </row>
    <row r="81" spans="2:6" ht="18.399999999999999" customHeight="1">
      <c r="B81" s="416" t="s">
        <v>392</v>
      </c>
      <c r="C81" s="412">
        <v>380.101</v>
      </c>
      <c r="D81" s="412">
        <v>1349.0239999999999</v>
      </c>
      <c r="E81" s="412">
        <v>140406.14600000001</v>
      </c>
      <c r="F81" s="412">
        <v>6732.3630000000003</v>
      </c>
    </row>
    <row r="82" spans="2:6" ht="18.399999999999999" customHeight="1">
      <c r="B82" s="416" t="s">
        <v>393</v>
      </c>
      <c r="C82" s="412">
        <v>101.015</v>
      </c>
      <c r="D82" s="412">
        <v>0</v>
      </c>
      <c r="E82" s="412">
        <v>6657.7460000000001</v>
      </c>
      <c r="F82" s="412">
        <v>0</v>
      </c>
    </row>
    <row r="83" spans="2:6" ht="18.399999999999999" customHeight="1">
      <c r="B83" s="416" t="s">
        <v>394</v>
      </c>
      <c r="C83" s="412">
        <v>0</v>
      </c>
      <c r="D83" s="412">
        <v>0</v>
      </c>
      <c r="E83" s="412">
        <v>258.52499999999998</v>
      </c>
      <c r="F83" s="412">
        <v>0</v>
      </c>
    </row>
    <row r="84" spans="2:6" ht="18.399999999999999" customHeight="1">
      <c r="B84" s="416" t="s">
        <v>395</v>
      </c>
      <c r="C84" s="412">
        <v>-15.497999999999999</v>
      </c>
      <c r="D84" s="412">
        <v>-13.333</v>
      </c>
      <c r="E84" s="412">
        <v>-6.1790000000000003</v>
      </c>
      <c r="F84" s="412">
        <v>-2.2069999999999999</v>
      </c>
    </row>
    <row r="85" spans="2:6" ht="18.399999999999999" customHeight="1">
      <c r="B85" s="416" t="s">
        <v>136</v>
      </c>
      <c r="C85" s="412">
        <v>216.72800000000001</v>
      </c>
      <c r="D85" s="412">
        <v>0</v>
      </c>
      <c r="E85" s="412">
        <v>10043.933000000001</v>
      </c>
      <c r="F85" s="412">
        <v>502.815</v>
      </c>
    </row>
    <row r="86" spans="2:6" ht="18.399999999999999" customHeight="1">
      <c r="B86" s="416" t="s">
        <v>396</v>
      </c>
      <c r="C86" s="412">
        <v>0</v>
      </c>
      <c r="D86" s="412">
        <v>0</v>
      </c>
      <c r="E86" s="412">
        <v>182.53700000000001</v>
      </c>
      <c r="F86" s="412">
        <v>46.81</v>
      </c>
    </row>
    <row r="87" spans="2:6" ht="18.399999999999999" customHeight="1">
      <c r="B87" s="416" t="s">
        <v>397</v>
      </c>
      <c r="C87" s="412">
        <v>0</v>
      </c>
      <c r="D87" s="412">
        <v>0</v>
      </c>
      <c r="E87" s="412">
        <v>5521.1689999999999</v>
      </c>
      <c r="F87" s="412">
        <v>0</v>
      </c>
    </row>
    <row r="88" spans="2:6" ht="18.399999999999999" customHeight="1">
      <c r="B88" s="416" t="s">
        <v>138</v>
      </c>
      <c r="C88" s="412">
        <v>460.86399999999998</v>
      </c>
      <c r="D88" s="412">
        <v>491.21699999999998</v>
      </c>
      <c r="E88" s="412">
        <v>52247.201999999997</v>
      </c>
      <c r="F88" s="412">
        <v>45615.627999999997</v>
      </c>
    </row>
    <row r="89" spans="2:6" ht="18.399999999999999" customHeight="1">
      <c r="B89" s="416" t="s">
        <v>398</v>
      </c>
      <c r="C89" s="412">
        <v>0</v>
      </c>
      <c r="D89" s="412">
        <v>0</v>
      </c>
      <c r="E89" s="412">
        <v>10466.206</v>
      </c>
      <c r="F89" s="412">
        <v>51.915999999999997</v>
      </c>
    </row>
    <row r="90" spans="2:6" ht="18.399999999999999" customHeight="1">
      <c r="B90" s="416" t="s">
        <v>399</v>
      </c>
      <c r="C90" s="412">
        <v>0</v>
      </c>
      <c r="D90" s="412">
        <v>0</v>
      </c>
      <c r="E90" s="412">
        <v>0</v>
      </c>
      <c r="F90" s="412">
        <v>0</v>
      </c>
    </row>
    <row r="91" spans="2:6" ht="18.399999999999999" customHeight="1">
      <c r="B91" s="416" t="s">
        <v>400</v>
      </c>
      <c r="C91" s="412">
        <v>27021.701000000001</v>
      </c>
      <c r="D91" s="412">
        <v>253.20500000000001</v>
      </c>
      <c r="E91" s="412">
        <v>52934.241000000002</v>
      </c>
      <c r="F91" s="412">
        <v>4365.5910000000003</v>
      </c>
    </row>
    <row r="92" spans="2:6" ht="18.399999999999999" customHeight="1">
      <c r="B92" s="416" t="s">
        <v>141</v>
      </c>
      <c r="C92" s="412">
        <v>4836.4480000000003</v>
      </c>
      <c r="D92" s="412">
        <v>1723.0219999999999</v>
      </c>
      <c r="E92" s="412">
        <v>109230.677</v>
      </c>
      <c r="F92" s="412">
        <v>20651.571</v>
      </c>
    </row>
    <row r="93" spans="2:6" ht="18.399999999999999" customHeight="1">
      <c r="B93" s="416" t="s">
        <v>401</v>
      </c>
      <c r="C93" s="412">
        <v>423.68</v>
      </c>
      <c r="D93" s="412">
        <v>6032.5079999999998</v>
      </c>
      <c r="E93" s="412">
        <v>16542.416000000001</v>
      </c>
      <c r="F93" s="412">
        <v>1765.0440000000001</v>
      </c>
    </row>
    <row r="94" spans="2:6" ht="18.399999999999999" customHeight="1">
      <c r="B94" s="416" t="s">
        <v>402</v>
      </c>
      <c r="C94" s="412">
        <v>0</v>
      </c>
      <c r="D94" s="412">
        <v>1453.27</v>
      </c>
      <c r="E94" s="412">
        <v>20939.030999999999</v>
      </c>
      <c r="F94" s="412">
        <v>11.438000000000001</v>
      </c>
    </row>
    <row r="95" spans="2:6" ht="18.399999999999999" customHeight="1">
      <c r="B95" s="416" t="s">
        <v>142</v>
      </c>
      <c r="C95" s="412">
        <v>32.689</v>
      </c>
      <c r="D95" s="412">
        <v>294.46499999999997</v>
      </c>
      <c r="E95" s="412">
        <v>857.72199999999998</v>
      </c>
      <c r="F95" s="412">
        <v>339.245</v>
      </c>
    </row>
    <row r="96" spans="2:6" ht="18.399999999999999" customHeight="1">
      <c r="B96" s="416" t="s">
        <v>403</v>
      </c>
      <c r="C96" s="412">
        <v>0</v>
      </c>
      <c r="D96" s="412">
        <v>0</v>
      </c>
      <c r="E96" s="412">
        <v>139.28800000000001</v>
      </c>
      <c r="F96" s="412">
        <v>34.762</v>
      </c>
    </row>
    <row r="97" spans="2:7" ht="18.399999999999999" customHeight="1">
      <c r="B97" s="416" t="s">
        <v>404</v>
      </c>
      <c r="C97" s="412">
        <v>0</v>
      </c>
      <c r="D97" s="412">
        <v>0</v>
      </c>
      <c r="E97" s="412">
        <v>177.28100000000001</v>
      </c>
      <c r="F97" s="412">
        <v>0</v>
      </c>
    </row>
    <row r="98" spans="2:7" ht="18.399999999999999" customHeight="1">
      <c r="B98" s="416" t="s">
        <v>405</v>
      </c>
      <c r="C98" s="412">
        <v>125.96</v>
      </c>
      <c r="D98" s="412">
        <v>512.61599999999999</v>
      </c>
      <c r="E98" s="412">
        <v>387.91899999999998</v>
      </c>
      <c r="F98" s="412">
        <v>0</v>
      </c>
    </row>
    <row r="99" spans="2:7" ht="18.399999999999999" customHeight="1">
      <c r="B99" s="416" t="s">
        <v>406</v>
      </c>
      <c r="C99" s="412">
        <v>148.86000000000001</v>
      </c>
      <c r="D99" s="412">
        <v>148.86000000000001</v>
      </c>
      <c r="E99" s="412">
        <v>1916.232</v>
      </c>
      <c r="F99" s="412">
        <v>0</v>
      </c>
    </row>
    <row r="100" spans="2:7" ht="37.35" customHeight="1"/>
    <row r="101" spans="2:7" ht="48" customHeight="1">
      <c r="B101" s="711" t="s">
        <v>496</v>
      </c>
      <c r="C101" s="711"/>
      <c r="D101" s="711"/>
      <c r="E101" s="711"/>
      <c r="F101" s="711"/>
      <c r="G101" s="711"/>
    </row>
  </sheetData>
  <mergeCells count="8">
    <mergeCell ref="B101:G101"/>
    <mergeCell ref="B2:F2"/>
    <mergeCell ref="C4:F4"/>
    <mergeCell ref="B5:B6"/>
    <mergeCell ref="C5:F5"/>
    <mergeCell ref="C69:F69"/>
    <mergeCell ref="B70:B71"/>
    <mergeCell ref="C70:F70"/>
  </mergeCells>
  <pageMargins left="0.46941176470588242" right="0.61294117647058832" top="0.4984313725490197" bottom="0.44313725490196088" header="0.50980392156862753" footer="0.50980392156862753"/>
  <pageSetup paperSize="9" scale="76" fitToHeight="0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1"/>
  <sheetViews>
    <sheetView workbookViewId="0"/>
  </sheetViews>
  <sheetFormatPr defaultRowHeight="12.75"/>
  <cols>
    <col min="1" max="1" width="4" style="213" customWidth="1"/>
    <col min="2" max="2" width="27" style="213" customWidth="1"/>
    <col min="3" max="5" width="16" style="213" customWidth="1"/>
    <col min="6" max="6" width="15" style="213" customWidth="1"/>
    <col min="7" max="7" width="11" style="213" customWidth="1"/>
    <col min="8" max="16384" width="9.140625" style="213"/>
  </cols>
  <sheetData>
    <row r="1" spans="2:6" ht="30" customHeight="1"/>
    <row r="2" spans="2:6" ht="24.95" customHeight="1">
      <c r="B2" s="525" t="s">
        <v>450</v>
      </c>
      <c r="C2" s="712"/>
      <c r="D2" s="712"/>
      <c r="E2" s="712"/>
      <c r="F2" s="712"/>
    </row>
    <row r="4" spans="2:6" ht="18.399999999999999" customHeight="1">
      <c r="B4" s="247"/>
      <c r="C4" s="703" t="s">
        <v>105</v>
      </c>
      <c r="D4" s="703" t="s">
        <v>105</v>
      </c>
      <c r="E4" s="703" t="s">
        <v>105</v>
      </c>
      <c r="F4" s="703" t="s">
        <v>105</v>
      </c>
    </row>
    <row r="5" spans="2:6" ht="18.399999999999999" customHeight="1">
      <c r="B5" s="719" t="s">
        <v>104</v>
      </c>
      <c r="C5" s="708" t="s">
        <v>430</v>
      </c>
      <c r="D5" s="709" t="s">
        <v>430</v>
      </c>
      <c r="E5" s="709" t="s">
        <v>430</v>
      </c>
      <c r="F5" s="710" t="s">
        <v>430</v>
      </c>
    </row>
    <row r="6" spans="2:6" ht="29.85" customHeight="1">
      <c r="B6" s="719"/>
      <c r="C6" s="522" t="s">
        <v>417</v>
      </c>
      <c r="D6" s="522" t="s">
        <v>418</v>
      </c>
      <c r="E6" s="522" t="s">
        <v>446</v>
      </c>
      <c r="F6" s="522" t="s">
        <v>447</v>
      </c>
    </row>
    <row r="7" spans="2:6" ht="18.399999999999999" customHeight="1">
      <c r="B7" s="416" t="s">
        <v>330</v>
      </c>
      <c r="C7" s="412">
        <v>3651.9609999999998</v>
      </c>
      <c r="D7" s="412">
        <v>0</v>
      </c>
      <c r="E7" s="412">
        <v>4198.5510000000004</v>
      </c>
      <c r="F7" s="412">
        <v>2821.163</v>
      </c>
    </row>
    <row r="8" spans="2:6" ht="18.399999999999999" customHeight="1">
      <c r="B8" s="416" t="s">
        <v>331</v>
      </c>
      <c r="C8" s="412">
        <v>0</v>
      </c>
      <c r="D8" s="412">
        <v>0</v>
      </c>
      <c r="E8" s="412">
        <v>0</v>
      </c>
      <c r="F8" s="412">
        <v>7447.9049999999997</v>
      </c>
    </row>
    <row r="9" spans="2:6" ht="18.399999999999999" customHeight="1">
      <c r="B9" s="416" t="s">
        <v>332</v>
      </c>
      <c r="C9" s="412">
        <v>0</v>
      </c>
      <c r="D9" s="412">
        <v>0</v>
      </c>
      <c r="E9" s="412">
        <v>0</v>
      </c>
      <c r="F9" s="412">
        <v>0</v>
      </c>
    </row>
    <row r="10" spans="2:6" ht="18.399999999999999" customHeight="1">
      <c r="B10" s="416" t="s">
        <v>111</v>
      </c>
      <c r="C10" s="412">
        <v>0</v>
      </c>
      <c r="D10" s="412">
        <v>0</v>
      </c>
      <c r="E10" s="412">
        <v>0</v>
      </c>
      <c r="F10" s="412">
        <v>0</v>
      </c>
    </row>
    <row r="11" spans="2:6" ht="18.399999999999999" customHeight="1">
      <c r="B11" s="416" t="s">
        <v>333</v>
      </c>
      <c r="C11" s="412">
        <v>1297.3679999999999</v>
      </c>
      <c r="D11" s="412">
        <v>1.0389999999999999</v>
      </c>
      <c r="E11" s="412">
        <v>558.83799999999997</v>
      </c>
      <c r="F11" s="412">
        <v>1790.809</v>
      </c>
    </row>
    <row r="12" spans="2:6" ht="18.399999999999999" customHeight="1">
      <c r="B12" s="416" t="s">
        <v>334</v>
      </c>
      <c r="C12" s="412">
        <v>7074.79</v>
      </c>
      <c r="D12" s="412">
        <v>14577.293</v>
      </c>
      <c r="E12" s="412">
        <v>80598.577000000005</v>
      </c>
      <c r="F12" s="412">
        <v>23248.55</v>
      </c>
    </row>
    <row r="13" spans="2:6" ht="18.399999999999999" customHeight="1">
      <c r="B13" s="416" t="s">
        <v>335</v>
      </c>
      <c r="C13" s="412">
        <v>-12.352</v>
      </c>
      <c r="D13" s="412">
        <v>0</v>
      </c>
      <c r="E13" s="412">
        <v>8795.2489999999998</v>
      </c>
      <c r="F13" s="412">
        <v>3246.0439999999999</v>
      </c>
    </row>
    <row r="14" spans="2:6" ht="18.399999999999999" customHeight="1">
      <c r="B14" s="416" t="s">
        <v>336</v>
      </c>
      <c r="C14" s="412">
        <v>0</v>
      </c>
      <c r="D14" s="412">
        <v>0</v>
      </c>
      <c r="E14" s="412">
        <v>0</v>
      </c>
      <c r="F14" s="412">
        <v>2243.2660000000001</v>
      </c>
    </row>
    <row r="15" spans="2:6" ht="18.399999999999999" customHeight="1">
      <c r="B15" s="416" t="s">
        <v>112</v>
      </c>
      <c r="C15" s="412">
        <v>0</v>
      </c>
      <c r="D15" s="412">
        <v>0</v>
      </c>
      <c r="E15" s="412">
        <v>0</v>
      </c>
      <c r="F15" s="412">
        <v>0</v>
      </c>
    </row>
    <row r="16" spans="2:6" ht="18.399999999999999" customHeight="1">
      <c r="B16" s="416" t="s">
        <v>337</v>
      </c>
      <c r="C16" s="412">
        <v>3702.616</v>
      </c>
      <c r="D16" s="412">
        <v>1368.4110000000001</v>
      </c>
      <c r="E16" s="412">
        <v>21957.49</v>
      </c>
      <c r="F16" s="412">
        <v>806.47799999999995</v>
      </c>
    </row>
    <row r="17" spans="2:6" ht="18.399999999999999" customHeight="1">
      <c r="B17" s="416" t="s">
        <v>338</v>
      </c>
      <c r="C17" s="412">
        <v>458.93099999999998</v>
      </c>
      <c r="D17" s="412">
        <v>2361.4090000000001</v>
      </c>
      <c r="E17" s="412">
        <v>9708.8439999999991</v>
      </c>
      <c r="F17" s="412">
        <v>1857.0309999999999</v>
      </c>
    </row>
    <row r="18" spans="2:6" ht="18.399999999999999" customHeight="1">
      <c r="B18" s="416" t="s">
        <v>339</v>
      </c>
      <c r="C18" s="412">
        <v>256.935</v>
      </c>
      <c r="D18" s="412">
        <v>603.25599999999997</v>
      </c>
      <c r="E18" s="412">
        <v>24400.749</v>
      </c>
      <c r="F18" s="412">
        <v>3187.82</v>
      </c>
    </row>
    <row r="19" spans="2:6" ht="18.399999999999999" customHeight="1">
      <c r="B19" s="416" t="s">
        <v>340</v>
      </c>
      <c r="C19" s="412">
        <v>172.441</v>
      </c>
      <c r="D19" s="412">
        <v>1614.952</v>
      </c>
      <c r="E19" s="412">
        <v>8624.3169999999991</v>
      </c>
      <c r="F19" s="412">
        <v>924.43100000000004</v>
      </c>
    </row>
    <row r="20" spans="2:6" ht="18.399999999999999" customHeight="1">
      <c r="B20" s="416" t="s">
        <v>341</v>
      </c>
      <c r="C20" s="412">
        <v>1667.624</v>
      </c>
      <c r="D20" s="412">
        <v>119.086</v>
      </c>
      <c r="E20" s="412">
        <v>14.214</v>
      </c>
      <c r="F20" s="412">
        <v>2.7210000000000001</v>
      </c>
    </row>
    <row r="21" spans="2:6" ht="18.399999999999999" customHeight="1">
      <c r="B21" s="416" t="s">
        <v>342</v>
      </c>
      <c r="C21" s="412">
        <v>0</v>
      </c>
      <c r="D21" s="412">
        <v>0</v>
      </c>
      <c r="E21" s="412">
        <v>0</v>
      </c>
      <c r="F21" s="412">
        <v>0</v>
      </c>
    </row>
    <row r="22" spans="2:6" ht="18.399999999999999" customHeight="1">
      <c r="B22" s="416" t="s">
        <v>343</v>
      </c>
      <c r="C22" s="412">
        <v>0</v>
      </c>
      <c r="D22" s="412">
        <v>0</v>
      </c>
      <c r="E22" s="412">
        <v>0</v>
      </c>
      <c r="F22" s="412">
        <v>6670.107</v>
      </c>
    </row>
    <row r="23" spans="2:6" ht="18.399999999999999" customHeight="1">
      <c r="B23" s="416" t="s">
        <v>344</v>
      </c>
      <c r="C23" s="412">
        <v>0</v>
      </c>
      <c r="D23" s="412">
        <v>0</v>
      </c>
      <c r="E23" s="412">
        <v>2.9000000000000001E-2</v>
      </c>
      <c r="F23" s="412">
        <v>0</v>
      </c>
    </row>
    <row r="24" spans="2:6" ht="18.399999999999999" customHeight="1">
      <c r="B24" s="416" t="s">
        <v>345</v>
      </c>
      <c r="C24" s="412">
        <v>0</v>
      </c>
      <c r="D24" s="412">
        <v>0</v>
      </c>
      <c r="E24" s="412">
        <v>0</v>
      </c>
      <c r="F24" s="412">
        <v>0</v>
      </c>
    </row>
    <row r="25" spans="2:6" ht="18.399999999999999" customHeight="1">
      <c r="B25" s="416" t="s">
        <v>346</v>
      </c>
      <c r="C25" s="412">
        <v>0</v>
      </c>
      <c r="D25" s="412">
        <v>0</v>
      </c>
      <c r="E25" s="412">
        <v>0</v>
      </c>
      <c r="F25" s="412">
        <v>33.44</v>
      </c>
    </row>
    <row r="26" spans="2:6" ht="18.399999999999999" customHeight="1">
      <c r="B26" s="416" t="s">
        <v>347</v>
      </c>
      <c r="C26" s="412">
        <v>73.543999999999997</v>
      </c>
      <c r="D26" s="412">
        <v>0</v>
      </c>
      <c r="E26" s="412">
        <v>0</v>
      </c>
      <c r="F26" s="412">
        <v>0</v>
      </c>
    </row>
    <row r="27" spans="2:6" ht="18.399999999999999" customHeight="1">
      <c r="B27" s="416" t="s">
        <v>348</v>
      </c>
      <c r="C27" s="412">
        <v>0</v>
      </c>
      <c r="D27" s="412">
        <v>0</v>
      </c>
      <c r="E27" s="412">
        <v>0</v>
      </c>
      <c r="F27" s="412">
        <v>0</v>
      </c>
    </row>
    <row r="28" spans="2:6" ht="18.399999999999999" customHeight="1">
      <c r="B28" s="416" t="s">
        <v>349</v>
      </c>
      <c r="C28" s="412">
        <v>728.66800000000001</v>
      </c>
      <c r="D28" s="412">
        <v>0</v>
      </c>
      <c r="E28" s="412">
        <v>10.728999999999999</v>
      </c>
      <c r="F28" s="412">
        <v>2.36</v>
      </c>
    </row>
    <row r="29" spans="2:6" ht="18.399999999999999" customHeight="1">
      <c r="B29" s="416" t="s">
        <v>114</v>
      </c>
      <c r="C29" s="412">
        <v>0</v>
      </c>
      <c r="D29" s="412">
        <v>0</v>
      </c>
      <c r="E29" s="412">
        <v>0</v>
      </c>
      <c r="F29" s="412">
        <v>0</v>
      </c>
    </row>
    <row r="30" spans="2:6" ht="18.399999999999999" customHeight="1">
      <c r="B30" s="416" t="s">
        <v>350</v>
      </c>
      <c r="C30" s="412">
        <v>0</v>
      </c>
      <c r="D30" s="412">
        <v>0</v>
      </c>
      <c r="E30" s="412">
        <v>0</v>
      </c>
      <c r="F30" s="412">
        <v>4557.7179999999998</v>
      </c>
    </row>
    <row r="31" spans="2:6" ht="18.399999999999999" customHeight="1">
      <c r="B31" s="416" t="s">
        <v>351</v>
      </c>
      <c r="C31" s="412">
        <v>0</v>
      </c>
      <c r="D31" s="412">
        <v>0</v>
      </c>
      <c r="E31" s="412">
        <v>0</v>
      </c>
      <c r="F31" s="412">
        <v>0</v>
      </c>
    </row>
    <row r="32" spans="2:6" ht="18.399999999999999" customHeight="1">
      <c r="B32" s="416" t="s">
        <v>352</v>
      </c>
      <c r="C32" s="412">
        <v>2214.2359999999999</v>
      </c>
      <c r="D32" s="412">
        <v>0.26400000000000001</v>
      </c>
      <c r="E32" s="412">
        <v>608.49099999999999</v>
      </c>
      <c r="F32" s="412">
        <v>5292.1210000000001</v>
      </c>
    </row>
    <row r="33" spans="2:6" ht="18.399999999999999" customHeight="1">
      <c r="B33" s="416" t="s">
        <v>353</v>
      </c>
      <c r="C33" s="412">
        <v>384.21800000000002</v>
      </c>
      <c r="D33" s="412">
        <v>31248.643</v>
      </c>
      <c r="E33" s="412">
        <v>18063.038</v>
      </c>
      <c r="F33" s="412">
        <v>17608.489000000001</v>
      </c>
    </row>
    <row r="34" spans="2:6" ht="18.399999999999999" customHeight="1">
      <c r="B34" s="416" t="s">
        <v>354</v>
      </c>
      <c r="C34" s="412">
        <v>0</v>
      </c>
      <c r="D34" s="412">
        <v>0</v>
      </c>
      <c r="E34" s="412">
        <v>0</v>
      </c>
      <c r="F34" s="412">
        <v>0</v>
      </c>
    </row>
    <row r="35" spans="2:6" ht="18.399999999999999" customHeight="1">
      <c r="B35" s="416" t="s">
        <v>355</v>
      </c>
      <c r="C35" s="412">
        <v>0</v>
      </c>
      <c r="D35" s="412">
        <v>17.16</v>
      </c>
      <c r="E35" s="412">
        <v>0</v>
      </c>
      <c r="F35" s="412">
        <v>0</v>
      </c>
    </row>
    <row r="36" spans="2:6" ht="18.399999999999999" customHeight="1">
      <c r="B36" s="416" t="s">
        <v>356</v>
      </c>
      <c r="C36" s="412">
        <v>-8.74</v>
      </c>
      <c r="D36" s="412">
        <v>-258.11099999999999</v>
      </c>
      <c r="E36" s="412">
        <v>0</v>
      </c>
      <c r="F36" s="412">
        <v>0</v>
      </c>
    </row>
    <row r="37" spans="2:6" ht="18.399999999999999" customHeight="1">
      <c r="B37" s="416" t="s">
        <v>357</v>
      </c>
      <c r="C37" s="412">
        <v>85.686000000000007</v>
      </c>
      <c r="D37" s="412">
        <v>0</v>
      </c>
      <c r="E37" s="412">
        <v>3997.0610000000001</v>
      </c>
      <c r="F37" s="412">
        <v>86.445999999999998</v>
      </c>
    </row>
    <row r="38" spans="2:6" ht="18.399999999999999" customHeight="1">
      <c r="B38" s="416" t="s">
        <v>358</v>
      </c>
      <c r="C38" s="412">
        <v>0</v>
      </c>
      <c r="D38" s="412">
        <v>0</v>
      </c>
      <c r="E38" s="412">
        <v>0</v>
      </c>
      <c r="F38" s="412">
        <v>0</v>
      </c>
    </row>
    <row r="39" spans="2:6" ht="18.399999999999999" customHeight="1">
      <c r="B39" s="416" t="s">
        <v>359</v>
      </c>
      <c r="C39" s="412">
        <v>1311.7339999999999</v>
      </c>
      <c r="D39" s="412">
        <v>60928.822999999997</v>
      </c>
      <c r="E39" s="412">
        <v>1468.8530000000001</v>
      </c>
      <c r="F39" s="412">
        <v>87.64</v>
      </c>
    </row>
    <row r="40" spans="2:6" ht="18.399999999999999" customHeight="1">
      <c r="B40" s="416" t="s">
        <v>360</v>
      </c>
      <c r="C40" s="412">
        <v>2034.086</v>
      </c>
      <c r="D40" s="412">
        <v>619.80100000000004</v>
      </c>
      <c r="E40" s="412">
        <v>0</v>
      </c>
      <c r="F40" s="412">
        <v>11362.68</v>
      </c>
    </row>
    <row r="41" spans="2:6" ht="18.399999999999999" customHeight="1">
      <c r="B41" s="416" t="s">
        <v>361</v>
      </c>
      <c r="C41" s="412">
        <v>0</v>
      </c>
      <c r="D41" s="412">
        <v>0</v>
      </c>
      <c r="E41" s="412">
        <v>0</v>
      </c>
      <c r="F41" s="412">
        <v>0</v>
      </c>
    </row>
    <row r="42" spans="2:6" ht="18.399999999999999" customHeight="1">
      <c r="B42" s="416" t="s">
        <v>362</v>
      </c>
      <c r="C42" s="412">
        <v>861.46</v>
      </c>
      <c r="D42" s="412">
        <v>0</v>
      </c>
      <c r="E42" s="412">
        <v>64.281000000000006</v>
      </c>
      <c r="F42" s="412">
        <v>3227.2809999999999</v>
      </c>
    </row>
    <row r="43" spans="2:6" ht="18.399999999999999" customHeight="1">
      <c r="B43" s="416" t="s">
        <v>363</v>
      </c>
      <c r="C43" s="412">
        <v>2037.337</v>
      </c>
      <c r="D43" s="412">
        <v>3416.3989999999999</v>
      </c>
      <c r="E43" s="412">
        <v>10993.802</v>
      </c>
      <c r="F43" s="412">
        <v>4790.192</v>
      </c>
    </row>
    <row r="44" spans="2:6" ht="18.399999999999999" customHeight="1">
      <c r="B44" s="416" t="s">
        <v>364</v>
      </c>
      <c r="C44" s="412">
        <v>76463.471000000005</v>
      </c>
      <c r="D44" s="412">
        <v>159172.25099999999</v>
      </c>
      <c r="E44" s="412">
        <v>286814.63</v>
      </c>
      <c r="F44" s="412">
        <v>61017.35</v>
      </c>
    </row>
    <row r="45" spans="2:6" ht="18.399999999999999" customHeight="1">
      <c r="B45" s="416" t="s">
        <v>365</v>
      </c>
      <c r="C45" s="412">
        <v>0</v>
      </c>
      <c r="D45" s="412">
        <v>0</v>
      </c>
      <c r="E45" s="412">
        <v>0</v>
      </c>
      <c r="F45" s="412">
        <v>0</v>
      </c>
    </row>
    <row r="46" spans="2:6" ht="18.399999999999999" customHeight="1">
      <c r="B46" s="416" t="s">
        <v>366</v>
      </c>
      <c r="C46" s="412">
        <v>8455.3449999999993</v>
      </c>
      <c r="D46" s="412">
        <v>0</v>
      </c>
      <c r="E46" s="412">
        <v>10.507</v>
      </c>
      <c r="F46" s="412">
        <v>329.27</v>
      </c>
    </row>
    <row r="47" spans="2:6" ht="18.399999999999999" customHeight="1">
      <c r="B47" s="416" t="s">
        <v>367</v>
      </c>
      <c r="C47" s="412">
        <v>0</v>
      </c>
      <c r="D47" s="412">
        <v>0</v>
      </c>
      <c r="E47" s="412">
        <v>0</v>
      </c>
      <c r="F47" s="412">
        <v>0</v>
      </c>
    </row>
    <row r="48" spans="2:6" ht="18.399999999999999" customHeight="1">
      <c r="B48" s="416" t="s">
        <v>121</v>
      </c>
      <c r="C48" s="412">
        <v>215.89</v>
      </c>
      <c r="D48" s="412">
        <v>0</v>
      </c>
      <c r="E48" s="412">
        <v>3.484</v>
      </c>
      <c r="F48" s="412">
        <v>7.7389999999999999</v>
      </c>
    </row>
    <row r="49" spans="2:6" ht="18.399999999999999" customHeight="1">
      <c r="B49" s="416" t="s">
        <v>122</v>
      </c>
      <c r="C49" s="412">
        <v>0</v>
      </c>
      <c r="D49" s="412">
        <v>0</v>
      </c>
      <c r="E49" s="412">
        <v>0</v>
      </c>
      <c r="F49" s="412">
        <v>0</v>
      </c>
    </row>
    <row r="50" spans="2:6" ht="18.399999999999999" customHeight="1">
      <c r="B50" s="416" t="s">
        <v>368</v>
      </c>
      <c r="C50" s="412">
        <v>9469.009</v>
      </c>
      <c r="D50" s="412">
        <v>18024.807000000001</v>
      </c>
      <c r="E50" s="412">
        <v>5150.95</v>
      </c>
      <c r="F50" s="412">
        <v>6567.9480000000003</v>
      </c>
    </row>
    <row r="51" spans="2:6" ht="24.95" customHeight="1">
      <c r="B51" s="416" t="s">
        <v>369</v>
      </c>
      <c r="C51" s="412">
        <v>0</v>
      </c>
      <c r="D51" s="412">
        <v>0</v>
      </c>
      <c r="E51" s="412">
        <v>0</v>
      </c>
      <c r="F51" s="412">
        <v>0</v>
      </c>
    </row>
    <row r="52" spans="2:6" ht="18.399999999999999" customHeight="1">
      <c r="B52" s="416" t="s">
        <v>370</v>
      </c>
      <c r="C52" s="412">
        <v>23137.682000000001</v>
      </c>
      <c r="D52" s="412">
        <v>-3.0000000000000001E-3</v>
      </c>
      <c r="E52" s="412">
        <v>65350.607000000004</v>
      </c>
      <c r="F52" s="412">
        <v>595.12900000000002</v>
      </c>
    </row>
    <row r="53" spans="2:6" ht="18.399999999999999" customHeight="1">
      <c r="B53" s="416" t="s">
        <v>371</v>
      </c>
      <c r="C53" s="412">
        <v>0</v>
      </c>
      <c r="D53" s="412">
        <v>0</v>
      </c>
      <c r="E53" s="412">
        <v>0</v>
      </c>
      <c r="F53" s="412">
        <v>0</v>
      </c>
    </row>
    <row r="54" spans="2:6" ht="18.399999999999999" customHeight="1">
      <c r="B54" s="416" t="s">
        <v>372</v>
      </c>
      <c r="C54" s="412">
        <v>0</v>
      </c>
      <c r="D54" s="412">
        <v>28924.559000000001</v>
      </c>
      <c r="E54" s="412">
        <v>0</v>
      </c>
      <c r="F54" s="412">
        <v>0</v>
      </c>
    </row>
    <row r="55" spans="2:6" ht="18.399999999999999" customHeight="1">
      <c r="B55" s="416" t="s">
        <v>373</v>
      </c>
      <c r="C55" s="412">
        <v>0</v>
      </c>
      <c r="D55" s="412">
        <v>0</v>
      </c>
      <c r="E55" s="412">
        <v>0</v>
      </c>
      <c r="F55" s="412">
        <v>0</v>
      </c>
    </row>
    <row r="56" spans="2:6" ht="18.399999999999999" customHeight="1">
      <c r="B56" s="416" t="s">
        <v>374</v>
      </c>
      <c r="C56" s="412">
        <v>0</v>
      </c>
      <c r="D56" s="412">
        <v>11005.023999999999</v>
      </c>
      <c r="E56" s="412">
        <v>0</v>
      </c>
      <c r="F56" s="412">
        <v>0</v>
      </c>
    </row>
    <row r="57" spans="2:6" ht="18.399999999999999" customHeight="1">
      <c r="B57" s="416" t="s">
        <v>375</v>
      </c>
      <c r="C57" s="412">
        <v>662.48699999999997</v>
      </c>
      <c r="D57" s="412">
        <v>65.938000000000002</v>
      </c>
      <c r="E57" s="412">
        <v>793.03700000000003</v>
      </c>
      <c r="F57" s="412">
        <v>2665.7240000000002</v>
      </c>
    </row>
    <row r="58" spans="2:6" ht="18.399999999999999" customHeight="1">
      <c r="B58" s="416" t="s">
        <v>376</v>
      </c>
      <c r="C58" s="412">
        <v>0</v>
      </c>
      <c r="D58" s="412">
        <v>0</v>
      </c>
      <c r="E58" s="412">
        <v>3119.38</v>
      </c>
      <c r="F58" s="412">
        <v>0</v>
      </c>
    </row>
    <row r="59" spans="2:6" ht="18.399999999999999" customHeight="1">
      <c r="B59" s="416" t="s">
        <v>377</v>
      </c>
      <c r="C59" s="412">
        <v>239.739</v>
      </c>
      <c r="D59" s="412">
        <v>10249.316000000001</v>
      </c>
      <c r="E59" s="412">
        <v>25119.594000000001</v>
      </c>
      <c r="F59" s="412">
        <v>9481.24</v>
      </c>
    </row>
    <row r="60" spans="2:6" ht="18.399999999999999" customHeight="1">
      <c r="B60" s="416" t="s">
        <v>378</v>
      </c>
      <c r="C60" s="412">
        <v>5879.6130000000003</v>
      </c>
      <c r="D60" s="412">
        <v>66.945999999999998</v>
      </c>
      <c r="E60" s="412">
        <v>16612.362000000001</v>
      </c>
      <c r="F60" s="412">
        <v>3983.4789999999998</v>
      </c>
    </row>
    <row r="61" spans="2:6" ht="18.399999999999999" customHeight="1">
      <c r="B61" s="416" t="s">
        <v>379</v>
      </c>
      <c r="C61" s="412">
        <v>4527.0519999999997</v>
      </c>
      <c r="D61" s="412">
        <v>17.492999999999999</v>
      </c>
      <c r="E61" s="412">
        <v>2.6080000000000001</v>
      </c>
      <c r="F61" s="412">
        <v>24.757999999999999</v>
      </c>
    </row>
    <row r="62" spans="2:6" ht="18.399999999999999" customHeight="1">
      <c r="B62" s="416" t="s">
        <v>380</v>
      </c>
      <c r="C62" s="412">
        <v>0</v>
      </c>
      <c r="D62" s="412">
        <v>391.64</v>
      </c>
      <c r="E62" s="412">
        <v>0</v>
      </c>
      <c r="F62" s="412">
        <v>0</v>
      </c>
    </row>
    <row r="63" spans="2:6" ht="18.399999999999999" customHeight="1">
      <c r="B63" s="416" t="s">
        <v>381</v>
      </c>
      <c r="C63" s="412">
        <v>0</v>
      </c>
      <c r="D63" s="412">
        <v>215.768</v>
      </c>
      <c r="E63" s="412">
        <v>0</v>
      </c>
      <c r="F63" s="412">
        <v>0</v>
      </c>
    </row>
    <row r="64" spans="2:6" ht="18.399999999999999" customHeight="1">
      <c r="B64" s="416" t="s">
        <v>382</v>
      </c>
      <c r="C64" s="412">
        <v>0</v>
      </c>
      <c r="D64" s="412">
        <v>0</v>
      </c>
      <c r="E64" s="412">
        <v>0</v>
      </c>
      <c r="F64" s="412">
        <v>0</v>
      </c>
    </row>
    <row r="65" spans="2:6" ht="18.399999999999999" customHeight="1">
      <c r="B65" s="416" t="s">
        <v>383</v>
      </c>
      <c r="C65" s="412">
        <v>198.65100000000001</v>
      </c>
      <c r="D65" s="412">
        <v>42.579000000000001</v>
      </c>
      <c r="E65" s="412">
        <v>5844.4409999999998</v>
      </c>
      <c r="F65" s="412">
        <v>3790.4749999999999</v>
      </c>
    </row>
    <row r="66" spans="2:6" ht="18.399999999999999" customHeight="1">
      <c r="B66" s="416" t="s">
        <v>384</v>
      </c>
      <c r="C66" s="412">
        <v>131.946</v>
      </c>
      <c r="D66" s="412">
        <v>3233.3969999999999</v>
      </c>
      <c r="E66" s="412">
        <v>3665.4690000000001</v>
      </c>
      <c r="F66" s="412">
        <v>7951.5510000000004</v>
      </c>
    </row>
    <row r="67" spans="2:6" ht="18.399999999999999" customHeight="1">
      <c r="B67" s="416" t="s">
        <v>385</v>
      </c>
      <c r="C67" s="412">
        <v>3854.0340000000001</v>
      </c>
      <c r="D67" s="412">
        <v>0</v>
      </c>
      <c r="E67" s="412">
        <v>1528.357</v>
      </c>
      <c r="F67" s="412">
        <v>1590.529</v>
      </c>
    </row>
    <row r="68" spans="2:6" ht="14.65" customHeight="1"/>
    <row r="69" spans="2:6" ht="18.399999999999999" customHeight="1">
      <c r="B69" s="247"/>
      <c r="C69" s="703" t="s">
        <v>105</v>
      </c>
      <c r="D69" s="703" t="s">
        <v>105</v>
      </c>
      <c r="E69" s="703" t="s">
        <v>105</v>
      </c>
      <c r="F69" s="703" t="s">
        <v>105</v>
      </c>
    </row>
    <row r="70" spans="2:6" ht="18.399999999999999" customHeight="1">
      <c r="B70" s="719" t="s">
        <v>132</v>
      </c>
      <c r="C70" s="708" t="s">
        <v>430</v>
      </c>
      <c r="D70" s="709" t="s">
        <v>430</v>
      </c>
      <c r="E70" s="709" t="s">
        <v>430</v>
      </c>
      <c r="F70" s="710" t="s">
        <v>430</v>
      </c>
    </row>
    <row r="71" spans="2:6" ht="29.85" customHeight="1">
      <c r="B71" s="719"/>
      <c r="C71" s="522" t="s">
        <v>417</v>
      </c>
      <c r="D71" s="522" t="s">
        <v>418</v>
      </c>
      <c r="E71" s="522" t="s">
        <v>446</v>
      </c>
      <c r="F71" s="522" t="s">
        <v>447</v>
      </c>
    </row>
    <row r="72" spans="2:6" ht="18.399999999999999" customHeight="1">
      <c r="B72" s="416" t="s">
        <v>133</v>
      </c>
      <c r="C72" s="412">
        <v>11350.178</v>
      </c>
      <c r="D72" s="412">
        <v>26643.208999999999</v>
      </c>
      <c r="E72" s="412">
        <v>384427.23200000002</v>
      </c>
      <c r="F72" s="412">
        <v>108207.386</v>
      </c>
    </row>
    <row r="73" spans="2:6" ht="18.399999999999999" customHeight="1">
      <c r="B73" s="416" t="s">
        <v>386</v>
      </c>
      <c r="C73" s="412">
        <v>603.94399999999996</v>
      </c>
      <c r="D73" s="412">
        <v>240.69300000000001</v>
      </c>
      <c r="E73" s="412">
        <v>12075.188</v>
      </c>
      <c r="F73" s="412">
        <v>8664.723</v>
      </c>
    </row>
    <row r="74" spans="2:6" ht="18.399999999999999" customHeight="1">
      <c r="B74" s="416" t="s">
        <v>134</v>
      </c>
      <c r="C74" s="412">
        <v>7930.3869999999997</v>
      </c>
      <c r="D74" s="412">
        <v>50606.680999999997</v>
      </c>
      <c r="E74" s="412">
        <v>162943.94699999999</v>
      </c>
      <c r="F74" s="412">
        <v>73887.717000000004</v>
      </c>
    </row>
    <row r="75" spans="2:6" ht="18.399999999999999" customHeight="1">
      <c r="B75" s="416" t="s">
        <v>387</v>
      </c>
      <c r="C75" s="412">
        <v>662.49</v>
      </c>
      <c r="D75" s="412">
        <v>1658.1679999999999</v>
      </c>
      <c r="E75" s="412">
        <v>15574.781999999999</v>
      </c>
      <c r="F75" s="412">
        <v>5813.6679999999997</v>
      </c>
    </row>
    <row r="76" spans="2:6" ht="18.399999999999999" customHeight="1">
      <c r="B76" s="416" t="s">
        <v>388</v>
      </c>
      <c r="C76" s="412">
        <v>247.15899999999999</v>
      </c>
      <c r="D76" s="412">
        <v>205.09200000000001</v>
      </c>
      <c r="E76" s="412">
        <v>1807.1880000000001</v>
      </c>
      <c r="F76" s="412">
        <v>4776.0450000000001</v>
      </c>
    </row>
    <row r="77" spans="2:6" ht="18.399999999999999" customHeight="1">
      <c r="B77" s="416" t="s">
        <v>389</v>
      </c>
      <c r="C77" s="412">
        <v>0</v>
      </c>
      <c r="D77" s="412">
        <v>0</v>
      </c>
      <c r="E77" s="412">
        <v>1650.95</v>
      </c>
      <c r="F77" s="412">
        <v>0</v>
      </c>
    </row>
    <row r="78" spans="2:6" ht="18.399999999999999" customHeight="1">
      <c r="B78" s="416" t="s">
        <v>390</v>
      </c>
      <c r="C78" s="412">
        <v>6443.5870000000004</v>
      </c>
      <c r="D78" s="412">
        <v>12663.688</v>
      </c>
      <c r="E78" s="412">
        <v>126196.005</v>
      </c>
      <c r="F78" s="412">
        <v>2055.623</v>
      </c>
    </row>
    <row r="79" spans="2:6" ht="18.399999999999999" customHeight="1">
      <c r="B79" s="416" t="s">
        <v>391</v>
      </c>
      <c r="C79" s="412">
        <v>4106.2929999999997</v>
      </c>
      <c r="D79" s="412">
        <v>2914.0529999999999</v>
      </c>
      <c r="E79" s="412">
        <v>265011.86599999998</v>
      </c>
      <c r="F79" s="412">
        <v>19820.030999999999</v>
      </c>
    </row>
    <row r="80" spans="2:6" ht="18.399999999999999" customHeight="1">
      <c r="B80" s="416" t="s">
        <v>135</v>
      </c>
      <c r="C80" s="412">
        <v>9.6180000000000003</v>
      </c>
      <c r="D80" s="412">
        <v>52.271000000000001</v>
      </c>
      <c r="E80" s="412">
        <v>1160.181</v>
      </c>
      <c r="F80" s="412">
        <v>864.67</v>
      </c>
    </row>
    <row r="81" spans="2:6" ht="18.399999999999999" customHeight="1">
      <c r="B81" s="416" t="s">
        <v>392</v>
      </c>
      <c r="C81" s="412">
        <v>1875.856</v>
      </c>
      <c r="D81" s="412">
        <v>196.029</v>
      </c>
      <c r="E81" s="412">
        <v>234506.704</v>
      </c>
      <c r="F81" s="412">
        <v>22501.495999999999</v>
      </c>
    </row>
    <row r="82" spans="2:6" ht="18.399999999999999" customHeight="1">
      <c r="B82" s="416" t="s">
        <v>393</v>
      </c>
      <c r="C82" s="412">
        <v>6047.9160000000002</v>
      </c>
      <c r="D82" s="412">
        <v>5112.0839999999998</v>
      </c>
      <c r="E82" s="412">
        <v>43576.868999999999</v>
      </c>
      <c r="F82" s="412">
        <v>15079.450999999999</v>
      </c>
    </row>
    <row r="83" spans="2:6" ht="18.399999999999999" customHeight="1">
      <c r="B83" s="416" t="s">
        <v>394</v>
      </c>
      <c r="C83" s="412">
        <v>448.30599999999998</v>
      </c>
      <c r="D83" s="412">
        <v>1119.742</v>
      </c>
      <c r="E83" s="412">
        <v>15487.94</v>
      </c>
      <c r="F83" s="412">
        <v>3907.942</v>
      </c>
    </row>
    <row r="84" spans="2:6" ht="18.399999999999999" customHeight="1">
      <c r="B84" s="416" t="s">
        <v>395</v>
      </c>
      <c r="C84" s="412">
        <v>268.17</v>
      </c>
      <c r="D84" s="412">
        <v>100.214</v>
      </c>
      <c r="E84" s="412">
        <v>272.52699999999999</v>
      </c>
      <c r="F84" s="412">
        <v>1510.895</v>
      </c>
    </row>
    <row r="85" spans="2:6" ht="18.399999999999999" customHeight="1">
      <c r="B85" s="416" t="s">
        <v>136</v>
      </c>
      <c r="C85" s="412">
        <v>6149.0159999999996</v>
      </c>
      <c r="D85" s="412">
        <v>2322.9989999999998</v>
      </c>
      <c r="E85" s="412">
        <v>118836.974</v>
      </c>
      <c r="F85" s="412">
        <v>54427.05</v>
      </c>
    </row>
    <row r="86" spans="2:6" ht="18.399999999999999" customHeight="1">
      <c r="B86" s="416" t="s">
        <v>396</v>
      </c>
      <c r="C86" s="412">
        <v>5209.2650000000003</v>
      </c>
      <c r="D86" s="412">
        <v>9566.7019999999993</v>
      </c>
      <c r="E86" s="412">
        <v>187909.704</v>
      </c>
      <c r="F86" s="412">
        <v>19021.541000000001</v>
      </c>
    </row>
    <row r="87" spans="2:6" ht="18.399999999999999" customHeight="1">
      <c r="B87" s="416" t="s">
        <v>397</v>
      </c>
      <c r="C87" s="412">
        <v>7.9249999999999998</v>
      </c>
      <c r="D87" s="412">
        <v>2.3929999999999998</v>
      </c>
      <c r="E87" s="412">
        <v>-5385.9849999999997</v>
      </c>
      <c r="F87" s="412">
        <v>113.22799999999999</v>
      </c>
    </row>
    <row r="88" spans="2:6" ht="18.399999999999999" customHeight="1">
      <c r="B88" s="416" t="s">
        <v>138</v>
      </c>
      <c r="C88" s="412">
        <v>460.86399999999998</v>
      </c>
      <c r="D88" s="412">
        <v>491.21699999999998</v>
      </c>
      <c r="E88" s="412">
        <v>51943.847999999998</v>
      </c>
      <c r="F88" s="412">
        <v>45615.627</v>
      </c>
    </row>
    <row r="89" spans="2:6" ht="18.399999999999999" customHeight="1">
      <c r="B89" s="416" t="s">
        <v>398</v>
      </c>
      <c r="C89" s="412">
        <v>0</v>
      </c>
      <c r="D89" s="412">
        <v>0</v>
      </c>
      <c r="E89" s="412">
        <v>3869.7150000000001</v>
      </c>
      <c r="F89" s="412">
        <v>14.348000000000001</v>
      </c>
    </row>
    <row r="90" spans="2:6" ht="18.399999999999999" customHeight="1">
      <c r="B90" s="416" t="s">
        <v>399</v>
      </c>
      <c r="C90" s="412">
        <v>2827.3249999999998</v>
      </c>
      <c r="D90" s="412">
        <v>7289.3919999999998</v>
      </c>
      <c r="E90" s="412">
        <v>48570.925999999999</v>
      </c>
      <c r="F90" s="412">
        <v>3598.5770000000002</v>
      </c>
    </row>
    <row r="91" spans="2:6" ht="18.399999999999999" customHeight="1">
      <c r="B91" s="416" t="s">
        <v>400</v>
      </c>
      <c r="C91" s="412">
        <v>21155.61</v>
      </c>
      <c r="D91" s="412">
        <v>1795.444</v>
      </c>
      <c r="E91" s="412">
        <v>23867.455999999998</v>
      </c>
      <c r="F91" s="412">
        <v>3683.4690000000001</v>
      </c>
    </row>
    <row r="92" spans="2:6" ht="18.399999999999999" customHeight="1">
      <c r="B92" s="416" t="s">
        <v>141</v>
      </c>
      <c r="C92" s="412">
        <v>4683.9369999999999</v>
      </c>
      <c r="D92" s="412">
        <v>1566.8510000000001</v>
      </c>
      <c r="E92" s="412">
        <v>71830.126000000004</v>
      </c>
      <c r="F92" s="412">
        <v>20487.18</v>
      </c>
    </row>
    <row r="93" spans="2:6" ht="18.399999999999999" customHeight="1">
      <c r="B93" s="416" t="s">
        <v>401</v>
      </c>
      <c r="C93" s="412">
        <v>459.21600000000001</v>
      </c>
      <c r="D93" s="412">
        <v>2576.547</v>
      </c>
      <c r="E93" s="412">
        <v>10096.641</v>
      </c>
      <c r="F93" s="412">
        <v>1262.076</v>
      </c>
    </row>
    <row r="94" spans="2:6" ht="18.399999999999999" customHeight="1">
      <c r="B94" s="416" t="s">
        <v>402</v>
      </c>
      <c r="C94" s="412">
        <v>432.52800000000002</v>
      </c>
      <c r="D94" s="412">
        <v>2944.9110000000001</v>
      </c>
      <c r="E94" s="412">
        <v>34804.26</v>
      </c>
      <c r="F94" s="412">
        <v>770.32399999999996</v>
      </c>
    </row>
    <row r="95" spans="2:6" ht="18.399999999999999" customHeight="1">
      <c r="B95" s="416" t="s">
        <v>142</v>
      </c>
      <c r="C95" s="412">
        <v>5225.5479999999998</v>
      </c>
      <c r="D95" s="412">
        <v>5378.7449999999999</v>
      </c>
      <c r="E95" s="412">
        <v>421937.70899999997</v>
      </c>
      <c r="F95" s="412">
        <v>97643.808000000005</v>
      </c>
    </row>
    <row r="96" spans="2:6" ht="18.399999999999999" customHeight="1">
      <c r="B96" s="416" t="s">
        <v>403</v>
      </c>
      <c r="C96" s="412">
        <v>4760.9170000000004</v>
      </c>
      <c r="D96" s="412">
        <v>1454.4349999999999</v>
      </c>
      <c r="E96" s="412">
        <v>19537.646000000001</v>
      </c>
      <c r="F96" s="412">
        <v>12177.56</v>
      </c>
    </row>
    <row r="97" spans="2:7" ht="18.399999999999999" customHeight="1">
      <c r="B97" s="416" t="s">
        <v>404</v>
      </c>
      <c r="C97" s="412">
        <v>932.99300000000005</v>
      </c>
      <c r="D97" s="412">
        <v>774.55600000000004</v>
      </c>
      <c r="E97" s="412">
        <v>12515.156000000001</v>
      </c>
      <c r="F97" s="412">
        <v>7443.0240000000003</v>
      </c>
    </row>
    <row r="98" spans="2:7" ht="18.399999999999999" customHeight="1">
      <c r="B98" s="416" t="s">
        <v>405</v>
      </c>
      <c r="C98" s="412">
        <v>380.74</v>
      </c>
      <c r="D98" s="412">
        <v>5416.3050000000003</v>
      </c>
      <c r="E98" s="412">
        <v>31928.472000000002</v>
      </c>
      <c r="F98" s="412">
        <v>1254.3910000000001</v>
      </c>
    </row>
    <row r="99" spans="2:7" ht="18.399999999999999" customHeight="1">
      <c r="B99" s="416" t="s">
        <v>406</v>
      </c>
      <c r="C99" s="412">
        <v>2357.2280000000001</v>
      </c>
      <c r="D99" s="412">
        <v>4125.348</v>
      </c>
      <c r="E99" s="412">
        <v>92659.101999999999</v>
      </c>
      <c r="F99" s="412">
        <v>1104.5530000000001</v>
      </c>
    </row>
    <row r="100" spans="2:7" ht="37.35" customHeight="1"/>
    <row r="101" spans="2:7" ht="51.75" customHeight="1">
      <c r="B101" s="711" t="s">
        <v>496</v>
      </c>
      <c r="C101" s="711"/>
      <c r="D101" s="711"/>
      <c r="E101" s="711"/>
      <c r="F101" s="711"/>
      <c r="G101" s="711"/>
    </row>
  </sheetData>
  <mergeCells count="8">
    <mergeCell ref="B101:G101"/>
    <mergeCell ref="B2:F2"/>
    <mergeCell ref="C4:F4"/>
    <mergeCell ref="B5:B6"/>
    <mergeCell ref="C5:F5"/>
    <mergeCell ref="C69:F69"/>
    <mergeCell ref="B70:B71"/>
    <mergeCell ref="C70:F70"/>
  </mergeCells>
  <pageMargins left="0.46901960784313729" right="0.56313725490196087" top="0.44862745098039225" bottom="0.4368627450980393" header="0.50980392156862753" footer="0.50980392156862753"/>
  <pageSetup paperSize="9" scale="77" fitToHeight="0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9"/>
  <sheetViews>
    <sheetView workbookViewId="0"/>
  </sheetViews>
  <sheetFormatPr defaultRowHeight="12.75"/>
  <cols>
    <col min="1" max="1" width="2" style="213" customWidth="1"/>
    <col min="2" max="2" width="30.5703125" style="213" bestFit="1" customWidth="1"/>
    <col min="3" max="4" width="29.28515625" style="213" customWidth="1"/>
    <col min="5" max="16384" width="9.140625" style="213"/>
  </cols>
  <sheetData>
    <row r="1" spans="2:4" ht="28.5" customHeight="1"/>
    <row r="2" spans="2:4" ht="24.95" customHeight="1">
      <c r="B2" s="525" t="s">
        <v>451</v>
      </c>
      <c r="C2" s="712"/>
      <c r="D2" s="712"/>
    </row>
    <row r="4" spans="2:4" ht="18.399999999999999" customHeight="1">
      <c r="B4" s="413"/>
      <c r="C4" s="410"/>
      <c r="D4" s="520" t="s">
        <v>105</v>
      </c>
    </row>
    <row r="5" spans="2:4" ht="25.5">
      <c r="B5" s="414" t="s">
        <v>104</v>
      </c>
      <c r="C5" s="324" t="s">
        <v>432</v>
      </c>
      <c r="D5" s="324" t="s">
        <v>433</v>
      </c>
    </row>
    <row r="6" spans="2:4" ht="18.399999999999999" customHeight="1">
      <c r="B6" s="416" t="s">
        <v>330</v>
      </c>
      <c r="C6" s="412">
        <v>1840.992</v>
      </c>
      <c r="D6" s="412">
        <v>8830.6830000000009</v>
      </c>
    </row>
    <row r="7" spans="2:4" ht="18.399999999999999" customHeight="1">
      <c r="B7" s="416" t="s">
        <v>331</v>
      </c>
      <c r="C7" s="412">
        <v>-59.29</v>
      </c>
      <c r="D7" s="412">
        <v>7507.1949999999997</v>
      </c>
    </row>
    <row r="8" spans="2:4" ht="18.399999999999999" customHeight="1">
      <c r="B8" s="416" t="s">
        <v>332</v>
      </c>
      <c r="C8" s="412">
        <v>0</v>
      </c>
      <c r="D8" s="412">
        <v>0</v>
      </c>
    </row>
    <row r="9" spans="2:4" ht="18.399999999999999" customHeight="1">
      <c r="B9" s="416" t="s">
        <v>111</v>
      </c>
      <c r="C9" s="412">
        <v>0</v>
      </c>
      <c r="D9" s="412">
        <v>0</v>
      </c>
    </row>
    <row r="10" spans="2:4" ht="18.399999999999999" customHeight="1">
      <c r="B10" s="416" t="s">
        <v>333</v>
      </c>
      <c r="C10" s="412">
        <v>-28.57</v>
      </c>
      <c r="D10" s="412">
        <v>3676.6239999999998</v>
      </c>
    </row>
    <row r="11" spans="2:4" ht="18.399999999999999" customHeight="1">
      <c r="B11" s="416" t="s">
        <v>334</v>
      </c>
      <c r="C11" s="412">
        <v>16072.437</v>
      </c>
      <c r="D11" s="412">
        <v>109426.773</v>
      </c>
    </row>
    <row r="12" spans="2:4" ht="18.399999999999999" customHeight="1">
      <c r="B12" s="416" t="s">
        <v>335</v>
      </c>
      <c r="C12" s="412">
        <v>-485.59199999999998</v>
      </c>
      <c r="D12" s="412">
        <v>12514.532999999999</v>
      </c>
    </row>
    <row r="13" spans="2:4" ht="18.399999999999999" customHeight="1">
      <c r="B13" s="416" t="s">
        <v>336</v>
      </c>
      <c r="C13" s="412">
        <v>-293.03699999999998</v>
      </c>
      <c r="D13" s="412">
        <v>2536.3029999999999</v>
      </c>
    </row>
    <row r="14" spans="2:4" ht="18.399999999999999" customHeight="1">
      <c r="B14" s="416" t="s">
        <v>112</v>
      </c>
      <c r="C14" s="412">
        <v>0</v>
      </c>
      <c r="D14" s="412">
        <v>0</v>
      </c>
    </row>
    <row r="15" spans="2:4" ht="18.399999999999999" customHeight="1">
      <c r="B15" s="416" t="s">
        <v>337</v>
      </c>
      <c r="C15" s="412">
        <v>3074.2289999999998</v>
      </c>
      <c r="D15" s="412">
        <v>24760.766</v>
      </c>
    </row>
    <row r="16" spans="2:4" ht="18.399999999999999" customHeight="1">
      <c r="B16" s="416" t="s">
        <v>338</v>
      </c>
      <c r="C16" s="412">
        <v>265.00700000000001</v>
      </c>
      <c r="D16" s="412">
        <v>14121.208000000001</v>
      </c>
    </row>
    <row r="17" spans="2:4" ht="18.399999999999999" customHeight="1">
      <c r="B17" s="416" t="s">
        <v>339</v>
      </c>
      <c r="C17" s="412">
        <v>873.95</v>
      </c>
      <c r="D17" s="412">
        <v>27574.81</v>
      </c>
    </row>
    <row r="18" spans="2:4" ht="18.399999999999999" customHeight="1">
      <c r="B18" s="416" t="s">
        <v>340</v>
      </c>
      <c r="C18" s="412">
        <v>5205.585</v>
      </c>
      <c r="D18" s="412">
        <v>6130.5559999999996</v>
      </c>
    </row>
    <row r="19" spans="2:4" ht="18.399999999999999" customHeight="1">
      <c r="B19" s="416" t="s">
        <v>341</v>
      </c>
      <c r="C19" s="412">
        <v>105.53</v>
      </c>
      <c r="D19" s="412">
        <v>1698.115</v>
      </c>
    </row>
    <row r="20" spans="2:4" ht="18.399999999999999" customHeight="1">
      <c r="B20" s="416" t="s">
        <v>342</v>
      </c>
      <c r="C20" s="412">
        <v>0</v>
      </c>
      <c r="D20" s="412">
        <v>0</v>
      </c>
    </row>
    <row r="21" spans="2:4" ht="18.399999999999999" customHeight="1">
      <c r="B21" s="416" t="s">
        <v>343</v>
      </c>
      <c r="C21" s="412">
        <v>-5337.7129999999997</v>
      </c>
      <c r="D21" s="412">
        <v>12007.82</v>
      </c>
    </row>
    <row r="22" spans="2:4" ht="18.399999999999999" customHeight="1">
      <c r="B22" s="416" t="s">
        <v>344</v>
      </c>
      <c r="C22" s="412">
        <v>0</v>
      </c>
      <c r="D22" s="412">
        <v>2.9000000000000001E-2</v>
      </c>
    </row>
    <row r="23" spans="2:4" ht="18.399999999999999" customHeight="1">
      <c r="B23" s="416" t="s">
        <v>345</v>
      </c>
      <c r="C23" s="412">
        <v>0</v>
      </c>
      <c r="D23" s="412">
        <v>0</v>
      </c>
    </row>
    <row r="24" spans="2:4" ht="18.399999999999999" customHeight="1">
      <c r="B24" s="416" t="s">
        <v>346</v>
      </c>
      <c r="C24" s="412">
        <v>-43</v>
      </c>
      <c r="D24" s="412">
        <v>76.44</v>
      </c>
    </row>
    <row r="25" spans="2:4" ht="18.399999999999999" customHeight="1">
      <c r="B25" s="416" t="s">
        <v>347</v>
      </c>
      <c r="C25" s="412">
        <v>-4.0880000000000001</v>
      </c>
      <c r="D25" s="412">
        <v>77.632000000000005</v>
      </c>
    </row>
    <row r="26" spans="2:4" ht="18.399999999999999" customHeight="1">
      <c r="B26" s="416" t="s">
        <v>348</v>
      </c>
      <c r="C26" s="412">
        <v>0</v>
      </c>
      <c r="D26" s="412">
        <v>0</v>
      </c>
    </row>
    <row r="27" spans="2:4" ht="18.399999999999999" customHeight="1">
      <c r="B27" s="416" t="s">
        <v>349</v>
      </c>
      <c r="C27" s="412">
        <v>2.431</v>
      </c>
      <c r="D27" s="412">
        <v>739.32600000000002</v>
      </c>
    </row>
    <row r="28" spans="2:4" ht="18.399999999999999" customHeight="1">
      <c r="B28" s="416" t="s">
        <v>114</v>
      </c>
      <c r="C28" s="412">
        <v>0</v>
      </c>
      <c r="D28" s="412">
        <v>0</v>
      </c>
    </row>
    <row r="29" spans="2:4" ht="18.399999999999999" customHeight="1">
      <c r="B29" s="416" t="s">
        <v>350</v>
      </c>
      <c r="C29" s="412">
        <v>2429.2020000000002</v>
      </c>
      <c r="D29" s="412">
        <v>2128.5160000000001</v>
      </c>
    </row>
    <row r="30" spans="2:4" ht="18.399999999999999" customHeight="1">
      <c r="B30" s="416" t="s">
        <v>351</v>
      </c>
      <c r="C30" s="412">
        <v>0</v>
      </c>
      <c r="D30" s="412">
        <v>0</v>
      </c>
    </row>
    <row r="31" spans="2:4" ht="18.399999999999999" customHeight="1">
      <c r="B31" s="416" t="s">
        <v>352</v>
      </c>
      <c r="C31" s="412">
        <v>103.911</v>
      </c>
      <c r="D31" s="412">
        <v>8011.201</v>
      </c>
    </row>
    <row r="32" spans="2:4" ht="18.399999999999999" customHeight="1">
      <c r="B32" s="416" t="s">
        <v>353</v>
      </c>
      <c r="C32" s="412">
        <v>4368.5379999999996</v>
      </c>
      <c r="D32" s="412">
        <v>62935.85</v>
      </c>
    </row>
    <row r="33" spans="2:4" ht="18.399999999999999" customHeight="1">
      <c r="B33" s="416" t="s">
        <v>354</v>
      </c>
      <c r="C33" s="412">
        <v>0</v>
      </c>
      <c r="D33" s="412">
        <v>0</v>
      </c>
    </row>
    <row r="34" spans="2:4" ht="18.399999999999999" customHeight="1">
      <c r="B34" s="416" t="s">
        <v>355</v>
      </c>
      <c r="C34" s="412">
        <v>-1900.68</v>
      </c>
      <c r="D34" s="412">
        <v>1917.84</v>
      </c>
    </row>
    <row r="35" spans="2:4" ht="18.399999999999999" customHeight="1">
      <c r="B35" s="416" t="s">
        <v>356</v>
      </c>
      <c r="C35" s="412">
        <v>-7.2069999999999999</v>
      </c>
      <c r="D35" s="412">
        <v>-259.64400000000001</v>
      </c>
    </row>
    <row r="36" spans="2:4" ht="18.399999999999999" customHeight="1">
      <c r="B36" s="416" t="s">
        <v>357</v>
      </c>
      <c r="C36" s="412">
        <v>2391.375</v>
      </c>
      <c r="D36" s="412">
        <v>1777.818</v>
      </c>
    </row>
    <row r="37" spans="2:4" ht="18.399999999999999" customHeight="1">
      <c r="B37" s="416" t="s">
        <v>358</v>
      </c>
      <c r="C37" s="412">
        <v>0</v>
      </c>
      <c r="D37" s="412">
        <v>0</v>
      </c>
    </row>
    <row r="38" spans="2:4" ht="18.399999999999999" customHeight="1">
      <c r="B38" s="416" t="s">
        <v>359</v>
      </c>
      <c r="C38" s="412">
        <v>1614.9490000000001</v>
      </c>
      <c r="D38" s="412">
        <v>62182.101000000002</v>
      </c>
    </row>
    <row r="39" spans="2:4" ht="18.399999999999999" customHeight="1">
      <c r="B39" s="416" t="s">
        <v>360</v>
      </c>
      <c r="C39" s="412">
        <v>2341.3139999999999</v>
      </c>
      <c r="D39" s="412">
        <v>11675.253000000001</v>
      </c>
    </row>
    <row r="40" spans="2:4" ht="18.399999999999999" customHeight="1">
      <c r="B40" s="416" t="s">
        <v>361</v>
      </c>
      <c r="C40" s="412">
        <v>0</v>
      </c>
      <c r="D40" s="412">
        <v>0</v>
      </c>
    </row>
    <row r="41" spans="2:4" ht="18.399999999999999" customHeight="1">
      <c r="B41" s="416" t="s">
        <v>362</v>
      </c>
      <c r="C41" s="412">
        <v>563.21299999999997</v>
      </c>
      <c r="D41" s="412">
        <v>3589.8090000000002</v>
      </c>
    </row>
    <row r="42" spans="2:4" ht="18.399999999999999" customHeight="1">
      <c r="B42" s="416" t="s">
        <v>363</v>
      </c>
      <c r="C42" s="412">
        <v>354.89499999999998</v>
      </c>
      <c r="D42" s="412">
        <v>20882.834999999999</v>
      </c>
    </row>
    <row r="43" spans="2:4" ht="18.399999999999999" customHeight="1">
      <c r="B43" s="416" t="s">
        <v>364</v>
      </c>
      <c r="C43" s="412">
        <v>8980.3590000000004</v>
      </c>
      <c r="D43" s="412">
        <v>574487.34299999999</v>
      </c>
    </row>
    <row r="44" spans="2:4" ht="18.399999999999999" customHeight="1">
      <c r="B44" s="416" t="s">
        <v>365</v>
      </c>
      <c r="C44" s="412">
        <v>0</v>
      </c>
      <c r="D44" s="412">
        <v>0</v>
      </c>
    </row>
    <row r="45" spans="2:4" ht="18.399999999999999" customHeight="1">
      <c r="B45" s="416" t="s">
        <v>366</v>
      </c>
      <c r="C45" s="412">
        <v>480.79500000000002</v>
      </c>
      <c r="D45" s="412">
        <v>8314.3269999999993</v>
      </c>
    </row>
    <row r="46" spans="2:4" ht="18.399999999999999" customHeight="1">
      <c r="B46" s="416" t="s">
        <v>367</v>
      </c>
      <c r="C46" s="412">
        <v>0</v>
      </c>
      <c r="D46" s="412">
        <v>0</v>
      </c>
    </row>
    <row r="47" spans="2:4" ht="18.399999999999999" customHeight="1">
      <c r="B47" s="416" t="s">
        <v>121</v>
      </c>
      <c r="C47" s="412">
        <v>-8.5500000000000007</v>
      </c>
      <c r="D47" s="412">
        <v>235.66300000000001</v>
      </c>
    </row>
    <row r="48" spans="2:4" ht="18.399999999999999" customHeight="1">
      <c r="B48" s="416" t="s">
        <v>122</v>
      </c>
      <c r="C48" s="412">
        <v>0</v>
      </c>
      <c r="D48" s="412">
        <v>0</v>
      </c>
    </row>
    <row r="49" spans="2:4" ht="18.399999999999999" customHeight="1">
      <c r="B49" s="416" t="s">
        <v>368</v>
      </c>
      <c r="C49" s="412">
        <v>6073</v>
      </c>
      <c r="D49" s="412">
        <v>33139.714</v>
      </c>
    </row>
    <row r="50" spans="2:4" ht="18.399999999999999" customHeight="1">
      <c r="B50" s="416" t="s">
        <v>369</v>
      </c>
      <c r="C50" s="412">
        <v>0</v>
      </c>
      <c r="D50" s="412">
        <v>0</v>
      </c>
    </row>
    <row r="51" spans="2:4" ht="18.399999999999999" customHeight="1">
      <c r="B51" s="416" t="s">
        <v>370</v>
      </c>
      <c r="C51" s="412">
        <v>5038.5439999999999</v>
      </c>
      <c r="D51" s="412">
        <v>84044.870999999999</v>
      </c>
    </row>
    <row r="52" spans="2:4" ht="18.399999999999999" customHeight="1">
      <c r="B52" s="416" t="s">
        <v>371</v>
      </c>
      <c r="C52" s="412">
        <v>0</v>
      </c>
      <c r="D52" s="412">
        <v>0</v>
      </c>
    </row>
    <row r="53" spans="2:4" ht="18.399999999999999" customHeight="1">
      <c r="B53" s="416" t="s">
        <v>372</v>
      </c>
      <c r="C53" s="412">
        <v>1993.5329999999999</v>
      </c>
      <c r="D53" s="412">
        <v>26931.026000000002</v>
      </c>
    </row>
    <row r="54" spans="2:4" ht="18.399999999999999" customHeight="1">
      <c r="B54" s="416" t="s">
        <v>373</v>
      </c>
      <c r="C54" s="412">
        <v>0</v>
      </c>
      <c r="D54" s="412">
        <v>0</v>
      </c>
    </row>
    <row r="55" spans="2:4" ht="18.399999999999999" customHeight="1">
      <c r="B55" s="416" t="s">
        <v>374</v>
      </c>
      <c r="C55" s="412">
        <v>0</v>
      </c>
      <c r="D55" s="412">
        <v>11005.023999999999</v>
      </c>
    </row>
    <row r="56" spans="2:4" ht="18.399999999999999" customHeight="1">
      <c r="B56" s="416" t="s">
        <v>375</v>
      </c>
      <c r="C56" s="412">
        <v>3063.8449999999998</v>
      </c>
      <c r="D56" s="412">
        <v>1123.3409999999999</v>
      </c>
    </row>
    <row r="57" spans="2:4" ht="18.399999999999999" customHeight="1">
      <c r="B57" s="416" t="s">
        <v>376</v>
      </c>
      <c r="C57" s="412">
        <v>1876.4490000000001</v>
      </c>
      <c r="D57" s="412">
        <v>1242.931</v>
      </c>
    </row>
    <row r="58" spans="2:4" ht="18.399999999999999" customHeight="1">
      <c r="B58" s="416" t="s">
        <v>377</v>
      </c>
      <c r="C58" s="412">
        <v>24087.48</v>
      </c>
      <c r="D58" s="412">
        <v>21002.409</v>
      </c>
    </row>
    <row r="59" spans="2:4" ht="18.399999999999999" customHeight="1">
      <c r="B59" s="416" t="s">
        <v>378</v>
      </c>
      <c r="C59" s="412">
        <v>-717</v>
      </c>
      <c r="D59" s="412">
        <v>27259.4</v>
      </c>
    </row>
    <row r="60" spans="2:4" ht="18.399999999999999" customHeight="1">
      <c r="B60" s="416" t="s">
        <v>379</v>
      </c>
      <c r="C60" s="412">
        <v>50.805</v>
      </c>
      <c r="D60" s="412">
        <v>4521.1059999999998</v>
      </c>
    </row>
    <row r="61" spans="2:4" ht="18.399999999999999" customHeight="1">
      <c r="B61" s="416" t="s">
        <v>380</v>
      </c>
      <c r="C61" s="412">
        <v>9.8190000000000008</v>
      </c>
      <c r="D61" s="412">
        <v>381.82100000000003</v>
      </c>
    </row>
    <row r="62" spans="2:4" ht="18.399999999999999" customHeight="1">
      <c r="B62" s="416" t="s">
        <v>381</v>
      </c>
      <c r="C62" s="412">
        <v>0</v>
      </c>
      <c r="D62" s="412">
        <v>215.768</v>
      </c>
    </row>
    <row r="63" spans="2:4" ht="18.399999999999999" customHeight="1">
      <c r="B63" s="416" t="s">
        <v>382</v>
      </c>
      <c r="C63" s="412">
        <v>0</v>
      </c>
      <c r="D63" s="412">
        <v>0</v>
      </c>
    </row>
    <row r="64" spans="2:4" ht="18.399999999999999" customHeight="1">
      <c r="B64" s="416" t="s">
        <v>383</v>
      </c>
      <c r="C64" s="412">
        <v>-185.63200000000001</v>
      </c>
      <c r="D64" s="412">
        <v>10061.778</v>
      </c>
    </row>
    <row r="65" spans="2:4" ht="18.399999999999999" customHeight="1">
      <c r="B65" s="416" t="s">
        <v>384</v>
      </c>
      <c r="C65" s="412">
        <v>-5488.6769999999997</v>
      </c>
      <c r="D65" s="412">
        <v>20471.04</v>
      </c>
    </row>
    <row r="66" spans="2:4" ht="18.399999999999999" customHeight="1">
      <c r="B66" s="416" t="s">
        <v>385</v>
      </c>
      <c r="C66" s="412">
        <v>3035.627</v>
      </c>
      <c r="D66" s="412">
        <v>3937.2930000000001</v>
      </c>
    </row>
    <row r="67" spans="2:4" ht="16.899999999999999" customHeight="1"/>
    <row r="68" spans="2:4" ht="18.399999999999999" customHeight="1">
      <c r="B68" s="413"/>
      <c r="C68" s="410"/>
      <c r="D68" s="520" t="s">
        <v>105</v>
      </c>
    </row>
    <row r="69" spans="2:4" ht="25.5">
      <c r="B69" s="414" t="s">
        <v>132</v>
      </c>
      <c r="C69" s="324" t="s">
        <v>432</v>
      </c>
      <c r="D69" s="324" t="s">
        <v>433</v>
      </c>
    </row>
    <row r="70" spans="2:4" ht="18.399999999999999" customHeight="1">
      <c r="B70" s="416" t="s">
        <v>133</v>
      </c>
      <c r="C70" s="412">
        <v>24778.111000000001</v>
      </c>
      <c r="D70" s="412">
        <v>505849.89399999997</v>
      </c>
    </row>
    <row r="71" spans="2:4" ht="18.399999999999999" customHeight="1">
      <c r="B71" s="416" t="s">
        <v>386</v>
      </c>
      <c r="C71" s="412">
        <v>-2543.4250000000002</v>
      </c>
      <c r="D71" s="412">
        <v>24127.973000000002</v>
      </c>
    </row>
    <row r="72" spans="2:4" ht="18.399999999999999" customHeight="1">
      <c r="B72" s="416" t="s">
        <v>134</v>
      </c>
      <c r="C72" s="412">
        <v>-39096.091</v>
      </c>
      <c r="D72" s="412">
        <v>334464.82299999997</v>
      </c>
    </row>
    <row r="73" spans="2:4" ht="18.399999999999999" customHeight="1">
      <c r="B73" s="416" t="s">
        <v>387</v>
      </c>
      <c r="C73" s="412">
        <v>5954.866</v>
      </c>
      <c r="D73" s="412">
        <v>17754.241999999998</v>
      </c>
    </row>
    <row r="74" spans="2:4" ht="18.399999999999999" customHeight="1">
      <c r="B74" s="416" t="s">
        <v>388</v>
      </c>
      <c r="C74" s="412">
        <v>-6820.38</v>
      </c>
      <c r="D74" s="412">
        <v>13855.864</v>
      </c>
    </row>
    <row r="75" spans="2:4" ht="18.399999999999999" customHeight="1">
      <c r="B75" s="416" t="s">
        <v>389</v>
      </c>
      <c r="C75" s="412">
        <v>632.68600000000004</v>
      </c>
      <c r="D75" s="412">
        <v>1018.264</v>
      </c>
    </row>
    <row r="76" spans="2:4" ht="18.399999999999999" customHeight="1">
      <c r="B76" s="416" t="s">
        <v>390</v>
      </c>
      <c r="C76" s="412">
        <v>22399.611000000001</v>
      </c>
      <c r="D76" s="412">
        <v>124959.292</v>
      </c>
    </row>
    <row r="77" spans="2:4" ht="18.399999999999999" customHeight="1">
      <c r="B77" s="416" t="s">
        <v>391</v>
      </c>
      <c r="C77" s="412">
        <v>-10406</v>
      </c>
      <c r="D77" s="412">
        <v>302258.24300000002</v>
      </c>
    </row>
    <row r="78" spans="2:4" ht="18.399999999999999" customHeight="1">
      <c r="B78" s="416" t="s">
        <v>135</v>
      </c>
      <c r="C78" s="412">
        <v>-4398.1890000000003</v>
      </c>
      <c r="D78" s="412">
        <v>6484.9290000000001</v>
      </c>
    </row>
    <row r="79" spans="2:4" ht="18.399999999999999" customHeight="1">
      <c r="B79" s="416" t="s">
        <v>392</v>
      </c>
      <c r="C79" s="412">
        <v>20470.417000000001</v>
      </c>
      <c r="D79" s="412">
        <v>238609.66800000001</v>
      </c>
    </row>
    <row r="80" spans="2:4" ht="18.399999999999999" customHeight="1">
      <c r="B80" s="416" t="s">
        <v>393</v>
      </c>
      <c r="C80" s="412">
        <v>5465.2730000000001</v>
      </c>
      <c r="D80" s="412">
        <v>64351.046999999999</v>
      </c>
    </row>
    <row r="81" spans="2:4" ht="18.399999999999999" customHeight="1">
      <c r="B81" s="416" t="s">
        <v>394</v>
      </c>
      <c r="C81" s="412">
        <v>-584.36599999999999</v>
      </c>
      <c r="D81" s="412">
        <v>21548.295999999998</v>
      </c>
    </row>
    <row r="82" spans="2:4" ht="18.399999999999999" customHeight="1">
      <c r="B82" s="416" t="s">
        <v>395</v>
      </c>
      <c r="C82" s="412">
        <v>-105.066</v>
      </c>
      <c r="D82" s="412">
        <v>2256.8719999999998</v>
      </c>
    </row>
    <row r="83" spans="2:4" ht="18.399999999999999" customHeight="1">
      <c r="B83" s="416" t="s">
        <v>136</v>
      </c>
      <c r="C83" s="412">
        <v>9122.5460000000003</v>
      </c>
      <c r="D83" s="412">
        <v>172613.49299999999</v>
      </c>
    </row>
    <row r="84" spans="2:4" ht="18.399999999999999" customHeight="1">
      <c r="B84" s="416" t="s">
        <v>396</v>
      </c>
      <c r="C84" s="412">
        <v>-3467.8139999999999</v>
      </c>
      <c r="D84" s="412">
        <v>225175.02600000001</v>
      </c>
    </row>
    <row r="85" spans="2:4" ht="18.399999999999999" customHeight="1">
      <c r="B85" s="416" t="s">
        <v>397</v>
      </c>
      <c r="C85" s="412">
        <v>0</v>
      </c>
      <c r="D85" s="412">
        <v>-5262.4390000000003</v>
      </c>
    </row>
    <row r="86" spans="2:4" ht="18.399999999999999" customHeight="1">
      <c r="B86" s="416" t="s">
        <v>138</v>
      </c>
      <c r="C86" s="412">
        <v>-1836.662</v>
      </c>
      <c r="D86" s="412">
        <v>100348.21799999999</v>
      </c>
    </row>
    <row r="87" spans="2:4" ht="18.399999999999999" customHeight="1">
      <c r="B87" s="416" t="s">
        <v>398</v>
      </c>
      <c r="C87" s="412">
        <v>1190.2670000000001</v>
      </c>
      <c r="D87" s="412">
        <v>2693.7959999999998</v>
      </c>
    </row>
    <row r="88" spans="2:4" ht="18.399999999999999" customHeight="1">
      <c r="B88" s="416" t="s">
        <v>399</v>
      </c>
      <c r="C88" s="412">
        <v>-389.87700000000001</v>
      </c>
      <c r="D88" s="412">
        <v>62676.097000000002</v>
      </c>
    </row>
    <row r="89" spans="2:4" ht="18.399999999999999" customHeight="1">
      <c r="B89" s="416" t="s">
        <v>400</v>
      </c>
      <c r="C89" s="412">
        <v>-2031.585</v>
      </c>
      <c r="D89" s="412">
        <v>52533.563999999998</v>
      </c>
    </row>
    <row r="90" spans="2:4" ht="18.399999999999999" customHeight="1">
      <c r="B90" s="416" t="s">
        <v>141</v>
      </c>
      <c r="C90" s="412">
        <v>15957.646000000001</v>
      </c>
      <c r="D90" s="412">
        <v>82610.448000000004</v>
      </c>
    </row>
    <row r="91" spans="2:4" ht="18.399999999999999" customHeight="1">
      <c r="B91" s="416" t="s">
        <v>401</v>
      </c>
      <c r="C91" s="412">
        <v>-1572.8440000000001</v>
      </c>
      <c r="D91" s="412">
        <v>15967.324000000001</v>
      </c>
    </row>
    <row r="92" spans="2:4" ht="18.399999999999999" customHeight="1">
      <c r="B92" s="416" t="s">
        <v>402</v>
      </c>
      <c r="C92" s="412">
        <v>-1349.192</v>
      </c>
      <c r="D92" s="412">
        <v>40301.214999999997</v>
      </c>
    </row>
    <row r="93" spans="2:4" ht="18.399999999999999" customHeight="1">
      <c r="B93" s="416" t="s">
        <v>142</v>
      </c>
      <c r="C93" s="412">
        <v>46738.010999999999</v>
      </c>
      <c r="D93" s="412">
        <v>483447.799</v>
      </c>
    </row>
    <row r="94" spans="2:4" ht="18.399999999999999" customHeight="1">
      <c r="B94" s="416" t="s">
        <v>403</v>
      </c>
      <c r="C94" s="412">
        <v>-3083.2240000000002</v>
      </c>
      <c r="D94" s="412">
        <v>41013.781999999999</v>
      </c>
    </row>
    <row r="95" spans="2:4" ht="18.399999999999999" customHeight="1">
      <c r="B95" s="416" t="s">
        <v>404</v>
      </c>
      <c r="C95" s="412">
        <v>8184.0060000000003</v>
      </c>
      <c r="D95" s="412">
        <v>13481.723</v>
      </c>
    </row>
    <row r="96" spans="2:4" ht="18.399999999999999" customHeight="1">
      <c r="B96" s="416" t="s">
        <v>405</v>
      </c>
      <c r="C96" s="412">
        <v>292.71199999999999</v>
      </c>
      <c r="D96" s="412">
        <v>38687.196000000004</v>
      </c>
    </row>
    <row r="97" spans="2:7" ht="18.399999999999999" customHeight="1">
      <c r="B97" s="416" t="s">
        <v>406</v>
      </c>
      <c r="C97" s="412">
        <v>8931.9539999999997</v>
      </c>
      <c r="D97" s="412">
        <v>91314.277000000002</v>
      </c>
    </row>
    <row r="98" spans="2:7" ht="24.4" customHeight="1"/>
    <row r="99" spans="2:7" ht="50.25" customHeight="1">
      <c r="B99" s="711" t="s">
        <v>496</v>
      </c>
      <c r="C99" s="711"/>
      <c r="D99" s="711"/>
      <c r="E99" s="711"/>
      <c r="F99" s="711"/>
      <c r="G99" s="711"/>
    </row>
  </sheetData>
  <mergeCells count="2">
    <mergeCell ref="B2:D2"/>
    <mergeCell ref="B99:G99"/>
  </mergeCells>
  <pageMargins left="0.22274509803921574" right="0.46588235294117653" top="0.44196078431372554" bottom="0.33764705882352947" header="0.50980392156862753" footer="0.50980392156862753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7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36" customWidth="1"/>
    <col min="2" max="4" width="13.7109375" style="36" customWidth="1"/>
    <col min="5" max="6" width="12.7109375" style="36" customWidth="1"/>
    <col min="7" max="7" width="12.7109375" style="129" customWidth="1"/>
    <col min="8" max="9" width="9.140625" style="36"/>
    <col min="10" max="10" width="11.85546875" style="36" customWidth="1"/>
    <col min="11" max="16384" width="9.140625" style="36"/>
  </cols>
  <sheetData>
    <row r="2" spans="2:15">
      <c r="B2" s="53" t="s">
        <v>26</v>
      </c>
      <c r="C2" s="54"/>
      <c r="D2" s="54"/>
      <c r="E2" s="54"/>
      <c r="F2" s="54"/>
      <c r="G2" s="125"/>
      <c r="H2" s="45"/>
      <c r="I2" s="45"/>
      <c r="J2" s="45"/>
    </row>
    <row r="3" spans="2:15">
      <c r="B3" s="53" t="s">
        <v>27</v>
      </c>
      <c r="C3" s="54"/>
      <c r="D3" s="54"/>
      <c r="E3" s="54"/>
      <c r="F3" s="54"/>
      <c r="G3" s="125"/>
      <c r="H3" s="45"/>
      <c r="I3" s="45"/>
      <c r="J3" s="45"/>
    </row>
    <row r="4" spans="2:15">
      <c r="B4" s="38"/>
      <c r="C4" s="38"/>
      <c r="D4" s="38"/>
      <c r="E4" s="38"/>
      <c r="F4" s="38"/>
      <c r="G4" s="126"/>
      <c r="H4" s="38"/>
      <c r="I4" s="38"/>
      <c r="J4" s="38"/>
    </row>
    <row r="5" spans="2:15">
      <c r="B5" s="540" t="s">
        <v>28</v>
      </c>
      <c r="C5" s="540"/>
      <c r="D5" s="540"/>
      <c r="E5" s="540"/>
      <c r="F5" s="540"/>
      <c r="G5" s="540"/>
      <c r="H5" s="38"/>
      <c r="I5" s="38"/>
      <c r="J5" s="38"/>
    </row>
    <row r="6" spans="2:15">
      <c r="B6" s="123" t="s">
        <v>6</v>
      </c>
      <c r="C6" s="123" t="s">
        <v>29</v>
      </c>
      <c r="D6" s="123" t="s">
        <v>30</v>
      </c>
      <c r="E6" s="123" t="s">
        <v>31</v>
      </c>
      <c r="F6" s="123" t="s">
        <v>32</v>
      </c>
      <c r="G6" s="127" t="s">
        <v>33</v>
      </c>
      <c r="H6" s="38"/>
      <c r="I6" s="38"/>
      <c r="J6" s="38"/>
    </row>
    <row r="7" spans="2:15">
      <c r="B7" s="124" t="s">
        <v>18</v>
      </c>
      <c r="C7" s="78"/>
      <c r="D7" s="78"/>
      <c r="E7" s="78"/>
      <c r="F7" s="78"/>
      <c r="G7" s="128"/>
      <c r="H7" s="38"/>
      <c r="I7" s="38"/>
      <c r="J7" s="38"/>
    </row>
    <row r="8" spans="2:15">
      <c r="B8" s="541" t="s">
        <v>1</v>
      </c>
      <c r="C8" s="541"/>
      <c r="D8" s="541"/>
      <c r="E8" s="541"/>
      <c r="F8" s="541"/>
      <c r="G8" s="541"/>
      <c r="H8" s="38"/>
      <c r="I8" s="38"/>
      <c r="J8" s="38"/>
    </row>
    <row r="9" spans="2:15">
      <c r="B9" s="187">
        <v>2010</v>
      </c>
      <c r="C9" s="11">
        <v>8.0501664053833064</v>
      </c>
      <c r="D9" s="11">
        <v>19.734897214077012</v>
      </c>
      <c r="E9" s="13">
        <v>13.177639699793231</v>
      </c>
      <c r="F9" s="7">
        <v>59.037296680746458</v>
      </c>
      <c r="G9" s="130">
        <v>100.00000000000001</v>
      </c>
      <c r="J9" s="38"/>
    </row>
    <row r="10" spans="2:15">
      <c r="B10" s="109">
        <v>2011</v>
      </c>
      <c r="C10" s="12">
        <v>7.4473422476536824</v>
      </c>
      <c r="D10" s="12">
        <v>20.880579591187526</v>
      </c>
      <c r="E10" s="14">
        <v>13.289498100658706</v>
      </c>
      <c r="F10" s="8">
        <v>58.382580060500082</v>
      </c>
      <c r="G10" s="131">
        <v>100</v>
      </c>
      <c r="J10" s="38"/>
      <c r="K10" s="59"/>
      <c r="L10" s="59"/>
      <c r="M10" s="59"/>
      <c r="N10" s="59"/>
      <c r="O10" s="59"/>
    </row>
    <row r="11" spans="2:15">
      <c r="B11" s="109">
        <v>2012</v>
      </c>
      <c r="C11" s="12">
        <v>8.226302080792907</v>
      </c>
      <c r="D11" s="12">
        <v>18.981455286852864</v>
      </c>
      <c r="E11" s="14">
        <v>14.588084948638656</v>
      </c>
      <c r="F11" s="8">
        <v>58.204157683715579</v>
      </c>
      <c r="G11" s="131">
        <v>100</v>
      </c>
      <c r="J11" s="38"/>
      <c r="K11" s="59"/>
      <c r="L11" s="59"/>
      <c r="M11" s="59"/>
      <c r="N11" s="59"/>
      <c r="O11" s="59"/>
    </row>
    <row r="12" spans="2:15">
      <c r="B12" s="109">
        <v>2013</v>
      </c>
      <c r="C12" s="12">
        <v>8.8312431930296622</v>
      </c>
      <c r="D12" s="12">
        <v>21.333145140623998</v>
      </c>
      <c r="E12" s="14">
        <v>11.256826990838618</v>
      </c>
      <c r="F12" s="8">
        <v>58.57878467550772</v>
      </c>
      <c r="G12" s="131">
        <v>100</v>
      </c>
      <c r="J12" s="38"/>
      <c r="K12" s="59"/>
      <c r="L12" s="59"/>
      <c r="M12" s="59"/>
      <c r="N12" s="59"/>
      <c r="O12" s="59"/>
    </row>
    <row r="13" spans="2:15">
      <c r="B13" s="110">
        <v>2014</v>
      </c>
      <c r="C13" s="6">
        <v>8.2941304887549556</v>
      </c>
      <c r="D13" s="6">
        <v>22.730123194671553</v>
      </c>
      <c r="E13" s="4">
        <v>11.016463054440232</v>
      </c>
      <c r="F13" s="5">
        <v>57.959283262133269</v>
      </c>
      <c r="G13" s="134">
        <v>100</v>
      </c>
      <c r="J13" s="38"/>
      <c r="K13" s="59"/>
      <c r="L13" s="59"/>
      <c r="M13" s="59"/>
      <c r="N13" s="59"/>
      <c r="O13" s="59"/>
    </row>
    <row r="14" spans="2:15" ht="12.75" customHeight="1">
      <c r="B14" s="542" t="s">
        <v>2</v>
      </c>
      <c r="C14" s="543"/>
      <c r="D14" s="543"/>
      <c r="E14" s="543"/>
      <c r="F14" s="543"/>
      <c r="G14" s="544"/>
      <c r="H14" s="38"/>
      <c r="I14" s="38"/>
      <c r="J14" s="38"/>
      <c r="K14" s="59"/>
      <c r="L14" s="59"/>
      <c r="M14" s="59"/>
      <c r="N14" s="59"/>
      <c r="O14" s="59"/>
    </row>
    <row r="15" spans="2:15">
      <c r="B15" s="187">
        <v>2010</v>
      </c>
      <c r="C15" s="11">
        <v>21.514505172760057</v>
      </c>
      <c r="D15" s="11">
        <v>46.969147732672084</v>
      </c>
      <c r="E15" s="13">
        <v>6.5239465130303387</v>
      </c>
      <c r="F15" s="7">
        <v>24.992400581537527</v>
      </c>
      <c r="G15" s="130">
        <v>100</v>
      </c>
      <c r="I15" s="38"/>
      <c r="J15" s="38"/>
      <c r="K15" s="59"/>
      <c r="L15" s="59"/>
      <c r="M15" s="59"/>
      <c r="N15" s="59"/>
      <c r="O15" s="59"/>
    </row>
    <row r="16" spans="2:15">
      <c r="B16" s="109">
        <v>2011</v>
      </c>
      <c r="C16" s="12">
        <v>16.990519227553204</v>
      </c>
      <c r="D16" s="12">
        <v>55.035906937462357</v>
      </c>
      <c r="E16" s="14">
        <v>6.068903989452795</v>
      </c>
      <c r="F16" s="8">
        <v>21.90466984553164</v>
      </c>
      <c r="G16" s="131">
        <v>100</v>
      </c>
      <c r="I16" s="38"/>
      <c r="J16" s="38"/>
    </row>
    <row r="17" spans="2:15">
      <c r="B17" s="109">
        <v>2012</v>
      </c>
      <c r="C17" s="12">
        <v>18.091704572273112</v>
      </c>
      <c r="D17" s="12">
        <v>57.274439578168497</v>
      </c>
      <c r="E17" s="14">
        <v>5.9518415654082482</v>
      </c>
      <c r="F17" s="8">
        <v>18.682014284150146</v>
      </c>
      <c r="G17" s="131">
        <v>100</v>
      </c>
      <c r="I17" s="38"/>
      <c r="J17" s="38"/>
      <c r="K17" s="59"/>
      <c r="L17" s="59"/>
      <c r="M17" s="59"/>
      <c r="N17" s="59"/>
      <c r="O17" s="59"/>
    </row>
    <row r="18" spans="2:15">
      <c r="B18" s="109">
        <v>2013</v>
      </c>
      <c r="C18" s="12">
        <v>15.097473678483201</v>
      </c>
      <c r="D18" s="12">
        <v>55.348374013499551</v>
      </c>
      <c r="E18" s="14">
        <v>5.4335752119986358</v>
      </c>
      <c r="F18" s="8">
        <v>24.120577096018611</v>
      </c>
      <c r="G18" s="131">
        <v>100</v>
      </c>
      <c r="I18" s="38"/>
      <c r="J18" s="38"/>
      <c r="K18" s="59"/>
      <c r="L18" s="59"/>
      <c r="M18" s="59"/>
      <c r="N18" s="59"/>
      <c r="O18" s="59"/>
    </row>
    <row r="19" spans="2:15">
      <c r="B19" s="110">
        <v>2014</v>
      </c>
      <c r="C19" s="6">
        <v>11.267944198117554</v>
      </c>
      <c r="D19" s="6">
        <v>64.300915265418197</v>
      </c>
      <c r="E19" s="4">
        <v>5.9585397073447162</v>
      </c>
      <c r="F19" s="5">
        <v>18.472600829119532</v>
      </c>
      <c r="G19" s="134">
        <v>100</v>
      </c>
      <c r="I19" s="38"/>
      <c r="J19" s="38"/>
      <c r="K19" s="59"/>
      <c r="L19" s="59"/>
      <c r="M19" s="59"/>
      <c r="N19" s="59"/>
      <c r="O19" s="59"/>
    </row>
    <row r="20" spans="2:15" ht="12.75" customHeight="1">
      <c r="B20" s="545" t="s">
        <v>3</v>
      </c>
      <c r="C20" s="545"/>
      <c r="D20" s="545"/>
      <c r="E20" s="545"/>
      <c r="F20" s="545"/>
      <c r="G20" s="545"/>
      <c r="H20" s="38"/>
      <c r="I20" s="38"/>
      <c r="J20" s="38"/>
      <c r="K20" s="59"/>
      <c r="L20" s="59"/>
      <c r="M20" s="59"/>
      <c r="N20" s="59"/>
      <c r="O20" s="59"/>
    </row>
    <row r="21" spans="2:15">
      <c r="B21" s="187">
        <v>2010</v>
      </c>
      <c r="C21" s="11">
        <v>13.707175839299</v>
      </c>
      <c r="D21" s="11">
        <v>86.147543965585655</v>
      </c>
      <c r="E21" s="13">
        <v>3.9571603732757671E-2</v>
      </c>
      <c r="F21" s="7">
        <v>0.10570859138258633</v>
      </c>
      <c r="G21" s="130">
        <v>99.999999999999986</v>
      </c>
      <c r="H21" s="38"/>
      <c r="I21" s="38"/>
      <c r="J21" s="38"/>
      <c r="K21" s="59"/>
      <c r="L21" s="59"/>
      <c r="M21" s="59"/>
      <c r="N21" s="59"/>
      <c r="O21" s="59"/>
    </row>
    <row r="22" spans="2:15">
      <c r="B22" s="109">
        <v>2011</v>
      </c>
      <c r="C22" s="12">
        <v>24.502472090664444</v>
      </c>
      <c r="D22" s="12">
        <v>75.353701966909256</v>
      </c>
      <c r="E22" s="14">
        <v>5.0547686356243342E-2</v>
      </c>
      <c r="F22" s="8">
        <v>9.3278256070056062E-2</v>
      </c>
      <c r="G22" s="131">
        <v>100</v>
      </c>
      <c r="H22" s="38"/>
      <c r="I22" s="38"/>
      <c r="J22" s="38"/>
      <c r="K22" s="59"/>
      <c r="L22" s="59"/>
      <c r="M22" s="59"/>
      <c r="N22" s="59"/>
      <c r="O22" s="59"/>
    </row>
    <row r="23" spans="2:15">
      <c r="B23" s="109">
        <v>2012</v>
      </c>
      <c r="C23" s="12">
        <v>44.554957580618165</v>
      </c>
      <c r="D23" s="12">
        <v>54.715702808726626</v>
      </c>
      <c r="E23" s="14">
        <v>0.62029709280013856</v>
      </c>
      <c r="F23" s="8">
        <v>0.10904251785506537</v>
      </c>
      <c r="G23" s="131">
        <v>100</v>
      </c>
      <c r="H23" s="38"/>
      <c r="I23" s="38"/>
      <c r="J23" s="38"/>
    </row>
    <row r="24" spans="2:15">
      <c r="B24" s="109">
        <v>2013</v>
      </c>
      <c r="C24" s="12">
        <v>48.843858915866242</v>
      </c>
      <c r="D24" s="12">
        <v>49.692346513747182</v>
      </c>
      <c r="E24" s="14">
        <v>1.3432113817391613</v>
      </c>
      <c r="F24" s="8">
        <v>0.12058318864740568</v>
      </c>
      <c r="G24" s="131">
        <v>100</v>
      </c>
      <c r="H24" s="38"/>
      <c r="I24" s="38"/>
      <c r="J24" s="38"/>
      <c r="K24" s="59"/>
      <c r="L24" s="59"/>
      <c r="M24" s="59"/>
      <c r="N24" s="59"/>
      <c r="O24" s="59"/>
    </row>
    <row r="25" spans="2:15">
      <c r="B25" s="110">
        <v>2014</v>
      </c>
      <c r="C25" s="6">
        <v>58.978712018068535</v>
      </c>
      <c r="D25" s="6">
        <v>37.220149616967234</v>
      </c>
      <c r="E25" s="4">
        <v>3.7445315400310979</v>
      </c>
      <c r="F25" s="5">
        <v>5.6606824933126368E-2</v>
      </c>
      <c r="G25" s="134">
        <v>100</v>
      </c>
      <c r="H25" s="38"/>
      <c r="I25" s="38"/>
      <c r="J25" s="38"/>
      <c r="K25" s="59"/>
      <c r="L25" s="59"/>
      <c r="M25" s="59"/>
      <c r="N25" s="59"/>
      <c r="O25" s="59"/>
    </row>
    <row r="26" spans="2:15">
      <c r="B26" s="181" t="s">
        <v>19</v>
      </c>
      <c r="C26" s="132"/>
      <c r="D26" s="132"/>
      <c r="E26" s="132"/>
      <c r="F26" s="132"/>
      <c r="G26" s="133"/>
      <c r="H26" s="38"/>
      <c r="I26" s="38"/>
      <c r="J26" s="38"/>
      <c r="K26" s="59"/>
      <c r="L26" s="59"/>
      <c r="M26" s="59"/>
      <c r="N26" s="59"/>
      <c r="O26" s="59"/>
    </row>
    <row r="27" spans="2:15" ht="12.75" customHeight="1">
      <c r="B27" s="546" t="s">
        <v>1</v>
      </c>
      <c r="C27" s="541"/>
      <c r="D27" s="541"/>
      <c r="E27" s="541"/>
      <c r="F27" s="541"/>
      <c r="G27" s="541"/>
      <c r="H27" s="38"/>
      <c r="I27" s="38"/>
      <c r="J27" s="38"/>
      <c r="K27" s="59"/>
      <c r="L27" s="59"/>
      <c r="M27" s="59"/>
      <c r="N27" s="59"/>
      <c r="O27" s="59"/>
    </row>
    <row r="28" spans="2:15">
      <c r="B28" s="187">
        <v>2010</v>
      </c>
      <c r="C28" s="11">
        <v>83.950252327963014</v>
      </c>
      <c r="D28" s="11">
        <v>16.049747672036993</v>
      </c>
      <c r="E28" s="13">
        <v>0</v>
      </c>
      <c r="F28" s="7">
        <v>0</v>
      </c>
      <c r="G28" s="130">
        <v>100</v>
      </c>
      <c r="H28" s="38"/>
      <c r="I28" s="38"/>
      <c r="J28" s="38"/>
      <c r="K28" s="59"/>
      <c r="L28" s="59"/>
      <c r="M28" s="59"/>
      <c r="N28" s="59"/>
      <c r="O28" s="59"/>
    </row>
    <row r="29" spans="2:15">
      <c r="B29" s="109">
        <v>2011</v>
      </c>
      <c r="C29" s="12">
        <v>85.329847303960562</v>
      </c>
      <c r="D29" s="12">
        <v>14.670152696039446</v>
      </c>
      <c r="E29" s="14">
        <v>0</v>
      </c>
      <c r="F29" s="8">
        <v>0</v>
      </c>
      <c r="G29" s="131">
        <v>100</v>
      </c>
      <c r="H29" s="38"/>
      <c r="I29" s="38"/>
      <c r="J29" s="38"/>
      <c r="K29" s="59"/>
      <c r="L29" s="59"/>
      <c r="M29" s="59"/>
      <c r="N29" s="59"/>
      <c r="O29" s="59"/>
    </row>
    <row r="30" spans="2:15">
      <c r="B30" s="109">
        <v>2012</v>
      </c>
      <c r="C30" s="12">
        <v>82.351402379381724</v>
      </c>
      <c r="D30" s="12">
        <v>17.648597620618276</v>
      </c>
      <c r="E30" s="14">
        <v>0</v>
      </c>
      <c r="F30" s="8">
        <v>0</v>
      </c>
      <c r="G30" s="131">
        <v>100</v>
      </c>
      <c r="H30" s="38"/>
      <c r="I30" s="38"/>
      <c r="J30" s="38"/>
    </row>
    <row r="31" spans="2:15">
      <c r="B31" s="109">
        <v>2013</v>
      </c>
      <c r="C31" s="12">
        <v>82.724245260431402</v>
      </c>
      <c r="D31" s="12">
        <v>17.275754739568594</v>
      </c>
      <c r="E31" s="14">
        <v>0</v>
      </c>
      <c r="F31" s="8">
        <v>0</v>
      </c>
      <c r="G31" s="131">
        <v>100</v>
      </c>
      <c r="H31" s="38"/>
    </row>
    <row r="32" spans="2:15">
      <c r="B32" s="110">
        <v>2014</v>
      </c>
      <c r="C32" s="6">
        <v>83.131786185866673</v>
      </c>
      <c r="D32" s="6">
        <v>16.868213814133316</v>
      </c>
      <c r="E32" s="4">
        <v>0</v>
      </c>
      <c r="F32" s="5">
        <v>0</v>
      </c>
      <c r="G32" s="134">
        <v>100</v>
      </c>
      <c r="H32" s="38"/>
    </row>
    <row r="33" spans="2:14" ht="12.75" customHeight="1">
      <c r="B33" s="541" t="s">
        <v>2</v>
      </c>
      <c r="C33" s="545"/>
      <c r="D33" s="545"/>
      <c r="E33" s="545"/>
      <c r="F33" s="545"/>
      <c r="G33" s="545"/>
      <c r="H33" s="38"/>
    </row>
    <row r="34" spans="2:14">
      <c r="B34" s="187">
        <v>2010</v>
      </c>
      <c r="C34" s="11">
        <v>78.522278443493491</v>
      </c>
      <c r="D34" s="11">
        <v>21.210795490718745</v>
      </c>
      <c r="E34" s="13">
        <v>0</v>
      </c>
      <c r="F34" s="7">
        <v>0.26692606578778016</v>
      </c>
      <c r="G34" s="130">
        <v>100.00000000000001</v>
      </c>
      <c r="H34" s="38"/>
    </row>
    <row r="35" spans="2:14">
      <c r="B35" s="109">
        <v>2011</v>
      </c>
      <c r="C35" s="12">
        <v>80.500105997800816</v>
      </c>
      <c r="D35" s="12">
        <v>19.260018447005123</v>
      </c>
      <c r="E35" s="14">
        <v>0</v>
      </c>
      <c r="F35" s="8">
        <v>0.23987555519406589</v>
      </c>
      <c r="G35" s="131">
        <v>100</v>
      </c>
      <c r="H35" s="38"/>
    </row>
    <row r="36" spans="2:14">
      <c r="B36" s="109">
        <v>2012</v>
      </c>
      <c r="C36" s="12">
        <v>81.369653441781253</v>
      </c>
      <c r="D36" s="12">
        <v>18.376453979792647</v>
      </c>
      <c r="E36" s="14">
        <v>0</v>
      </c>
      <c r="F36" s="8">
        <v>0.25389257842610541</v>
      </c>
      <c r="G36" s="131">
        <v>100.00000000000001</v>
      </c>
      <c r="H36" s="38"/>
    </row>
    <row r="37" spans="2:14">
      <c r="B37" s="109">
        <v>2013</v>
      </c>
      <c r="C37" s="12">
        <v>88.652531113484201</v>
      </c>
      <c r="D37" s="12">
        <v>11.172210971660343</v>
      </c>
      <c r="E37" s="14">
        <v>0</v>
      </c>
      <c r="F37" s="8">
        <v>0.17525791485546671</v>
      </c>
      <c r="G37" s="131">
        <v>100</v>
      </c>
      <c r="H37" s="38"/>
    </row>
    <row r="38" spans="2:14">
      <c r="B38" s="110">
        <v>2014</v>
      </c>
      <c r="C38" s="6">
        <v>87.160518564042263</v>
      </c>
      <c r="D38" s="6">
        <v>12.681870519749488</v>
      </c>
      <c r="E38" s="4">
        <v>0</v>
      </c>
      <c r="F38" s="5">
        <v>0.15761091620825229</v>
      </c>
      <c r="G38" s="134">
        <v>100</v>
      </c>
      <c r="H38" s="38"/>
    </row>
    <row r="39" spans="2:14" ht="12.75" customHeight="1">
      <c r="B39" s="545" t="s">
        <v>3</v>
      </c>
      <c r="C39" s="545"/>
      <c r="D39" s="545"/>
      <c r="E39" s="545"/>
      <c r="F39" s="545"/>
      <c r="G39" s="545"/>
      <c r="H39" s="38"/>
    </row>
    <row r="40" spans="2:14">
      <c r="B40" s="187">
        <v>2010</v>
      </c>
      <c r="C40" s="11">
        <v>71.734174486418567</v>
      </c>
      <c r="D40" s="11">
        <v>28.265825513581436</v>
      </c>
      <c r="E40" s="13">
        <v>0</v>
      </c>
      <c r="F40" s="7">
        <v>0</v>
      </c>
      <c r="G40" s="130">
        <v>100</v>
      </c>
      <c r="H40" s="38"/>
    </row>
    <row r="41" spans="2:14">
      <c r="B41" s="109">
        <v>2011</v>
      </c>
      <c r="C41" s="12">
        <v>75.497478860249998</v>
      </c>
      <c r="D41" s="12">
        <v>24.502521139750012</v>
      </c>
      <c r="E41" s="14">
        <v>0</v>
      </c>
      <c r="F41" s="8">
        <v>0</v>
      </c>
      <c r="G41" s="131">
        <v>100</v>
      </c>
      <c r="H41" s="38"/>
    </row>
    <row r="42" spans="2:14">
      <c r="B42" s="109">
        <v>2012</v>
      </c>
      <c r="C42" s="12">
        <v>71.59975783261369</v>
      </c>
      <c r="D42" s="12">
        <v>28.400242167386299</v>
      </c>
      <c r="E42" s="14">
        <v>0</v>
      </c>
      <c r="F42" s="8">
        <v>0</v>
      </c>
      <c r="G42" s="131">
        <v>100</v>
      </c>
      <c r="H42" s="38"/>
    </row>
    <row r="43" spans="2:14">
      <c r="B43" s="109">
        <v>2013</v>
      </c>
      <c r="C43" s="12">
        <v>74.709080803687911</v>
      </c>
      <c r="D43" s="12">
        <v>25.290919196312089</v>
      </c>
      <c r="E43" s="14">
        <v>0</v>
      </c>
      <c r="F43" s="8">
        <v>0</v>
      </c>
      <c r="G43" s="131">
        <v>100</v>
      </c>
      <c r="H43" s="38"/>
    </row>
    <row r="44" spans="2:14">
      <c r="B44" s="110">
        <v>2014</v>
      </c>
      <c r="C44" s="6">
        <v>72.086513789911052</v>
      </c>
      <c r="D44" s="6">
        <v>27.913486210088944</v>
      </c>
      <c r="E44" s="4">
        <v>0</v>
      </c>
      <c r="F44" s="5">
        <v>0</v>
      </c>
      <c r="G44" s="134">
        <v>100</v>
      </c>
      <c r="H44" s="38"/>
      <c r="I44" s="38"/>
    </row>
    <row r="45" spans="2:14">
      <c r="B45" s="38"/>
      <c r="C45" s="38"/>
      <c r="D45" s="38"/>
      <c r="E45" s="38"/>
      <c r="F45" s="38"/>
      <c r="G45" s="126"/>
      <c r="H45" s="38"/>
      <c r="I45" s="38"/>
    </row>
    <row r="46" spans="2:14">
      <c r="B46" s="38"/>
      <c r="C46" s="38"/>
      <c r="D46" s="38"/>
      <c r="E46" s="38"/>
      <c r="F46" s="38"/>
      <c r="G46" s="126"/>
      <c r="H46" s="38"/>
      <c r="I46" s="38"/>
    </row>
    <row r="47" spans="2:14">
      <c r="B47" s="53"/>
      <c r="C47" s="54"/>
      <c r="D47" s="54"/>
      <c r="E47" s="54"/>
      <c r="F47" s="54"/>
      <c r="G47" s="125"/>
      <c r="H47" s="38"/>
      <c r="I47" s="38"/>
      <c r="J47" s="59"/>
      <c r="K47" s="59"/>
      <c r="L47" s="59"/>
      <c r="M47" s="59"/>
      <c r="N47" s="59"/>
    </row>
    <row r="48" spans="2:14">
      <c r="B48" s="53" t="s">
        <v>34</v>
      </c>
      <c r="C48" s="54"/>
      <c r="D48" s="54"/>
      <c r="E48" s="54"/>
      <c r="F48" s="54"/>
      <c r="G48" s="125"/>
      <c r="H48" s="38"/>
      <c r="I48" s="38"/>
      <c r="J48" s="59"/>
      <c r="K48" s="59"/>
      <c r="L48" s="59"/>
      <c r="M48" s="59"/>
      <c r="N48" s="59"/>
    </row>
    <row r="49" spans="2:14">
      <c r="B49" s="53" t="s">
        <v>37</v>
      </c>
      <c r="C49" s="54"/>
      <c r="D49" s="54"/>
      <c r="E49" s="54"/>
      <c r="F49" s="54"/>
      <c r="G49" s="125"/>
      <c r="H49" s="38"/>
      <c r="I49" s="38"/>
      <c r="J49" s="59"/>
      <c r="K49" s="59"/>
      <c r="L49" s="59"/>
      <c r="M49" s="59"/>
      <c r="N49" s="59"/>
    </row>
    <row r="50" spans="2:14">
      <c r="B50" s="38"/>
      <c r="C50" s="38"/>
      <c r="D50" s="38"/>
      <c r="E50" s="38"/>
      <c r="F50" s="38"/>
      <c r="G50" s="126"/>
      <c r="H50" s="38"/>
      <c r="I50" s="38"/>
      <c r="J50" s="59"/>
      <c r="K50" s="59"/>
      <c r="L50" s="59"/>
      <c r="M50" s="59"/>
      <c r="N50" s="59"/>
    </row>
    <row r="51" spans="2:14">
      <c r="B51" s="540" t="s">
        <v>28</v>
      </c>
      <c r="C51" s="540"/>
      <c r="D51" s="540"/>
      <c r="E51" s="540"/>
      <c r="F51" s="540"/>
      <c r="G51" s="540"/>
      <c r="H51" s="38"/>
      <c r="I51" s="38"/>
      <c r="J51" s="59"/>
      <c r="K51" s="59"/>
      <c r="L51" s="59"/>
      <c r="M51" s="59"/>
      <c r="N51" s="59"/>
    </row>
    <row r="52" spans="2:14" ht="12.75" customHeight="1">
      <c r="B52" s="123" t="s">
        <v>6</v>
      </c>
      <c r="C52" s="123" t="s">
        <v>29</v>
      </c>
      <c r="D52" s="123" t="s">
        <v>30</v>
      </c>
      <c r="E52" s="123" t="s">
        <v>31</v>
      </c>
      <c r="F52" s="123" t="s">
        <v>32</v>
      </c>
      <c r="G52" s="127" t="s">
        <v>33</v>
      </c>
      <c r="H52" s="38"/>
      <c r="I52" s="38"/>
      <c r="J52" s="59"/>
      <c r="K52" s="59"/>
      <c r="L52" s="59"/>
      <c r="M52" s="59"/>
      <c r="N52" s="59"/>
    </row>
    <row r="53" spans="2:14">
      <c r="B53" s="124" t="s">
        <v>18</v>
      </c>
      <c r="C53" s="78"/>
      <c r="D53" s="78"/>
      <c r="E53" s="78"/>
      <c r="F53" s="78"/>
      <c r="G53" s="128"/>
      <c r="H53" s="38"/>
      <c r="I53" s="38"/>
      <c r="J53" s="59"/>
      <c r="K53" s="59"/>
      <c r="L53" s="59"/>
      <c r="M53" s="59"/>
      <c r="N53" s="59"/>
    </row>
    <row r="54" spans="2:14" ht="12.75" customHeight="1">
      <c r="B54" s="541" t="s">
        <v>1</v>
      </c>
      <c r="C54" s="541"/>
      <c r="D54" s="541"/>
      <c r="E54" s="541"/>
      <c r="F54" s="541"/>
      <c r="G54" s="541"/>
      <c r="H54" s="38"/>
      <c r="I54" s="38"/>
    </row>
    <row r="55" spans="2:14">
      <c r="B55" s="187">
        <v>2010</v>
      </c>
      <c r="C55" s="11">
        <v>17.92344599000911</v>
      </c>
      <c r="D55" s="11">
        <v>19.497073543741493</v>
      </c>
      <c r="E55" s="13">
        <v>21.458751269335611</v>
      </c>
      <c r="F55" s="7">
        <v>41.120729196913786</v>
      </c>
      <c r="G55" s="130">
        <v>100</v>
      </c>
      <c r="H55" s="38"/>
      <c r="I55" s="38"/>
      <c r="J55" s="59"/>
      <c r="K55" s="59"/>
      <c r="L55" s="59"/>
      <c r="M55" s="59"/>
      <c r="N55" s="59"/>
    </row>
    <row r="56" spans="2:14">
      <c r="B56" s="109">
        <v>2011</v>
      </c>
      <c r="C56" s="12">
        <v>17.524022073742685</v>
      </c>
      <c r="D56" s="12">
        <v>18.793943822321094</v>
      </c>
      <c r="E56" s="14">
        <v>21.025463953569155</v>
      </c>
      <c r="F56" s="8">
        <v>42.65657015036706</v>
      </c>
      <c r="G56" s="131">
        <v>100</v>
      </c>
      <c r="H56" s="38"/>
      <c r="I56" s="38"/>
      <c r="J56" s="59"/>
      <c r="K56" s="59"/>
      <c r="L56" s="59"/>
      <c r="M56" s="59"/>
      <c r="N56" s="59"/>
    </row>
    <row r="57" spans="2:14" s="50" customFormat="1">
      <c r="B57" s="109">
        <v>2012</v>
      </c>
      <c r="C57" s="12">
        <v>17.220769247553473</v>
      </c>
      <c r="D57" s="12">
        <v>17.937508719885102</v>
      </c>
      <c r="E57" s="14">
        <v>20.781959007010943</v>
      </c>
      <c r="F57" s="8">
        <v>44.059763025550474</v>
      </c>
      <c r="G57" s="131">
        <v>100</v>
      </c>
      <c r="H57" s="38"/>
      <c r="I57" s="38"/>
      <c r="J57" s="59"/>
      <c r="K57" s="59"/>
      <c r="L57" s="59"/>
      <c r="M57" s="59"/>
      <c r="N57" s="59"/>
    </row>
    <row r="58" spans="2:14" ht="12.75" customHeight="1">
      <c r="B58" s="109">
        <v>2013</v>
      </c>
      <c r="C58" s="12">
        <v>17.122767564740919</v>
      </c>
      <c r="D58" s="12">
        <v>17.245733424670362</v>
      </c>
      <c r="E58" s="14">
        <v>20.366391873640016</v>
      </c>
      <c r="F58" s="8">
        <v>45.2651071369487</v>
      </c>
      <c r="G58" s="131">
        <v>100</v>
      </c>
      <c r="H58" s="38"/>
      <c r="I58" s="38"/>
      <c r="J58" s="59"/>
      <c r="K58" s="59"/>
      <c r="L58" s="59"/>
      <c r="M58" s="59"/>
      <c r="N58" s="59"/>
    </row>
    <row r="59" spans="2:14">
      <c r="B59" s="110">
        <v>2014</v>
      </c>
      <c r="C59" s="6">
        <v>17.041570628513998</v>
      </c>
      <c r="D59" s="6">
        <v>16.597128513655921</v>
      </c>
      <c r="E59" s="4">
        <v>19.830128471723366</v>
      </c>
      <c r="F59" s="5">
        <v>46.531172386106711</v>
      </c>
      <c r="G59" s="134">
        <v>100</v>
      </c>
      <c r="H59" s="38"/>
      <c r="I59" s="38"/>
      <c r="J59" s="59"/>
      <c r="K59" s="59"/>
      <c r="L59" s="59"/>
      <c r="M59" s="59"/>
      <c r="N59" s="59"/>
    </row>
    <row r="60" spans="2:14" ht="12.75" customHeight="1">
      <c r="B60" s="545" t="s">
        <v>2</v>
      </c>
      <c r="C60" s="545"/>
      <c r="D60" s="545"/>
      <c r="E60" s="545"/>
      <c r="F60" s="545"/>
      <c r="G60" s="545"/>
      <c r="H60" s="38"/>
      <c r="I60" s="38"/>
      <c r="J60" s="59"/>
      <c r="K60" s="59"/>
      <c r="L60" s="59"/>
      <c r="M60" s="59"/>
      <c r="N60" s="59"/>
    </row>
    <row r="61" spans="2:14">
      <c r="B61" s="187">
        <v>2010</v>
      </c>
      <c r="C61" s="11">
        <v>33.843132240053926</v>
      </c>
      <c r="D61" s="11">
        <v>39.793220497907562</v>
      </c>
      <c r="E61" s="13">
        <v>6.2684274032227529</v>
      </c>
      <c r="F61" s="7">
        <v>20.095219858815746</v>
      </c>
      <c r="G61" s="130">
        <v>99.999999999999986</v>
      </c>
      <c r="H61" s="45"/>
      <c r="I61" s="45"/>
    </row>
    <row r="62" spans="2:14">
      <c r="B62" s="109">
        <v>2011</v>
      </c>
      <c r="C62" s="12">
        <v>32.32914382917378</v>
      </c>
      <c r="D62" s="12">
        <v>41.093921419553631</v>
      </c>
      <c r="E62" s="14">
        <v>6.0268369909372757</v>
      </c>
      <c r="F62" s="8">
        <v>20.550097760335316</v>
      </c>
      <c r="G62" s="131">
        <v>100</v>
      </c>
      <c r="H62" s="45"/>
      <c r="I62" s="45"/>
      <c r="J62" s="59"/>
      <c r="K62" s="59"/>
      <c r="L62" s="59"/>
      <c r="M62" s="59"/>
      <c r="N62" s="59"/>
    </row>
    <row r="63" spans="2:14">
      <c r="B63" s="109">
        <v>2012</v>
      </c>
      <c r="C63" s="12">
        <v>31.06371440230361</v>
      </c>
      <c r="D63" s="12">
        <v>42.582793962058901</v>
      </c>
      <c r="E63" s="14">
        <v>6.1160149905492247</v>
      </c>
      <c r="F63" s="8">
        <v>20.237476645088268</v>
      </c>
      <c r="G63" s="131">
        <v>100.00000000000001</v>
      </c>
      <c r="H63" s="38"/>
      <c r="I63" s="38"/>
      <c r="J63" s="59"/>
      <c r="K63" s="59"/>
      <c r="L63" s="59"/>
      <c r="M63" s="59"/>
      <c r="N63" s="59"/>
    </row>
    <row r="64" spans="2:14" ht="12.75" customHeight="1">
      <c r="B64" s="109">
        <v>2013</v>
      </c>
      <c r="C64" s="12">
        <v>29.034901789015354</v>
      </c>
      <c r="D64" s="12">
        <v>44.045247259103732</v>
      </c>
      <c r="E64" s="14">
        <v>5.9867649006634371</v>
      </c>
      <c r="F64" s="8">
        <v>20.933086051217479</v>
      </c>
      <c r="G64" s="131">
        <v>100</v>
      </c>
      <c r="H64" s="38"/>
      <c r="I64" s="38"/>
      <c r="J64" s="59"/>
      <c r="K64" s="59"/>
      <c r="L64" s="59"/>
      <c r="M64" s="59"/>
      <c r="N64" s="59"/>
    </row>
    <row r="65" spans="2:14">
      <c r="B65" s="110">
        <v>2014</v>
      </c>
      <c r="C65" s="6">
        <v>26.82391845882308</v>
      </c>
      <c r="D65" s="6">
        <v>46.711443807550012</v>
      </c>
      <c r="E65" s="4">
        <v>5.9228543040217376</v>
      </c>
      <c r="F65" s="5">
        <v>20.541783429605175</v>
      </c>
      <c r="G65" s="134">
        <v>100</v>
      </c>
      <c r="H65" s="38"/>
      <c r="I65" s="38"/>
      <c r="J65" s="59"/>
      <c r="K65" s="59"/>
      <c r="L65" s="59"/>
      <c r="M65" s="59"/>
      <c r="N65" s="59"/>
    </row>
    <row r="66" spans="2:14">
      <c r="B66" s="181" t="s">
        <v>19</v>
      </c>
      <c r="C66" s="132"/>
      <c r="D66" s="132"/>
      <c r="E66" s="132"/>
      <c r="F66" s="132"/>
      <c r="G66" s="133"/>
      <c r="H66" s="38"/>
      <c r="I66" s="38"/>
      <c r="J66" s="59"/>
      <c r="K66" s="59"/>
      <c r="L66" s="59"/>
      <c r="M66" s="59"/>
      <c r="N66" s="59"/>
    </row>
    <row r="67" spans="2:14" ht="12.75" customHeight="1">
      <c r="B67" s="541" t="s">
        <v>1</v>
      </c>
      <c r="C67" s="541"/>
      <c r="D67" s="541"/>
      <c r="E67" s="541"/>
      <c r="F67" s="541"/>
      <c r="G67" s="541"/>
      <c r="H67" s="38"/>
      <c r="I67" s="38"/>
      <c r="J67" s="59"/>
      <c r="K67" s="59"/>
      <c r="L67" s="59"/>
      <c r="M67" s="59"/>
      <c r="N67" s="59"/>
    </row>
    <row r="68" spans="2:14">
      <c r="B68" s="187">
        <v>2010</v>
      </c>
      <c r="C68" s="11">
        <v>71.636789515895273</v>
      </c>
      <c r="D68" s="11">
        <v>28.36321048410473</v>
      </c>
      <c r="E68" s="13">
        <v>0</v>
      </c>
      <c r="F68" s="7">
        <v>0</v>
      </c>
      <c r="G68" s="130">
        <v>100</v>
      </c>
      <c r="H68" s="38"/>
      <c r="I68" s="38"/>
    </row>
    <row r="69" spans="2:14">
      <c r="B69" s="109">
        <v>2011</v>
      </c>
      <c r="C69" s="12">
        <v>72.731714080540584</v>
      </c>
      <c r="D69" s="12">
        <v>27.268285919459416</v>
      </c>
      <c r="E69" s="14">
        <v>0</v>
      </c>
      <c r="F69" s="8">
        <v>0</v>
      </c>
      <c r="G69" s="131">
        <v>100</v>
      </c>
      <c r="H69" s="38"/>
      <c r="I69" s="38"/>
    </row>
    <row r="70" spans="2:14">
      <c r="B70" s="109">
        <v>2012</v>
      </c>
      <c r="C70" s="12">
        <v>73.672000854921549</v>
      </c>
      <c r="D70" s="12">
        <v>26.327999145078461</v>
      </c>
      <c r="E70" s="14">
        <v>0</v>
      </c>
      <c r="F70" s="8">
        <v>0</v>
      </c>
      <c r="G70" s="131">
        <v>100</v>
      </c>
      <c r="H70" s="49"/>
      <c r="I70" s="49"/>
      <c r="J70" s="50"/>
      <c r="K70" s="50"/>
      <c r="L70" s="50"/>
      <c r="M70" s="50"/>
      <c r="N70" s="50"/>
    </row>
    <row r="71" spans="2:14">
      <c r="B71" s="109">
        <v>2013</v>
      </c>
      <c r="C71" s="12">
        <v>74.425076000262052</v>
      </c>
      <c r="D71" s="12">
        <v>25.574923999737941</v>
      </c>
      <c r="E71" s="14">
        <v>0</v>
      </c>
      <c r="F71" s="8">
        <v>0</v>
      </c>
      <c r="G71" s="131">
        <v>100</v>
      </c>
      <c r="H71" s="38"/>
      <c r="I71" s="38"/>
    </row>
    <row r="72" spans="2:14">
      <c r="B72" s="110">
        <v>2014</v>
      </c>
      <c r="C72" s="6">
        <v>75.247297300060879</v>
      </c>
      <c r="D72" s="6">
        <v>24.752702699939125</v>
      </c>
      <c r="E72" s="4">
        <v>0</v>
      </c>
      <c r="F72" s="5">
        <v>0</v>
      </c>
      <c r="G72" s="134">
        <v>100</v>
      </c>
      <c r="H72" s="38"/>
      <c r="I72" s="38"/>
    </row>
    <row r="73" spans="2:14" ht="12.75" customHeight="1">
      <c r="B73" s="545" t="s">
        <v>2</v>
      </c>
      <c r="C73" s="545"/>
      <c r="D73" s="545"/>
      <c r="E73" s="545"/>
      <c r="F73" s="545"/>
      <c r="G73" s="545"/>
      <c r="H73" s="38"/>
      <c r="I73" s="38"/>
    </row>
    <row r="74" spans="2:14">
      <c r="B74" s="187">
        <v>2010</v>
      </c>
      <c r="C74" s="11">
        <v>78.995125511712189</v>
      </c>
      <c r="D74" s="11">
        <v>20.815288096131571</v>
      </c>
      <c r="E74" s="13">
        <v>4.5162972197835653E-3</v>
      </c>
      <c r="F74" s="7">
        <v>0.18507009493645862</v>
      </c>
      <c r="G74" s="130">
        <v>100</v>
      </c>
      <c r="H74" s="38"/>
      <c r="I74" s="38"/>
    </row>
    <row r="75" spans="2:14">
      <c r="B75" s="109">
        <v>2011</v>
      </c>
      <c r="C75" s="12">
        <v>80.027516072499722</v>
      </c>
      <c r="D75" s="12">
        <v>19.774801005898073</v>
      </c>
      <c r="E75" s="14">
        <v>3.8873111252317807E-3</v>
      </c>
      <c r="F75" s="8">
        <v>0.19379561047697486</v>
      </c>
      <c r="G75" s="131">
        <v>100</v>
      </c>
      <c r="H75" s="38"/>
      <c r="I75" s="38"/>
    </row>
    <row r="76" spans="2:14">
      <c r="B76" s="109">
        <v>2012</v>
      </c>
      <c r="C76" s="12">
        <v>81.973729638393579</v>
      </c>
      <c r="D76" s="12">
        <v>17.824564373479586</v>
      </c>
      <c r="E76" s="14">
        <v>3.4821226681208193E-3</v>
      </c>
      <c r="F76" s="8">
        <v>0.1982238654587157</v>
      </c>
      <c r="G76" s="131">
        <v>100</v>
      </c>
      <c r="H76" s="38"/>
      <c r="I76" s="38"/>
    </row>
    <row r="77" spans="2:14">
      <c r="B77" s="109">
        <v>2013</v>
      </c>
      <c r="C77" s="12">
        <v>83.793272350630858</v>
      </c>
      <c r="D77" s="12">
        <v>16.012890794625747</v>
      </c>
      <c r="E77" s="14">
        <v>3.2086650226035005E-3</v>
      </c>
      <c r="F77" s="8">
        <v>0.19062818972078044</v>
      </c>
      <c r="G77" s="131">
        <v>100</v>
      </c>
      <c r="H77" s="38"/>
      <c r="I77" s="38"/>
    </row>
    <row r="78" spans="2:14">
      <c r="B78" s="110">
        <v>2014</v>
      </c>
      <c r="C78" s="6">
        <v>85.192062220650527</v>
      </c>
      <c r="D78" s="6">
        <v>14.624246588324255</v>
      </c>
      <c r="E78" s="4">
        <v>2.6008064960339025E-3</v>
      </c>
      <c r="F78" s="5">
        <v>0.18109038452918075</v>
      </c>
      <c r="G78" s="134">
        <v>100</v>
      </c>
      <c r="H78" s="38"/>
      <c r="I78" s="38"/>
    </row>
    <row r="79" spans="2:14">
      <c r="B79" s="38"/>
      <c r="C79" s="38"/>
      <c r="D79" s="38"/>
      <c r="E79" s="38"/>
      <c r="F79" s="38"/>
      <c r="G79" s="126"/>
      <c r="H79" s="38"/>
      <c r="I79" s="38"/>
    </row>
    <row r="80" spans="2:14">
      <c r="B80" s="38"/>
      <c r="C80" s="38"/>
      <c r="D80" s="38"/>
      <c r="E80" s="38"/>
      <c r="F80" s="38"/>
      <c r="G80" s="126"/>
      <c r="H80" s="38"/>
      <c r="I80" s="38"/>
    </row>
    <row r="81" spans="2:14">
      <c r="B81" s="53" t="s">
        <v>36</v>
      </c>
      <c r="C81" s="54"/>
      <c r="D81" s="54"/>
      <c r="E81" s="54"/>
      <c r="F81" s="54"/>
      <c r="G81" s="125"/>
      <c r="H81" s="38"/>
      <c r="I81" s="38"/>
    </row>
    <row r="82" spans="2:14">
      <c r="B82" s="53" t="s">
        <v>38</v>
      </c>
      <c r="C82" s="54"/>
      <c r="D82" s="54"/>
      <c r="E82" s="54"/>
      <c r="F82" s="54"/>
      <c r="G82" s="125"/>
      <c r="H82" s="38"/>
      <c r="I82" s="38"/>
    </row>
    <row r="83" spans="2:14">
      <c r="B83" s="38"/>
      <c r="C83" s="38"/>
      <c r="D83" s="38"/>
      <c r="E83" s="38"/>
      <c r="F83" s="38"/>
      <c r="G83" s="126"/>
      <c r="H83" s="38"/>
      <c r="I83" s="38"/>
    </row>
    <row r="84" spans="2:14">
      <c r="B84" s="540" t="s">
        <v>28</v>
      </c>
      <c r="C84" s="540"/>
      <c r="D84" s="540"/>
      <c r="E84" s="540"/>
      <c r="F84" s="540"/>
      <c r="G84" s="540"/>
      <c r="H84" s="38"/>
      <c r="I84" s="38"/>
    </row>
    <row r="85" spans="2:14" s="80" customFormat="1">
      <c r="B85" s="123" t="s">
        <v>6</v>
      </c>
      <c r="C85" s="123" t="s">
        <v>31</v>
      </c>
      <c r="D85" s="123" t="s">
        <v>39</v>
      </c>
      <c r="E85" s="123" t="s">
        <v>35</v>
      </c>
      <c r="F85" s="123" t="s">
        <v>32</v>
      </c>
      <c r="G85" s="127" t="s">
        <v>33</v>
      </c>
      <c r="H85" s="38"/>
      <c r="I85" s="38"/>
      <c r="J85" s="36"/>
      <c r="K85" s="36"/>
      <c r="L85" s="36"/>
      <c r="M85" s="36"/>
      <c r="N85" s="36"/>
    </row>
    <row r="86" spans="2:14">
      <c r="B86" s="547" t="s">
        <v>1</v>
      </c>
      <c r="C86" s="547"/>
      <c r="D86" s="547"/>
      <c r="E86" s="547"/>
      <c r="F86" s="547"/>
      <c r="G86" s="547"/>
      <c r="H86" s="45"/>
      <c r="I86" s="45"/>
    </row>
    <row r="87" spans="2:14">
      <c r="B87" s="187">
        <v>2010</v>
      </c>
      <c r="C87" s="11">
        <v>23.832191369154948</v>
      </c>
      <c r="D87" s="11">
        <v>6.8301478543094127</v>
      </c>
      <c r="E87" s="13">
        <v>68.082702247866337</v>
      </c>
      <c r="F87" s="7">
        <v>1.2549585286693112</v>
      </c>
      <c r="G87" s="130">
        <v>100</v>
      </c>
      <c r="H87" s="45"/>
      <c r="I87" s="45"/>
    </row>
    <row r="88" spans="2:14">
      <c r="B88" s="109">
        <v>2011</v>
      </c>
      <c r="C88" s="12">
        <v>24.814275675133018</v>
      </c>
      <c r="D88" s="12">
        <v>7.3637185021584175</v>
      </c>
      <c r="E88" s="14">
        <v>66.848208011243855</v>
      </c>
      <c r="F88" s="8">
        <v>0.97379781146471234</v>
      </c>
      <c r="G88" s="131">
        <v>100</v>
      </c>
      <c r="H88" s="38"/>
      <c r="I88" s="38"/>
    </row>
    <row r="89" spans="2:14">
      <c r="B89" s="109">
        <v>2012</v>
      </c>
      <c r="C89" s="12">
        <v>25.480288172903744</v>
      </c>
      <c r="D89" s="12">
        <v>7.5245147088252953</v>
      </c>
      <c r="E89" s="14">
        <v>66.277266359815897</v>
      </c>
      <c r="F89" s="8">
        <v>0.71793075845507304</v>
      </c>
      <c r="G89" s="131">
        <v>100</v>
      </c>
      <c r="H89" s="38"/>
      <c r="I89" s="38"/>
    </row>
    <row r="90" spans="2:14">
      <c r="B90" s="109">
        <v>2013</v>
      </c>
      <c r="C90" s="12">
        <v>27.263586812721595</v>
      </c>
      <c r="D90" s="12">
        <v>7.7313859342752815</v>
      </c>
      <c r="E90" s="14">
        <v>64.325025136265012</v>
      </c>
      <c r="F90" s="8">
        <v>0.68000211673810662</v>
      </c>
      <c r="G90" s="131">
        <v>100</v>
      </c>
      <c r="H90" s="38"/>
      <c r="I90" s="38"/>
    </row>
    <row r="91" spans="2:14">
      <c r="B91" s="110">
        <v>2014</v>
      </c>
      <c r="C91" s="6">
        <v>29.30222059196975</v>
      </c>
      <c r="D91" s="6">
        <v>7.7255156457210568</v>
      </c>
      <c r="E91" s="4">
        <v>62.365621737535619</v>
      </c>
      <c r="F91" s="5">
        <v>0.60664202477356732</v>
      </c>
      <c r="G91" s="134">
        <v>100</v>
      </c>
      <c r="H91" s="38"/>
      <c r="I91" s="38"/>
    </row>
    <row r="92" spans="2:14">
      <c r="B92" s="548" t="s">
        <v>2</v>
      </c>
      <c r="C92" s="548"/>
      <c r="D92" s="548"/>
      <c r="E92" s="548"/>
      <c r="F92" s="548"/>
      <c r="G92" s="548"/>
      <c r="H92" s="38"/>
      <c r="I92" s="38"/>
    </row>
    <row r="93" spans="2:14">
      <c r="B93" s="187">
        <v>2010</v>
      </c>
      <c r="C93" s="11">
        <v>33.752648184693747</v>
      </c>
      <c r="D93" s="11">
        <v>1.8345186127942392</v>
      </c>
      <c r="E93" s="13">
        <v>62.702271357987335</v>
      </c>
      <c r="F93" s="7">
        <v>1.7105618445246797</v>
      </c>
      <c r="G93" s="130">
        <v>100</v>
      </c>
      <c r="H93" s="38"/>
      <c r="I93" s="38"/>
    </row>
    <row r="94" spans="2:14">
      <c r="B94" s="109">
        <v>2011</v>
      </c>
      <c r="C94" s="12">
        <v>32.473042889927015</v>
      </c>
      <c r="D94" s="12">
        <v>2.6137541330570175</v>
      </c>
      <c r="E94" s="14">
        <v>62.937507429189992</v>
      </c>
      <c r="F94" s="8">
        <v>1.9756955478259701</v>
      </c>
      <c r="G94" s="131">
        <v>100</v>
      </c>
      <c r="H94" s="38"/>
      <c r="I94" s="81"/>
      <c r="J94" s="42"/>
      <c r="K94" s="42"/>
      <c r="L94" s="42"/>
      <c r="M94" s="42"/>
      <c r="N94" s="59"/>
    </row>
    <row r="95" spans="2:14">
      <c r="B95" s="109">
        <v>2012</v>
      </c>
      <c r="C95" s="12">
        <v>32.540931863840363</v>
      </c>
      <c r="D95" s="12">
        <v>2.3786827319948092</v>
      </c>
      <c r="E95" s="14">
        <v>62.911949321401053</v>
      </c>
      <c r="F95" s="8">
        <v>2.1684360827637712</v>
      </c>
      <c r="G95" s="131">
        <v>100</v>
      </c>
      <c r="H95" s="38"/>
      <c r="I95" s="81"/>
      <c r="J95" s="42"/>
      <c r="K95" s="42"/>
      <c r="L95" s="42"/>
      <c r="M95" s="42"/>
      <c r="N95" s="59"/>
    </row>
    <row r="96" spans="2:14">
      <c r="B96" s="109">
        <v>2013</v>
      </c>
      <c r="C96" s="12">
        <v>30.881889957414632</v>
      </c>
      <c r="D96" s="12">
        <v>2.2260176908105582</v>
      </c>
      <c r="E96" s="14">
        <v>64.388495264439314</v>
      </c>
      <c r="F96" s="8">
        <v>2.5035970873355118</v>
      </c>
      <c r="G96" s="131">
        <v>100.00000000000001</v>
      </c>
      <c r="H96" s="38"/>
      <c r="I96" s="81"/>
      <c r="J96" s="42"/>
      <c r="K96" s="42"/>
      <c r="L96" s="42"/>
      <c r="M96" s="42"/>
      <c r="N96" s="59"/>
    </row>
    <row r="97" spans="2:14">
      <c r="B97" s="110">
        <v>2014</v>
      </c>
      <c r="C97" s="6">
        <v>30.873632476156523</v>
      </c>
      <c r="D97" s="6">
        <v>2.0747227780197255</v>
      </c>
      <c r="E97" s="4">
        <v>64.326172958455587</v>
      </c>
      <c r="F97" s="5">
        <v>2.7254717873681638</v>
      </c>
      <c r="G97" s="134">
        <v>99.999999999999986</v>
      </c>
      <c r="H97" s="38"/>
      <c r="I97" s="81"/>
      <c r="J97" s="42"/>
      <c r="K97" s="42"/>
      <c r="L97" s="42"/>
      <c r="M97" s="42"/>
      <c r="N97" s="59"/>
    </row>
    <row r="98" spans="2:14">
      <c r="B98" s="38"/>
      <c r="C98" s="38"/>
      <c r="D98" s="38"/>
      <c r="E98" s="38"/>
      <c r="F98" s="38"/>
      <c r="G98" s="126"/>
      <c r="H98" s="38"/>
      <c r="I98" s="81"/>
      <c r="J98" s="81"/>
      <c r="K98" s="81"/>
      <c r="L98" s="81"/>
      <c r="M98" s="80"/>
      <c r="N98" s="59"/>
    </row>
    <row r="99" spans="2:14">
      <c r="B99" s="38"/>
      <c r="C99" s="38"/>
      <c r="D99" s="38"/>
      <c r="E99" s="38"/>
      <c r="F99" s="38"/>
      <c r="G99" s="126"/>
      <c r="H99" s="38"/>
      <c r="I99" s="81"/>
      <c r="J99" s="42"/>
      <c r="K99" s="42"/>
      <c r="L99" s="42"/>
      <c r="M99" s="42"/>
      <c r="N99" s="59"/>
    </row>
    <row r="100" spans="2:14">
      <c r="B100" s="38"/>
      <c r="C100" s="38"/>
      <c r="D100" s="38"/>
      <c r="E100" s="38"/>
      <c r="F100" s="38"/>
      <c r="G100" s="126"/>
      <c r="H100" s="38"/>
      <c r="I100" s="81"/>
      <c r="J100" s="42"/>
      <c r="K100" s="42"/>
      <c r="L100" s="42"/>
      <c r="M100" s="42"/>
    </row>
    <row r="101" spans="2:14">
      <c r="B101" s="38"/>
      <c r="C101" s="38"/>
      <c r="D101" s="38"/>
      <c r="E101" s="38"/>
      <c r="F101" s="38"/>
      <c r="G101" s="126"/>
      <c r="H101" s="38"/>
      <c r="I101" s="81"/>
      <c r="J101" s="42"/>
      <c r="K101" s="42"/>
      <c r="L101" s="42"/>
      <c r="M101" s="42"/>
    </row>
    <row r="102" spans="2:14">
      <c r="B102" s="38"/>
      <c r="C102" s="38"/>
      <c r="D102" s="38"/>
      <c r="E102" s="38"/>
      <c r="F102" s="38"/>
      <c r="G102" s="126"/>
      <c r="H102" s="38"/>
      <c r="I102" s="81"/>
      <c r="J102" s="42"/>
      <c r="K102" s="42"/>
      <c r="L102" s="42"/>
      <c r="M102" s="42"/>
    </row>
    <row r="103" spans="2:14">
      <c r="B103" s="38"/>
      <c r="C103" s="38"/>
      <c r="D103" s="38"/>
      <c r="E103" s="38"/>
      <c r="F103" s="38"/>
      <c r="G103" s="126"/>
      <c r="H103" s="38"/>
      <c r="I103" s="81"/>
      <c r="J103" s="42"/>
      <c r="K103" s="42"/>
      <c r="L103" s="42"/>
      <c r="M103" s="42"/>
    </row>
    <row r="104" spans="2:14">
      <c r="B104" s="38"/>
      <c r="C104" s="38"/>
      <c r="D104" s="38"/>
      <c r="E104" s="38"/>
      <c r="F104" s="38"/>
      <c r="G104" s="126"/>
      <c r="H104" s="38"/>
      <c r="I104" s="81"/>
      <c r="J104" s="42"/>
      <c r="K104" s="42"/>
      <c r="L104" s="42"/>
      <c r="M104" s="42"/>
    </row>
    <row r="105" spans="2:14">
      <c r="B105" s="38"/>
      <c r="C105" s="38"/>
      <c r="D105" s="38"/>
      <c r="E105" s="38"/>
      <c r="F105" s="38"/>
      <c r="G105" s="126"/>
      <c r="H105" s="38"/>
      <c r="I105" s="81"/>
      <c r="J105" s="42"/>
      <c r="K105" s="42"/>
      <c r="L105" s="42"/>
      <c r="M105" s="42"/>
    </row>
    <row r="106" spans="2:14">
      <c r="B106" s="38"/>
      <c r="C106" s="38"/>
      <c r="D106" s="38"/>
      <c r="E106" s="38"/>
      <c r="F106" s="38"/>
      <c r="G106" s="126"/>
      <c r="H106" s="38"/>
      <c r="I106" s="38"/>
    </row>
    <row r="107" spans="2:14">
      <c r="B107" s="38"/>
      <c r="C107" s="38"/>
      <c r="D107" s="38"/>
      <c r="E107" s="38"/>
      <c r="F107" s="38"/>
      <c r="G107" s="126"/>
      <c r="H107" s="38"/>
      <c r="I107" s="81"/>
      <c r="J107" s="42"/>
      <c r="M107" s="42"/>
    </row>
    <row r="108" spans="2:14">
      <c r="B108" s="38"/>
      <c r="C108" s="38"/>
      <c r="D108" s="38"/>
      <c r="E108" s="38"/>
      <c r="F108" s="38"/>
      <c r="G108" s="126"/>
      <c r="H108" s="38"/>
      <c r="I108" s="81"/>
      <c r="J108" s="42"/>
      <c r="M108" s="42"/>
    </row>
    <row r="109" spans="2:14">
      <c r="B109" s="38"/>
      <c r="C109" s="38"/>
      <c r="D109" s="38"/>
      <c r="E109" s="38"/>
      <c r="F109" s="38"/>
      <c r="G109" s="126"/>
      <c r="H109" s="38"/>
      <c r="I109" s="81"/>
      <c r="J109" s="42"/>
      <c r="M109" s="42"/>
    </row>
    <row r="110" spans="2:14">
      <c r="B110" s="38"/>
      <c r="C110" s="38"/>
      <c r="D110" s="38"/>
      <c r="E110" s="38"/>
      <c r="F110" s="38"/>
      <c r="G110" s="126"/>
      <c r="H110" s="38"/>
      <c r="I110" s="81"/>
      <c r="J110" s="42"/>
      <c r="M110" s="42"/>
    </row>
    <row r="111" spans="2:14" ht="12.75" customHeight="1">
      <c r="B111" s="38"/>
      <c r="C111" s="38"/>
      <c r="D111" s="38"/>
      <c r="E111" s="38"/>
      <c r="F111" s="38"/>
      <c r="G111" s="126"/>
      <c r="H111" s="38"/>
      <c r="I111" s="81"/>
      <c r="J111" s="42"/>
      <c r="M111" s="42"/>
    </row>
    <row r="112" spans="2:14">
      <c r="B112" s="38"/>
      <c r="C112" s="38"/>
      <c r="D112" s="38"/>
      <c r="E112" s="38"/>
      <c r="F112" s="38"/>
      <c r="G112" s="126"/>
      <c r="H112" s="38"/>
      <c r="I112" s="81"/>
      <c r="J112" s="42"/>
      <c r="M112" s="42"/>
    </row>
    <row r="113" spans="2:13">
      <c r="B113" s="38"/>
      <c r="C113" s="38"/>
      <c r="D113" s="38"/>
      <c r="E113" s="38"/>
      <c r="F113" s="38"/>
      <c r="G113" s="126"/>
      <c r="H113" s="38"/>
      <c r="I113" s="81"/>
      <c r="J113" s="42"/>
      <c r="K113" s="42"/>
      <c r="L113" s="42"/>
      <c r="M113" s="42"/>
    </row>
    <row r="114" spans="2:13">
      <c r="B114" s="38"/>
      <c r="C114" s="38"/>
      <c r="D114" s="38"/>
      <c r="E114" s="38"/>
      <c r="F114" s="38"/>
      <c r="G114" s="126"/>
      <c r="H114" s="38"/>
      <c r="I114" s="81"/>
      <c r="J114" s="42"/>
      <c r="K114" s="42"/>
      <c r="L114" s="42"/>
      <c r="M114" s="42"/>
    </row>
    <row r="115" spans="2:13">
      <c r="B115" s="38"/>
      <c r="C115" s="38"/>
      <c r="D115" s="38"/>
      <c r="E115" s="38"/>
      <c r="F115" s="38"/>
      <c r="G115" s="126"/>
      <c r="H115" s="38"/>
      <c r="I115" s="81"/>
      <c r="J115" s="42"/>
      <c r="K115" s="42"/>
      <c r="L115" s="42"/>
      <c r="M115" s="42"/>
    </row>
    <row r="116" spans="2:13">
      <c r="B116" s="38"/>
      <c r="C116" s="38"/>
      <c r="D116" s="38"/>
      <c r="E116" s="38"/>
      <c r="F116" s="38"/>
      <c r="G116" s="126"/>
      <c r="H116" s="38"/>
      <c r="I116" s="81"/>
      <c r="J116" s="42"/>
      <c r="K116" s="42"/>
      <c r="L116" s="42"/>
      <c r="M116" s="42"/>
    </row>
    <row r="117" spans="2:13" ht="12.75" customHeight="1">
      <c r="B117" s="38"/>
      <c r="C117" s="38"/>
      <c r="D117" s="38"/>
      <c r="E117" s="38"/>
      <c r="F117" s="38"/>
      <c r="G117" s="126"/>
      <c r="H117" s="38"/>
      <c r="I117" s="81"/>
      <c r="J117" s="42"/>
      <c r="K117" s="42"/>
      <c r="L117" s="42"/>
      <c r="M117" s="42"/>
    </row>
    <row r="118" spans="2:13">
      <c r="B118" s="38"/>
      <c r="C118" s="38"/>
      <c r="D118" s="38"/>
      <c r="E118" s="38"/>
      <c r="F118" s="38"/>
      <c r="G118" s="126"/>
      <c r="H118" s="38"/>
      <c r="I118" s="81"/>
      <c r="J118" s="42"/>
      <c r="K118" s="42"/>
      <c r="L118" s="42"/>
      <c r="M118" s="42"/>
    </row>
    <row r="119" spans="2:13">
      <c r="B119" s="38"/>
      <c r="C119" s="38"/>
      <c r="D119" s="38"/>
      <c r="E119" s="38"/>
      <c r="F119" s="38"/>
      <c r="G119" s="126"/>
      <c r="H119" s="45"/>
      <c r="I119" s="45"/>
    </row>
    <row r="120" spans="2:13">
      <c r="B120" s="38"/>
      <c r="C120" s="38"/>
      <c r="D120" s="38"/>
      <c r="E120" s="38"/>
      <c r="F120" s="38"/>
      <c r="G120" s="126"/>
      <c r="H120" s="45"/>
      <c r="I120" s="45"/>
    </row>
    <row r="121" spans="2:13">
      <c r="B121" s="38"/>
      <c r="C121" s="38"/>
      <c r="D121" s="38"/>
      <c r="E121" s="38"/>
      <c r="F121" s="38"/>
      <c r="G121" s="126"/>
      <c r="H121" s="38"/>
      <c r="I121" s="38"/>
    </row>
    <row r="122" spans="2:13">
      <c r="B122" s="38"/>
      <c r="C122" s="38"/>
      <c r="D122" s="38"/>
      <c r="E122" s="38"/>
      <c r="F122" s="38"/>
      <c r="G122" s="126"/>
      <c r="H122" s="38"/>
      <c r="I122" s="38"/>
    </row>
    <row r="123" spans="2:13">
      <c r="B123" s="38"/>
      <c r="C123" s="38"/>
      <c r="D123" s="38"/>
      <c r="E123" s="38"/>
      <c r="F123" s="38"/>
      <c r="G123" s="126"/>
      <c r="H123" s="38"/>
      <c r="I123" s="38"/>
    </row>
    <row r="124" spans="2:13">
      <c r="B124" s="38"/>
      <c r="C124" s="38"/>
      <c r="D124" s="38"/>
      <c r="E124" s="38"/>
      <c r="F124" s="38"/>
      <c r="G124" s="126"/>
      <c r="H124" s="38"/>
      <c r="I124" s="38"/>
    </row>
    <row r="125" spans="2:13">
      <c r="B125" s="38"/>
      <c r="C125" s="38"/>
      <c r="D125" s="38"/>
      <c r="E125" s="38"/>
      <c r="F125" s="38"/>
      <c r="G125" s="126"/>
      <c r="H125" s="38"/>
      <c r="I125" s="38"/>
    </row>
    <row r="126" spans="2:13">
      <c r="B126" s="38"/>
      <c r="C126" s="38"/>
      <c r="D126" s="38"/>
      <c r="E126" s="38"/>
      <c r="F126" s="38"/>
      <c r="G126" s="126"/>
      <c r="H126" s="38"/>
      <c r="I126" s="38"/>
    </row>
    <row r="127" spans="2:13">
      <c r="B127" s="38"/>
      <c r="C127" s="38"/>
      <c r="D127" s="38"/>
      <c r="E127" s="38"/>
      <c r="F127" s="38"/>
      <c r="G127" s="126"/>
      <c r="H127" s="38"/>
      <c r="I127" s="38"/>
    </row>
    <row r="128" spans="2:13">
      <c r="B128" s="38"/>
      <c r="C128" s="38"/>
      <c r="D128" s="38"/>
      <c r="E128" s="38"/>
      <c r="F128" s="38"/>
      <c r="G128" s="126"/>
      <c r="H128" s="38"/>
      <c r="I128" s="38"/>
    </row>
    <row r="129" spans="2:9">
      <c r="B129" s="38"/>
      <c r="C129" s="38"/>
      <c r="D129" s="38"/>
      <c r="E129" s="38"/>
      <c r="F129" s="38"/>
      <c r="G129" s="126"/>
      <c r="H129" s="38"/>
      <c r="I129" s="38"/>
    </row>
    <row r="130" spans="2:9">
      <c r="B130" s="38"/>
      <c r="C130" s="38"/>
      <c r="D130" s="38"/>
      <c r="E130" s="38"/>
      <c r="F130" s="38"/>
      <c r="G130" s="126"/>
      <c r="H130" s="38"/>
      <c r="I130" s="38"/>
    </row>
    <row r="131" spans="2:9">
      <c r="B131" s="38"/>
      <c r="C131" s="38"/>
      <c r="D131" s="38"/>
      <c r="E131" s="38"/>
      <c r="F131" s="38"/>
      <c r="G131" s="126"/>
      <c r="H131" s="38"/>
      <c r="I131" s="38"/>
    </row>
    <row r="132" spans="2:9">
      <c r="B132" s="38"/>
      <c r="C132" s="38"/>
      <c r="D132" s="38"/>
      <c r="E132" s="38"/>
      <c r="F132" s="38"/>
      <c r="G132" s="126"/>
      <c r="H132" s="38"/>
      <c r="I132" s="38"/>
    </row>
    <row r="133" spans="2:9">
      <c r="B133" s="38"/>
      <c r="C133" s="38"/>
      <c r="D133" s="38"/>
      <c r="E133" s="38"/>
      <c r="F133" s="38"/>
      <c r="G133" s="126"/>
      <c r="H133" s="38"/>
      <c r="I133" s="38"/>
    </row>
    <row r="134" spans="2:9">
      <c r="B134" s="38"/>
      <c r="C134" s="38"/>
      <c r="D134" s="38"/>
      <c r="E134" s="38"/>
      <c r="F134" s="38"/>
      <c r="G134" s="126"/>
      <c r="H134" s="38"/>
      <c r="I134" s="38"/>
    </row>
    <row r="135" spans="2:9">
      <c r="B135" s="38"/>
      <c r="C135" s="38"/>
      <c r="D135" s="38"/>
      <c r="E135" s="38"/>
      <c r="F135" s="38"/>
      <c r="G135" s="126"/>
      <c r="H135" s="38"/>
      <c r="I135" s="38"/>
    </row>
    <row r="136" spans="2:9">
      <c r="B136" s="38"/>
      <c r="C136" s="38"/>
      <c r="D136" s="38"/>
      <c r="E136" s="38"/>
      <c r="F136" s="38"/>
      <c r="G136" s="126"/>
      <c r="H136" s="38"/>
      <c r="I136" s="38"/>
    </row>
    <row r="137" spans="2:9">
      <c r="B137" s="38"/>
      <c r="C137" s="38"/>
      <c r="D137" s="38"/>
      <c r="E137" s="38"/>
      <c r="F137" s="38"/>
      <c r="G137" s="126"/>
      <c r="H137" s="38"/>
      <c r="I137" s="38"/>
    </row>
    <row r="138" spans="2:9">
      <c r="B138" s="38"/>
      <c r="C138" s="38"/>
      <c r="D138" s="38"/>
      <c r="E138" s="38"/>
      <c r="F138" s="38"/>
      <c r="G138" s="126"/>
      <c r="H138" s="38"/>
      <c r="I138" s="38"/>
    </row>
    <row r="139" spans="2:9">
      <c r="B139" s="38"/>
      <c r="C139" s="38"/>
      <c r="D139" s="38"/>
      <c r="E139" s="38"/>
      <c r="F139" s="38"/>
      <c r="G139" s="126"/>
      <c r="H139" s="38"/>
      <c r="I139" s="38"/>
    </row>
    <row r="140" spans="2:9">
      <c r="B140" s="38"/>
      <c r="C140" s="38"/>
      <c r="D140" s="38"/>
      <c r="E140" s="38"/>
      <c r="F140" s="38"/>
      <c r="G140" s="126"/>
      <c r="H140" s="38"/>
      <c r="I140" s="38"/>
    </row>
    <row r="141" spans="2:9">
      <c r="B141" s="38"/>
      <c r="C141" s="38"/>
      <c r="D141" s="38"/>
      <c r="E141" s="38"/>
      <c r="F141" s="38"/>
      <c r="G141" s="126"/>
      <c r="H141" s="38"/>
      <c r="I141" s="38"/>
    </row>
    <row r="142" spans="2:9">
      <c r="B142" s="38"/>
      <c r="C142" s="38"/>
      <c r="D142" s="38"/>
      <c r="E142" s="38"/>
      <c r="F142" s="38"/>
      <c r="G142" s="126"/>
      <c r="H142" s="38"/>
      <c r="I142" s="38"/>
    </row>
    <row r="143" spans="2:9">
      <c r="B143" s="38"/>
      <c r="C143" s="38"/>
      <c r="D143" s="38"/>
      <c r="E143" s="38"/>
      <c r="F143" s="38"/>
      <c r="G143" s="126"/>
      <c r="H143" s="38"/>
      <c r="I143" s="38"/>
    </row>
    <row r="144" spans="2:9">
      <c r="B144" s="38"/>
      <c r="C144" s="38"/>
      <c r="D144" s="38"/>
      <c r="E144" s="38"/>
      <c r="F144" s="38"/>
      <c r="G144" s="126"/>
      <c r="H144" s="38"/>
      <c r="I144" s="38"/>
    </row>
    <row r="145" spans="2:10">
      <c r="B145" s="38"/>
      <c r="C145" s="38"/>
      <c r="D145" s="38"/>
      <c r="E145" s="38"/>
      <c r="F145" s="38"/>
      <c r="G145" s="126"/>
      <c r="H145" s="38"/>
      <c r="I145" s="38"/>
    </row>
    <row r="146" spans="2:10">
      <c r="B146" s="38"/>
      <c r="C146" s="38"/>
      <c r="D146" s="38"/>
      <c r="E146" s="38"/>
      <c r="F146" s="38"/>
      <c r="G146" s="126"/>
      <c r="H146" s="38"/>
      <c r="I146" s="38"/>
    </row>
    <row r="147" spans="2:10">
      <c r="B147" s="38"/>
      <c r="C147" s="38"/>
      <c r="D147" s="38"/>
      <c r="E147" s="38"/>
      <c r="F147" s="38"/>
      <c r="G147" s="126"/>
      <c r="H147" s="38"/>
      <c r="I147" s="38"/>
    </row>
    <row r="148" spans="2:10">
      <c r="B148" s="38"/>
      <c r="C148" s="38"/>
      <c r="D148" s="38"/>
      <c r="E148" s="38"/>
      <c r="F148" s="38"/>
      <c r="G148" s="126"/>
      <c r="H148" s="38"/>
      <c r="I148" s="38"/>
    </row>
    <row r="149" spans="2:10">
      <c r="B149" s="38"/>
      <c r="C149" s="38"/>
      <c r="D149" s="38"/>
      <c r="E149" s="38"/>
      <c r="F149" s="38"/>
      <c r="G149" s="126"/>
      <c r="H149" s="38"/>
      <c r="I149" s="38"/>
    </row>
    <row r="150" spans="2:10">
      <c r="B150" s="38"/>
      <c r="C150" s="38"/>
      <c r="D150" s="38"/>
      <c r="E150" s="38"/>
      <c r="F150" s="38"/>
      <c r="G150" s="126"/>
      <c r="H150" s="38"/>
      <c r="I150" s="38"/>
    </row>
    <row r="151" spans="2:10">
      <c r="B151" s="38"/>
      <c r="C151" s="38"/>
      <c r="D151" s="38"/>
      <c r="E151" s="38"/>
      <c r="F151" s="38"/>
      <c r="G151" s="126"/>
      <c r="H151" s="38"/>
      <c r="I151" s="38"/>
    </row>
    <row r="152" spans="2:10">
      <c r="B152" s="38"/>
      <c r="C152" s="38"/>
      <c r="D152" s="38"/>
      <c r="E152" s="38"/>
      <c r="F152" s="38"/>
      <c r="G152" s="126"/>
      <c r="H152" s="38"/>
      <c r="I152" s="38"/>
    </row>
    <row r="153" spans="2:10">
      <c r="B153" s="38"/>
      <c r="C153" s="38"/>
      <c r="D153" s="38"/>
      <c r="E153" s="38"/>
      <c r="F153" s="38"/>
      <c r="G153" s="126"/>
      <c r="H153" s="38"/>
      <c r="I153" s="38"/>
    </row>
    <row r="154" spans="2:10">
      <c r="B154" s="38"/>
      <c r="C154" s="38"/>
      <c r="D154" s="38"/>
      <c r="E154" s="38"/>
      <c r="F154" s="38"/>
      <c r="G154" s="126"/>
      <c r="H154" s="38"/>
      <c r="I154" s="38"/>
    </row>
    <row r="155" spans="2:10">
      <c r="B155" s="38"/>
      <c r="C155" s="38"/>
      <c r="D155" s="38"/>
      <c r="E155" s="38"/>
      <c r="F155" s="38"/>
      <c r="G155" s="126"/>
      <c r="H155" s="38"/>
      <c r="I155" s="38"/>
    </row>
    <row r="156" spans="2:10">
      <c r="B156" s="38"/>
      <c r="C156" s="38"/>
      <c r="D156" s="38"/>
      <c r="E156" s="38"/>
      <c r="F156" s="38"/>
      <c r="G156" s="126"/>
      <c r="H156" s="38"/>
      <c r="I156" s="38"/>
      <c r="J156" s="38"/>
    </row>
    <row r="157" spans="2:10">
      <c r="B157" s="38"/>
      <c r="C157" s="38"/>
      <c r="D157" s="38"/>
      <c r="E157" s="38"/>
      <c r="F157" s="38"/>
      <c r="G157" s="126"/>
      <c r="H157" s="38"/>
      <c r="I157" s="38"/>
      <c r="J157" s="38"/>
    </row>
    <row r="158" spans="2:10">
      <c r="B158" s="38"/>
      <c r="C158" s="38"/>
      <c r="D158" s="38"/>
      <c r="E158" s="38"/>
      <c r="F158" s="38"/>
      <c r="G158" s="126"/>
      <c r="H158" s="38"/>
      <c r="I158" s="38"/>
      <c r="J158" s="38"/>
    </row>
    <row r="159" spans="2:10">
      <c r="B159" s="38"/>
      <c r="C159" s="38"/>
      <c r="D159" s="38"/>
      <c r="E159" s="38"/>
      <c r="F159" s="38"/>
      <c r="G159" s="126"/>
      <c r="H159" s="38"/>
      <c r="I159" s="38"/>
      <c r="J159" s="38"/>
    </row>
    <row r="160" spans="2:10">
      <c r="B160" s="38"/>
      <c r="C160" s="38"/>
      <c r="D160" s="38"/>
      <c r="E160" s="38"/>
      <c r="F160" s="38"/>
      <c r="G160" s="126"/>
      <c r="H160" s="38"/>
      <c r="I160" s="38"/>
      <c r="J160" s="38"/>
    </row>
    <row r="161" spans="2:10">
      <c r="B161" s="38"/>
      <c r="C161" s="38"/>
      <c r="D161" s="38"/>
      <c r="E161" s="38"/>
      <c r="F161" s="38"/>
      <c r="G161" s="126"/>
      <c r="H161" s="38"/>
      <c r="I161" s="38"/>
      <c r="J161" s="38"/>
    </row>
    <row r="162" spans="2:10">
      <c r="B162" s="38"/>
      <c r="C162" s="38"/>
      <c r="D162" s="38"/>
      <c r="E162" s="38"/>
      <c r="F162" s="38"/>
      <c r="G162" s="126"/>
      <c r="H162" s="38"/>
      <c r="I162" s="38"/>
      <c r="J162" s="38"/>
    </row>
    <row r="163" spans="2:10">
      <c r="B163" s="38"/>
      <c r="C163" s="38"/>
      <c r="D163" s="38"/>
      <c r="E163" s="38"/>
      <c r="F163" s="38"/>
      <c r="G163" s="126"/>
      <c r="H163" s="38"/>
      <c r="I163" s="38"/>
      <c r="J163" s="38"/>
    </row>
    <row r="164" spans="2:10">
      <c r="B164" s="38"/>
      <c r="C164" s="38"/>
      <c r="D164" s="38"/>
      <c r="E164" s="38"/>
      <c r="F164" s="38"/>
      <c r="G164" s="126"/>
      <c r="H164" s="38"/>
      <c r="I164" s="38"/>
      <c r="J164" s="38"/>
    </row>
    <row r="165" spans="2:10">
      <c r="B165" s="38"/>
      <c r="C165" s="38"/>
      <c r="D165" s="38"/>
      <c r="E165" s="38"/>
      <c r="F165" s="38"/>
      <c r="G165" s="126"/>
      <c r="H165" s="38"/>
      <c r="I165" s="38"/>
      <c r="J165" s="38"/>
    </row>
    <row r="166" spans="2:10">
      <c r="B166" s="38"/>
      <c r="C166" s="38"/>
      <c r="D166" s="38"/>
      <c r="E166" s="38"/>
      <c r="F166" s="38"/>
      <c r="G166" s="126"/>
      <c r="H166" s="38"/>
      <c r="I166" s="38"/>
      <c r="J166" s="38"/>
    </row>
    <row r="167" spans="2:10">
      <c r="B167" s="38"/>
      <c r="C167" s="38"/>
      <c r="D167" s="38"/>
      <c r="E167" s="38"/>
      <c r="F167" s="38"/>
      <c r="G167" s="126"/>
      <c r="H167" s="38"/>
      <c r="I167" s="38"/>
      <c r="J167" s="38"/>
    </row>
    <row r="168" spans="2:10">
      <c r="B168" s="38"/>
      <c r="C168" s="38"/>
      <c r="D168" s="38"/>
      <c r="E168" s="38"/>
      <c r="F168" s="38"/>
      <c r="G168" s="126"/>
      <c r="H168" s="38"/>
      <c r="I168" s="38"/>
      <c r="J168" s="38"/>
    </row>
    <row r="169" spans="2:10">
      <c r="B169" s="38"/>
      <c r="C169" s="38"/>
      <c r="D169" s="38"/>
      <c r="E169" s="38"/>
      <c r="F169" s="38"/>
      <c r="G169" s="126"/>
      <c r="H169" s="38"/>
      <c r="I169" s="38"/>
      <c r="J169" s="38"/>
    </row>
    <row r="170" spans="2:10">
      <c r="B170" s="38"/>
      <c r="C170" s="38"/>
      <c r="D170" s="38"/>
      <c r="E170" s="38"/>
      <c r="F170" s="38"/>
      <c r="G170" s="126"/>
      <c r="H170" s="38"/>
      <c r="I170" s="38"/>
      <c r="J170" s="38"/>
    </row>
    <row r="171" spans="2:10">
      <c r="B171" s="38"/>
      <c r="C171" s="38"/>
      <c r="D171" s="38"/>
      <c r="E171" s="38"/>
      <c r="F171" s="38"/>
      <c r="G171" s="126"/>
      <c r="H171" s="38"/>
      <c r="I171" s="38"/>
      <c r="J171" s="38"/>
    </row>
    <row r="172" spans="2:10">
      <c r="B172" s="38"/>
      <c r="C172" s="38"/>
      <c r="D172" s="38"/>
      <c r="E172" s="38"/>
      <c r="F172" s="38"/>
      <c r="G172" s="126"/>
      <c r="H172" s="38"/>
      <c r="I172" s="38"/>
      <c r="J172" s="38"/>
    </row>
    <row r="173" spans="2:10">
      <c r="B173" s="38"/>
      <c r="C173" s="38"/>
      <c r="D173" s="38"/>
      <c r="E173" s="38"/>
      <c r="F173" s="38"/>
      <c r="G173" s="126"/>
      <c r="H173" s="38"/>
      <c r="I173" s="38"/>
      <c r="J173" s="38"/>
    </row>
    <row r="174" spans="2:10">
      <c r="B174" s="38"/>
      <c r="C174" s="38"/>
      <c r="D174" s="38"/>
      <c r="E174" s="38"/>
      <c r="F174" s="38"/>
      <c r="G174" s="126"/>
      <c r="H174" s="38"/>
      <c r="I174" s="38"/>
      <c r="J174" s="38"/>
    </row>
    <row r="175" spans="2:10">
      <c r="B175" s="38"/>
      <c r="C175" s="38"/>
      <c r="D175" s="38"/>
      <c r="E175" s="38"/>
      <c r="F175" s="38"/>
      <c r="G175" s="126"/>
      <c r="H175" s="38"/>
      <c r="I175" s="38"/>
      <c r="J175" s="38"/>
    </row>
    <row r="176" spans="2:10">
      <c r="B176" s="38"/>
      <c r="C176" s="38"/>
      <c r="D176" s="38"/>
      <c r="E176" s="38"/>
      <c r="F176" s="38"/>
      <c r="G176" s="126"/>
      <c r="H176" s="38"/>
      <c r="I176" s="38"/>
      <c r="J176" s="38"/>
    </row>
    <row r="177" spans="2:10">
      <c r="B177" s="38"/>
      <c r="C177" s="38"/>
      <c r="D177" s="38"/>
      <c r="E177" s="38"/>
      <c r="F177" s="38"/>
      <c r="G177" s="126"/>
      <c r="H177" s="38"/>
      <c r="I177" s="38"/>
      <c r="J177" s="38"/>
    </row>
    <row r="178" spans="2:10">
      <c r="B178" s="38"/>
      <c r="C178" s="38"/>
      <c r="D178" s="38"/>
      <c r="E178" s="38"/>
      <c r="F178" s="38"/>
      <c r="G178" s="126"/>
      <c r="H178" s="38"/>
      <c r="I178" s="38"/>
      <c r="J178" s="38"/>
    </row>
    <row r="179" spans="2:10">
      <c r="B179" s="38"/>
      <c r="C179" s="38"/>
      <c r="D179" s="38"/>
      <c r="E179" s="38"/>
      <c r="F179" s="38"/>
      <c r="G179" s="126"/>
      <c r="H179" s="38"/>
      <c r="I179" s="38"/>
      <c r="J179" s="38"/>
    </row>
    <row r="180" spans="2:10">
      <c r="B180" s="38"/>
      <c r="C180" s="38"/>
      <c r="D180" s="38"/>
      <c r="E180" s="38"/>
      <c r="F180" s="38"/>
      <c r="G180" s="126"/>
      <c r="H180" s="38"/>
      <c r="I180" s="38"/>
      <c r="J180" s="38"/>
    </row>
    <row r="181" spans="2:10">
      <c r="B181" s="38"/>
      <c r="C181" s="38"/>
      <c r="D181" s="38"/>
      <c r="E181" s="38"/>
      <c r="F181" s="38"/>
      <c r="G181" s="126"/>
      <c r="H181" s="38"/>
      <c r="I181" s="38"/>
      <c r="J181" s="38"/>
    </row>
    <row r="182" spans="2:10">
      <c r="B182" s="38"/>
      <c r="C182" s="38"/>
      <c r="D182" s="38"/>
      <c r="E182" s="38"/>
      <c r="F182" s="38"/>
      <c r="G182" s="126"/>
      <c r="H182" s="38"/>
      <c r="I182" s="38"/>
      <c r="J182" s="38"/>
    </row>
    <row r="183" spans="2:10">
      <c r="B183" s="38"/>
      <c r="C183" s="38"/>
      <c r="D183" s="38"/>
      <c r="E183" s="38"/>
      <c r="F183" s="38"/>
      <c r="G183" s="126"/>
      <c r="H183" s="38"/>
      <c r="I183" s="38"/>
      <c r="J183" s="38"/>
    </row>
    <row r="184" spans="2:10">
      <c r="B184" s="38"/>
      <c r="C184" s="38"/>
      <c r="D184" s="38"/>
      <c r="E184" s="38"/>
      <c r="F184" s="38"/>
      <c r="G184" s="126"/>
      <c r="H184" s="38"/>
      <c r="I184" s="38"/>
      <c r="J184" s="38"/>
    </row>
    <row r="185" spans="2:10">
      <c r="B185" s="38"/>
      <c r="C185" s="38"/>
      <c r="D185" s="38"/>
      <c r="E185" s="38"/>
      <c r="F185" s="38"/>
      <c r="G185" s="126"/>
      <c r="H185" s="38"/>
      <c r="I185" s="38"/>
      <c r="J185" s="38"/>
    </row>
    <row r="186" spans="2:10">
      <c r="B186" s="38"/>
      <c r="C186" s="38"/>
      <c r="D186" s="38"/>
      <c r="E186" s="38"/>
      <c r="F186" s="38"/>
      <c r="G186" s="126"/>
      <c r="H186" s="38"/>
      <c r="I186" s="38"/>
      <c r="J186" s="38"/>
    </row>
    <row r="187" spans="2:10">
      <c r="B187" s="38"/>
      <c r="C187" s="38"/>
      <c r="D187" s="38"/>
      <c r="E187" s="38"/>
      <c r="F187" s="38"/>
      <c r="G187" s="126"/>
      <c r="H187" s="38"/>
      <c r="I187" s="38"/>
      <c r="J187" s="38"/>
    </row>
    <row r="188" spans="2:10">
      <c r="B188" s="38"/>
      <c r="C188" s="38"/>
      <c r="D188" s="38"/>
      <c r="E188" s="38"/>
      <c r="F188" s="38"/>
      <c r="G188" s="126"/>
      <c r="H188" s="38"/>
      <c r="I188" s="38"/>
      <c r="J188" s="38"/>
    </row>
    <row r="189" spans="2:10">
      <c r="B189" s="38"/>
      <c r="C189" s="38"/>
      <c r="D189" s="38"/>
      <c r="E189" s="38"/>
      <c r="F189" s="38"/>
      <c r="G189" s="126"/>
      <c r="H189" s="38"/>
      <c r="I189" s="38"/>
      <c r="J189" s="38"/>
    </row>
    <row r="190" spans="2:10">
      <c r="B190" s="38"/>
      <c r="C190" s="38"/>
      <c r="D190" s="38"/>
      <c r="E190" s="38"/>
      <c r="F190" s="38"/>
      <c r="G190" s="126"/>
      <c r="H190" s="38"/>
      <c r="I190" s="38"/>
      <c r="J190" s="38"/>
    </row>
    <row r="191" spans="2:10">
      <c r="B191" s="38"/>
      <c r="C191" s="38"/>
      <c r="D191" s="38"/>
      <c r="E191" s="38"/>
      <c r="F191" s="38"/>
      <c r="G191" s="126"/>
      <c r="H191" s="38"/>
      <c r="I191" s="38"/>
      <c r="J191" s="38"/>
    </row>
    <row r="192" spans="2:10">
      <c r="B192" s="38"/>
      <c r="C192" s="38"/>
      <c r="D192" s="38"/>
      <c r="E192" s="38"/>
      <c r="F192" s="38"/>
      <c r="G192" s="126"/>
      <c r="H192" s="38"/>
      <c r="I192" s="38"/>
      <c r="J192" s="38"/>
    </row>
    <row r="193" spans="2:10">
      <c r="B193" s="38"/>
      <c r="C193" s="38"/>
      <c r="D193" s="38"/>
      <c r="E193" s="38"/>
      <c r="F193" s="38"/>
      <c r="G193" s="126"/>
      <c r="H193" s="38"/>
      <c r="I193" s="38"/>
      <c r="J193" s="38"/>
    </row>
    <row r="194" spans="2:10">
      <c r="B194" s="38"/>
      <c r="C194" s="38"/>
      <c r="D194" s="38"/>
      <c r="E194" s="38"/>
      <c r="F194" s="38"/>
      <c r="G194" s="126"/>
      <c r="H194" s="38"/>
      <c r="I194" s="38"/>
      <c r="J194" s="38"/>
    </row>
    <row r="195" spans="2:10">
      <c r="B195" s="38"/>
      <c r="C195" s="38"/>
      <c r="D195" s="38"/>
      <c r="E195" s="38"/>
      <c r="F195" s="38"/>
      <c r="G195" s="126"/>
      <c r="H195" s="38"/>
      <c r="I195" s="38"/>
      <c r="J195" s="38"/>
    </row>
    <row r="196" spans="2:10">
      <c r="B196" s="38"/>
      <c r="C196" s="38"/>
      <c r="D196" s="38"/>
      <c r="E196" s="38"/>
      <c r="F196" s="38"/>
      <c r="G196" s="126"/>
      <c r="H196" s="38"/>
      <c r="I196" s="38"/>
      <c r="J196" s="38"/>
    </row>
    <row r="197" spans="2:10">
      <c r="B197" s="38"/>
      <c r="C197" s="38"/>
      <c r="D197" s="38"/>
      <c r="E197" s="38"/>
      <c r="F197" s="38"/>
      <c r="G197" s="126"/>
      <c r="H197" s="38"/>
      <c r="I197" s="38"/>
      <c r="J197" s="38"/>
    </row>
    <row r="198" spans="2:10">
      <c r="B198" s="38"/>
      <c r="C198" s="38"/>
      <c r="D198" s="38"/>
      <c r="E198" s="38"/>
      <c r="F198" s="38"/>
      <c r="G198" s="126"/>
      <c r="H198" s="38"/>
      <c r="I198" s="38"/>
      <c r="J198" s="38"/>
    </row>
    <row r="199" spans="2:10">
      <c r="B199" s="38"/>
      <c r="C199" s="38"/>
      <c r="D199" s="38"/>
      <c r="E199" s="38"/>
      <c r="F199" s="38"/>
      <c r="G199" s="126"/>
      <c r="H199" s="38"/>
      <c r="I199" s="38"/>
      <c r="J199" s="38"/>
    </row>
    <row r="200" spans="2:10">
      <c r="B200" s="38"/>
      <c r="C200" s="38"/>
      <c r="D200" s="38"/>
      <c r="E200" s="38"/>
      <c r="F200" s="38"/>
      <c r="G200" s="126"/>
      <c r="H200" s="38"/>
      <c r="I200" s="38"/>
      <c r="J200" s="38"/>
    </row>
    <row r="201" spans="2:10">
      <c r="B201" s="38"/>
      <c r="C201" s="38"/>
      <c r="D201" s="38"/>
      <c r="E201" s="38"/>
      <c r="F201" s="38"/>
      <c r="G201" s="126"/>
      <c r="H201" s="38"/>
      <c r="I201" s="38"/>
      <c r="J201" s="38"/>
    </row>
    <row r="202" spans="2:10">
      <c r="B202" s="38"/>
      <c r="C202" s="38"/>
      <c r="D202" s="38"/>
      <c r="E202" s="38"/>
      <c r="F202" s="38"/>
      <c r="G202" s="126"/>
      <c r="H202" s="38"/>
      <c r="I202" s="38"/>
      <c r="J202" s="38"/>
    </row>
    <row r="203" spans="2:10">
      <c r="B203" s="38"/>
      <c r="C203" s="38"/>
      <c r="D203" s="38"/>
      <c r="E203" s="38"/>
      <c r="F203" s="38"/>
      <c r="G203" s="126"/>
      <c r="H203" s="38"/>
      <c r="I203" s="38"/>
      <c r="J203" s="38"/>
    </row>
    <row r="204" spans="2:10">
      <c r="B204" s="38"/>
      <c r="C204" s="38"/>
      <c r="D204" s="38"/>
      <c r="E204" s="38"/>
      <c r="F204" s="38"/>
      <c r="G204" s="126"/>
      <c r="H204" s="38"/>
      <c r="I204" s="38"/>
      <c r="J204" s="38"/>
    </row>
    <row r="205" spans="2:10">
      <c r="B205" s="38"/>
      <c r="C205" s="38"/>
      <c r="D205" s="38"/>
      <c r="E205" s="38"/>
      <c r="F205" s="38"/>
      <c r="G205" s="126"/>
      <c r="H205" s="38"/>
      <c r="I205" s="38"/>
      <c r="J205" s="38"/>
    </row>
    <row r="206" spans="2:10">
      <c r="B206" s="38"/>
      <c r="C206" s="38"/>
      <c r="D206" s="38"/>
      <c r="E206" s="38"/>
      <c r="F206" s="38"/>
      <c r="G206" s="126"/>
      <c r="H206" s="38"/>
      <c r="I206" s="38"/>
      <c r="J206" s="38"/>
    </row>
    <row r="207" spans="2:10">
      <c r="B207" s="38"/>
      <c r="C207" s="38"/>
      <c r="D207" s="38"/>
      <c r="E207" s="38"/>
      <c r="F207" s="38"/>
      <c r="G207" s="126"/>
      <c r="H207" s="38"/>
      <c r="I207" s="38"/>
      <c r="J207" s="38"/>
    </row>
    <row r="208" spans="2:10">
      <c r="B208" s="38"/>
      <c r="C208" s="38"/>
      <c r="D208" s="38"/>
      <c r="E208" s="38"/>
      <c r="F208" s="38"/>
      <c r="G208" s="126"/>
      <c r="H208" s="38"/>
      <c r="I208" s="38"/>
      <c r="J208" s="38"/>
    </row>
    <row r="209" spans="2:10">
      <c r="B209" s="38"/>
      <c r="C209" s="38"/>
      <c r="D209" s="38"/>
      <c r="E209" s="38"/>
      <c r="F209" s="38"/>
      <c r="G209" s="126"/>
      <c r="H209" s="38"/>
      <c r="I209" s="38"/>
      <c r="J209" s="38"/>
    </row>
    <row r="210" spans="2:10">
      <c r="B210" s="38"/>
      <c r="C210" s="38"/>
      <c r="D210" s="38"/>
      <c r="E210" s="38"/>
      <c r="F210" s="38"/>
      <c r="G210" s="126"/>
      <c r="H210" s="38"/>
      <c r="I210" s="38"/>
      <c r="J210" s="38"/>
    </row>
    <row r="211" spans="2:10">
      <c r="B211" s="38"/>
      <c r="C211" s="38"/>
      <c r="D211" s="38"/>
      <c r="E211" s="38"/>
      <c r="F211" s="38"/>
      <c r="G211" s="126"/>
      <c r="H211" s="38"/>
      <c r="I211" s="38"/>
      <c r="J211" s="38"/>
    </row>
    <row r="212" spans="2:10">
      <c r="B212" s="38"/>
      <c r="C212" s="38"/>
      <c r="D212" s="38"/>
      <c r="E212" s="38"/>
      <c r="F212" s="38"/>
      <c r="G212" s="126"/>
      <c r="H212" s="38"/>
      <c r="I212" s="38"/>
      <c r="J212" s="38"/>
    </row>
    <row r="213" spans="2:10">
      <c r="B213" s="38"/>
      <c r="C213" s="38"/>
      <c r="D213" s="38"/>
      <c r="E213" s="38"/>
      <c r="F213" s="38"/>
      <c r="G213" s="126"/>
      <c r="H213" s="38"/>
      <c r="I213" s="38"/>
      <c r="J213" s="38"/>
    </row>
    <row r="214" spans="2:10">
      <c r="B214" s="38"/>
      <c r="C214" s="38"/>
      <c r="D214" s="38"/>
      <c r="E214" s="38"/>
      <c r="F214" s="38"/>
      <c r="G214" s="126"/>
      <c r="H214" s="38"/>
      <c r="I214" s="38"/>
      <c r="J214" s="38"/>
    </row>
    <row r="215" spans="2:10">
      <c r="B215" s="38"/>
      <c r="C215" s="38"/>
      <c r="D215" s="38"/>
      <c r="E215" s="38"/>
      <c r="F215" s="38"/>
      <c r="G215" s="126"/>
      <c r="H215" s="38"/>
      <c r="I215" s="38"/>
      <c r="J215" s="38"/>
    </row>
    <row r="216" spans="2:10">
      <c r="B216" s="38"/>
      <c r="C216" s="38"/>
      <c r="D216" s="38"/>
      <c r="E216" s="38"/>
      <c r="F216" s="38"/>
      <c r="G216" s="126"/>
      <c r="H216" s="38"/>
      <c r="I216" s="38"/>
      <c r="J216" s="38"/>
    </row>
    <row r="217" spans="2:10">
      <c r="B217" s="38"/>
      <c r="C217" s="38"/>
      <c r="D217" s="38"/>
      <c r="E217" s="38"/>
      <c r="F217" s="38"/>
      <c r="G217" s="126"/>
      <c r="H217" s="38"/>
      <c r="I217" s="38"/>
      <c r="J217" s="38"/>
    </row>
    <row r="218" spans="2:10">
      <c r="B218" s="38"/>
      <c r="C218" s="38"/>
      <c r="D218" s="38"/>
      <c r="E218" s="38"/>
      <c r="F218" s="38"/>
      <c r="G218" s="126"/>
      <c r="H218" s="38"/>
      <c r="I218" s="38"/>
      <c r="J218" s="38"/>
    </row>
    <row r="219" spans="2:10">
      <c r="B219" s="38"/>
      <c r="C219" s="38"/>
      <c r="D219" s="38"/>
      <c r="E219" s="38"/>
      <c r="F219" s="38"/>
      <c r="G219" s="126"/>
      <c r="H219" s="38"/>
      <c r="I219" s="38"/>
      <c r="J219" s="38"/>
    </row>
    <row r="220" spans="2:10">
      <c r="B220" s="38"/>
      <c r="C220" s="38"/>
      <c r="D220" s="38"/>
      <c r="E220" s="38"/>
      <c r="F220" s="38"/>
      <c r="G220" s="126"/>
      <c r="H220" s="38"/>
      <c r="I220" s="38"/>
      <c r="J220" s="38"/>
    </row>
    <row r="221" spans="2:10">
      <c r="B221" s="38"/>
      <c r="C221" s="38"/>
      <c r="D221" s="38"/>
      <c r="E221" s="38"/>
      <c r="F221" s="38"/>
      <c r="G221" s="126"/>
      <c r="H221" s="38"/>
      <c r="I221" s="38"/>
      <c r="J221" s="38"/>
    </row>
    <row r="222" spans="2:10">
      <c r="B222" s="38"/>
      <c r="C222" s="38"/>
      <c r="D222" s="38"/>
      <c r="E222" s="38"/>
      <c r="F222" s="38"/>
      <c r="G222" s="126"/>
      <c r="H222" s="38"/>
      <c r="I222" s="38"/>
      <c r="J222" s="38"/>
    </row>
    <row r="223" spans="2:10">
      <c r="B223" s="38"/>
      <c r="C223" s="38"/>
      <c r="D223" s="38"/>
      <c r="E223" s="38"/>
      <c r="F223" s="38"/>
      <c r="G223" s="126"/>
      <c r="H223" s="38"/>
      <c r="I223" s="38"/>
      <c r="J223" s="38"/>
    </row>
    <row r="224" spans="2:10">
      <c r="B224" s="38"/>
      <c r="C224" s="38"/>
      <c r="D224" s="38"/>
      <c r="E224" s="38"/>
      <c r="F224" s="38"/>
      <c r="G224" s="126"/>
      <c r="H224" s="38"/>
      <c r="I224" s="38"/>
      <c r="J224" s="38"/>
    </row>
    <row r="225" spans="2:10">
      <c r="B225" s="38"/>
      <c r="C225" s="38"/>
      <c r="D225" s="38"/>
      <c r="E225" s="38"/>
      <c r="F225" s="38"/>
      <c r="G225" s="126"/>
      <c r="H225" s="38"/>
      <c r="I225" s="38"/>
      <c r="J225" s="38"/>
    </row>
    <row r="226" spans="2:10">
      <c r="B226" s="38"/>
      <c r="C226" s="38"/>
      <c r="D226" s="38"/>
      <c r="E226" s="38"/>
      <c r="F226" s="38"/>
      <c r="G226" s="126"/>
      <c r="H226" s="38"/>
      <c r="I226" s="38"/>
      <c r="J226" s="38"/>
    </row>
    <row r="227" spans="2:10">
      <c r="B227" s="38"/>
      <c r="C227" s="38"/>
      <c r="D227" s="38"/>
      <c r="E227" s="38"/>
      <c r="F227" s="38"/>
      <c r="G227" s="126"/>
      <c r="H227" s="38"/>
      <c r="I227" s="38"/>
      <c r="J227" s="38"/>
    </row>
    <row r="228" spans="2:10">
      <c r="B228" s="38"/>
      <c r="C228" s="38"/>
      <c r="D228" s="38"/>
      <c r="E228" s="38"/>
      <c r="F228" s="38"/>
      <c r="G228" s="126"/>
      <c r="H228" s="38"/>
      <c r="I228" s="38"/>
      <c r="J228" s="38"/>
    </row>
    <row r="229" spans="2:10">
      <c r="B229" s="38"/>
      <c r="C229" s="38"/>
      <c r="D229" s="38"/>
      <c r="E229" s="38"/>
      <c r="F229" s="38"/>
      <c r="G229" s="126"/>
      <c r="H229" s="38"/>
      <c r="I229" s="38"/>
      <c r="J229" s="38"/>
    </row>
    <row r="230" spans="2:10">
      <c r="B230" s="38"/>
      <c r="C230" s="38"/>
      <c r="D230" s="38"/>
      <c r="E230" s="38"/>
      <c r="F230" s="38"/>
      <c r="G230" s="126"/>
      <c r="H230" s="38"/>
      <c r="I230" s="38"/>
      <c r="J230" s="38"/>
    </row>
    <row r="231" spans="2:10">
      <c r="B231" s="38"/>
      <c r="C231" s="38"/>
      <c r="D231" s="38"/>
      <c r="E231" s="38"/>
      <c r="F231" s="38"/>
      <c r="G231" s="126"/>
      <c r="H231" s="38"/>
      <c r="I231" s="38"/>
      <c r="J231" s="38"/>
    </row>
    <row r="232" spans="2:10">
      <c r="B232" s="38"/>
      <c r="C232" s="38"/>
      <c r="D232" s="38"/>
      <c r="E232" s="38"/>
      <c r="F232" s="38"/>
      <c r="G232" s="126"/>
      <c r="H232" s="38"/>
      <c r="I232" s="38"/>
      <c r="J232" s="38"/>
    </row>
    <row r="233" spans="2:10">
      <c r="B233" s="38"/>
      <c r="C233" s="38"/>
      <c r="D233" s="38"/>
      <c r="E233" s="38"/>
      <c r="F233" s="38"/>
      <c r="G233" s="126"/>
      <c r="H233" s="38"/>
      <c r="I233" s="38"/>
      <c r="J233" s="38"/>
    </row>
    <row r="234" spans="2:10">
      <c r="B234" s="38"/>
      <c r="C234" s="38"/>
      <c r="D234" s="38"/>
      <c r="E234" s="38"/>
      <c r="F234" s="38"/>
      <c r="G234" s="126"/>
      <c r="H234" s="38"/>
      <c r="I234" s="38"/>
      <c r="J234" s="38"/>
    </row>
    <row r="235" spans="2:10">
      <c r="B235" s="38"/>
      <c r="C235" s="38"/>
      <c r="D235" s="38"/>
      <c r="E235" s="38"/>
      <c r="F235" s="38"/>
      <c r="G235" s="126"/>
      <c r="H235" s="38"/>
      <c r="I235" s="38"/>
      <c r="J235" s="38"/>
    </row>
    <row r="236" spans="2:10">
      <c r="B236" s="38"/>
      <c r="C236" s="38"/>
      <c r="D236" s="38"/>
      <c r="E236" s="38"/>
      <c r="F236" s="38"/>
      <c r="G236" s="126"/>
      <c r="H236" s="38"/>
      <c r="I236" s="38"/>
      <c r="J236" s="38"/>
    </row>
    <row r="237" spans="2:10">
      <c r="B237" s="38"/>
      <c r="C237" s="38"/>
      <c r="D237" s="38"/>
      <c r="E237" s="38"/>
      <c r="F237" s="38"/>
      <c r="G237" s="126"/>
      <c r="H237" s="38"/>
      <c r="I237" s="38"/>
      <c r="J237" s="38"/>
    </row>
    <row r="238" spans="2:10">
      <c r="B238" s="38"/>
      <c r="C238" s="38"/>
      <c r="D238" s="38"/>
      <c r="E238" s="38"/>
      <c r="F238" s="38"/>
      <c r="G238" s="126"/>
      <c r="H238" s="38"/>
      <c r="I238" s="38"/>
      <c r="J238" s="38"/>
    </row>
    <row r="239" spans="2:10">
      <c r="B239" s="38"/>
      <c r="C239" s="38"/>
      <c r="D239" s="38"/>
      <c r="E239" s="38"/>
      <c r="F239" s="38"/>
      <c r="G239" s="126"/>
      <c r="H239" s="38"/>
      <c r="I239" s="38"/>
      <c r="J239" s="38"/>
    </row>
    <row r="240" spans="2:10">
      <c r="B240" s="38"/>
      <c r="C240" s="38"/>
      <c r="D240" s="38"/>
      <c r="E240" s="38"/>
      <c r="F240" s="38"/>
      <c r="G240" s="126"/>
      <c r="H240" s="38"/>
      <c r="I240" s="38"/>
      <c r="J240" s="38"/>
    </row>
    <row r="241" spans="2:10">
      <c r="B241" s="38"/>
      <c r="C241" s="38"/>
      <c r="D241" s="38"/>
      <c r="E241" s="38"/>
      <c r="F241" s="38"/>
      <c r="G241" s="126"/>
      <c r="H241" s="38"/>
      <c r="I241" s="38"/>
      <c r="J241" s="38"/>
    </row>
    <row r="242" spans="2:10">
      <c r="B242" s="38"/>
      <c r="C242" s="38"/>
      <c r="D242" s="38"/>
      <c r="E242" s="38"/>
      <c r="F242" s="38"/>
      <c r="G242" s="126"/>
      <c r="H242" s="38"/>
      <c r="I242" s="38"/>
      <c r="J242" s="38"/>
    </row>
    <row r="243" spans="2:10">
      <c r="B243" s="38"/>
      <c r="C243" s="38"/>
      <c r="D243" s="38"/>
      <c r="E243" s="38"/>
      <c r="F243" s="38"/>
      <c r="G243" s="126"/>
      <c r="H243" s="38"/>
      <c r="I243" s="38"/>
      <c r="J243" s="38"/>
    </row>
    <row r="244" spans="2:10">
      <c r="B244" s="38"/>
      <c r="C244" s="38"/>
      <c r="D244" s="38"/>
      <c r="E244" s="38"/>
      <c r="F244" s="38"/>
      <c r="G244" s="126"/>
      <c r="H244" s="38"/>
      <c r="I244" s="38"/>
      <c r="J244" s="38"/>
    </row>
    <row r="245" spans="2:10">
      <c r="B245" s="38"/>
      <c r="C245" s="38"/>
      <c r="D245" s="38"/>
      <c r="E245" s="38"/>
      <c r="F245" s="38"/>
      <c r="G245" s="126"/>
      <c r="H245" s="38"/>
      <c r="I245" s="38"/>
      <c r="J245" s="38"/>
    </row>
    <row r="246" spans="2:10">
      <c r="B246" s="38"/>
      <c r="C246" s="38"/>
      <c r="D246" s="38"/>
      <c r="E246" s="38"/>
      <c r="F246" s="38"/>
      <c r="G246" s="126"/>
      <c r="H246" s="38"/>
      <c r="I246" s="38"/>
      <c r="J246" s="38"/>
    </row>
    <row r="247" spans="2:10">
      <c r="B247" s="38"/>
      <c r="C247" s="38"/>
      <c r="D247" s="38"/>
      <c r="E247" s="38"/>
      <c r="F247" s="38"/>
      <c r="G247" s="126"/>
      <c r="H247" s="38"/>
      <c r="I247" s="38"/>
      <c r="J247" s="38"/>
    </row>
    <row r="248" spans="2:10">
      <c r="B248" s="38"/>
      <c r="C248" s="38"/>
      <c r="D248" s="38"/>
      <c r="E248" s="38"/>
      <c r="F248" s="38"/>
      <c r="G248" s="126"/>
      <c r="H248" s="38"/>
      <c r="I248" s="38"/>
      <c r="J248" s="38"/>
    </row>
    <row r="249" spans="2:10">
      <c r="B249" s="38"/>
      <c r="C249" s="38"/>
      <c r="D249" s="38"/>
      <c r="E249" s="38"/>
      <c r="F249" s="38"/>
      <c r="G249" s="126"/>
      <c r="H249" s="38"/>
      <c r="I249" s="38"/>
      <c r="J249" s="38"/>
    </row>
    <row r="250" spans="2:10">
      <c r="B250" s="38"/>
      <c r="C250" s="38"/>
      <c r="D250" s="38"/>
      <c r="E250" s="38"/>
      <c r="F250" s="38"/>
      <c r="G250" s="126"/>
      <c r="H250" s="38"/>
      <c r="I250" s="38"/>
      <c r="J250" s="38"/>
    </row>
    <row r="251" spans="2:10">
      <c r="B251" s="38"/>
      <c r="C251" s="38"/>
      <c r="D251" s="38"/>
      <c r="E251" s="38"/>
      <c r="F251" s="38"/>
      <c r="G251" s="126"/>
      <c r="H251" s="38"/>
      <c r="I251" s="38"/>
      <c r="J251" s="38"/>
    </row>
    <row r="252" spans="2:10">
      <c r="B252" s="38"/>
      <c r="C252" s="38"/>
      <c r="D252" s="38"/>
      <c r="E252" s="38"/>
      <c r="F252" s="38"/>
      <c r="G252" s="126"/>
      <c r="H252" s="38"/>
      <c r="I252" s="38"/>
      <c r="J252" s="38"/>
    </row>
    <row r="253" spans="2:10">
      <c r="B253" s="38"/>
      <c r="C253" s="38"/>
      <c r="D253" s="38"/>
      <c r="E253" s="38"/>
      <c r="F253" s="38"/>
      <c r="G253" s="126"/>
      <c r="H253" s="38"/>
      <c r="I253" s="38"/>
      <c r="J253" s="38"/>
    </row>
    <row r="254" spans="2:10">
      <c r="B254" s="38"/>
      <c r="C254" s="38"/>
      <c r="D254" s="38"/>
      <c r="E254" s="38"/>
      <c r="F254" s="38"/>
      <c r="G254" s="126"/>
      <c r="H254" s="38"/>
      <c r="I254" s="38"/>
      <c r="J254" s="38"/>
    </row>
    <row r="255" spans="2:10">
      <c r="B255" s="38"/>
      <c r="C255" s="38"/>
      <c r="D255" s="38"/>
      <c r="E255" s="38"/>
      <c r="F255" s="38"/>
      <c r="G255" s="126"/>
      <c r="H255" s="38"/>
      <c r="I255" s="38"/>
      <c r="J255" s="38"/>
    </row>
    <row r="256" spans="2:10">
      <c r="B256" s="38"/>
      <c r="C256" s="38"/>
      <c r="D256" s="38"/>
      <c r="E256" s="38"/>
      <c r="F256" s="38"/>
      <c r="G256" s="126"/>
      <c r="H256" s="38"/>
      <c r="I256" s="38"/>
      <c r="J256" s="38"/>
    </row>
    <row r="257" spans="2:10">
      <c r="B257" s="38"/>
      <c r="C257" s="38"/>
      <c r="D257" s="38"/>
      <c r="E257" s="38"/>
      <c r="F257" s="38"/>
      <c r="G257" s="126"/>
      <c r="H257" s="38"/>
      <c r="I257" s="38"/>
      <c r="J257" s="38"/>
    </row>
    <row r="258" spans="2:10">
      <c r="B258" s="38"/>
      <c r="C258" s="38"/>
      <c r="D258" s="38"/>
      <c r="E258" s="38"/>
      <c r="F258" s="38"/>
      <c r="G258" s="126"/>
      <c r="H258" s="38"/>
      <c r="I258" s="38"/>
      <c r="J258" s="38"/>
    </row>
    <row r="259" spans="2:10">
      <c r="B259" s="38"/>
      <c r="C259" s="38"/>
      <c r="D259" s="38"/>
      <c r="E259" s="38"/>
      <c r="F259" s="38"/>
      <c r="G259" s="126"/>
      <c r="H259" s="38"/>
      <c r="I259" s="38"/>
      <c r="J259" s="38"/>
    </row>
    <row r="260" spans="2:10">
      <c r="B260" s="38"/>
      <c r="C260" s="38"/>
      <c r="D260" s="38"/>
      <c r="E260" s="38"/>
      <c r="F260" s="38"/>
      <c r="G260" s="126"/>
      <c r="H260" s="38"/>
      <c r="I260" s="38"/>
      <c r="J260" s="38"/>
    </row>
    <row r="261" spans="2:10">
      <c r="B261" s="38"/>
      <c r="C261" s="38"/>
      <c r="D261" s="38"/>
      <c r="E261" s="38"/>
      <c r="F261" s="38"/>
      <c r="G261" s="126"/>
      <c r="H261" s="38"/>
      <c r="I261" s="38"/>
      <c r="J261" s="38"/>
    </row>
    <row r="262" spans="2:10">
      <c r="B262" s="38"/>
      <c r="C262" s="38"/>
      <c r="D262" s="38"/>
      <c r="E262" s="38"/>
      <c r="F262" s="38"/>
      <c r="G262" s="126"/>
      <c r="H262" s="38"/>
      <c r="I262" s="38"/>
      <c r="J262" s="38"/>
    </row>
    <row r="263" spans="2:10">
      <c r="B263" s="38"/>
      <c r="C263" s="38"/>
      <c r="D263" s="38"/>
      <c r="E263" s="38"/>
      <c r="F263" s="38"/>
      <c r="G263" s="126"/>
      <c r="H263" s="38"/>
      <c r="I263" s="38"/>
      <c r="J263" s="38"/>
    </row>
    <row r="264" spans="2:10">
      <c r="B264" s="38"/>
      <c r="C264" s="38"/>
      <c r="D264" s="38"/>
      <c r="E264" s="38"/>
      <c r="F264" s="38"/>
      <c r="G264" s="126"/>
      <c r="H264" s="38"/>
      <c r="I264" s="38"/>
      <c r="J264" s="38"/>
    </row>
    <row r="265" spans="2:10">
      <c r="B265" s="38"/>
      <c r="C265" s="38"/>
      <c r="D265" s="38"/>
      <c r="E265" s="38"/>
      <c r="F265" s="38"/>
      <c r="G265" s="126"/>
      <c r="H265" s="38"/>
      <c r="I265" s="38"/>
      <c r="J265" s="38"/>
    </row>
    <row r="266" spans="2:10">
      <c r="B266" s="38"/>
      <c r="C266" s="38"/>
      <c r="D266" s="38"/>
      <c r="E266" s="38"/>
      <c r="F266" s="38"/>
      <c r="G266" s="126"/>
      <c r="H266" s="38"/>
      <c r="I266" s="38"/>
      <c r="J266" s="38"/>
    </row>
    <row r="267" spans="2:10">
      <c r="B267" s="38"/>
      <c r="C267" s="38"/>
      <c r="D267" s="38"/>
      <c r="E267" s="38"/>
      <c r="F267" s="38"/>
      <c r="G267" s="126"/>
      <c r="H267" s="38"/>
      <c r="I267" s="38"/>
      <c r="J267" s="38"/>
    </row>
    <row r="268" spans="2:10">
      <c r="B268" s="38"/>
      <c r="C268" s="38"/>
      <c r="D268" s="38"/>
      <c r="E268" s="38"/>
      <c r="F268" s="38"/>
      <c r="G268" s="126"/>
      <c r="H268" s="38"/>
      <c r="I268" s="38"/>
      <c r="J268" s="38"/>
    </row>
    <row r="269" spans="2:10">
      <c r="B269" s="38"/>
      <c r="C269" s="38"/>
      <c r="D269" s="38"/>
      <c r="E269" s="38"/>
      <c r="F269" s="38"/>
      <c r="G269" s="126"/>
      <c r="H269" s="38"/>
      <c r="I269" s="38"/>
      <c r="J269" s="38"/>
    </row>
    <row r="270" spans="2:10">
      <c r="B270" s="38"/>
      <c r="C270" s="38"/>
      <c r="D270" s="38"/>
      <c r="E270" s="38"/>
      <c r="F270" s="38"/>
      <c r="G270" s="126"/>
      <c r="H270" s="38"/>
      <c r="I270" s="38"/>
      <c r="J270" s="38"/>
    </row>
    <row r="271" spans="2:10">
      <c r="B271" s="38"/>
      <c r="C271" s="38"/>
      <c r="D271" s="38"/>
      <c r="E271" s="38"/>
      <c r="F271" s="38"/>
      <c r="G271" s="126"/>
      <c r="H271" s="38"/>
      <c r="I271" s="38"/>
      <c r="J271" s="38"/>
    </row>
    <row r="272" spans="2:10">
      <c r="B272" s="38"/>
      <c r="C272" s="38"/>
      <c r="D272" s="38"/>
      <c r="E272" s="38"/>
      <c r="F272" s="38"/>
      <c r="G272" s="126"/>
      <c r="H272" s="38"/>
      <c r="I272" s="38"/>
      <c r="J272" s="38"/>
    </row>
    <row r="273" spans="2:10">
      <c r="B273" s="38"/>
      <c r="C273" s="38"/>
      <c r="D273" s="38"/>
      <c r="E273" s="38"/>
      <c r="F273" s="38"/>
      <c r="G273" s="126"/>
      <c r="H273" s="38"/>
      <c r="I273" s="38"/>
      <c r="J273" s="38"/>
    </row>
    <row r="274" spans="2:10">
      <c r="B274" s="38"/>
      <c r="C274" s="38"/>
      <c r="D274" s="38"/>
      <c r="E274" s="38"/>
      <c r="F274" s="38"/>
      <c r="G274" s="126"/>
      <c r="H274" s="38"/>
      <c r="I274" s="38"/>
      <c r="J274" s="38"/>
    </row>
    <row r="275" spans="2:10">
      <c r="B275" s="38"/>
      <c r="C275" s="38"/>
      <c r="D275" s="38"/>
      <c r="E275" s="38"/>
      <c r="F275" s="38"/>
      <c r="G275" s="126"/>
      <c r="H275" s="38"/>
      <c r="I275" s="38"/>
      <c r="J275" s="38"/>
    </row>
    <row r="276" spans="2:10">
      <c r="B276" s="38"/>
      <c r="C276" s="38"/>
      <c r="D276" s="38"/>
      <c r="E276" s="38"/>
      <c r="F276" s="38"/>
      <c r="G276" s="126"/>
      <c r="H276" s="38"/>
      <c r="I276" s="38"/>
      <c r="J276" s="38"/>
    </row>
    <row r="277" spans="2:10">
      <c r="B277" s="38"/>
      <c r="C277" s="38"/>
      <c r="D277" s="38"/>
      <c r="E277" s="38"/>
      <c r="F277" s="38"/>
      <c r="G277" s="126"/>
      <c r="H277" s="38"/>
      <c r="I277" s="38"/>
      <c r="J277" s="38"/>
    </row>
    <row r="278" spans="2:10">
      <c r="B278" s="38"/>
      <c r="C278" s="38"/>
      <c r="D278" s="38"/>
      <c r="E278" s="38"/>
      <c r="F278" s="38"/>
      <c r="G278" s="126"/>
      <c r="H278" s="38"/>
      <c r="I278" s="38"/>
      <c r="J278" s="38"/>
    </row>
    <row r="279" spans="2:10">
      <c r="B279" s="38"/>
      <c r="C279" s="38"/>
      <c r="D279" s="38"/>
      <c r="E279" s="38"/>
      <c r="F279" s="38"/>
      <c r="G279" s="126"/>
      <c r="H279" s="38"/>
      <c r="I279" s="38"/>
      <c r="J279" s="38"/>
    </row>
    <row r="280" spans="2:10">
      <c r="B280" s="38"/>
      <c r="C280" s="38"/>
      <c r="D280" s="38"/>
      <c r="E280" s="38"/>
      <c r="F280" s="38"/>
      <c r="G280" s="126"/>
      <c r="H280" s="38"/>
      <c r="I280" s="38"/>
      <c r="J280" s="38"/>
    </row>
    <row r="281" spans="2:10">
      <c r="B281" s="38"/>
      <c r="C281" s="38"/>
      <c r="D281" s="38"/>
      <c r="E281" s="38"/>
      <c r="F281" s="38"/>
      <c r="G281" s="126"/>
      <c r="H281" s="38"/>
      <c r="I281" s="38"/>
      <c r="J281" s="38"/>
    </row>
    <row r="282" spans="2:10">
      <c r="B282" s="38"/>
      <c r="C282" s="38"/>
      <c r="D282" s="38"/>
      <c r="E282" s="38"/>
      <c r="F282" s="38"/>
      <c r="G282" s="126"/>
      <c r="H282" s="38"/>
      <c r="I282" s="38"/>
      <c r="J282" s="38"/>
    </row>
    <row r="283" spans="2:10">
      <c r="B283" s="38"/>
      <c r="C283" s="38"/>
      <c r="D283" s="38"/>
      <c r="E283" s="38"/>
      <c r="F283" s="38"/>
      <c r="G283" s="126"/>
      <c r="H283" s="38"/>
      <c r="I283" s="38"/>
      <c r="J283" s="38"/>
    </row>
    <row r="284" spans="2:10">
      <c r="B284" s="38"/>
      <c r="C284" s="38"/>
      <c r="D284" s="38"/>
      <c r="E284" s="38"/>
      <c r="F284" s="38"/>
      <c r="G284" s="126"/>
      <c r="H284" s="38"/>
      <c r="I284" s="38"/>
      <c r="J284" s="38"/>
    </row>
    <row r="285" spans="2:10">
      <c r="B285" s="38"/>
      <c r="C285" s="38"/>
      <c r="D285" s="38"/>
      <c r="E285" s="38"/>
      <c r="F285" s="38"/>
      <c r="G285" s="126"/>
      <c r="H285" s="38"/>
      <c r="I285" s="38"/>
      <c r="J285" s="38"/>
    </row>
    <row r="286" spans="2:10">
      <c r="B286" s="38"/>
      <c r="C286" s="38"/>
      <c r="D286" s="38"/>
      <c r="E286" s="38"/>
      <c r="F286" s="38"/>
      <c r="G286" s="126"/>
      <c r="H286" s="38"/>
      <c r="I286" s="38"/>
      <c r="J286" s="38"/>
    </row>
    <row r="287" spans="2:10">
      <c r="B287" s="38"/>
      <c r="C287" s="38"/>
      <c r="D287" s="38"/>
      <c r="E287" s="38"/>
      <c r="F287" s="38"/>
      <c r="G287" s="126"/>
      <c r="H287" s="38"/>
      <c r="I287" s="38"/>
      <c r="J287" s="38"/>
    </row>
    <row r="288" spans="2:10">
      <c r="B288" s="38"/>
      <c r="C288" s="38"/>
      <c r="D288" s="38"/>
      <c r="E288" s="38"/>
      <c r="F288" s="38"/>
      <c r="G288" s="126"/>
      <c r="H288" s="38"/>
      <c r="I288" s="38"/>
      <c r="J288" s="38"/>
    </row>
    <row r="289" spans="2:10">
      <c r="B289" s="38"/>
      <c r="C289" s="38"/>
      <c r="D289" s="38"/>
      <c r="E289" s="38"/>
      <c r="F289" s="38"/>
      <c r="G289" s="126"/>
      <c r="H289" s="38"/>
      <c r="I289" s="38"/>
      <c r="J289" s="38"/>
    </row>
    <row r="290" spans="2:10">
      <c r="B290" s="38"/>
      <c r="C290" s="38"/>
      <c r="D290" s="38"/>
      <c r="E290" s="38"/>
      <c r="F290" s="38"/>
      <c r="G290" s="126"/>
      <c r="H290" s="38"/>
      <c r="I290" s="38"/>
      <c r="J290" s="38"/>
    </row>
    <row r="291" spans="2:10">
      <c r="B291" s="38"/>
      <c r="C291" s="38"/>
      <c r="D291" s="38"/>
      <c r="E291" s="38"/>
      <c r="F291" s="38"/>
      <c r="G291" s="126"/>
      <c r="H291" s="38"/>
      <c r="I291" s="38"/>
      <c r="J291" s="38"/>
    </row>
    <row r="292" spans="2:10">
      <c r="B292" s="38"/>
      <c r="C292" s="38"/>
      <c r="D292" s="38"/>
      <c r="E292" s="38"/>
      <c r="F292" s="38"/>
      <c r="G292" s="126"/>
      <c r="H292" s="38"/>
      <c r="I292" s="38"/>
      <c r="J292" s="38"/>
    </row>
    <row r="293" spans="2:10">
      <c r="I293" s="38"/>
      <c r="J293" s="38"/>
    </row>
    <row r="294" spans="2:10">
      <c r="I294" s="38"/>
      <c r="J294" s="38"/>
    </row>
    <row r="295" spans="2:10">
      <c r="I295" s="38"/>
      <c r="J295" s="38"/>
    </row>
    <row r="296" spans="2:10">
      <c r="I296" s="38"/>
      <c r="J296" s="38"/>
    </row>
    <row r="297" spans="2:10">
      <c r="I297" s="38"/>
      <c r="J297" s="38"/>
    </row>
    <row r="298" spans="2:10">
      <c r="I298" s="38"/>
      <c r="J298" s="38"/>
    </row>
    <row r="299" spans="2:10">
      <c r="I299" s="38"/>
      <c r="J299" s="38"/>
    </row>
    <row r="300" spans="2:10">
      <c r="I300" s="38"/>
      <c r="J300" s="38"/>
    </row>
    <row r="301" spans="2:10">
      <c r="I301" s="38"/>
      <c r="J301" s="38"/>
    </row>
    <row r="302" spans="2:10">
      <c r="I302" s="38"/>
      <c r="J302" s="38"/>
    </row>
    <row r="303" spans="2:10">
      <c r="I303" s="38"/>
      <c r="J303" s="38"/>
    </row>
    <row r="304" spans="2:10">
      <c r="I304" s="38"/>
      <c r="J304" s="38"/>
    </row>
    <row r="305" spans="9:10">
      <c r="I305" s="38"/>
      <c r="J305" s="38"/>
    </row>
    <row r="306" spans="9:10">
      <c r="I306" s="38"/>
      <c r="J306" s="38"/>
    </row>
    <row r="307" spans="9:10">
      <c r="I307" s="38"/>
      <c r="J307" s="38"/>
    </row>
    <row r="308" spans="9:10">
      <c r="I308" s="38"/>
      <c r="J308" s="38"/>
    </row>
    <row r="309" spans="9:10">
      <c r="I309" s="38"/>
      <c r="J309" s="38"/>
    </row>
    <row r="310" spans="9:10">
      <c r="I310" s="38"/>
      <c r="J310" s="38"/>
    </row>
    <row r="311" spans="9:10">
      <c r="I311" s="38"/>
      <c r="J311" s="38"/>
    </row>
    <row r="312" spans="9:10">
      <c r="I312" s="38"/>
      <c r="J312" s="38"/>
    </row>
    <row r="313" spans="9:10">
      <c r="I313" s="38"/>
      <c r="J313" s="38"/>
    </row>
    <row r="314" spans="9:10">
      <c r="I314" s="38"/>
      <c r="J314" s="38"/>
    </row>
    <row r="315" spans="9:10">
      <c r="I315" s="38"/>
      <c r="J315" s="38"/>
    </row>
    <row r="316" spans="9:10">
      <c r="I316" s="38"/>
      <c r="J316" s="38"/>
    </row>
    <row r="317" spans="9:10">
      <c r="I317" s="38"/>
      <c r="J317" s="38"/>
    </row>
  </sheetData>
  <mergeCells count="15">
    <mergeCell ref="B92:G92"/>
    <mergeCell ref="B60:G60"/>
    <mergeCell ref="B67:G67"/>
    <mergeCell ref="B73:G73"/>
    <mergeCell ref="B84:G84"/>
    <mergeCell ref="B54:G54"/>
    <mergeCell ref="B27:G27"/>
    <mergeCell ref="B33:G33"/>
    <mergeCell ref="B39:G39"/>
    <mergeCell ref="B86:G86"/>
    <mergeCell ref="B5:G5"/>
    <mergeCell ref="B8:G8"/>
    <mergeCell ref="B14:G14"/>
    <mergeCell ref="B20:G20"/>
    <mergeCell ref="B51:G51"/>
  </mergeCells>
  <phoneticPr fontId="0" type="noConversion"/>
  <pageMargins left="0.78740157480314965" right="0" top="0.78740157480314965" bottom="0.39370078740157483" header="0.51181102362204722" footer="0.51181102362204722"/>
  <pageSetup paperSize="9" orientation="portrait" r:id="rId1"/>
  <headerFooter alignWithMargins="0"/>
  <rowBreaks count="1" manualBreakCount="1">
    <brk id="46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9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3" width="15" style="213" customWidth="1"/>
    <col min="4" max="6" width="16" style="213" customWidth="1"/>
    <col min="7" max="7" width="17.28515625" style="213" customWidth="1"/>
    <col min="8" max="8" width="16" style="213" customWidth="1"/>
    <col min="9" max="9" width="17" style="213" customWidth="1"/>
    <col min="10" max="16384" width="9.140625" style="213"/>
  </cols>
  <sheetData>
    <row r="2" spans="2:9">
      <c r="B2" s="525" t="s">
        <v>452</v>
      </c>
      <c r="C2" s="525"/>
      <c r="D2" s="525"/>
      <c r="E2" s="525"/>
      <c r="F2" s="525"/>
      <c r="G2" s="525"/>
      <c r="H2" s="525"/>
      <c r="I2" s="525"/>
    </row>
    <row r="4" spans="2:9">
      <c r="B4" s="520"/>
      <c r="C4" s="713" t="s">
        <v>105</v>
      </c>
      <c r="D4" s="714"/>
      <c r="E4" s="714"/>
      <c r="F4" s="714"/>
      <c r="G4" s="714"/>
      <c r="H4" s="714"/>
      <c r="I4" s="714"/>
    </row>
    <row r="5" spans="2:9" ht="38.25">
      <c r="B5" s="414" t="s">
        <v>104</v>
      </c>
      <c r="C5" s="324" t="s">
        <v>433</v>
      </c>
      <c r="D5" s="324" t="s">
        <v>435</v>
      </c>
      <c r="E5" s="324" t="s">
        <v>161</v>
      </c>
      <c r="F5" s="324" t="s">
        <v>162</v>
      </c>
      <c r="G5" s="324" t="s">
        <v>436</v>
      </c>
      <c r="H5" s="324" t="s">
        <v>437</v>
      </c>
      <c r="I5" s="324" t="s">
        <v>438</v>
      </c>
    </row>
    <row r="6" spans="2:9" ht="18.399999999999999" customHeight="1">
      <c r="B6" s="411" t="s">
        <v>330</v>
      </c>
      <c r="C6" s="412">
        <v>8830.6830000000009</v>
      </c>
      <c r="D6" s="412">
        <v>2707.8809999999999</v>
      </c>
      <c r="E6" s="412">
        <v>3789.7629999999999</v>
      </c>
      <c r="F6" s="412">
        <v>1732.8979999999999</v>
      </c>
      <c r="G6" s="412">
        <v>600.14099999999996</v>
      </c>
      <c r="H6" s="412">
        <v>1639.22</v>
      </c>
      <c r="I6" s="412">
        <v>2239.3609999999999</v>
      </c>
    </row>
    <row r="7" spans="2:9" ht="18.399999999999999" customHeight="1">
      <c r="B7" s="411" t="s">
        <v>331</v>
      </c>
      <c r="C7" s="412">
        <v>7507.1949999999997</v>
      </c>
      <c r="D7" s="412">
        <v>4540.9309999999996</v>
      </c>
      <c r="E7" s="412">
        <v>2012.2139999999999</v>
      </c>
      <c r="F7" s="412">
        <v>701.40899999999999</v>
      </c>
      <c r="G7" s="412">
        <v>252.64099999999999</v>
      </c>
      <c r="H7" s="412">
        <v>8.8460000000000001</v>
      </c>
      <c r="I7" s="412">
        <v>261.48700000000002</v>
      </c>
    </row>
    <row r="8" spans="2:9" ht="18.399999999999999" customHeight="1">
      <c r="B8" s="411" t="s">
        <v>332</v>
      </c>
      <c r="C8" s="412">
        <v>0</v>
      </c>
      <c r="D8" s="412">
        <v>0</v>
      </c>
      <c r="E8" s="412">
        <v>0</v>
      </c>
      <c r="F8" s="412">
        <v>0</v>
      </c>
      <c r="G8" s="412">
        <v>0</v>
      </c>
      <c r="H8" s="412">
        <v>0</v>
      </c>
      <c r="I8" s="412">
        <v>0</v>
      </c>
    </row>
    <row r="9" spans="2:9" ht="18.399999999999999" customHeight="1">
      <c r="B9" s="411" t="s">
        <v>111</v>
      </c>
      <c r="C9" s="412">
        <v>0</v>
      </c>
      <c r="D9" s="412">
        <v>0</v>
      </c>
      <c r="E9" s="412">
        <v>0</v>
      </c>
      <c r="F9" s="412">
        <v>0</v>
      </c>
      <c r="G9" s="412">
        <v>0</v>
      </c>
      <c r="H9" s="412">
        <v>0</v>
      </c>
      <c r="I9" s="412">
        <v>0</v>
      </c>
    </row>
    <row r="10" spans="2:9" ht="18.399999999999999" customHeight="1">
      <c r="B10" s="411" t="s">
        <v>333</v>
      </c>
      <c r="C10" s="412">
        <v>3676.6239999999998</v>
      </c>
      <c r="D10" s="412">
        <v>1551.0170000000001</v>
      </c>
      <c r="E10" s="412">
        <v>13521.332</v>
      </c>
      <c r="F10" s="412">
        <v>-3377.2109999999998</v>
      </c>
      <c r="G10" s="412">
        <v>-8018.5140000000001</v>
      </c>
      <c r="H10" s="412">
        <v>386.036</v>
      </c>
      <c r="I10" s="412">
        <v>-7632.4780000000001</v>
      </c>
    </row>
    <row r="11" spans="2:9" ht="18.399999999999999" customHeight="1">
      <c r="B11" s="411" t="s">
        <v>334</v>
      </c>
      <c r="C11" s="412">
        <v>109426.773</v>
      </c>
      <c r="D11" s="412">
        <v>93691.509000000005</v>
      </c>
      <c r="E11" s="412">
        <v>32084.813999999998</v>
      </c>
      <c r="F11" s="412">
        <v>16755.083999999999</v>
      </c>
      <c r="G11" s="412">
        <v>-33104.633999999998</v>
      </c>
      <c r="H11" s="412">
        <v>5217.5940000000001</v>
      </c>
      <c r="I11" s="412">
        <v>-27887.040000000001</v>
      </c>
    </row>
    <row r="12" spans="2:9" ht="18.399999999999999" customHeight="1">
      <c r="B12" s="411" t="s">
        <v>335</v>
      </c>
      <c r="C12" s="412">
        <v>12514.532999999999</v>
      </c>
      <c r="D12" s="412">
        <v>5479.3509999999997</v>
      </c>
      <c r="E12" s="412">
        <v>9767.6360000000004</v>
      </c>
      <c r="F12" s="412">
        <v>857.50699999999995</v>
      </c>
      <c r="G12" s="412">
        <v>-3589.9609999999998</v>
      </c>
      <c r="H12" s="412">
        <v>-1E-3</v>
      </c>
      <c r="I12" s="412">
        <v>-3589.962</v>
      </c>
    </row>
    <row r="13" spans="2:9" ht="18.399999999999999" customHeight="1">
      <c r="B13" s="411" t="s">
        <v>336</v>
      </c>
      <c r="C13" s="412">
        <v>2536.3029999999999</v>
      </c>
      <c r="D13" s="412">
        <v>1542.2929999999999</v>
      </c>
      <c r="E13" s="412">
        <v>2538.2170000000001</v>
      </c>
      <c r="F13" s="412">
        <v>-944.11300000000006</v>
      </c>
      <c r="G13" s="412">
        <v>-600.09400000000005</v>
      </c>
      <c r="H13" s="412">
        <v>13.023</v>
      </c>
      <c r="I13" s="412">
        <v>-587.07100000000003</v>
      </c>
    </row>
    <row r="14" spans="2:9" ht="18.399999999999999" customHeight="1">
      <c r="B14" s="411" t="s">
        <v>112</v>
      </c>
      <c r="C14" s="412">
        <v>0</v>
      </c>
      <c r="D14" s="412">
        <v>0</v>
      </c>
      <c r="E14" s="412">
        <v>0</v>
      </c>
      <c r="F14" s="412">
        <v>0</v>
      </c>
      <c r="G14" s="412">
        <v>0</v>
      </c>
      <c r="H14" s="412">
        <v>0</v>
      </c>
      <c r="I14" s="412">
        <v>0</v>
      </c>
    </row>
    <row r="15" spans="2:9" ht="18.399999999999999" customHeight="1">
      <c r="B15" s="411" t="s">
        <v>337</v>
      </c>
      <c r="C15" s="412">
        <v>24760.766</v>
      </c>
      <c r="D15" s="412">
        <v>28148.734</v>
      </c>
      <c r="E15" s="412">
        <v>5810.3379999999997</v>
      </c>
      <c r="F15" s="412">
        <v>4578.9129999999996</v>
      </c>
      <c r="G15" s="412">
        <v>-13777.218999999999</v>
      </c>
      <c r="H15" s="412">
        <v>466.70699999999999</v>
      </c>
      <c r="I15" s="412">
        <v>-13310.512000000001</v>
      </c>
    </row>
    <row r="16" spans="2:9" ht="18.399999999999999" customHeight="1">
      <c r="B16" s="411" t="s">
        <v>338</v>
      </c>
      <c r="C16" s="412">
        <v>14121.208000000001</v>
      </c>
      <c r="D16" s="412">
        <v>14918.834999999999</v>
      </c>
      <c r="E16" s="412">
        <v>2085.04</v>
      </c>
      <c r="F16" s="412">
        <v>938.46600000000001</v>
      </c>
      <c r="G16" s="412">
        <v>-3821.1329999999998</v>
      </c>
      <c r="H16" s="412">
        <v>94.188999999999993</v>
      </c>
      <c r="I16" s="412">
        <v>-3726.944</v>
      </c>
    </row>
    <row r="17" spans="2:9" ht="18.399999999999999" customHeight="1">
      <c r="B17" s="411" t="s">
        <v>339</v>
      </c>
      <c r="C17" s="412">
        <v>27574.81</v>
      </c>
      <c r="D17" s="412">
        <v>20261.558000000001</v>
      </c>
      <c r="E17" s="412">
        <v>4582.2920000000004</v>
      </c>
      <c r="F17" s="412">
        <v>4812.8360000000002</v>
      </c>
      <c r="G17" s="412">
        <v>-2081.8760000000002</v>
      </c>
      <c r="H17" s="412">
        <v>1615.1610000000001</v>
      </c>
      <c r="I17" s="412">
        <v>-466.71499999999997</v>
      </c>
    </row>
    <row r="18" spans="2:9" ht="18.399999999999999" customHeight="1">
      <c r="B18" s="411" t="s">
        <v>340</v>
      </c>
      <c r="C18" s="412">
        <v>6130.5559999999996</v>
      </c>
      <c r="D18" s="412">
        <v>3130.3110000000001</v>
      </c>
      <c r="E18" s="412">
        <v>4678.75</v>
      </c>
      <c r="F18" s="412">
        <v>-695.43499999999995</v>
      </c>
      <c r="G18" s="412">
        <v>-983.07</v>
      </c>
      <c r="H18" s="412">
        <v>2.2719999999999998</v>
      </c>
      <c r="I18" s="412">
        <v>-980.798</v>
      </c>
    </row>
    <row r="19" spans="2:9" ht="18.399999999999999" customHeight="1">
      <c r="B19" s="411" t="s">
        <v>341</v>
      </c>
      <c r="C19" s="412">
        <v>1698.115</v>
      </c>
      <c r="D19" s="412">
        <v>212.10300000000001</v>
      </c>
      <c r="E19" s="412">
        <v>321.678</v>
      </c>
      <c r="F19" s="412">
        <v>94.888999999999996</v>
      </c>
      <c r="G19" s="412">
        <v>1069.4449999999999</v>
      </c>
      <c r="H19" s="412">
        <v>98.843999999999994</v>
      </c>
      <c r="I19" s="412">
        <v>1168.289</v>
      </c>
    </row>
    <row r="20" spans="2:9" ht="18.399999999999999" customHeight="1">
      <c r="B20" s="411" t="s">
        <v>342</v>
      </c>
      <c r="C20" s="412">
        <v>0</v>
      </c>
      <c r="D20" s="412">
        <v>0</v>
      </c>
      <c r="E20" s="412">
        <v>0</v>
      </c>
      <c r="F20" s="412">
        <v>0</v>
      </c>
      <c r="G20" s="412">
        <v>0</v>
      </c>
      <c r="H20" s="412">
        <v>0</v>
      </c>
      <c r="I20" s="412">
        <v>0</v>
      </c>
    </row>
    <row r="21" spans="2:9" ht="18.399999999999999" customHeight="1">
      <c r="B21" s="411" t="s">
        <v>343</v>
      </c>
      <c r="C21" s="412">
        <v>12007.82</v>
      </c>
      <c r="D21" s="412">
        <v>12598.374</v>
      </c>
      <c r="E21" s="412">
        <v>2808.27</v>
      </c>
      <c r="F21" s="412">
        <v>2410.4749999999999</v>
      </c>
      <c r="G21" s="412">
        <v>-5809.299</v>
      </c>
      <c r="H21" s="412">
        <v>1268.1020000000001</v>
      </c>
      <c r="I21" s="412">
        <v>-4541.1970000000001</v>
      </c>
    </row>
    <row r="22" spans="2:9" ht="18.399999999999999" customHeight="1">
      <c r="B22" s="411" t="s">
        <v>344</v>
      </c>
      <c r="C22" s="412">
        <v>2.9000000000000001E-2</v>
      </c>
      <c r="D22" s="412">
        <v>-2.74</v>
      </c>
      <c r="E22" s="412">
        <v>315.31</v>
      </c>
      <c r="F22" s="412">
        <v>3.1E-2</v>
      </c>
      <c r="G22" s="412">
        <v>-312.572</v>
      </c>
      <c r="H22" s="412">
        <v>81.902000000000001</v>
      </c>
      <c r="I22" s="412">
        <v>-230.67</v>
      </c>
    </row>
    <row r="23" spans="2:9" ht="18.399999999999999" customHeight="1">
      <c r="B23" s="411" t="s">
        <v>345</v>
      </c>
      <c r="C23" s="412">
        <v>0</v>
      </c>
      <c r="D23" s="412">
        <v>0</v>
      </c>
      <c r="E23" s="412">
        <v>0</v>
      </c>
      <c r="F23" s="412">
        <v>0</v>
      </c>
      <c r="G23" s="412">
        <v>0</v>
      </c>
      <c r="H23" s="412">
        <v>0</v>
      </c>
      <c r="I23" s="412">
        <v>0</v>
      </c>
    </row>
    <row r="24" spans="2:9" ht="18.399999999999999" customHeight="1">
      <c r="B24" s="411" t="s">
        <v>346</v>
      </c>
      <c r="C24" s="412">
        <v>76.44</v>
      </c>
      <c r="D24" s="412">
        <v>0</v>
      </c>
      <c r="E24" s="412">
        <v>194.14099999999999</v>
      </c>
      <c r="F24" s="412">
        <v>-26.766999999999999</v>
      </c>
      <c r="G24" s="412">
        <v>-90.933999999999997</v>
      </c>
      <c r="H24" s="412">
        <v>10.646000000000001</v>
      </c>
      <c r="I24" s="412">
        <v>-80.287999999999997</v>
      </c>
    </row>
    <row r="25" spans="2:9" ht="18.399999999999999" customHeight="1">
      <c r="B25" s="411" t="s">
        <v>347</v>
      </c>
      <c r="C25" s="412">
        <v>77.632000000000005</v>
      </c>
      <c r="D25" s="412">
        <v>45.76</v>
      </c>
      <c r="E25" s="412">
        <v>14.337999999999999</v>
      </c>
      <c r="F25" s="412">
        <v>12.617000000000001</v>
      </c>
      <c r="G25" s="412">
        <v>4.9169999999999998</v>
      </c>
      <c r="H25" s="412">
        <v>4.8109999999999999</v>
      </c>
      <c r="I25" s="412">
        <v>9.7279999999999998</v>
      </c>
    </row>
    <row r="26" spans="2:9" ht="18.399999999999999" customHeight="1">
      <c r="B26" s="411" t="s">
        <v>348</v>
      </c>
      <c r="C26" s="412">
        <v>0</v>
      </c>
      <c r="D26" s="412">
        <v>0</v>
      </c>
      <c r="E26" s="412">
        <v>0</v>
      </c>
      <c r="F26" s="412">
        <v>0</v>
      </c>
      <c r="G26" s="412">
        <v>0</v>
      </c>
      <c r="H26" s="412">
        <v>0</v>
      </c>
      <c r="I26" s="412">
        <v>0</v>
      </c>
    </row>
    <row r="27" spans="2:9" ht="18.399999999999999" customHeight="1">
      <c r="B27" s="411" t="s">
        <v>349</v>
      </c>
      <c r="C27" s="412">
        <v>739.32600000000002</v>
      </c>
      <c r="D27" s="412">
        <v>-381.39100000000002</v>
      </c>
      <c r="E27" s="412">
        <v>179.03</v>
      </c>
      <c r="F27" s="412">
        <v>164.773</v>
      </c>
      <c r="G27" s="412">
        <v>776.91399999999999</v>
      </c>
      <c r="H27" s="412">
        <v>44.87</v>
      </c>
      <c r="I27" s="412">
        <v>821.78399999999999</v>
      </c>
    </row>
    <row r="28" spans="2:9" ht="18.399999999999999" customHeight="1">
      <c r="B28" s="411" t="s">
        <v>114</v>
      </c>
      <c r="C28" s="412">
        <v>0</v>
      </c>
      <c r="D28" s="412">
        <v>0</v>
      </c>
      <c r="E28" s="412">
        <v>0</v>
      </c>
      <c r="F28" s="412">
        <v>0</v>
      </c>
      <c r="G28" s="412">
        <v>0</v>
      </c>
      <c r="H28" s="412">
        <v>0</v>
      </c>
      <c r="I28" s="412">
        <v>0</v>
      </c>
    </row>
    <row r="29" spans="2:9" ht="18.399999999999999" customHeight="1">
      <c r="B29" s="411" t="s">
        <v>350</v>
      </c>
      <c r="C29" s="412">
        <v>2128.5160000000001</v>
      </c>
      <c r="D29" s="412">
        <v>-2061.3110000000001</v>
      </c>
      <c r="E29" s="412">
        <v>2259.1390000000001</v>
      </c>
      <c r="F29" s="412">
        <v>254.54900000000001</v>
      </c>
      <c r="G29" s="412">
        <v>1676.1389999999999</v>
      </c>
      <c r="H29" s="412">
        <v>167.976</v>
      </c>
      <c r="I29" s="412">
        <v>1844.115</v>
      </c>
    </row>
    <row r="30" spans="2:9" ht="18.399999999999999" customHeight="1">
      <c r="B30" s="411" t="s">
        <v>351</v>
      </c>
      <c r="C30" s="412">
        <v>0</v>
      </c>
      <c r="D30" s="412">
        <v>0</v>
      </c>
      <c r="E30" s="412">
        <v>0</v>
      </c>
      <c r="F30" s="412">
        <v>0</v>
      </c>
      <c r="G30" s="412">
        <v>0</v>
      </c>
      <c r="H30" s="412">
        <v>0</v>
      </c>
      <c r="I30" s="412">
        <v>0</v>
      </c>
    </row>
    <row r="31" spans="2:9" ht="18.399999999999999" customHeight="1">
      <c r="B31" s="411" t="s">
        <v>352</v>
      </c>
      <c r="C31" s="412">
        <v>8011.201</v>
      </c>
      <c r="D31" s="412">
        <v>4153.3190000000004</v>
      </c>
      <c r="E31" s="412">
        <v>1401.34</v>
      </c>
      <c r="F31" s="412">
        <v>1531.0150000000001</v>
      </c>
      <c r="G31" s="412">
        <v>925.52700000000004</v>
      </c>
      <c r="H31" s="412">
        <v>436.572</v>
      </c>
      <c r="I31" s="412">
        <v>1362.0989999999999</v>
      </c>
    </row>
    <row r="32" spans="2:9" ht="18.399999999999999" customHeight="1">
      <c r="B32" s="411" t="s">
        <v>353</v>
      </c>
      <c r="C32" s="412">
        <v>62935.85</v>
      </c>
      <c r="D32" s="412">
        <v>56591.508000000002</v>
      </c>
      <c r="E32" s="412">
        <v>7808.9459999999999</v>
      </c>
      <c r="F32" s="412">
        <v>-17348.816999999999</v>
      </c>
      <c r="G32" s="412">
        <v>15884.213</v>
      </c>
      <c r="H32" s="412">
        <v>16600.216</v>
      </c>
      <c r="I32" s="412">
        <v>32484.429</v>
      </c>
    </row>
    <row r="33" spans="2:9" ht="18.399999999999999" customHeight="1">
      <c r="B33" s="411" t="s">
        <v>354</v>
      </c>
      <c r="C33" s="412">
        <v>0</v>
      </c>
      <c r="D33" s="412">
        <v>0</v>
      </c>
      <c r="E33" s="412">
        <v>0</v>
      </c>
      <c r="F33" s="412">
        <v>0</v>
      </c>
      <c r="G33" s="412">
        <v>0</v>
      </c>
      <c r="H33" s="412">
        <v>0</v>
      </c>
      <c r="I33" s="412">
        <v>0</v>
      </c>
    </row>
    <row r="34" spans="2:9" ht="18.399999999999999" customHeight="1">
      <c r="B34" s="411" t="s">
        <v>355</v>
      </c>
      <c r="C34" s="412">
        <v>1917.84</v>
      </c>
      <c r="D34" s="412">
        <v>450.90899999999999</v>
      </c>
      <c r="E34" s="412">
        <v>97.736000000000004</v>
      </c>
      <c r="F34" s="412">
        <v>240.643</v>
      </c>
      <c r="G34" s="412">
        <v>1128.5519999999999</v>
      </c>
      <c r="H34" s="412">
        <v>-93.37</v>
      </c>
      <c r="I34" s="412">
        <v>1035.182</v>
      </c>
    </row>
    <row r="35" spans="2:9" ht="18.399999999999999" customHeight="1">
      <c r="B35" s="411" t="s">
        <v>356</v>
      </c>
      <c r="C35" s="412">
        <v>-259.64400000000001</v>
      </c>
      <c r="D35" s="412">
        <v>-313.88299999999998</v>
      </c>
      <c r="E35" s="412">
        <v>810.42499999999995</v>
      </c>
      <c r="F35" s="412">
        <v>9.4E-2</v>
      </c>
      <c r="G35" s="412">
        <v>-756.28</v>
      </c>
      <c r="H35" s="412">
        <v>109.32299999999999</v>
      </c>
      <c r="I35" s="412">
        <v>-646.95699999999999</v>
      </c>
    </row>
    <row r="36" spans="2:9" ht="18.399999999999999" customHeight="1">
      <c r="B36" s="411" t="s">
        <v>357</v>
      </c>
      <c r="C36" s="412">
        <v>1777.818</v>
      </c>
      <c r="D36" s="412">
        <v>4887.1819999999998</v>
      </c>
      <c r="E36" s="412">
        <v>905.29499999999996</v>
      </c>
      <c r="F36" s="412">
        <v>98.926000000000002</v>
      </c>
      <c r="G36" s="412">
        <v>-4113.585</v>
      </c>
      <c r="H36" s="412">
        <v>0</v>
      </c>
      <c r="I36" s="412">
        <v>-4113.585</v>
      </c>
    </row>
    <row r="37" spans="2:9" ht="18.399999999999999" customHeight="1">
      <c r="B37" s="411" t="s">
        <v>358</v>
      </c>
      <c r="C37" s="412">
        <v>0</v>
      </c>
      <c r="D37" s="412">
        <v>0</v>
      </c>
      <c r="E37" s="412">
        <v>0</v>
      </c>
      <c r="F37" s="412">
        <v>0</v>
      </c>
      <c r="G37" s="412">
        <v>0</v>
      </c>
      <c r="H37" s="412">
        <v>0</v>
      </c>
      <c r="I37" s="412">
        <v>0</v>
      </c>
    </row>
    <row r="38" spans="2:9" ht="18.399999999999999" customHeight="1">
      <c r="B38" s="411" t="s">
        <v>359</v>
      </c>
      <c r="C38" s="412">
        <v>62182.101000000002</v>
      </c>
      <c r="D38" s="412">
        <v>48927.142999999996</v>
      </c>
      <c r="E38" s="412">
        <v>4107.3419999999996</v>
      </c>
      <c r="F38" s="412">
        <v>10932.351000000001</v>
      </c>
      <c r="G38" s="412">
        <v>-1784.7349999999999</v>
      </c>
      <c r="H38" s="412">
        <v>14556.879000000001</v>
      </c>
      <c r="I38" s="412">
        <v>12772.144</v>
      </c>
    </row>
    <row r="39" spans="2:9" ht="18.399999999999999" customHeight="1">
      <c r="B39" s="411" t="s">
        <v>360</v>
      </c>
      <c r="C39" s="412">
        <v>11675.253000000001</v>
      </c>
      <c r="D39" s="412">
        <v>6376.31</v>
      </c>
      <c r="E39" s="412">
        <v>2007.434</v>
      </c>
      <c r="F39" s="412">
        <v>3028.6579999999999</v>
      </c>
      <c r="G39" s="412">
        <v>262.851</v>
      </c>
      <c r="H39" s="412">
        <v>383.358</v>
      </c>
      <c r="I39" s="412">
        <v>646.20899999999995</v>
      </c>
    </row>
    <row r="40" spans="2:9" ht="18.399999999999999" customHeight="1">
      <c r="B40" s="411" t="s">
        <v>361</v>
      </c>
      <c r="C40" s="412">
        <v>0</v>
      </c>
      <c r="D40" s="412">
        <v>0</v>
      </c>
      <c r="E40" s="412">
        <v>0</v>
      </c>
      <c r="F40" s="412">
        <v>0</v>
      </c>
      <c r="G40" s="412">
        <v>0</v>
      </c>
      <c r="H40" s="412">
        <v>0</v>
      </c>
      <c r="I40" s="412">
        <v>0</v>
      </c>
    </row>
    <row r="41" spans="2:9" ht="18.399999999999999" customHeight="1">
      <c r="B41" s="411" t="s">
        <v>362</v>
      </c>
      <c r="C41" s="412">
        <v>3589.8090000000002</v>
      </c>
      <c r="D41" s="412">
        <v>1651.5309999999999</v>
      </c>
      <c r="E41" s="412">
        <v>260.69600000000003</v>
      </c>
      <c r="F41" s="412">
        <v>543.71699999999998</v>
      </c>
      <c r="G41" s="412">
        <v>1133.865</v>
      </c>
      <c r="H41" s="412">
        <v>85.2</v>
      </c>
      <c r="I41" s="412">
        <v>1219.0650000000001</v>
      </c>
    </row>
    <row r="42" spans="2:9" ht="18.399999999999999" customHeight="1">
      <c r="B42" s="411" t="s">
        <v>363</v>
      </c>
      <c r="C42" s="412">
        <v>20882.834999999999</v>
      </c>
      <c r="D42" s="412">
        <v>7578.2910000000002</v>
      </c>
      <c r="E42" s="412">
        <v>12295.263000000001</v>
      </c>
      <c r="F42" s="412">
        <v>470.572</v>
      </c>
      <c r="G42" s="412">
        <v>538.70899999999995</v>
      </c>
      <c r="H42" s="412">
        <v>816.40499999999997</v>
      </c>
      <c r="I42" s="412">
        <v>1355.114</v>
      </c>
    </row>
    <row r="43" spans="2:9" ht="18.399999999999999" customHeight="1">
      <c r="B43" s="411" t="s">
        <v>364</v>
      </c>
      <c r="C43" s="412">
        <v>574487.34299999999</v>
      </c>
      <c r="D43" s="412">
        <v>359559.212</v>
      </c>
      <c r="E43" s="412">
        <v>86657.895000000004</v>
      </c>
      <c r="F43" s="412">
        <v>120884.704</v>
      </c>
      <c r="G43" s="412">
        <v>7385.5320000000002</v>
      </c>
      <c r="H43" s="412">
        <v>19523.019</v>
      </c>
      <c r="I43" s="412">
        <v>26908.550999999999</v>
      </c>
    </row>
    <row r="44" spans="2:9" ht="18.399999999999999" customHeight="1">
      <c r="B44" s="411" t="s">
        <v>365</v>
      </c>
      <c r="C44" s="412">
        <v>0</v>
      </c>
      <c r="D44" s="412">
        <v>0</v>
      </c>
      <c r="E44" s="412">
        <v>0</v>
      </c>
      <c r="F44" s="412">
        <v>0</v>
      </c>
      <c r="G44" s="412">
        <v>0</v>
      </c>
      <c r="H44" s="412">
        <v>0</v>
      </c>
      <c r="I44" s="412">
        <v>0</v>
      </c>
    </row>
    <row r="45" spans="2:9" ht="18.399999999999999" customHeight="1">
      <c r="B45" s="411" t="s">
        <v>366</v>
      </c>
      <c r="C45" s="412">
        <v>8314.3269999999993</v>
      </c>
      <c r="D45" s="412">
        <v>1429.23</v>
      </c>
      <c r="E45" s="412">
        <v>3336.1219999999998</v>
      </c>
      <c r="F45" s="412">
        <v>198.11</v>
      </c>
      <c r="G45" s="412">
        <v>3350.8649999999998</v>
      </c>
      <c r="H45" s="412">
        <v>60.796999999999997</v>
      </c>
      <c r="I45" s="412">
        <v>3411.6619999999998</v>
      </c>
    </row>
    <row r="46" spans="2:9" ht="18.399999999999999" customHeight="1">
      <c r="B46" s="411" t="s">
        <v>367</v>
      </c>
      <c r="C46" s="412">
        <v>0</v>
      </c>
      <c r="D46" s="412">
        <v>0</v>
      </c>
      <c r="E46" s="412">
        <v>0</v>
      </c>
      <c r="F46" s="412">
        <v>0</v>
      </c>
      <c r="G46" s="412">
        <v>0</v>
      </c>
      <c r="H46" s="412">
        <v>0</v>
      </c>
      <c r="I46" s="412">
        <v>0</v>
      </c>
    </row>
    <row r="47" spans="2:9" ht="18.399999999999999" customHeight="1">
      <c r="B47" s="411" t="s">
        <v>121</v>
      </c>
      <c r="C47" s="412">
        <v>235.66300000000001</v>
      </c>
      <c r="D47" s="412">
        <v>55.593000000000004</v>
      </c>
      <c r="E47" s="412">
        <v>101.521</v>
      </c>
      <c r="F47" s="412">
        <v>34.94</v>
      </c>
      <c r="G47" s="412">
        <v>43.609000000000002</v>
      </c>
      <c r="H47" s="412">
        <v>80.171000000000006</v>
      </c>
      <c r="I47" s="412">
        <v>123.78</v>
      </c>
    </row>
    <row r="48" spans="2:9" ht="18.399999999999999" customHeight="1">
      <c r="B48" s="411" t="s">
        <v>122</v>
      </c>
      <c r="C48" s="412">
        <v>0</v>
      </c>
      <c r="D48" s="412">
        <v>0</v>
      </c>
      <c r="E48" s="412">
        <v>0</v>
      </c>
      <c r="F48" s="412">
        <v>0</v>
      </c>
      <c r="G48" s="412">
        <v>0</v>
      </c>
      <c r="H48" s="412">
        <v>0</v>
      </c>
      <c r="I48" s="412">
        <v>0</v>
      </c>
    </row>
    <row r="49" spans="2:9" ht="18.399999999999999" customHeight="1">
      <c r="B49" s="411" t="s">
        <v>368</v>
      </c>
      <c r="C49" s="412">
        <v>33139.714</v>
      </c>
      <c r="D49" s="412">
        <v>28180.692999999999</v>
      </c>
      <c r="E49" s="412">
        <v>9202.4120000000003</v>
      </c>
      <c r="F49" s="412">
        <v>8146.0640000000003</v>
      </c>
      <c r="G49" s="412">
        <v>-12389.455</v>
      </c>
      <c r="H49" s="412">
        <v>1762.0809999999999</v>
      </c>
      <c r="I49" s="412">
        <v>-10627.374</v>
      </c>
    </row>
    <row r="50" spans="2:9" ht="18.399999999999999" customHeight="1">
      <c r="B50" s="411" t="s">
        <v>369</v>
      </c>
      <c r="C50" s="412">
        <v>0</v>
      </c>
      <c r="D50" s="412">
        <v>-1936.885</v>
      </c>
      <c r="E50" s="412">
        <v>880.01400000000001</v>
      </c>
      <c r="F50" s="412">
        <v>0</v>
      </c>
      <c r="G50" s="412">
        <v>1056.8710000000001</v>
      </c>
      <c r="H50" s="412">
        <v>735.00900000000001</v>
      </c>
      <c r="I50" s="412">
        <v>1791.88</v>
      </c>
    </row>
    <row r="51" spans="2:9" ht="18.399999999999999" customHeight="1">
      <c r="B51" s="411" t="s">
        <v>370</v>
      </c>
      <c r="C51" s="412">
        <v>84044.870999999999</v>
      </c>
      <c r="D51" s="412">
        <v>50295.97</v>
      </c>
      <c r="E51" s="412">
        <v>24774.691999999999</v>
      </c>
      <c r="F51" s="412">
        <v>17083.252</v>
      </c>
      <c r="G51" s="412">
        <v>-8109.0429999999997</v>
      </c>
      <c r="H51" s="412">
        <v>1142.3230000000001</v>
      </c>
      <c r="I51" s="412">
        <v>-6966.72</v>
      </c>
    </row>
    <row r="52" spans="2:9" ht="18.399999999999999" customHeight="1">
      <c r="B52" s="411" t="s">
        <v>371</v>
      </c>
      <c r="C52" s="412">
        <v>0</v>
      </c>
      <c r="D52" s="412">
        <v>0</v>
      </c>
      <c r="E52" s="412">
        <v>0</v>
      </c>
      <c r="F52" s="412">
        <v>0</v>
      </c>
      <c r="G52" s="412">
        <v>0</v>
      </c>
      <c r="H52" s="412">
        <v>0</v>
      </c>
      <c r="I52" s="412">
        <v>0</v>
      </c>
    </row>
    <row r="53" spans="2:9" ht="18.399999999999999" customHeight="1">
      <c r="B53" s="411" t="s">
        <v>372</v>
      </c>
      <c r="C53" s="412">
        <v>26931.026000000002</v>
      </c>
      <c r="D53" s="412">
        <v>10103.201999999999</v>
      </c>
      <c r="E53" s="412">
        <v>7017.0039999999999</v>
      </c>
      <c r="F53" s="412">
        <v>10449.656000000001</v>
      </c>
      <c r="G53" s="412">
        <v>-638.83600000000001</v>
      </c>
      <c r="H53" s="412">
        <v>13.895</v>
      </c>
      <c r="I53" s="412">
        <v>-624.94100000000003</v>
      </c>
    </row>
    <row r="54" spans="2:9" ht="18.399999999999999" customHeight="1">
      <c r="B54" s="411" t="s">
        <v>373</v>
      </c>
      <c r="C54" s="412">
        <v>0</v>
      </c>
      <c r="D54" s="412">
        <v>0</v>
      </c>
      <c r="E54" s="412">
        <v>0</v>
      </c>
      <c r="F54" s="412">
        <v>0</v>
      </c>
      <c r="G54" s="412">
        <v>0</v>
      </c>
      <c r="H54" s="412">
        <v>0</v>
      </c>
      <c r="I54" s="412">
        <v>0</v>
      </c>
    </row>
    <row r="55" spans="2:9" ht="18.399999999999999" customHeight="1">
      <c r="B55" s="411" t="s">
        <v>374</v>
      </c>
      <c r="C55" s="412">
        <v>11005.023999999999</v>
      </c>
      <c r="D55" s="412">
        <v>2696.6959999999999</v>
      </c>
      <c r="E55" s="412">
        <v>4383.7340000000004</v>
      </c>
      <c r="F55" s="412">
        <v>3711.826</v>
      </c>
      <c r="G55" s="412">
        <v>212.768</v>
      </c>
      <c r="H55" s="412">
        <v>-299.404</v>
      </c>
      <c r="I55" s="412">
        <v>-86.635999999999996</v>
      </c>
    </row>
    <row r="56" spans="2:9" ht="18.399999999999999" customHeight="1">
      <c r="B56" s="411" t="s">
        <v>375</v>
      </c>
      <c r="C56" s="412">
        <v>1123.3409999999999</v>
      </c>
      <c r="D56" s="412">
        <v>5176.7190000000001</v>
      </c>
      <c r="E56" s="412">
        <v>4753.0690000000004</v>
      </c>
      <c r="F56" s="412">
        <v>-5935.5110000000004</v>
      </c>
      <c r="G56" s="412">
        <v>-2870.9360000000001</v>
      </c>
      <c r="H56" s="412">
        <v>528.22799999999995</v>
      </c>
      <c r="I56" s="412">
        <v>-2342.7080000000001</v>
      </c>
    </row>
    <row r="57" spans="2:9" ht="18.399999999999999" customHeight="1">
      <c r="B57" s="411" t="s">
        <v>376</v>
      </c>
      <c r="C57" s="412">
        <v>1242.931</v>
      </c>
      <c r="D57" s="412">
        <v>2387.9180000000001</v>
      </c>
      <c r="E57" s="412">
        <v>1873.01</v>
      </c>
      <c r="F57" s="412">
        <v>311.65600000000001</v>
      </c>
      <c r="G57" s="412">
        <v>-3329.6529999999998</v>
      </c>
      <c r="H57" s="412">
        <v>-1.226</v>
      </c>
      <c r="I57" s="412">
        <v>-3330.8789999999999</v>
      </c>
    </row>
    <row r="58" spans="2:9" ht="18.399999999999999" customHeight="1">
      <c r="B58" s="411" t="s">
        <v>377</v>
      </c>
      <c r="C58" s="412">
        <v>21002.409</v>
      </c>
      <c r="D58" s="412">
        <v>27965.993999999999</v>
      </c>
      <c r="E58" s="412">
        <v>21876.848999999998</v>
      </c>
      <c r="F58" s="412">
        <v>-7314.7460000000001</v>
      </c>
      <c r="G58" s="412">
        <v>-21525.687999999998</v>
      </c>
      <c r="H58" s="412">
        <v>1394.7349999999999</v>
      </c>
      <c r="I58" s="412">
        <v>-20130.953000000001</v>
      </c>
    </row>
    <row r="59" spans="2:9" ht="18.399999999999999" customHeight="1">
      <c r="B59" s="411" t="s">
        <v>378</v>
      </c>
      <c r="C59" s="412">
        <v>27259.4</v>
      </c>
      <c r="D59" s="412">
        <v>13722.486000000001</v>
      </c>
      <c r="E59" s="412">
        <v>3410.933</v>
      </c>
      <c r="F59" s="412">
        <v>9031.5529999999999</v>
      </c>
      <c r="G59" s="412">
        <v>1094.4280000000001</v>
      </c>
      <c r="H59" s="412">
        <v>3080.1509999999998</v>
      </c>
      <c r="I59" s="412">
        <v>4174.5789999999997</v>
      </c>
    </row>
    <row r="60" spans="2:9" ht="18.399999999999999" customHeight="1">
      <c r="B60" s="411" t="s">
        <v>379</v>
      </c>
      <c r="C60" s="412">
        <v>4521.1059999999998</v>
      </c>
      <c r="D60" s="412">
        <v>326.01499999999999</v>
      </c>
      <c r="E60" s="412">
        <v>1420.2850000000001</v>
      </c>
      <c r="F60" s="412">
        <v>-229.935</v>
      </c>
      <c r="G60" s="412">
        <v>3004.741</v>
      </c>
      <c r="H60" s="412">
        <v>1063.8889999999999</v>
      </c>
      <c r="I60" s="412">
        <v>4068.63</v>
      </c>
    </row>
    <row r="61" spans="2:9" ht="18.399999999999999" customHeight="1">
      <c r="B61" s="411" t="s">
        <v>380</v>
      </c>
      <c r="C61" s="412">
        <v>381.82100000000003</v>
      </c>
      <c r="D61" s="412">
        <v>107.861</v>
      </c>
      <c r="E61" s="412">
        <v>143.29499999999999</v>
      </c>
      <c r="F61" s="412">
        <v>-5.0949999999999998</v>
      </c>
      <c r="G61" s="412">
        <v>135.76</v>
      </c>
      <c r="H61" s="412">
        <v>-14.106999999999999</v>
      </c>
      <c r="I61" s="412">
        <v>121.65300000000001</v>
      </c>
    </row>
    <row r="62" spans="2:9" ht="18.399999999999999" customHeight="1">
      <c r="B62" s="411" t="s">
        <v>381</v>
      </c>
      <c r="C62" s="412">
        <v>215.768</v>
      </c>
      <c r="D62" s="412">
        <v>-552.30499999999995</v>
      </c>
      <c r="E62" s="412">
        <v>32.518000000000001</v>
      </c>
      <c r="F62" s="412">
        <v>73.31</v>
      </c>
      <c r="G62" s="412">
        <v>662.245</v>
      </c>
      <c r="H62" s="412">
        <v>3.2000000000000001E-2</v>
      </c>
      <c r="I62" s="412">
        <v>662.27700000000004</v>
      </c>
    </row>
    <row r="63" spans="2:9" ht="18.399999999999999" customHeight="1">
      <c r="B63" s="411" t="s">
        <v>382</v>
      </c>
      <c r="C63" s="412">
        <v>0</v>
      </c>
      <c r="D63" s="412">
        <v>0</v>
      </c>
      <c r="E63" s="412">
        <v>0</v>
      </c>
      <c r="F63" s="412">
        <v>0</v>
      </c>
      <c r="G63" s="412">
        <v>0</v>
      </c>
      <c r="H63" s="412">
        <v>0</v>
      </c>
      <c r="I63" s="412">
        <v>0</v>
      </c>
    </row>
    <row r="64" spans="2:9" ht="18.399999999999999" customHeight="1">
      <c r="B64" s="411" t="s">
        <v>383</v>
      </c>
      <c r="C64" s="412">
        <v>10061.778</v>
      </c>
      <c r="D64" s="412">
        <v>4320.7439999999997</v>
      </c>
      <c r="E64" s="412">
        <v>1674.8869999999999</v>
      </c>
      <c r="F64" s="412">
        <v>1745.9739999999999</v>
      </c>
      <c r="G64" s="412">
        <v>2320.1729999999998</v>
      </c>
      <c r="H64" s="412">
        <v>1351.6769999999999</v>
      </c>
      <c r="I64" s="412">
        <v>3671.85</v>
      </c>
    </row>
    <row r="65" spans="2:9" ht="18.399999999999999" customHeight="1">
      <c r="B65" s="411" t="s">
        <v>384</v>
      </c>
      <c r="C65" s="412">
        <v>20471.04</v>
      </c>
      <c r="D65" s="412">
        <v>13424.636</v>
      </c>
      <c r="E65" s="412">
        <v>16621.743999999999</v>
      </c>
      <c r="F65" s="412">
        <v>12.295999999999999</v>
      </c>
      <c r="G65" s="412">
        <v>-9587.6360000000004</v>
      </c>
      <c r="H65" s="412">
        <v>-123.941</v>
      </c>
      <c r="I65" s="412">
        <v>-9711.5769999999993</v>
      </c>
    </row>
    <row r="66" spans="2:9" ht="18.399999999999999" customHeight="1">
      <c r="B66" s="411" t="s">
        <v>385</v>
      </c>
      <c r="C66" s="412">
        <v>3937.2930000000001</v>
      </c>
      <c r="D66" s="412">
        <v>483.37700000000001</v>
      </c>
      <c r="E66" s="412">
        <v>10985.311</v>
      </c>
      <c r="F66" s="412">
        <v>-7575.9610000000002</v>
      </c>
      <c r="G66" s="412">
        <v>44.566000000000003</v>
      </c>
      <c r="H66" s="412">
        <v>1221.4059999999999</v>
      </c>
      <c r="I66" s="412">
        <v>1265.972</v>
      </c>
    </row>
    <row r="67" spans="2:9" ht="12.4" customHeight="1"/>
    <row r="68" spans="2:9" ht="18.399999999999999" customHeight="1">
      <c r="B68" s="520"/>
      <c r="C68" s="713" t="s">
        <v>105</v>
      </c>
      <c r="D68" s="714"/>
      <c r="E68" s="714"/>
      <c r="F68" s="714"/>
      <c r="G68" s="714"/>
      <c r="H68" s="714"/>
      <c r="I68" s="714"/>
    </row>
    <row r="69" spans="2:9" ht="38.25">
      <c r="B69" s="414" t="s">
        <v>132</v>
      </c>
      <c r="C69" s="324" t="s">
        <v>433</v>
      </c>
      <c r="D69" s="324" t="s">
        <v>435</v>
      </c>
      <c r="E69" s="324" t="s">
        <v>161</v>
      </c>
      <c r="F69" s="324" t="s">
        <v>162</v>
      </c>
      <c r="G69" s="324" t="s">
        <v>436</v>
      </c>
      <c r="H69" s="324" t="s">
        <v>437</v>
      </c>
      <c r="I69" s="324" t="s">
        <v>438</v>
      </c>
    </row>
    <row r="70" spans="2:9" ht="18.399999999999999" customHeight="1">
      <c r="B70" s="411" t="s">
        <v>133</v>
      </c>
      <c r="C70" s="412">
        <v>505849.89399999997</v>
      </c>
      <c r="D70" s="412">
        <v>509139.489</v>
      </c>
      <c r="E70" s="412">
        <v>34759.192000000003</v>
      </c>
      <c r="F70" s="412">
        <v>122390.932</v>
      </c>
      <c r="G70" s="412">
        <v>-160439.71900000001</v>
      </c>
      <c r="H70" s="412">
        <v>111647.223</v>
      </c>
      <c r="I70" s="412">
        <v>-48792.495999999999</v>
      </c>
    </row>
    <row r="71" spans="2:9" ht="18.399999999999999" customHeight="1">
      <c r="B71" s="411" t="s">
        <v>386</v>
      </c>
      <c r="C71" s="412">
        <v>24127.973000000002</v>
      </c>
      <c r="D71" s="412">
        <v>19037.732</v>
      </c>
      <c r="E71" s="412">
        <v>2352.8119999999999</v>
      </c>
      <c r="F71" s="412">
        <v>6501.308</v>
      </c>
      <c r="G71" s="412">
        <v>-3763.8789999999999</v>
      </c>
      <c r="H71" s="412">
        <v>2470.46</v>
      </c>
      <c r="I71" s="412">
        <v>-1293.4190000000001</v>
      </c>
    </row>
    <row r="72" spans="2:9" ht="18.399999999999999" customHeight="1">
      <c r="B72" s="411" t="s">
        <v>134</v>
      </c>
      <c r="C72" s="412">
        <v>334464.82299999997</v>
      </c>
      <c r="D72" s="412">
        <v>222029.38399999999</v>
      </c>
      <c r="E72" s="412">
        <v>30990.373</v>
      </c>
      <c r="F72" s="412">
        <v>74096.668000000005</v>
      </c>
      <c r="G72" s="412">
        <v>7348.3980000000001</v>
      </c>
      <c r="H72" s="412">
        <v>41049.623</v>
      </c>
      <c r="I72" s="412">
        <v>48398.021000000001</v>
      </c>
    </row>
    <row r="73" spans="2:9" ht="18.399999999999999" customHeight="1">
      <c r="B73" s="411" t="s">
        <v>387</v>
      </c>
      <c r="C73" s="412">
        <v>17754.241999999998</v>
      </c>
      <c r="D73" s="412">
        <v>11579.136</v>
      </c>
      <c r="E73" s="412">
        <v>6907.1959999999999</v>
      </c>
      <c r="F73" s="412">
        <v>572.10199999999998</v>
      </c>
      <c r="G73" s="412">
        <v>-1304.192</v>
      </c>
      <c r="H73" s="412">
        <v>1301.692</v>
      </c>
      <c r="I73" s="412">
        <v>-2.5</v>
      </c>
    </row>
    <row r="74" spans="2:9" ht="18.399999999999999" customHeight="1">
      <c r="B74" s="411" t="s">
        <v>388</v>
      </c>
      <c r="C74" s="412">
        <v>13855.864</v>
      </c>
      <c r="D74" s="412">
        <v>13505.362999999999</v>
      </c>
      <c r="E74" s="412">
        <v>3059.52</v>
      </c>
      <c r="F74" s="412">
        <v>2377.529</v>
      </c>
      <c r="G74" s="412">
        <v>-5086.5479999999998</v>
      </c>
      <c r="H74" s="412">
        <v>167.09700000000001</v>
      </c>
      <c r="I74" s="412">
        <v>-4919.451</v>
      </c>
    </row>
    <row r="75" spans="2:9" ht="18.399999999999999" customHeight="1">
      <c r="B75" s="411" t="s">
        <v>389</v>
      </c>
      <c r="C75" s="412">
        <v>1018.264</v>
      </c>
      <c r="D75" s="412">
        <v>0</v>
      </c>
      <c r="E75" s="412">
        <v>250.21100000000001</v>
      </c>
      <c r="F75" s="412">
        <v>188.49299999999999</v>
      </c>
      <c r="G75" s="412">
        <v>579.55999999999995</v>
      </c>
      <c r="H75" s="412">
        <v>0</v>
      </c>
      <c r="I75" s="412">
        <v>579.55999999999995</v>
      </c>
    </row>
    <row r="76" spans="2:9" ht="18.399999999999999" customHeight="1">
      <c r="B76" s="411" t="s">
        <v>390</v>
      </c>
      <c r="C76" s="412">
        <v>124959.292</v>
      </c>
      <c r="D76" s="412">
        <v>70790.448999999993</v>
      </c>
      <c r="E76" s="412">
        <v>12782.853999999999</v>
      </c>
      <c r="F76" s="412">
        <v>34654.595000000001</v>
      </c>
      <c r="G76" s="412">
        <v>6731.3940000000002</v>
      </c>
      <c r="H76" s="412">
        <v>1736.7829999999999</v>
      </c>
      <c r="I76" s="412">
        <v>8468.1769999999997</v>
      </c>
    </row>
    <row r="77" spans="2:9" ht="18.399999999999999" customHeight="1">
      <c r="B77" s="411" t="s">
        <v>391</v>
      </c>
      <c r="C77" s="412">
        <v>302258.24300000002</v>
      </c>
      <c r="D77" s="412">
        <v>149158.02600000001</v>
      </c>
      <c r="E77" s="412">
        <v>11790.038</v>
      </c>
      <c r="F77" s="412">
        <v>62979.94</v>
      </c>
      <c r="G77" s="412">
        <v>78330.239000000001</v>
      </c>
      <c r="H77" s="412">
        <v>32134.955999999998</v>
      </c>
      <c r="I77" s="412">
        <v>110465.19500000001</v>
      </c>
    </row>
    <row r="78" spans="2:9" ht="18.399999999999999" customHeight="1">
      <c r="B78" s="411" t="s">
        <v>135</v>
      </c>
      <c r="C78" s="412">
        <v>6484.9290000000001</v>
      </c>
      <c r="D78" s="412">
        <v>-18585.556</v>
      </c>
      <c r="E78" s="412">
        <v>3453.2139999999999</v>
      </c>
      <c r="F78" s="412">
        <v>11.804</v>
      </c>
      <c r="G78" s="412">
        <v>21605.467000000001</v>
      </c>
      <c r="H78" s="412">
        <v>2348.6959999999999</v>
      </c>
      <c r="I78" s="412">
        <v>23954.163</v>
      </c>
    </row>
    <row r="79" spans="2:9" ht="18.399999999999999" customHeight="1">
      <c r="B79" s="411" t="s">
        <v>392</v>
      </c>
      <c r="C79" s="412">
        <v>238609.66800000001</v>
      </c>
      <c r="D79" s="412">
        <v>-692584.12699999998</v>
      </c>
      <c r="E79" s="412">
        <v>6607.7960000000003</v>
      </c>
      <c r="F79" s="412">
        <v>34500.108</v>
      </c>
      <c r="G79" s="412">
        <v>890085.89099999995</v>
      </c>
      <c r="H79" s="412">
        <v>8698.06</v>
      </c>
      <c r="I79" s="412">
        <v>898783.951</v>
      </c>
    </row>
    <row r="80" spans="2:9" ht="18.399999999999999" customHeight="1">
      <c r="B80" s="411" t="s">
        <v>393</v>
      </c>
      <c r="C80" s="412">
        <v>64351.046999999999</v>
      </c>
      <c r="D80" s="412">
        <v>47742.898999999998</v>
      </c>
      <c r="E80" s="412">
        <v>2501.3290000000002</v>
      </c>
      <c r="F80" s="412">
        <v>18147.196</v>
      </c>
      <c r="G80" s="412">
        <v>-4040.377</v>
      </c>
      <c r="H80" s="412">
        <v>1554.585</v>
      </c>
      <c r="I80" s="412">
        <v>-2485.7919999999999</v>
      </c>
    </row>
    <row r="81" spans="2:9" ht="18.399999999999999" customHeight="1">
      <c r="B81" s="411" t="s">
        <v>394</v>
      </c>
      <c r="C81" s="412">
        <v>21548.295999999998</v>
      </c>
      <c r="D81" s="412">
        <v>9177.8189999999995</v>
      </c>
      <c r="E81" s="412">
        <v>2749.5659999999998</v>
      </c>
      <c r="F81" s="412">
        <v>4814.5460000000003</v>
      </c>
      <c r="G81" s="412">
        <v>4806.3649999999998</v>
      </c>
      <c r="H81" s="412">
        <v>959.16300000000001</v>
      </c>
      <c r="I81" s="412">
        <v>5765.5280000000002</v>
      </c>
    </row>
    <row r="82" spans="2:9" ht="18.399999999999999" customHeight="1">
      <c r="B82" s="411" t="s">
        <v>395</v>
      </c>
      <c r="C82" s="412">
        <v>2256.8719999999998</v>
      </c>
      <c r="D82" s="412">
        <v>-22012.368999999999</v>
      </c>
      <c r="E82" s="412">
        <v>1656.1890000000001</v>
      </c>
      <c r="F82" s="412">
        <v>806.99</v>
      </c>
      <c r="G82" s="412">
        <v>21806.062000000002</v>
      </c>
      <c r="H82" s="412">
        <v>817.61800000000005</v>
      </c>
      <c r="I82" s="412">
        <v>22623.68</v>
      </c>
    </row>
    <row r="83" spans="2:9" ht="18.399999999999999" customHeight="1">
      <c r="B83" s="411" t="s">
        <v>136</v>
      </c>
      <c r="C83" s="412">
        <v>172613.49299999999</v>
      </c>
      <c r="D83" s="412">
        <v>129569.552</v>
      </c>
      <c r="E83" s="412">
        <v>11074.754000000001</v>
      </c>
      <c r="F83" s="412">
        <v>45783.061000000002</v>
      </c>
      <c r="G83" s="412">
        <v>-13813.874</v>
      </c>
      <c r="H83" s="412">
        <v>33023.777999999998</v>
      </c>
      <c r="I83" s="412">
        <v>19209.903999999999</v>
      </c>
    </row>
    <row r="84" spans="2:9" ht="18.399999999999999" customHeight="1">
      <c r="B84" s="411" t="s">
        <v>396</v>
      </c>
      <c r="C84" s="412">
        <v>225175.02600000001</v>
      </c>
      <c r="D84" s="412">
        <v>95146.001000000004</v>
      </c>
      <c r="E84" s="412">
        <v>7716.4449999999997</v>
      </c>
      <c r="F84" s="412">
        <v>46504.044999999998</v>
      </c>
      <c r="G84" s="412">
        <v>75808.535000000003</v>
      </c>
      <c r="H84" s="412">
        <v>105978.822</v>
      </c>
      <c r="I84" s="412">
        <v>181787.35699999999</v>
      </c>
    </row>
    <row r="85" spans="2:9" ht="18.399999999999999" customHeight="1">
      <c r="B85" s="411" t="s">
        <v>397</v>
      </c>
      <c r="C85" s="412">
        <v>-5262.4390000000003</v>
      </c>
      <c r="D85" s="412">
        <v>-6394.68</v>
      </c>
      <c r="E85" s="412">
        <v>178.928</v>
      </c>
      <c r="F85" s="412">
        <v>54.338999999999999</v>
      </c>
      <c r="G85" s="412">
        <v>898.97400000000005</v>
      </c>
      <c r="H85" s="412">
        <v>880.91899999999998</v>
      </c>
      <c r="I85" s="412">
        <v>1779.893</v>
      </c>
    </row>
    <row r="86" spans="2:9" ht="18.399999999999999" customHeight="1">
      <c r="B86" s="411" t="s">
        <v>138</v>
      </c>
      <c r="C86" s="412">
        <v>100348.21799999999</v>
      </c>
      <c r="D86" s="412">
        <v>49152.976000000002</v>
      </c>
      <c r="E86" s="412">
        <v>6349.8540000000003</v>
      </c>
      <c r="F86" s="412">
        <v>30236.726999999999</v>
      </c>
      <c r="G86" s="412">
        <v>14608.661</v>
      </c>
      <c r="H86" s="412">
        <v>3818.9479999999999</v>
      </c>
      <c r="I86" s="412">
        <v>18427.609</v>
      </c>
    </row>
    <row r="87" spans="2:9" ht="18.399999999999999" customHeight="1">
      <c r="B87" s="411" t="s">
        <v>398</v>
      </c>
      <c r="C87" s="412">
        <v>2693.7959999999998</v>
      </c>
      <c r="D87" s="412">
        <v>1230.5360000000001</v>
      </c>
      <c r="E87" s="412">
        <v>7341.6130000000003</v>
      </c>
      <c r="F87" s="412">
        <v>-806.14599999999996</v>
      </c>
      <c r="G87" s="412">
        <v>-5072.2070000000003</v>
      </c>
      <c r="H87" s="412">
        <v>0</v>
      </c>
      <c r="I87" s="412">
        <v>-5072.2070000000003</v>
      </c>
    </row>
    <row r="88" spans="2:9" ht="18.399999999999999" customHeight="1">
      <c r="B88" s="411" t="s">
        <v>399</v>
      </c>
      <c r="C88" s="412">
        <v>62676.097000000002</v>
      </c>
      <c r="D88" s="412">
        <v>40275.972999999998</v>
      </c>
      <c r="E88" s="412">
        <v>2208.7089999999998</v>
      </c>
      <c r="F88" s="412">
        <v>17290.080000000002</v>
      </c>
      <c r="G88" s="412">
        <v>2901.335</v>
      </c>
      <c r="H88" s="412">
        <v>484.44099999999997</v>
      </c>
      <c r="I88" s="412">
        <v>3385.7759999999998</v>
      </c>
    </row>
    <row r="89" spans="2:9" ht="18.399999999999999" customHeight="1">
      <c r="B89" s="411" t="s">
        <v>400</v>
      </c>
      <c r="C89" s="412">
        <v>52533.563999999998</v>
      </c>
      <c r="D89" s="412">
        <v>23239.915000000001</v>
      </c>
      <c r="E89" s="412">
        <v>5664.3779999999997</v>
      </c>
      <c r="F89" s="412">
        <v>9791.9359999999997</v>
      </c>
      <c r="G89" s="412">
        <v>13837.334999999999</v>
      </c>
      <c r="H89" s="412">
        <v>4007.7379999999998</v>
      </c>
      <c r="I89" s="412">
        <v>17845.073</v>
      </c>
    </row>
    <row r="90" spans="2:9" ht="18.399999999999999" customHeight="1">
      <c r="B90" s="411" t="s">
        <v>141</v>
      </c>
      <c r="C90" s="412">
        <v>82610.448000000004</v>
      </c>
      <c r="D90" s="412">
        <v>83662.510999999999</v>
      </c>
      <c r="E90" s="412">
        <v>16199.402</v>
      </c>
      <c r="F90" s="412">
        <v>19667.681</v>
      </c>
      <c r="G90" s="412">
        <v>-36919.146000000001</v>
      </c>
      <c r="H90" s="412">
        <v>3107.6439999999998</v>
      </c>
      <c r="I90" s="412">
        <v>-33811.502</v>
      </c>
    </row>
    <row r="91" spans="2:9" ht="18.399999999999999" customHeight="1">
      <c r="B91" s="411" t="s">
        <v>401</v>
      </c>
      <c r="C91" s="412">
        <v>15967.324000000001</v>
      </c>
      <c r="D91" s="412">
        <v>11733.826999999999</v>
      </c>
      <c r="E91" s="412">
        <v>2792.7089999999998</v>
      </c>
      <c r="F91" s="412">
        <v>3622.3829999999998</v>
      </c>
      <c r="G91" s="412">
        <v>-2181.5949999999998</v>
      </c>
      <c r="H91" s="412">
        <v>6018.8059999999996</v>
      </c>
      <c r="I91" s="412">
        <v>3837.2109999999998</v>
      </c>
    </row>
    <row r="92" spans="2:9" ht="18.399999999999999" customHeight="1">
      <c r="B92" s="411" t="s">
        <v>402</v>
      </c>
      <c r="C92" s="412">
        <v>40301.214999999997</v>
      </c>
      <c r="D92" s="412">
        <v>29444.651000000002</v>
      </c>
      <c r="E92" s="412">
        <v>8737.5550000000003</v>
      </c>
      <c r="F92" s="412">
        <v>5307.78</v>
      </c>
      <c r="G92" s="412">
        <v>-3188.7710000000002</v>
      </c>
      <c r="H92" s="412">
        <v>10592.898999999999</v>
      </c>
      <c r="I92" s="412">
        <v>7404.1279999999997</v>
      </c>
    </row>
    <row r="93" spans="2:9" ht="18.399999999999999" customHeight="1">
      <c r="B93" s="411" t="s">
        <v>142</v>
      </c>
      <c r="C93" s="412">
        <v>483447.799</v>
      </c>
      <c r="D93" s="412">
        <v>468128.31800000003</v>
      </c>
      <c r="E93" s="412">
        <v>48376.669000000002</v>
      </c>
      <c r="F93" s="412">
        <v>79099.407000000007</v>
      </c>
      <c r="G93" s="412">
        <v>-112156.595</v>
      </c>
      <c r="H93" s="412">
        <v>33636.262999999999</v>
      </c>
      <c r="I93" s="412">
        <v>-78520.331999999995</v>
      </c>
    </row>
    <row r="94" spans="2:9" ht="18.399999999999999" customHeight="1">
      <c r="B94" s="411" t="s">
        <v>403</v>
      </c>
      <c r="C94" s="412">
        <v>41013.781999999999</v>
      </c>
      <c r="D94" s="412">
        <v>-33285.383000000002</v>
      </c>
      <c r="E94" s="412">
        <v>3270.29</v>
      </c>
      <c r="F94" s="412">
        <v>12092.307000000001</v>
      </c>
      <c r="G94" s="412">
        <v>58936.567999999999</v>
      </c>
      <c r="H94" s="412">
        <v>10384.842000000001</v>
      </c>
      <c r="I94" s="412">
        <v>69321.41</v>
      </c>
    </row>
    <row r="95" spans="2:9" ht="18.399999999999999" customHeight="1">
      <c r="B95" s="411" t="s">
        <v>404</v>
      </c>
      <c r="C95" s="412">
        <v>13481.723</v>
      </c>
      <c r="D95" s="412">
        <v>13854.175999999999</v>
      </c>
      <c r="E95" s="412">
        <v>3442.0120000000002</v>
      </c>
      <c r="F95" s="412">
        <v>3966.145</v>
      </c>
      <c r="G95" s="412">
        <v>-7780.61</v>
      </c>
      <c r="H95" s="412">
        <v>0</v>
      </c>
      <c r="I95" s="412">
        <v>-7780.61</v>
      </c>
    </row>
    <row r="96" spans="2:9" ht="18.399999999999999" customHeight="1">
      <c r="B96" s="411" t="s">
        <v>405</v>
      </c>
      <c r="C96" s="412">
        <v>38687.196000000004</v>
      </c>
      <c r="D96" s="412">
        <v>8115.3230000000003</v>
      </c>
      <c r="E96" s="412">
        <v>4709.1480000000001</v>
      </c>
      <c r="F96" s="412">
        <v>10925.718999999999</v>
      </c>
      <c r="G96" s="412">
        <v>14937.005999999999</v>
      </c>
      <c r="H96" s="412">
        <v>-282.18700000000001</v>
      </c>
      <c r="I96" s="412">
        <v>14654.819</v>
      </c>
    </row>
    <row r="97" spans="2:9" ht="18.399999999999999" customHeight="1">
      <c r="B97" s="411" t="s">
        <v>406</v>
      </c>
      <c r="C97" s="412">
        <v>91314.277000000002</v>
      </c>
      <c r="D97" s="412">
        <v>41580.296999999999</v>
      </c>
      <c r="E97" s="412">
        <v>10905.769</v>
      </c>
      <c r="F97" s="412">
        <v>24739.407999999999</v>
      </c>
      <c r="G97" s="412">
        <v>14088.803</v>
      </c>
      <c r="H97" s="412">
        <v>15852.794</v>
      </c>
      <c r="I97" s="412">
        <v>29941.597000000002</v>
      </c>
    </row>
    <row r="98" spans="2:9" ht="37.35" customHeight="1"/>
    <row r="99" spans="2:9" ht="54.75" customHeight="1">
      <c r="B99" s="711" t="s">
        <v>496</v>
      </c>
      <c r="C99" s="711"/>
      <c r="D99" s="711"/>
      <c r="E99" s="711"/>
      <c r="F99" s="711"/>
      <c r="G99" s="711"/>
    </row>
  </sheetData>
  <mergeCells count="4">
    <mergeCell ref="B2:I2"/>
    <mergeCell ref="C4:I4"/>
    <mergeCell ref="C68:I68"/>
    <mergeCell ref="B99:G99"/>
  </mergeCells>
  <pageMargins left="0.3835294117647059" right="0.50235294117647067" top="0.25294117647058828" bottom="0.52941176470588247" header="0.50980392156862753" footer="0.50980392156862753"/>
  <pageSetup paperSize="9" scale="88" fitToHeight="0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9"/>
  <sheetViews>
    <sheetView workbookViewId="0"/>
  </sheetViews>
  <sheetFormatPr defaultRowHeight="12.75"/>
  <cols>
    <col min="1" max="1" width="3" style="213" customWidth="1"/>
    <col min="2" max="2" width="30.5703125" style="213" bestFit="1" customWidth="1"/>
    <col min="3" max="6" width="19.28515625" style="213" customWidth="1"/>
    <col min="7" max="7" width="14" style="213" customWidth="1"/>
    <col min="8" max="16384" width="9.140625" style="213"/>
  </cols>
  <sheetData>
    <row r="1" spans="2:6" ht="25.5" customHeight="1"/>
    <row r="2" spans="2:6" ht="24.95" customHeight="1">
      <c r="B2" s="525" t="s">
        <v>453</v>
      </c>
      <c r="C2" s="525"/>
      <c r="D2" s="525"/>
      <c r="E2" s="525"/>
      <c r="F2" s="525"/>
    </row>
    <row r="4" spans="2:6" ht="18.399999999999999" customHeight="1">
      <c r="B4" s="715" t="s">
        <v>104</v>
      </c>
      <c r="C4" s="593" t="s">
        <v>440</v>
      </c>
      <c r="D4" s="716"/>
      <c r="E4" s="716"/>
      <c r="F4" s="717"/>
    </row>
    <row r="5" spans="2:6" ht="25.5">
      <c r="B5" s="704"/>
      <c r="C5" s="415" t="s">
        <v>435</v>
      </c>
      <c r="D5" s="324" t="s">
        <v>161</v>
      </c>
      <c r="E5" s="324" t="s">
        <v>162</v>
      </c>
      <c r="F5" s="324" t="s">
        <v>436</v>
      </c>
    </row>
    <row r="6" spans="2:6" ht="18.399999999999999" customHeight="1">
      <c r="B6" s="411" t="s">
        <v>330</v>
      </c>
      <c r="C6" s="30">
        <v>30.664457098052324</v>
      </c>
      <c r="D6" s="30">
        <v>42.915853734076968</v>
      </c>
      <c r="E6" s="30">
        <v>19.623601028368924</v>
      </c>
      <c r="F6" s="30">
        <v>6.79608813950178</v>
      </c>
    </row>
    <row r="7" spans="2:6" ht="18.399999999999999" customHeight="1">
      <c r="B7" s="411" t="s">
        <v>331</v>
      </c>
      <c r="C7" s="30">
        <v>60.487718781782007</v>
      </c>
      <c r="D7" s="30">
        <v>26.803806215237515</v>
      </c>
      <c r="E7" s="30">
        <v>9.343156798244884</v>
      </c>
      <c r="F7" s="30">
        <v>3.3653182047355901</v>
      </c>
    </row>
    <row r="8" spans="2:6" ht="18.399999999999999" customHeight="1">
      <c r="B8" s="411" t="s">
        <v>332</v>
      </c>
      <c r="C8" s="30">
        <v>0</v>
      </c>
      <c r="D8" s="30">
        <v>0</v>
      </c>
      <c r="E8" s="30">
        <v>0</v>
      </c>
      <c r="F8" s="30">
        <v>0</v>
      </c>
    </row>
    <row r="9" spans="2:6" ht="18.399999999999999" customHeight="1">
      <c r="B9" s="411" t="s">
        <v>111</v>
      </c>
      <c r="C9" s="30">
        <v>0</v>
      </c>
      <c r="D9" s="30">
        <v>0</v>
      </c>
      <c r="E9" s="30">
        <v>0</v>
      </c>
      <c r="F9" s="30">
        <v>0</v>
      </c>
    </row>
    <row r="10" spans="2:6" ht="18.399999999999999" customHeight="1">
      <c r="B10" s="411" t="s">
        <v>333</v>
      </c>
      <c r="C10" s="30">
        <v>42.185902066678558</v>
      </c>
      <c r="D10" s="30">
        <v>367.76488430690762</v>
      </c>
      <c r="E10" s="30">
        <v>-91.856306220054051</v>
      </c>
      <c r="F10" s="30">
        <v>-218.09448015353215</v>
      </c>
    </row>
    <row r="11" spans="2:6" ht="18.399999999999999" customHeight="1">
      <c r="B11" s="411" t="s">
        <v>334</v>
      </c>
      <c r="C11" s="30">
        <v>85.620279600130402</v>
      </c>
      <c r="D11" s="30">
        <v>29.320807989101532</v>
      </c>
      <c r="E11" s="30">
        <v>15.311686108115424</v>
      </c>
      <c r="F11" s="30">
        <v>-30.252773697347358</v>
      </c>
    </row>
    <row r="12" spans="2:6" ht="18.399999999999999" customHeight="1">
      <c r="B12" s="411" t="s">
        <v>335</v>
      </c>
      <c r="C12" s="30">
        <v>43.783903082919672</v>
      </c>
      <c r="D12" s="30">
        <v>78.050343548576677</v>
      </c>
      <c r="E12" s="30">
        <v>6.8520894866792066</v>
      </c>
      <c r="F12" s="30">
        <v>-28.686336118175564</v>
      </c>
    </row>
    <row r="13" spans="2:6" ht="18.399999999999999" customHeight="1">
      <c r="B13" s="411" t="s">
        <v>336</v>
      </c>
      <c r="C13" s="30">
        <v>60.808704638207658</v>
      </c>
      <c r="D13" s="30">
        <v>100.07546416969898</v>
      </c>
      <c r="E13" s="30">
        <v>-37.223983096656823</v>
      </c>
      <c r="F13" s="30">
        <v>-23.660185711249799</v>
      </c>
    </row>
    <row r="14" spans="2:6" ht="18.399999999999999" customHeight="1">
      <c r="B14" s="411" t="s">
        <v>112</v>
      </c>
      <c r="C14" s="30">
        <v>0</v>
      </c>
      <c r="D14" s="30">
        <v>0</v>
      </c>
      <c r="E14" s="30">
        <v>0</v>
      </c>
      <c r="F14" s="30">
        <v>0</v>
      </c>
    </row>
    <row r="15" spans="2:6" ht="18.399999999999999" customHeight="1">
      <c r="B15" s="411" t="s">
        <v>337</v>
      </c>
      <c r="C15" s="30">
        <v>113.68280771281469</v>
      </c>
      <c r="D15" s="30">
        <v>23.465905699363258</v>
      </c>
      <c r="E15" s="30">
        <v>18.492614485351545</v>
      </c>
      <c r="F15" s="30">
        <v>-55.6413278975295</v>
      </c>
    </row>
    <row r="16" spans="2:6" ht="18.399999999999999" customHeight="1">
      <c r="B16" s="411" t="s">
        <v>338</v>
      </c>
      <c r="C16" s="30">
        <v>105.64843319353415</v>
      </c>
      <c r="D16" s="30">
        <v>14.765309030218946</v>
      </c>
      <c r="E16" s="30">
        <v>6.6457912099304819</v>
      </c>
      <c r="F16" s="30">
        <v>-27.059533433683576</v>
      </c>
    </row>
    <row r="17" spans="2:6" ht="18.399999999999999" customHeight="1">
      <c r="B17" s="411" t="s">
        <v>339</v>
      </c>
      <c r="C17" s="30">
        <v>73.478504475642808</v>
      </c>
      <c r="D17" s="30">
        <v>16.617673884244351</v>
      </c>
      <c r="E17" s="30">
        <v>17.453741295044281</v>
      </c>
      <c r="F17" s="30">
        <v>-7.5499196549314389</v>
      </c>
    </row>
    <row r="18" spans="2:6" ht="18.399999999999999" customHeight="1">
      <c r="B18" s="411" t="s">
        <v>340</v>
      </c>
      <c r="C18" s="30">
        <v>51.060801010544552</v>
      </c>
      <c r="D18" s="30">
        <v>76.31852641098132</v>
      </c>
      <c r="E18" s="30">
        <v>-11.343750876755713</v>
      </c>
      <c r="F18" s="30">
        <v>-16.035576544770162</v>
      </c>
    </row>
    <row r="19" spans="2:6" ht="18.399999999999999" customHeight="1">
      <c r="B19" s="411" t="s">
        <v>341</v>
      </c>
      <c r="C19" s="30">
        <v>12.490496815586695</v>
      </c>
      <c r="D19" s="30">
        <v>18.943240004357772</v>
      </c>
      <c r="E19" s="30">
        <v>5.5879018794369051</v>
      </c>
      <c r="F19" s="30">
        <v>62.978361300618623</v>
      </c>
    </row>
    <row r="20" spans="2:6" ht="18.399999999999999" customHeight="1">
      <c r="B20" s="411" t="s">
        <v>342</v>
      </c>
      <c r="C20" s="30">
        <v>0</v>
      </c>
      <c r="D20" s="30">
        <v>0</v>
      </c>
      <c r="E20" s="30">
        <v>0</v>
      </c>
      <c r="F20" s="30">
        <v>0</v>
      </c>
    </row>
    <row r="21" spans="2:6" ht="18.399999999999999" customHeight="1">
      <c r="B21" s="411" t="s">
        <v>343</v>
      </c>
      <c r="C21" s="30">
        <v>104.9180783855854</v>
      </c>
      <c r="D21" s="30">
        <v>23.387009465498316</v>
      </c>
      <c r="E21" s="30">
        <v>20.074209973167488</v>
      </c>
      <c r="F21" s="30">
        <v>-48.379297824251196</v>
      </c>
    </row>
    <row r="22" spans="2:6" ht="18.399999999999999" customHeight="1">
      <c r="B22" s="411" t="s">
        <v>344</v>
      </c>
      <c r="C22" s="30">
        <v>-9448.2758620689656</v>
      </c>
      <c r="D22" s="30">
        <v>1087275.8620689656</v>
      </c>
      <c r="E22" s="30">
        <v>106.89655172413792</v>
      </c>
      <c r="F22" s="30">
        <v>-1077834.4827586208</v>
      </c>
    </row>
    <row r="23" spans="2:6" ht="18.399999999999999" customHeight="1">
      <c r="B23" s="411" t="s">
        <v>345</v>
      </c>
      <c r="C23" s="30">
        <v>0</v>
      </c>
      <c r="D23" s="30">
        <v>0</v>
      </c>
      <c r="E23" s="30">
        <v>0</v>
      </c>
      <c r="F23" s="30">
        <v>0</v>
      </c>
    </row>
    <row r="24" spans="2:6" ht="18.399999999999999" customHeight="1">
      <c r="B24" s="411" t="s">
        <v>346</v>
      </c>
      <c r="C24" s="30">
        <v>0</v>
      </c>
      <c r="D24" s="30">
        <v>253.97828362114075</v>
      </c>
      <c r="E24" s="30">
        <v>-35.017006802721092</v>
      </c>
      <c r="F24" s="30">
        <v>-118.96127681841968</v>
      </c>
    </row>
    <row r="25" spans="2:6" ht="18.399999999999999" customHeight="1">
      <c r="B25" s="411" t="s">
        <v>347</v>
      </c>
      <c r="C25" s="30">
        <v>58.94476504534213</v>
      </c>
      <c r="D25" s="30">
        <v>18.469187963726299</v>
      </c>
      <c r="E25" s="30">
        <v>16.252318631492169</v>
      </c>
      <c r="F25" s="30">
        <v>6.3337283594394069</v>
      </c>
    </row>
    <row r="26" spans="2:6" ht="18.399999999999999" customHeight="1">
      <c r="B26" s="411" t="s">
        <v>348</v>
      </c>
      <c r="C26" s="30">
        <v>0</v>
      </c>
      <c r="D26" s="30">
        <v>0</v>
      </c>
      <c r="E26" s="30">
        <v>0</v>
      </c>
      <c r="F26" s="30">
        <v>0</v>
      </c>
    </row>
    <row r="27" spans="2:6" ht="18.399999999999999" customHeight="1">
      <c r="B27" s="411" t="s">
        <v>349</v>
      </c>
      <c r="C27" s="30">
        <v>-51.586309692882438</v>
      </c>
      <c r="D27" s="30">
        <v>24.215298799176548</v>
      </c>
      <c r="E27" s="30">
        <v>22.286920790016854</v>
      </c>
      <c r="F27" s="30">
        <v>105.08409010368905</v>
      </c>
    </row>
    <row r="28" spans="2:6" ht="18.399999999999999" customHeight="1">
      <c r="B28" s="411" t="s">
        <v>114</v>
      </c>
      <c r="C28" s="30">
        <v>0</v>
      </c>
      <c r="D28" s="30">
        <v>0</v>
      </c>
      <c r="E28" s="30">
        <v>0</v>
      </c>
      <c r="F28" s="30">
        <v>0</v>
      </c>
    </row>
    <row r="29" spans="2:6" ht="18.399999999999999" customHeight="1">
      <c r="B29" s="411" t="s">
        <v>350</v>
      </c>
      <c r="C29" s="30">
        <v>-96.842635902196648</v>
      </c>
      <c r="D29" s="30">
        <v>106.13681081091239</v>
      </c>
      <c r="E29" s="30">
        <v>11.958989267639989</v>
      </c>
      <c r="F29" s="30">
        <v>78.746835823644261</v>
      </c>
    </row>
    <row r="30" spans="2:6" ht="18.399999999999999" customHeight="1">
      <c r="B30" s="411" t="s">
        <v>351</v>
      </c>
      <c r="C30" s="30">
        <v>0</v>
      </c>
      <c r="D30" s="30">
        <v>0</v>
      </c>
      <c r="E30" s="30">
        <v>0</v>
      </c>
      <c r="F30" s="30">
        <v>0</v>
      </c>
    </row>
    <row r="31" spans="2:6" ht="18.399999999999999" customHeight="1">
      <c r="B31" s="411" t="s">
        <v>352</v>
      </c>
      <c r="C31" s="30">
        <v>51.843899560128371</v>
      </c>
      <c r="D31" s="30">
        <v>17.492258651355773</v>
      </c>
      <c r="E31" s="30">
        <v>19.110929809400613</v>
      </c>
      <c r="F31" s="30">
        <v>11.55291197911524</v>
      </c>
    </row>
    <row r="32" spans="2:6" ht="18.399999999999999" customHeight="1">
      <c r="B32" s="411" t="s">
        <v>353</v>
      </c>
      <c r="C32" s="30">
        <v>89.919351212385308</v>
      </c>
      <c r="D32" s="30">
        <v>12.407786658955111</v>
      </c>
      <c r="E32" s="30">
        <v>-27.565873822312721</v>
      </c>
      <c r="F32" s="30">
        <v>25.238735950972302</v>
      </c>
    </row>
    <row r="33" spans="2:6" ht="18.399999999999999" customHeight="1">
      <c r="B33" s="411" t="s">
        <v>354</v>
      </c>
      <c r="C33" s="30">
        <v>0</v>
      </c>
      <c r="D33" s="30">
        <v>0</v>
      </c>
      <c r="E33" s="30">
        <v>0</v>
      </c>
      <c r="F33" s="30">
        <v>0</v>
      </c>
    </row>
    <row r="34" spans="2:6" ht="18.399999999999999" customHeight="1">
      <c r="B34" s="411" t="s">
        <v>355</v>
      </c>
      <c r="C34" s="30">
        <v>23.511293955700165</v>
      </c>
      <c r="D34" s="30">
        <v>5.0961498352313024</v>
      </c>
      <c r="E34" s="30">
        <v>12.547605639677972</v>
      </c>
      <c r="F34" s="30">
        <v>58.844950569390562</v>
      </c>
    </row>
    <row r="35" spans="2:6" ht="18.399999999999999" customHeight="1">
      <c r="B35" s="411" t="s">
        <v>356</v>
      </c>
      <c r="C35" s="30">
        <v>120.88975674384928</v>
      </c>
      <c r="D35" s="30">
        <v>-312.12930011862397</v>
      </c>
      <c r="E35" s="30">
        <v>-3.6203416986335134E-2</v>
      </c>
      <c r="F35" s="30">
        <v>291.27574679176104</v>
      </c>
    </row>
    <row r="36" spans="2:6" ht="18.399999999999999" customHeight="1">
      <c r="B36" s="411" t="s">
        <v>357</v>
      </c>
      <c r="C36" s="30">
        <v>274.89776793800036</v>
      </c>
      <c r="D36" s="30">
        <v>50.921691646726494</v>
      </c>
      <c r="E36" s="30">
        <v>5.5644616040562083</v>
      </c>
      <c r="F36" s="30">
        <v>-231.38392118878309</v>
      </c>
    </row>
    <row r="37" spans="2:6" ht="18.399999999999999" customHeight="1">
      <c r="B37" s="411" t="s">
        <v>358</v>
      </c>
      <c r="C37" s="30">
        <v>0</v>
      </c>
      <c r="D37" s="30">
        <v>0</v>
      </c>
      <c r="E37" s="30">
        <v>0</v>
      </c>
      <c r="F37" s="30">
        <v>0</v>
      </c>
    </row>
    <row r="38" spans="2:6" ht="18.399999999999999" customHeight="1">
      <c r="B38" s="411" t="s">
        <v>359</v>
      </c>
      <c r="C38" s="30">
        <v>78.683644028045947</v>
      </c>
      <c r="D38" s="30">
        <v>6.6053445186742721</v>
      </c>
      <c r="E38" s="30">
        <v>17.581186264516859</v>
      </c>
      <c r="F38" s="30">
        <v>-2.8701748112370793</v>
      </c>
    </row>
    <row r="39" spans="2:6" ht="18.399999999999999" customHeight="1">
      <c r="B39" s="411" t="s">
        <v>360</v>
      </c>
      <c r="C39" s="30">
        <v>54.61389145057499</v>
      </c>
      <c r="D39" s="30">
        <v>17.193922906852642</v>
      </c>
      <c r="E39" s="30">
        <v>25.940834001627199</v>
      </c>
      <c r="F39" s="30">
        <v>2.2513516409451686</v>
      </c>
    </row>
    <row r="40" spans="2:6" ht="18.399999999999999" customHeight="1">
      <c r="B40" s="411" t="s">
        <v>361</v>
      </c>
      <c r="C40" s="30">
        <v>0</v>
      </c>
      <c r="D40" s="30">
        <v>0</v>
      </c>
      <c r="E40" s="30">
        <v>0</v>
      </c>
      <c r="F40" s="30">
        <v>0</v>
      </c>
    </row>
    <row r="41" spans="2:6" ht="18.399999999999999" customHeight="1">
      <c r="B41" s="411" t="s">
        <v>362</v>
      </c>
      <c r="C41" s="30">
        <v>46.00609670319507</v>
      </c>
      <c r="D41" s="30">
        <v>7.2621133882053339</v>
      </c>
      <c r="E41" s="30">
        <v>15.146126158801207</v>
      </c>
      <c r="F41" s="30">
        <v>31.585663749798385</v>
      </c>
    </row>
    <row r="42" spans="2:6" ht="18.399999999999999" customHeight="1">
      <c r="B42" s="411" t="s">
        <v>363</v>
      </c>
      <c r="C42" s="30">
        <v>36.289569878802375</v>
      </c>
      <c r="D42" s="30">
        <v>58.877365070403521</v>
      </c>
      <c r="E42" s="30">
        <v>2.2533913618529287</v>
      </c>
      <c r="F42" s="30">
        <v>2.5796736889411807</v>
      </c>
    </row>
    <row r="43" spans="2:6" ht="18.399999999999999" customHeight="1">
      <c r="B43" s="411" t="s">
        <v>364</v>
      </c>
      <c r="C43" s="30">
        <v>62.587838771584558</v>
      </c>
      <c r="D43" s="30">
        <v>15.084387159422588</v>
      </c>
      <c r="E43" s="30">
        <v>21.042187521266243</v>
      </c>
      <c r="F43" s="30">
        <v>1.2855865477266051</v>
      </c>
    </row>
    <row r="44" spans="2:6" ht="18.399999999999999" customHeight="1">
      <c r="B44" s="411" t="s">
        <v>365</v>
      </c>
      <c r="C44" s="30">
        <v>0</v>
      </c>
      <c r="D44" s="30">
        <v>0</v>
      </c>
      <c r="E44" s="30">
        <v>0</v>
      </c>
      <c r="F44" s="30">
        <v>0</v>
      </c>
    </row>
    <row r="45" spans="2:6" ht="18.399999999999999" customHeight="1">
      <c r="B45" s="411" t="s">
        <v>366</v>
      </c>
      <c r="C45" s="30">
        <v>17.189966187281303</v>
      </c>
      <c r="D45" s="30">
        <v>40.124979448126105</v>
      </c>
      <c r="E45" s="30">
        <v>2.382754491133197</v>
      </c>
      <c r="F45" s="30">
        <v>40.30229987345939</v>
      </c>
    </row>
    <row r="46" spans="2:6" ht="18.399999999999999" customHeight="1">
      <c r="B46" s="411" t="s">
        <v>367</v>
      </c>
      <c r="C46" s="30">
        <v>0</v>
      </c>
      <c r="D46" s="30">
        <v>0</v>
      </c>
      <c r="E46" s="30">
        <v>0</v>
      </c>
      <c r="F46" s="30">
        <v>0</v>
      </c>
    </row>
    <row r="47" spans="2:6" ht="18.399999999999999" customHeight="1">
      <c r="B47" s="411" t="s">
        <v>121</v>
      </c>
      <c r="C47" s="30">
        <v>23.590041712105847</v>
      </c>
      <c r="D47" s="30">
        <v>43.078888073223204</v>
      </c>
      <c r="E47" s="30">
        <v>14.826256136941311</v>
      </c>
      <c r="F47" s="30">
        <v>18.504814077729641</v>
      </c>
    </row>
    <row r="48" spans="2:6" ht="18.399999999999999" customHeight="1">
      <c r="B48" s="411" t="s">
        <v>122</v>
      </c>
      <c r="C48" s="30">
        <v>0</v>
      </c>
      <c r="D48" s="30">
        <v>0</v>
      </c>
      <c r="E48" s="30">
        <v>0</v>
      </c>
      <c r="F48" s="30">
        <v>0</v>
      </c>
    </row>
    <row r="49" spans="2:6" ht="18.399999999999999" customHeight="1">
      <c r="B49" s="411" t="s">
        <v>368</v>
      </c>
      <c r="C49" s="30">
        <v>85.036017510591677</v>
      </c>
      <c r="D49" s="30">
        <v>27.768531738083198</v>
      </c>
      <c r="E49" s="30">
        <v>24.580972545508388</v>
      </c>
      <c r="F49" s="30">
        <v>-37.385521794183255</v>
      </c>
    </row>
    <row r="50" spans="2:6" ht="18.399999999999999" customHeight="1">
      <c r="B50" s="411" t="s">
        <v>369</v>
      </c>
      <c r="C50" s="30">
        <v>0</v>
      </c>
      <c r="D50" s="30">
        <v>0</v>
      </c>
      <c r="E50" s="30">
        <v>0</v>
      </c>
      <c r="F50" s="30">
        <v>0</v>
      </c>
    </row>
    <row r="51" spans="2:6" ht="18.399999999999999" customHeight="1">
      <c r="B51" s="411" t="s">
        <v>370</v>
      </c>
      <c r="C51" s="30">
        <v>59.844187279435538</v>
      </c>
      <c r="D51" s="30">
        <v>29.477934471456322</v>
      </c>
      <c r="E51" s="30">
        <v>20.326346862975136</v>
      </c>
      <c r="F51" s="30">
        <v>-9.6484686138669886</v>
      </c>
    </row>
    <row r="52" spans="2:6" ht="18.399999999999999" customHeight="1">
      <c r="B52" s="411" t="s">
        <v>371</v>
      </c>
      <c r="C52" s="30">
        <v>0</v>
      </c>
      <c r="D52" s="30">
        <v>0</v>
      </c>
      <c r="E52" s="30">
        <v>0</v>
      </c>
      <c r="F52" s="30">
        <v>0</v>
      </c>
    </row>
    <row r="53" spans="2:6" ht="18.399999999999999" customHeight="1">
      <c r="B53" s="411" t="s">
        <v>372</v>
      </c>
      <c r="C53" s="30">
        <v>37.515102469545717</v>
      </c>
      <c r="D53" s="30">
        <v>26.055464801081101</v>
      </c>
      <c r="E53" s="30">
        <v>38.801551786404275</v>
      </c>
      <c r="F53" s="30">
        <v>-2.3721190570310986</v>
      </c>
    </row>
    <row r="54" spans="2:6" ht="18.399999999999999" customHeight="1">
      <c r="B54" s="411" t="s">
        <v>373</v>
      </c>
      <c r="C54" s="30">
        <v>0</v>
      </c>
      <c r="D54" s="30">
        <v>0</v>
      </c>
      <c r="E54" s="30">
        <v>0</v>
      </c>
      <c r="F54" s="30">
        <v>0</v>
      </c>
    </row>
    <row r="55" spans="2:6" ht="18.399999999999999" customHeight="1">
      <c r="B55" s="411" t="s">
        <v>374</v>
      </c>
      <c r="C55" s="30">
        <v>24.504226433309004</v>
      </c>
      <c r="D55" s="30">
        <v>39.83393402867636</v>
      </c>
      <c r="E55" s="30">
        <v>33.728468016062479</v>
      </c>
      <c r="F55" s="30">
        <v>1.9333715219521554</v>
      </c>
    </row>
    <row r="56" spans="2:6" ht="18.399999999999999" customHeight="1">
      <c r="B56" s="411" t="s">
        <v>375</v>
      </c>
      <c r="C56" s="30">
        <v>460.83237414106668</v>
      </c>
      <c r="D56" s="30">
        <v>423.1189816805404</v>
      </c>
      <c r="E56" s="30">
        <v>-528.38016239058311</v>
      </c>
      <c r="F56" s="30">
        <v>-255.57119343102408</v>
      </c>
    </row>
    <row r="57" spans="2:6" ht="18.399999999999999" customHeight="1">
      <c r="B57" s="411" t="s">
        <v>376</v>
      </c>
      <c r="C57" s="30">
        <v>192.11991655208536</v>
      </c>
      <c r="D57" s="30">
        <v>150.69299904821747</v>
      </c>
      <c r="E57" s="30">
        <v>25.074280068644196</v>
      </c>
      <c r="F57" s="30">
        <v>-267.88719566894702</v>
      </c>
    </row>
    <row r="58" spans="2:6" ht="18.399999999999999" customHeight="1">
      <c r="B58" s="411" t="s">
        <v>377</v>
      </c>
      <c r="C58" s="30">
        <v>133.15612509022179</v>
      </c>
      <c r="D58" s="30">
        <v>104.16352238450361</v>
      </c>
      <c r="E58" s="30">
        <v>-34.828128525637226</v>
      </c>
      <c r="F58" s="30">
        <v>-102.49151894908817</v>
      </c>
    </row>
    <row r="59" spans="2:6" ht="18.399999999999999" customHeight="1">
      <c r="B59" s="411" t="s">
        <v>378</v>
      </c>
      <c r="C59" s="30">
        <v>50.340381666507703</v>
      </c>
      <c r="D59" s="30">
        <v>12.512868955296156</v>
      </c>
      <c r="E59" s="30">
        <v>33.131884781029662</v>
      </c>
      <c r="F59" s="30">
        <v>4.0148645971664818</v>
      </c>
    </row>
    <row r="60" spans="2:6" ht="18.399999999999999" customHeight="1">
      <c r="B60" s="411" t="s">
        <v>379</v>
      </c>
      <c r="C60" s="30">
        <v>7.2109567880071817</v>
      </c>
      <c r="D60" s="30">
        <v>31.414547679262551</v>
      </c>
      <c r="E60" s="30">
        <v>-5.0858130731728037</v>
      </c>
      <c r="F60" s="30">
        <v>66.46030860590308</v>
      </c>
    </row>
    <row r="61" spans="2:6" ht="18.399999999999999" customHeight="1">
      <c r="B61" s="411" t="s">
        <v>380</v>
      </c>
      <c r="C61" s="30">
        <v>28.249101018540102</v>
      </c>
      <c r="D61" s="30">
        <v>37.529365854680599</v>
      </c>
      <c r="E61" s="30">
        <v>-1.334394912799453</v>
      </c>
      <c r="F61" s="30">
        <v>35.555928039578752</v>
      </c>
    </row>
    <row r="62" spans="2:6" ht="18.399999999999999" customHeight="1">
      <c r="B62" s="411" t="s">
        <v>381</v>
      </c>
      <c r="C62" s="30">
        <v>-255.9716918171369</v>
      </c>
      <c r="D62" s="30">
        <v>15.070816803233104</v>
      </c>
      <c r="E62" s="30">
        <v>33.976307886248193</v>
      </c>
      <c r="F62" s="30">
        <v>306.92456712765562</v>
      </c>
    </row>
    <row r="63" spans="2:6" ht="18.399999999999999" customHeight="1">
      <c r="B63" s="411" t="s">
        <v>382</v>
      </c>
      <c r="C63" s="30">
        <v>0</v>
      </c>
      <c r="D63" s="30">
        <v>0</v>
      </c>
      <c r="E63" s="30">
        <v>0</v>
      </c>
      <c r="F63" s="30">
        <v>0</v>
      </c>
    </row>
    <row r="64" spans="2:6" ht="18.399999999999999" customHeight="1">
      <c r="B64" s="411" t="s">
        <v>383</v>
      </c>
      <c r="C64" s="30">
        <v>42.942151973537875</v>
      </c>
      <c r="D64" s="30">
        <v>16.646034130349527</v>
      </c>
      <c r="E64" s="30">
        <v>17.352539481590629</v>
      </c>
      <c r="F64" s="30">
        <v>23.059274414521965</v>
      </c>
    </row>
    <row r="65" spans="2:6" ht="18.399999999999999" customHeight="1">
      <c r="B65" s="411" t="s">
        <v>384</v>
      </c>
      <c r="C65" s="30">
        <v>65.578671137372595</v>
      </c>
      <c r="D65" s="30">
        <v>81.196382792471709</v>
      </c>
      <c r="E65" s="30">
        <v>6.0065341086725441E-2</v>
      </c>
      <c r="F65" s="30">
        <v>-46.835119270931031</v>
      </c>
    </row>
    <row r="66" spans="2:6" ht="18.399999999999999" customHeight="1">
      <c r="B66" s="411" t="s">
        <v>385</v>
      </c>
      <c r="C66" s="30">
        <v>12.276886683312622</v>
      </c>
      <c r="D66" s="30">
        <v>279.0066931772667</v>
      </c>
      <c r="E66" s="30">
        <v>-192.4154742865212</v>
      </c>
      <c r="F66" s="30">
        <v>1.1318944259418844</v>
      </c>
    </row>
    <row r="67" spans="2:6" ht="14.65" customHeight="1"/>
    <row r="68" spans="2:6" ht="18.399999999999999" customHeight="1">
      <c r="B68" s="715" t="s">
        <v>132</v>
      </c>
      <c r="C68" s="593" t="s">
        <v>440</v>
      </c>
      <c r="D68" s="716"/>
      <c r="E68" s="716"/>
      <c r="F68" s="717"/>
    </row>
    <row r="69" spans="2:6" ht="25.5">
      <c r="B69" s="704"/>
      <c r="C69" s="415" t="s">
        <v>435</v>
      </c>
      <c r="D69" s="324" t="s">
        <v>161</v>
      </c>
      <c r="E69" s="324" t="s">
        <v>162</v>
      </c>
      <c r="F69" s="324" t="s">
        <v>436</v>
      </c>
    </row>
    <row r="70" spans="2:6" ht="18.399999999999999" customHeight="1">
      <c r="B70" s="411" t="s">
        <v>133</v>
      </c>
      <c r="C70" s="30">
        <v>100.65031050495783</v>
      </c>
      <c r="D70" s="30">
        <v>6.871443962386202</v>
      </c>
      <c r="E70" s="30">
        <v>24.195108756907242</v>
      </c>
      <c r="F70" s="30">
        <v>-31.716863224251263</v>
      </c>
    </row>
    <row r="71" spans="2:6" ht="18.399999999999999" customHeight="1">
      <c r="B71" s="411" t="s">
        <v>386</v>
      </c>
      <c r="C71" s="30">
        <v>78.903155271269583</v>
      </c>
      <c r="D71" s="30">
        <v>9.7513869068072978</v>
      </c>
      <c r="E71" s="30">
        <v>26.945106412378696</v>
      </c>
      <c r="F71" s="30">
        <v>-15.599648590455567</v>
      </c>
    </row>
    <row r="72" spans="2:6" ht="18.399999999999999" customHeight="1">
      <c r="B72" s="411" t="s">
        <v>134</v>
      </c>
      <c r="C72" s="30">
        <v>66.383478539983869</v>
      </c>
      <c r="D72" s="30">
        <v>9.2656599046889898</v>
      </c>
      <c r="E72" s="30">
        <v>22.153800012624945</v>
      </c>
      <c r="F72" s="30">
        <v>2.1970615427022051</v>
      </c>
    </row>
    <row r="73" spans="2:6" ht="18.399999999999999" customHeight="1">
      <c r="B73" s="411" t="s">
        <v>387</v>
      </c>
      <c r="C73" s="30">
        <v>65.218982595821331</v>
      </c>
      <c r="D73" s="30">
        <v>38.904482658285275</v>
      </c>
      <c r="E73" s="30">
        <v>3.222339765336081</v>
      </c>
      <c r="F73" s="30">
        <v>-7.3458050194426781</v>
      </c>
    </row>
    <row r="74" spans="2:6" ht="18.399999999999999" customHeight="1">
      <c r="B74" s="411" t="s">
        <v>388</v>
      </c>
      <c r="C74" s="30">
        <v>97.470377884771381</v>
      </c>
      <c r="D74" s="30">
        <v>22.081048139617998</v>
      </c>
      <c r="E74" s="30">
        <v>17.159009355172657</v>
      </c>
      <c r="F74" s="30">
        <v>-36.710435379562043</v>
      </c>
    </row>
    <row r="75" spans="2:6" ht="18.399999999999999" customHeight="1">
      <c r="B75" s="411" t="s">
        <v>389</v>
      </c>
      <c r="C75" s="30">
        <v>0</v>
      </c>
      <c r="D75" s="30">
        <v>24.572311306301707</v>
      </c>
      <c r="E75" s="30">
        <v>18.511211237950079</v>
      </c>
      <c r="F75" s="30">
        <v>56.916477455748215</v>
      </c>
    </row>
    <row r="76" spans="2:6" ht="18.399999999999999" customHeight="1">
      <c r="B76" s="411" t="s">
        <v>390</v>
      </c>
      <c r="C76" s="30">
        <v>56.650808328843603</v>
      </c>
      <c r="D76" s="30">
        <v>10.2296146172147</v>
      </c>
      <c r="E76" s="30">
        <v>27.732707544469765</v>
      </c>
      <c r="F76" s="30">
        <v>5.3868695094719321</v>
      </c>
    </row>
    <row r="77" spans="2:6" ht="18.399999999999999" customHeight="1">
      <c r="B77" s="411" t="s">
        <v>391</v>
      </c>
      <c r="C77" s="30">
        <v>49.347877007278178</v>
      </c>
      <c r="D77" s="30">
        <v>3.9006506102134657</v>
      </c>
      <c r="E77" s="30">
        <v>20.836467311827786</v>
      </c>
      <c r="F77" s="30">
        <v>25.915005070680568</v>
      </c>
    </row>
    <row r="78" spans="2:6" ht="18.399999999999999" customHeight="1">
      <c r="B78" s="411" t="s">
        <v>135</v>
      </c>
      <c r="C78" s="30">
        <v>-286.59613698160763</v>
      </c>
      <c r="D78" s="30">
        <v>53.249835117701359</v>
      </c>
      <c r="E78" s="30">
        <v>0.18202203910019676</v>
      </c>
      <c r="F78" s="30">
        <v>333.1642798248061</v>
      </c>
    </row>
    <row r="79" spans="2:6" ht="18.399999999999999" customHeight="1">
      <c r="B79" s="411" t="s">
        <v>392</v>
      </c>
      <c r="C79" s="30">
        <v>-290.2581998479626</v>
      </c>
      <c r="D79" s="30">
        <v>2.7692909744126548</v>
      </c>
      <c r="E79" s="30">
        <v>14.458805583686576</v>
      </c>
      <c r="F79" s="30">
        <v>373.03010328986335</v>
      </c>
    </row>
    <row r="80" spans="2:6" ht="18.399999999999999" customHeight="1">
      <c r="B80" s="411" t="s">
        <v>393</v>
      </c>
      <c r="C80" s="30">
        <v>74.191332116165881</v>
      </c>
      <c r="D80" s="30">
        <v>3.887005909942693</v>
      </c>
      <c r="E80" s="30">
        <v>28.200311954520334</v>
      </c>
      <c r="F80" s="30">
        <v>-6.2786499806289084</v>
      </c>
    </row>
    <row r="81" spans="2:6" ht="18.399999999999999" customHeight="1">
      <c r="B81" s="411" t="s">
        <v>394</v>
      </c>
      <c r="C81" s="30">
        <v>42.591855058980073</v>
      </c>
      <c r="D81" s="30">
        <v>12.760015919588257</v>
      </c>
      <c r="E81" s="30">
        <v>22.343047450248502</v>
      </c>
      <c r="F81" s="30">
        <v>22.30508157118317</v>
      </c>
    </row>
    <row r="82" spans="2:6" ht="18.399999999999999" customHeight="1">
      <c r="B82" s="411" t="s">
        <v>395</v>
      </c>
      <c r="C82" s="30">
        <v>-975.34857980426</v>
      </c>
      <c r="D82" s="30">
        <v>73.384268137492953</v>
      </c>
      <c r="E82" s="30">
        <v>35.757012360470597</v>
      </c>
      <c r="F82" s="30">
        <v>966.20729930629659</v>
      </c>
    </row>
    <row r="83" spans="2:6" ht="18.399999999999999" customHeight="1">
      <c r="B83" s="411" t="s">
        <v>136</v>
      </c>
      <c r="C83" s="30">
        <v>75.063397274510862</v>
      </c>
      <c r="D83" s="30">
        <v>6.4159260133852927</v>
      </c>
      <c r="E83" s="30">
        <v>26.523454339690584</v>
      </c>
      <c r="F83" s="30">
        <v>-8.0027776275867382</v>
      </c>
    </row>
    <row r="84" spans="2:6" ht="18.399999999999999" customHeight="1">
      <c r="B84" s="411" t="s">
        <v>396</v>
      </c>
      <c r="C84" s="30">
        <v>42.254242262194744</v>
      </c>
      <c r="D84" s="30">
        <v>3.4268653753813707</v>
      </c>
      <c r="E84" s="30">
        <v>20.652399080882088</v>
      </c>
      <c r="F84" s="30">
        <v>33.666493281541797</v>
      </c>
    </row>
    <row r="85" spans="2:6" ht="18.399999999999999" customHeight="1">
      <c r="B85" s="411" t="s">
        <v>397</v>
      </c>
      <c r="C85" s="30">
        <v>121.51551780457692</v>
      </c>
      <c r="D85" s="30">
        <v>-3.4000964191698944</v>
      </c>
      <c r="E85" s="30">
        <v>-1.0325820403808956</v>
      </c>
      <c r="F85" s="30">
        <v>-17.082839345026137</v>
      </c>
    </row>
    <row r="86" spans="2:6" ht="18.399999999999999" customHeight="1">
      <c r="B86" s="411" t="s">
        <v>138</v>
      </c>
      <c r="C86" s="30">
        <v>48.982410430048695</v>
      </c>
      <c r="D86" s="30">
        <v>6.327819393863078</v>
      </c>
      <c r="E86" s="30">
        <v>30.131802639484839</v>
      </c>
      <c r="F86" s="30">
        <v>14.557967536603392</v>
      </c>
    </row>
    <row r="87" spans="2:6" ht="18.399999999999999" customHeight="1">
      <c r="B87" s="411" t="s">
        <v>398</v>
      </c>
      <c r="C87" s="30">
        <v>45.680370748193255</v>
      </c>
      <c r="D87" s="30">
        <v>272.53782394806439</v>
      </c>
      <c r="E87" s="30">
        <v>-29.926022608987466</v>
      </c>
      <c r="F87" s="30">
        <v>-188.29217208727016</v>
      </c>
    </row>
    <row r="88" spans="2:6" ht="18.399999999999999" customHeight="1">
      <c r="B88" s="411" t="s">
        <v>399</v>
      </c>
      <c r="C88" s="30">
        <v>64.260499501109649</v>
      </c>
      <c r="D88" s="30">
        <v>3.5240053317295748</v>
      </c>
      <c r="E88" s="30">
        <v>27.586401878215234</v>
      </c>
      <c r="F88" s="30">
        <v>4.6290932889455449</v>
      </c>
    </row>
    <row r="89" spans="2:6" ht="18.399999999999999" customHeight="1">
      <c r="B89" s="411" t="s">
        <v>400</v>
      </c>
      <c r="C89" s="30">
        <v>44.238222634200106</v>
      </c>
      <c r="D89" s="30">
        <v>10.782398087439869</v>
      </c>
      <c r="E89" s="30">
        <v>18.639390238210378</v>
      </c>
      <c r="F89" s="30">
        <v>26.339989040149646</v>
      </c>
    </row>
    <row r="90" spans="2:6" ht="18.399999999999999" customHeight="1">
      <c r="B90" s="411" t="s">
        <v>141</v>
      </c>
      <c r="C90" s="30">
        <v>101.27352293259564</v>
      </c>
      <c r="D90" s="30">
        <v>19.609386454362284</v>
      </c>
      <c r="E90" s="30">
        <v>23.80774039622688</v>
      </c>
      <c r="F90" s="30">
        <v>-44.69064978318481</v>
      </c>
    </row>
    <row r="91" spans="2:6" ht="18.399999999999999" customHeight="1">
      <c r="B91" s="411" t="s">
        <v>401</v>
      </c>
      <c r="C91" s="30">
        <v>73.486496547574291</v>
      </c>
      <c r="D91" s="30">
        <v>17.490150509878799</v>
      </c>
      <c r="E91" s="30">
        <v>22.686224692378008</v>
      </c>
      <c r="F91" s="30">
        <v>-13.662871749831092</v>
      </c>
    </row>
    <row r="92" spans="2:6" ht="18.399999999999999" customHeight="1">
      <c r="B92" s="411" t="s">
        <v>402</v>
      </c>
      <c r="C92" s="30">
        <v>73.061447403012536</v>
      </c>
      <c r="D92" s="30">
        <v>21.680624269020178</v>
      </c>
      <c r="E92" s="30">
        <v>13.170272906164243</v>
      </c>
      <c r="F92" s="30">
        <v>-7.9123445781969597</v>
      </c>
    </row>
    <row r="93" spans="2:6" ht="18.399999999999999" customHeight="1">
      <c r="B93" s="411" t="s">
        <v>142</v>
      </c>
      <c r="C93" s="30">
        <v>96.831202658965879</v>
      </c>
      <c r="D93" s="30">
        <v>10.006596182683209</v>
      </c>
      <c r="E93" s="30">
        <v>16.361519726352089</v>
      </c>
      <c r="F93" s="30">
        <v>-23.199318568001175</v>
      </c>
    </row>
    <row r="94" spans="2:6" ht="18.399999999999999" customHeight="1">
      <c r="B94" s="411" t="s">
        <v>403</v>
      </c>
      <c r="C94" s="30">
        <v>-81.15658048799304</v>
      </c>
      <c r="D94" s="30">
        <v>7.9736367643442403</v>
      </c>
      <c r="E94" s="30">
        <v>29.483520929623118</v>
      </c>
      <c r="F94" s="30">
        <v>143.69942279402568</v>
      </c>
    </row>
    <row r="95" spans="2:6" ht="18.399999999999999" customHeight="1">
      <c r="B95" s="411" t="s">
        <v>404</v>
      </c>
      <c r="C95" s="30">
        <v>102.76265133173258</v>
      </c>
      <c r="D95" s="30">
        <v>25.530950309541296</v>
      </c>
      <c r="E95" s="30">
        <v>29.418680386772522</v>
      </c>
      <c r="F95" s="30">
        <v>-57.712282028046417</v>
      </c>
    </row>
    <row r="96" spans="2:6" ht="18.399999999999999" customHeight="1">
      <c r="B96" s="411" t="s">
        <v>405</v>
      </c>
      <c r="C96" s="30">
        <v>20.97676709369167</v>
      </c>
      <c r="D96" s="30">
        <v>12.172368346364518</v>
      </c>
      <c r="E96" s="30">
        <v>28.241175710950984</v>
      </c>
      <c r="F96" s="30">
        <v>38.609688848992832</v>
      </c>
    </row>
    <row r="97" spans="2:7" ht="18.399999999999999" customHeight="1">
      <c r="B97" s="411" t="s">
        <v>406</v>
      </c>
      <c r="C97" s="30">
        <v>45.53537340059102</v>
      </c>
      <c r="D97" s="30">
        <v>11.943114875672729</v>
      </c>
      <c r="E97" s="30">
        <v>27.09259582704685</v>
      </c>
      <c r="F97" s="30">
        <v>15.428915896689407</v>
      </c>
    </row>
    <row r="98" spans="2:7" ht="37.35" customHeight="1"/>
    <row r="99" spans="2:7" ht="50.1" customHeight="1">
      <c r="B99" s="711" t="s">
        <v>496</v>
      </c>
      <c r="C99" s="711"/>
      <c r="D99" s="711"/>
      <c r="E99" s="711"/>
      <c r="F99" s="711"/>
      <c r="G99" s="711"/>
    </row>
  </sheetData>
  <mergeCells count="6">
    <mergeCell ref="B2:F2"/>
    <mergeCell ref="B4:B5"/>
    <mergeCell ref="C4:F4"/>
    <mergeCell ref="B68:B69"/>
    <mergeCell ref="C68:F68"/>
    <mergeCell ref="B99:G99"/>
  </mergeCells>
  <pageMargins left="0.33764705882352947" right="0.44196078431372554" top="0.22274509803921574" bottom="0.46588235294117653" header="0.50980392156862753" footer="0.50980392156862753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36" customWidth="1"/>
    <col min="2" max="2" width="13" style="36" customWidth="1"/>
    <col min="3" max="3" width="17" style="36" hidden="1" customWidth="1"/>
    <col min="4" max="8" width="12.7109375" style="36" customWidth="1"/>
    <col min="9" max="16384" width="9.140625" style="36"/>
  </cols>
  <sheetData>
    <row r="2" spans="2:8" s="45" customFormat="1" ht="29.25" customHeight="1">
      <c r="B2" s="550" t="s">
        <v>94</v>
      </c>
      <c r="C2" s="551"/>
      <c r="D2" s="551"/>
      <c r="E2" s="551"/>
      <c r="F2" s="551"/>
      <c r="G2" s="551"/>
      <c r="H2" s="551"/>
    </row>
    <row r="3" spans="2:8" s="45" customFormat="1" ht="18" customHeight="1">
      <c r="B3" s="82"/>
      <c r="C3" s="83"/>
      <c r="D3" s="83"/>
      <c r="E3" s="83"/>
      <c r="F3" s="83"/>
      <c r="G3" s="83"/>
      <c r="H3" s="83"/>
    </row>
    <row r="4" spans="2:8" s="45" customFormat="1" ht="18" customHeight="1">
      <c r="B4" s="554" t="s">
        <v>74</v>
      </c>
      <c r="C4" s="552" t="s">
        <v>28</v>
      </c>
      <c r="D4" s="552"/>
      <c r="E4" s="552"/>
      <c r="F4" s="552"/>
      <c r="G4" s="552"/>
      <c r="H4" s="552"/>
    </row>
    <row r="5" spans="2:8" s="45" customFormat="1" ht="18" customHeight="1">
      <c r="B5" s="554"/>
      <c r="C5" s="553" t="s">
        <v>75</v>
      </c>
      <c r="D5" s="553"/>
      <c r="E5" s="553"/>
      <c r="F5" s="553"/>
      <c r="G5" s="553"/>
      <c r="H5" s="553"/>
    </row>
    <row r="6" spans="2:8" s="45" customFormat="1" ht="18" customHeight="1">
      <c r="B6" s="554"/>
      <c r="C6" s="28"/>
      <c r="D6" s="28" t="s">
        <v>76</v>
      </c>
      <c r="E6" s="28" t="s">
        <v>77</v>
      </c>
      <c r="F6" s="28" t="s">
        <v>78</v>
      </c>
      <c r="G6" s="28" t="s">
        <v>79</v>
      </c>
      <c r="H6" s="28" t="s">
        <v>80</v>
      </c>
    </row>
    <row r="7" spans="2:8" s="45" customFormat="1" ht="18" customHeight="1">
      <c r="B7" s="206">
        <v>2010</v>
      </c>
      <c r="C7" s="121"/>
      <c r="D7" s="208">
        <v>97.444647694944479</v>
      </c>
      <c r="E7" s="208">
        <v>78.160594723941685</v>
      </c>
      <c r="F7" s="208">
        <v>69.830030388050275</v>
      </c>
      <c r="G7" s="208">
        <v>56.446982873312002</v>
      </c>
      <c r="H7" s="209">
        <v>35.619407565873161</v>
      </c>
    </row>
    <row r="8" spans="2:8" s="45" customFormat="1" ht="18" customHeight="1">
      <c r="B8" s="206">
        <v>2011</v>
      </c>
      <c r="C8" s="121"/>
      <c r="D8" s="208">
        <v>98.25936890541935</v>
      </c>
      <c r="E8" s="208">
        <v>94.853897483558484</v>
      </c>
      <c r="F8" s="208">
        <v>92.134743940138165</v>
      </c>
      <c r="G8" s="208">
        <v>79.466753027831672</v>
      </c>
      <c r="H8" s="209"/>
    </row>
    <row r="9" spans="2:8" s="45" customFormat="1" ht="18" customHeight="1">
      <c r="B9" s="206">
        <v>2012</v>
      </c>
      <c r="C9" s="121"/>
      <c r="D9" s="208">
        <v>99.184669266347953</v>
      </c>
      <c r="E9" s="208">
        <v>96.13575433534966</v>
      </c>
      <c r="F9" s="209">
        <v>93.201902422248907</v>
      </c>
      <c r="G9" s="210"/>
      <c r="H9" s="210"/>
    </row>
    <row r="10" spans="2:8" s="45" customFormat="1" ht="18" customHeight="1">
      <c r="B10" s="206">
        <v>2013</v>
      </c>
      <c r="C10" s="121"/>
      <c r="D10" s="208">
        <v>99.053254753139512</v>
      </c>
      <c r="E10" s="209">
        <v>96.064308062940754</v>
      </c>
      <c r="F10" s="209"/>
      <c r="G10" s="210"/>
      <c r="H10" s="210"/>
    </row>
    <row r="11" spans="2:8" s="45" customFormat="1" ht="18" customHeight="1">
      <c r="B11" s="207">
        <v>2014</v>
      </c>
      <c r="C11" s="122"/>
      <c r="D11" s="211">
        <v>99.08892601546124</v>
      </c>
      <c r="E11" s="210"/>
      <c r="F11" s="209"/>
      <c r="G11" s="210"/>
      <c r="H11" s="210"/>
    </row>
    <row r="12" spans="2:8" s="45" customFormat="1" ht="32.25" customHeight="1">
      <c r="B12" s="549" t="s">
        <v>86</v>
      </c>
      <c r="C12" s="549"/>
      <c r="D12" s="549"/>
      <c r="E12" s="549"/>
      <c r="F12" s="549"/>
      <c r="G12" s="549"/>
      <c r="H12" s="549"/>
    </row>
  </sheetData>
  <mergeCells count="5">
    <mergeCell ref="B12:H12"/>
    <mergeCell ref="B2:H2"/>
    <mergeCell ref="C4:H4"/>
    <mergeCell ref="C5:H5"/>
    <mergeCell ref="B4:B6"/>
  </mergeCells>
  <phoneticPr fontId="0" type="noConversion"/>
  <pageMargins left="0.78740157480314965" right="0" top="0.98425196850393704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36" customWidth="1"/>
    <col min="2" max="2" width="9.7109375" style="36" customWidth="1"/>
    <col min="3" max="8" width="11.7109375" style="36" customWidth="1"/>
    <col min="9" max="16384" width="9.140625" style="36"/>
  </cols>
  <sheetData>
    <row r="2" spans="2:8">
      <c r="B2" s="53" t="s">
        <v>40</v>
      </c>
      <c r="C2" s="54"/>
      <c r="D2" s="54"/>
      <c r="E2" s="54"/>
      <c r="F2" s="54"/>
      <c r="G2" s="54"/>
      <c r="H2" s="54"/>
    </row>
    <row r="3" spans="2:8">
      <c r="B3" s="53" t="s">
        <v>41</v>
      </c>
      <c r="C3" s="54"/>
      <c r="D3" s="54"/>
      <c r="E3" s="54"/>
      <c r="F3" s="54"/>
      <c r="G3" s="54"/>
      <c r="H3" s="54"/>
    </row>
    <row r="4" spans="2:8">
      <c r="B4" s="38"/>
      <c r="C4" s="38"/>
      <c r="D4" s="38"/>
      <c r="E4" s="38"/>
      <c r="F4" s="38"/>
      <c r="G4" s="38"/>
      <c r="H4" s="38"/>
    </row>
    <row r="5" spans="2:8">
      <c r="B5" s="540" t="s">
        <v>42</v>
      </c>
      <c r="C5" s="540"/>
      <c r="D5" s="540"/>
      <c r="E5" s="540"/>
      <c r="F5" s="540"/>
      <c r="G5" s="540"/>
      <c r="H5" s="540"/>
    </row>
    <row r="6" spans="2:8">
      <c r="B6" s="39" t="s">
        <v>6</v>
      </c>
      <c r="C6" s="39" t="s">
        <v>43</v>
      </c>
      <c r="D6" s="39" t="s">
        <v>44</v>
      </c>
      <c r="E6" s="39" t="s">
        <v>45</v>
      </c>
      <c r="F6" s="39" t="s">
        <v>46</v>
      </c>
      <c r="G6" s="84" t="s">
        <v>47</v>
      </c>
      <c r="H6" s="39" t="s">
        <v>32</v>
      </c>
    </row>
    <row r="7" spans="2:8">
      <c r="B7" s="558" t="s">
        <v>2</v>
      </c>
      <c r="C7" s="558"/>
      <c r="D7" s="558"/>
      <c r="E7" s="558"/>
      <c r="F7" s="558"/>
      <c r="G7" s="558"/>
      <c r="H7" s="558"/>
    </row>
    <row r="8" spans="2:8">
      <c r="B8" s="559" t="s">
        <v>18</v>
      </c>
      <c r="C8" s="560"/>
      <c r="D8" s="189"/>
      <c r="E8" s="189"/>
      <c r="F8" s="189"/>
      <c r="G8" s="189"/>
      <c r="H8" s="190"/>
    </row>
    <row r="9" spans="2:8">
      <c r="B9" s="187">
        <v>2010</v>
      </c>
      <c r="C9" s="11">
        <v>11.246688000000001</v>
      </c>
      <c r="D9" s="11">
        <v>95.740662</v>
      </c>
      <c r="E9" s="11">
        <v>66.852304000000004</v>
      </c>
      <c r="F9" s="13">
        <v>51.866045999999997</v>
      </c>
      <c r="G9" s="7">
        <v>90.696713000000003</v>
      </c>
      <c r="H9" s="7">
        <v>112.296621</v>
      </c>
    </row>
    <row r="10" spans="2:8">
      <c r="B10" s="109">
        <v>2011</v>
      </c>
      <c r="C10" s="12">
        <v>12.614262</v>
      </c>
      <c r="D10" s="12">
        <v>103.116704</v>
      </c>
      <c r="E10" s="12">
        <v>58.257641999999997</v>
      </c>
      <c r="F10" s="14">
        <v>50.448447000000002</v>
      </c>
      <c r="G10" s="8">
        <v>96.083003000000005</v>
      </c>
      <c r="H10" s="8">
        <v>126.04707999999999</v>
      </c>
    </row>
    <row r="11" spans="2:8">
      <c r="B11" s="109">
        <v>2012</v>
      </c>
      <c r="C11" s="12">
        <v>13.025124</v>
      </c>
      <c r="D11" s="12">
        <v>100.510762</v>
      </c>
      <c r="E11" s="12">
        <v>58.807969999999997</v>
      </c>
      <c r="F11" s="14">
        <v>58.394545000000001</v>
      </c>
      <c r="G11" s="8">
        <v>104.57105799999999</v>
      </c>
      <c r="H11" s="8">
        <v>412.92264599999999</v>
      </c>
    </row>
    <row r="12" spans="2:8">
      <c r="B12" s="109">
        <v>2013</v>
      </c>
      <c r="C12" s="12">
        <v>12.989582</v>
      </c>
      <c r="D12" s="12">
        <v>105.17231200000001</v>
      </c>
      <c r="E12" s="12">
        <v>59.610653999999997</v>
      </c>
      <c r="F12" s="14">
        <v>73.432079000000002</v>
      </c>
      <c r="G12" s="8">
        <v>143.17617200000001</v>
      </c>
      <c r="H12" s="8">
        <v>319.61710299999999</v>
      </c>
    </row>
    <row r="13" spans="2:8" s="50" customFormat="1">
      <c r="B13" s="110">
        <v>2014</v>
      </c>
      <c r="C13" s="6">
        <v>16.057255999999999</v>
      </c>
      <c r="D13" s="6">
        <v>97.390038000000004</v>
      </c>
      <c r="E13" s="6">
        <v>65.566626999999997</v>
      </c>
      <c r="F13" s="4">
        <v>93.043915999999996</v>
      </c>
      <c r="G13" s="5">
        <v>143.178845</v>
      </c>
      <c r="H13" s="5">
        <v>343.859871</v>
      </c>
    </row>
    <row r="14" spans="2:8">
      <c r="B14" s="182" t="s">
        <v>19</v>
      </c>
      <c r="C14" s="116"/>
      <c r="D14" s="116"/>
      <c r="E14" s="116"/>
      <c r="F14" s="116"/>
      <c r="G14" s="116"/>
      <c r="H14" s="117"/>
    </row>
    <row r="15" spans="2:8">
      <c r="B15" s="187">
        <v>2010</v>
      </c>
      <c r="C15" s="11">
        <v>0.71276899999999999</v>
      </c>
      <c r="D15" s="11">
        <v>2.1608529999999999</v>
      </c>
      <c r="E15" s="13">
        <v>55.946494000000001</v>
      </c>
      <c r="F15" s="7">
        <v>6.4007170000000002</v>
      </c>
      <c r="G15" s="7">
        <v>2.0554260000000002</v>
      </c>
      <c r="H15" s="7">
        <v>44.170459999999999</v>
      </c>
    </row>
    <row r="16" spans="2:8">
      <c r="B16" s="109">
        <v>2011</v>
      </c>
      <c r="C16" s="12">
        <v>0.74407999999999996</v>
      </c>
      <c r="D16" s="12">
        <v>2.49498</v>
      </c>
      <c r="E16" s="14">
        <v>64.716031999999998</v>
      </c>
      <c r="F16" s="8">
        <v>5.0076599999999996</v>
      </c>
      <c r="G16" s="8">
        <v>0.91230199999999995</v>
      </c>
      <c r="H16" s="8">
        <v>46.019809000000002</v>
      </c>
    </row>
    <row r="17" spans="2:8">
      <c r="B17" s="109">
        <v>2012</v>
      </c>
      <c r="C17" s="12">
        <v>1.205829</v>
      </c>
      <c r="D17" s="12">
        <v>1.308538</v>
      </c>
      <c r="E17" s="14">
        <v>73.696175999999994</v>
      </c>
      <c r="F17" s="8">
        <v>4.7148849999999998</v>
      </c>
      <c r="G17" s="8">
        <v>1.740807</v>
      </c>
      <c r="H17" s="8">
        <v>76.847292999999993</v>
      </c>
    </row>
    <row r="18" spans="2:8">
      <c r="B18" s="109">
        <v>2013</v>
      </c>
      <c r="C18" s="12">
        <v>1.211665</v>
      </c>
      <c r="D18" s="12">
        <v>2.6901890000000002</v>
      </c>
      <c r="E18" s="14">
        <v>94.511149000000003</v>
      </c>
      <c r="F18" s="8">
        <v>4.2659609999999999</v>
      </c>
      <c r="G18" s="8">
        <v>0.88899300000000003</v>
      </c>
      <c r="H18" s="8">
        <v>74.465768999999995</v>
      </c>
    </row>
    <row r="19" spans="2:8">
      <c r="B19" s="110">
        <v>2014</v>
      </c>
      <c r="C19" s="6">
        <v>1.2953319999999999</v>
      </c>
      <c r="D19" s="6">
        <v>3.6673</v>
      </c>
      <c r="E19" s="4">
        <v>95.300072999999998</v>
      </c>
      <c r="F19" s="5">
        <v>4.5079849999999997</v>
      </c>
      <c r="G19" s="5">
        <v>0.89719700000000002</v>
      </c>
      <c r="H19" s="5">
        <v>81.300060999999999</v>
      </c>
    </row>
    <row r="20" spans="2:8" ht="15" customHeight="1">
      <c r="B20" s="51" t="s">
        <v>85</v>
      </c>
      <c r="C20" s="45"/>
      <c r="D20" s="45"/>
      <c r="E20" s="45"/>
      <c r="F20" s="45"/>
      <c r="G20" s="45"/>
      <c r="H20" s="45"/>
    </row>
    <row r="21" spans="2:8">
      <c r="B21" s="51"/>
      <c r="C21" s="45"/>
      <c r="D21" s="45"/>
      <c r="E21" s="45"/>
      <c r="F21" s="45"/>
      <c r="G21" s="45"/>
      <c r="H21" s="45"/>
    </row>
    <row r="22" spans="2:8">
      <c r="B22" s="45"/>
      <c r="C22" s="45"/>
      <c r="D22" s="45"/>
      <c r="E22" s="45"/>
      <c r="F22" s="45"/>
      <c r="G22" s="51"/>
      <c r="H22" s="45"/>
    </row>
    <row r="23" spans="2:8" ht="42.75" customHeight="1">
      <c r="C23" s="528" t="s">
        <v>81</v>
      </c>
      <c r="D23" s="528"/>
      <c r="E23" s="528"/>
      <c r="F23" s="45"/>
      <c r="G23" s="45"/>
      <c r="H23" s="45"/>
    </row>
    <row r="24" spans="2:8">
      <c r="B24" s="53"/>
      <c r="C24" s="54"/>
      <c r="D24" s="54"/>
      <c r="E24" s="54"/>
      <c r="F24" s="45"/>
      <c r="G24" s="45"/>
      <c r="H24" s="45"/>
    </row>
    <row r="25" spans="2:8">
      <c r="C25" s="555" t="s">
        <v>42</v>
      </c>
      <c r="D25" s="556"/>
      <c r="E25" s="557"/>
      <c r="F25" s="52"/>
      <c r="G25" s="38"/>
      <c r="H25" s="38"/>
    </row>
    <row r="26" spans="2:8">
      <c r="C26" s="39" t="s">
        <v>6</v>
      </c>
      <c r="D26" s="39" t="s">
        <v>47</v>
      </c>
      <c r="E26" s="39" t="s">
        <v>32</v>
      </c>
      <c r="F26" s="72"/>
      <c r="G26" s="45"/>
      <c r="H26" s="45"/>
    </row>
    <row r="27" spans="2:8" ht="12.75" customHeight="1">
      <c r="C27" s="191" t="s">
        <v>2</v>
      </c>
      <c r="D27" s="85"/>
      <c r="E27" s="86"/>
      <c r="F27" s="72"/>
      <c r="G27" s="45"/>
      <c r="H27" s="45"/>
    </row>
    <row r="28" spans="2:8">
      <c r="C28" s="187">
        <v>2010</v>
      </c>
      <c r="D28" s="22">
        <v>70.386692999999994</v>
      </c>
      <c r="E28" s="7">
        <v>34.659989000000003</v>
      </c>
      <c r="G28" s="45"/>
      <c r="H28" s="45"/>
    </row>
    <row r="29" spans="2:8">
      <c r="C29" s="109">
        <v>2011</v>
      </c>
      <c r="D29" s="23">
        <v>85.706046000000001</v>
      </c>
      <c r="E29" s="8">
        <v>43.178744000000002</v>
      </c>
      <c r="G29" s="45"/>
      <c r="H29" s="45"/>
    </row>
    <row r="30" spans="2:8">
      <c r="C30" s="109">
        <v>2012</v>
      </c>
      <c r="D30" s="23">
        <v>97.802125000000004</v>
      </c>
      <c r="E30" s="8">
        <v>45.806095999999997</v>
      </c>
      <c r="G30" s="45"/>
      <c r="H30" s="45"/>
    </row>
    <row r="31" spans="2:8">
      <c r="C31" s="109">
        <v>2013</v>
      </c>
      <c r="D31" s="23">
        <v>134.34707299999999</v>
      </c>
      <c r="E31" s="8">
        <v>62.543340000000001</v>
      </c>
      <c r="G31" s="45"/>
      <c r="H31" s="45"/>
    </row>
    <row r="32" spans="2:8">
      <c r="C32" s="110">
        <v>2014</v>
      </c>
      <c r="D32" s="26">
        <v>101.836624</v>
      </c>
      <c r="E32" s="5">
        <v>66.609207999999995</v>
      </c>
      <c r="G32" s="45"/>
      <c r="H32" s="45"/>
    </row>
    <row r="33" spans="2:8">
      <c r="C33" s="51" t="s">
        <v>84</v>
      </c>
      <c r="D33" s="45"/>
      <c r="E33" s="45"/>
      <c r="F33" s="45"/>
      <c r="G33" s="45"/>
      <c r="H33" s="45"/>
    </row>
    <row r="34" spans="2:8">
      <c r="B34" s="45"/>
      <c r="C34" s="45"/>
      <c r="D34" s="45"/>
      <c r="E34" s="45"/>
      <c r="F34" s="45"/>
      <c r="G34" s="45"/>
      <c r="H34" s="45"/>
    </row>
    <row r="35" spans="2:8">
      <c r="B35" s="45"/>
      <c r="C35" s="45"/>
      <c r="D35" s="45"/>
      <c r="E35" s="45"/>
      <c r="F35" s="45"/>
      <c r="G35" s="45"/>
      <c r="H35" s="45"/>
    </row>
    <row r="36" spans="2:8">
      <c r="B36" s="45"/>
      <c r="C36" s="45"/>
      <c r="D36" s="45"/>
      <c r="E36" s="45"/>
      <c r="F36" s="45"/>
      <c r="G36" s="45"/>
      <c r="H36" s="45"/>
    </row>
    <row r="37" spans="2:8">
      <c r="B37" s="45"/>
      <c r="C37" s="45"/>
      <c r="D37" s="45"/>
      <c r="E37" s="45"/>
      <c r="F37" s="45"/>
      <c r="G37" s="45"/>
      <c r="H37" s="45"/>
    </row>
    <row r="38" spans="2:8">
      <c r="B38" s="45"/>
      <c r="C38" s="45"/>
      <c r="D38" s="45"/>
      <c r="E38" s="45"/>
      <c r="F38" s="45"/>
      <c r="G38" s="45"/>
      <c r="H38" s="45"/>
    </row>
    <row r="39" spans="2:8">
      <c r="B39" s="45"/>
      <c r="C39" s="45"/>
      <c r="D39" s="45"/>
      <c r="E39" s="45"/>
      <c r="F39" s="45"/>
      <c r="G39" s="45"/>
      <c r="H39" s="45"/>
    </row>
    <row r="40" spans="2:8">
      <c r="B40" s="45"/>
      <c r="C40" s="45"/>
      <c r="D40" s="45"/>
      <c r="E40" s="45"/>
      <c r="F40" s="45"/>
      <c r="G40" s="45"/>
      <c r="H40" s="45"/>
    </row>
    <row r="41" spans="2:8">
      <c r="B41" s="45"/>
      <c r="C41" s="45"/>
      <c r="D41" s="45"/>
      <c r="E41" s="45"/>
      <c r="F41" s="45"/>
      <c r="G41" s="45"/>
      <c r="H41" s="45"/>
    </row>
    <row r="42" spans="2:8">
      <c r="B42" s="45"/>
      <c r="C42" s="45"/>
      <c r="D42" s="45"/>
      <c r="E42" s="45"/>
      <c r="F42" s="45"/>
      <c r="G42" s="45"/>
      <c r="H42" s="45"/>
    </row>
    <row r="43" spans="2:8">
      <c r="B43" s="45"/>
      <c r="C43" s="45"/>
      <c r="D43" s="45"/>
      <c r="E43" s="45"/>
      <c r="F43" s="45"/>
      <c r="G43" s="45"/>
      <c r="H43" s="45"/>
    </row>
    <row r="44" spans="2:8">
      <c r="B44" s="45"/>
      <c r="C44" s="45"/>
      <c r="D44" s="45"/>
      <c r="E44" s="45"/>
      <c r="F44" s="45"/>
      <c r="G44" s="45"/>
      <c r="H44" s="45"/>
    </row>
    <row r="45" spans="2:8">
      <c r="B45" s="45"/>
      <c r="C45" s="45"/>
      <c r="D45" s="45"/>
      <c r="E45" s="45"/>
      <c r="F45" s="45"/>
      <c r="G45" s="45"/>
      <c r="H45" s="45"/>
    </row>
    <row r="46" spans="2:8">
      <c r="B46" s="45"/>
      <c r="C46" s="45"/>
      <c r="D46" s="45"/>
      <c r="E46" s="45"/>
      <c r="F46" s="45"/>
      <c r="G46" s="45"/>
      <c r="H46" s="45"/>
    </row>
  </sheetData>
  <mergeCells count="5">
    <mergeCell ref="C25:E25"/>
    <mergeCell ref="C23:E23"/>
    <mergeCell ref="B5:H5"/>
    <mergeCell ref="B7:H7"/>
    <mergeCell ref="B8:C8"/>
  </mergeCells>
  <phoneticPr fontId="0" type="noConversion"/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zoomScaleNormal="100" workbookViewId="0">
      <selection activeCell="B1" sqref="B1"/>
    </sheetView>
  </sheetViews>
  <sheetFormatPr defaultColWidth="9.140625" defaultRowHeight="12.75"/>
  <cols>
    <col min="1" max="1" width="3.7109375" style="36" customWidth="1"/>
    <col min="2" max="2" width="9.140625" style="36"/>
    <col min="3" max="3" width="12" style="36" customWidth="1"/>
    <col min="4" max="8" width="11.7109375" style="36" customWidth="1"/>
    <col min="9" max="16384" width="9.140625" style="36"/>
  </cols>
  <sheetData>
    <row r="2" spans="2:10">
      <c r="B2" s="53" t="s">
        <v>95</v>
      </c>
      <c r="C2" s="54"/>
      <c r="D2" s="54"/>
      <c r="E2" s="54"/>
      <c r="F2" s="54"/>
      <c r="G2" s="54"/>
      <c r="H2" s="54"/>
    </row>
    <row r="3" spans="2:10">
      <c r="B3" s="53" t="s">
        <v>48</v>
      </c>
      <c r="C3" s="54"/>
      <c r="D3" s="54"/>
      <c r="E3" s="54"/>
      <c r="F3" s="54"/>
      <c r="G3" s="54"/>
      <c r="H3" s="54"/>
    </row>
    <row r="4" spans="2:10">
      <c r="B4" s="38"/>
      <c r="C4" s="38"/>
      <c r="D4" s="38"/>
      <c r="E4" s="38"/>
      <c r="F4" s="38"/>
      <c r="G4" s="38"/>
      <c r="H4" s="38"/>
    </row>
    <row r="5" spans="2:10">
      <c r="B5" s="540" t="s">
        <v>42</v>
      </c>
      <c r="C5" s="540"/>
      <c r="D5" s="540"/>
      <c r="E5" s="540"/>
      <c r="F5" s="540"/>
      <c r="G5" s="540"/>
      <c r="H5" s="540"/>
    </row>
    <row r="6" spans="2:10" ht="25.5">
      <c r="B6" s="39" t="s">
        <v>6</v>
      </c>
      <c r="C6" s="39" t="s">
        <v>91</v>
      </c>
      <c r="D6" s="39" t="s">
        <v>87</v>
      </c>
      <c r="E6" s="39" t="s">
        <v>88</v>
      </c>
      <c r="F6" s="39" t="s">
        <v>89</v>
      </c>
      <c r="G6" s="84" t="s">
        <v>90</v>
      </c>
      <c r="H6" s="39" t="s">
        <v>32</v>
      </c>
    </row>
    <row r="7" spans="2:10" ht="12.75" customHeight="1">
      <c r="B7" s="547" t="s">
        <v>18</v>
      </c>
      <c r="C7" s="547"/>
      <c r="D7" s="547"/>
      <c r="E7" s="547"/>
      <c r="F7" s="547"/>
      <c r="G7" s="547"/>
      <c r="H7" s="547"/>
    </row>
    <row r="8" spans="2:10">
      <c r="B8" s="187">
        <v>2010</v>
      </c>
      <c r="C8" s="11">
        <v>623.81198500000005</v>
      </c>
      <c r="D8" s="11">
        <v>4639.9960739999997</v>
      </c>
      <c r="E8" s="13">
        <v>893.31750799999998</v>
      </c>
      <c r="F8" s="7">
        <v>203.971667</v>
      </c>
      <c r="G8" s="7">
        <v>247.96529899999999</v>
      </c>
      <c r="H8" s="7">
        <v>742.15241500000002</v>
      </c>
      <c r="J8" s="43"/>
    </row>
    <row r="9" spans="2:10">
      <c r="B9" s="109">
        <v>2011</v>
      </c>
      <c r="C9" s="12">
        <v>666.11760400000003</v>
      </c>
      <c r="D9" s="12">
        <v>5658.0080639999996</v>
      </c>
      <c r="E9" s="14">
        <v>839.53074100000003</v>
      </c>
      <c r="F9" s="8">
        <v>205.164491</v>
      </c>
      <c r="G9" s="8">
        <v>263.214448</v>
      </c>
      <c r="H9" s="8">
        <v>890.39611200000002</v>
      </c>
      <c r="J9" s="43"/>
    </row>
    <row r="10" spans="2:10">
      <c r="B10" s="109">
        <v>2012</v>
      </c>
      <c r="C10" s="12">
        <v>745.30892800000004</v>
      </c>
      <c r="D10" s="12">
        <v>6466.4202809999997</v>
      </c>
      <c r="E10" s="14">
        <v>913.58312599999999</v>
      </c>
      <c r="F10" s="8">
        <v>236.204689</v>
      </c>
      <c r="G10" s="8">
        <v>238.152885</v>
      </c>
      <c r="H10" s="8">
        <v>1028.0490339999999</v>
      </c>
      <c r="J10" s="43"/>
    </row>
    <row r="11" spans="2:10">
      <c r="B11" s="109">
        <v>2013</v>
      </c>
      <c r="C11" s="12">
        <v>757.644183</v>
      </c>
      <c r="D11" s="12">
        <v>7470.5120049999996</v>
      </c>
      <c r="E11" s="14">
        <v>893.06168500000001</v>
      </c>
      <c r="F11" s="8">
        <v>255.429508</v>
      </c>
      <c r="G11" s="8">
        <v>249.77517499999999</v>
      </c>
      <c r="H11" s="8">
        <v>1278.1058350000001</v>
      </c>
      <c r="J11" s="43"/>
    </row>
    <row r="12" spans="2:10">
      <c r="B12" s="110">
        <v>2014</v>
      </c>
      <c r="C12" s="6">
        <v>859.18215299999997</v>
      </c>
      <c r="D12" s="6">
        <v>7689.8048049999998</v>
      </c>
      <c r="E12" s="4">
        <v>996.99413800000002</v>
      </c>
      <c r="F12" s="5">
        <v>292.92827399999999</v>
      </c>
      <c r="G12" s="5">
        <v>257.28936800000002</v>
      </c>
      <c r="H12" s="5">
        <v>1464.1180280000001</v>
      </c>
      <c r="I12" s="59"/>
      <c r="J12" s="43"/>
    </row>
    <row r="13" spans="2:10">
      <c r="B13" s="548" t="s">
        <v>19</v>
      </c>
      <c r="C13" s="548"/>
      <c r="D13" s="548"/>
      <c r="E13" s="548"/>
      <c r="F13" s="548"/>
      <c r="G13" s="548"/>
      <c r="H13" s="548"/>
    </row>
    <row r="14" spans="2:10">
      <c r="B14" s="168">
        <v>2010</v>
      </c>
      <c r="C14" s="170">
        <v>54.169105000000002</v>
      </c>
      <c r="D14" s="170">
        <v>286.78501199999999</v>
      </c>
      <c r="E14" s="165">
        <v>2360.01649</v>
      </c>
      <c r="F14" s="172">
        <v>4.4592E-2</v>
      </c>
      <c r="G14" s="172">
        <v>0</v>
      </c>
      <c r="H14" s="172">
        <v>30.136668</v>
      </c>
      <c r="J14" s="43"/>
    </row>
    <row r="15" spans="2:10">
      <c r="B15" s="169">
        <v>2011</v>
      </c>
      <c r="C15" s="173">
        <v>52.261026999999999</v>
      </c>
      <c r="D15" s="173">
        <v>29.017037999999999</v>
      </c>
      <c r="E15" s="166">
        <v>2419.7682690000001</v>
      </c>
      <c r="F15" s="174">
        <v>3.615955</v>
      </c>
      <c r="G15" s="174">
        <v>0</v>
      </c>
      <c r="H15" s="174">
        <v>34.145701000000003</v>
      </c>
      <c r="J15" s="43"/>
    </row>
    <row r="16" spans="2:10">
      <c r="B16" s="169">
        <v>2012</v>
      </c>
      <c r="C16" s="173">
        <v>84.008286999999996</v>
      </c>
      <c r="D16" s="173">
        <v>144.686418</v>
      </c>
      <c r="E16" s="166">
        <v>2371.4473029999999</v>
      </c>
      <c r="F16" s="174">
        <v>6.3449</v>
      </c>
      <c r="G16" s="174">
        <v>0</v>
      </c>
      <c r="H16" s="174">
        <v>19.224475000000002</v>
      </c>
      <c r="J16" s="43"/>
    </row>
    <row r="17" spans="2:10">
      <c r="B17" s="169">
        <v>2013</v>
      </c>
      <c r="C17" s="173">
        <v>85.901593000000005</v>
      </c>
      <c r="D17" s="173">
        <v>41.216667999999999</v>
      </c>
      <c r="E17" s="166">
        <v>2814.2224649999998</v>
      </c>
      <c r="F17" s="174">
        <v>9.2511679999999998</v>
      </c>
      <c r="G17" s="174">
        <v>0</v>
      </c>
      <c r="H17" s="174">
        <v>24.290514999999999</v>
      </c>
      <c r="J17" s="43"/>
    </row>
    <row r="18" spans="2:10">
      <c r="B18" s="110">
        <v>2014</v>
      </c>
      <c r="C18" s="6">
        <v>93.527192999999997</v>
      </c>
      <c r="D18" s="6">
        <v>58.241965999999998</v>
      </c>
      <c r="E18" s="4">
        <v>3070.4507229999999</v>
      </c>
      <c r="F18" s="5">
        <v>15.152516</v>
      </c>
      <c r="G18" s="5">
        <v>0</v>
      </c>
      <c r="H18" s="5">
        <v>28.861018999999999</v>
      </c>
      <c r="I18" s="59"/>
      <c r="J18" s="43"/>
    </row>
    <row r="19" spans="2:10">
      <c r="G19" s="60"/>
    </row>
    <row r="20" spans="2:10">
      <c r="J20" s="43"/>
    </row>
    <row r="21" spans="2:10">
      <c r="J21" s="43"/>
    </row>
    <row r="22" spans="2:10">
      <c r="J22" s="43"/>
    </row>
    <row r="23" spans="2:10">
      <c r="C23" s="42"/>
      <c r="D23" s="42"/>
      <c r="E23" s="42"/>
      <c r="F23" s="42"/>
      <c r="G23" s="42"/>
      <c r="H23" s="42"/>
      <c r="J23" s="43"/>
    </row>
    <row r="24" spans="2:10">
      <c r="C24" s="42"/>
      <c r="D24" s="42"/>
      <c r="E24" s="42"/>
      <c r="F24" s="42"/>
      <c r="G24" s="42"/>
      <c r="I24" s="42"/>
      <c r="J24" s="43"/>
    </row>
    <row r="25" spans="2:10">
      <c r="C25" s="42"/>
      <c r="D25" s="42"/>
      <c r="E25" s="42"/>
      <c r="F25" s="42"/>
      <c r="G25" s="42"/>
      <c r="I25" s="42"/>
    </row>
    <row r="26" spans="2:10">
      <c r="C26" s="42"/>
      <c r="E26" s="42"/>
      <c r="F26" s="42"/>
      <c r="I26" s="42"/>
    </row>
    <row r="27" spans="2:10">
      <c r="C27" s="42"/>
      <c r="E27" s="42"/>
      <c r="F27" s="42"/>
    </row>
    <row r="28" spans="2:10">
      <c r="C28" s="42"/>
      <c r="D28" s="42"/>
      <c r="E28" s="42"/>
      <c r="F28" s="42"/>
      <c r="G28" s="42"/>
      <c r="H28" s="42"/>
      <c r="I28" s="42"/>
    </row>
    <row r="29" spans="2:10">
      <c r="C29" s="42"/>
      <c r="D29" s="42"/>
      <c r="E29" s="42"/>
      <c r="F29" s="42"/>
      <c r="H29" s="42"/>
      <c r="I29" s="42"/>
    </row>
    <row r="30" spans="2:10">
      <c r="C30" s="42"/>
      <c r="D30" s="42"/>
      <c r="E30" s="42"/>
      <c r="F30" s="42"/>
      <c r="G30" s="42"/>
      <c r="I30" s="42"/>
    </row>
    <row r="31" spans="2:10">
      <c r="C31" s="42"/>
      <c r="D31" s="42"/>
      <c r="E31" s="42"/>
      <c r="F31" s="42"/>
      <c r="G31" s="42"/>
    </row>
    <row r="32" spans="2:10">
      <c r="C32" s="42"/>
      <c r="E32" s="42"/>
      <c r="F32" s="42"/>
      <c r="G32" s="42"/>
      <c r="I32" s="42"/>
    </row>
    <row r="33" spans="3:9">
      <c r="C33" s="42"/>
      <c r="E33" s="42"/>
      <c r="F33" s="42"/>
      <c r="G33" s="42"/>
      <c r="H33" s="42"/>
      <c r="I33" s="42"/>
    </row>
    <row r="34" spans="3:9">
      <c r="C34" s="42"/>
      <c r="F34" s="42"/>
    </row>
    <row r="35" spans="3:9">
      <c r="C35" s="42"/>
      <c r="D35" s="42"/>
      <c r="E35" s="42"/>
      <c r="F35" s="42"/>
      <c r="G35" s="42"/>
    </row>
    <row r="36" spans="3:9">
      <c r="C36" s="42"/>
      <c r="D36" s="42"/>
      <c r="E36" s="42"/>
      <c r="F36" s="42"/>
      <c r="G36" s="42"/>
      <c r="H36" s="42"/>
      <c r="I36" s="42"/>
    </row>
    <row r="37" spans="3:9">
      <c r="C37" s="42"/>
      <c r="D37" s="42"/>
      <c r="E37" s="42"/>
      <c r="F37" s="42"/>
      <c r="G37" s="42"/>
      <c r="H37" s="42"/>
      <c r="I37" s="42"/>
    </row>
    <row r="40" spans="3:9">
      <c r="C40" s="42"/>
      <c r="D40" s="42"/>
      <c r="E40" s="42"/>
      <c r="F40" s="42"/>
      <c r="G40" s="42"/>
    </row>
    <row r="41" spans="3:9">
      <c r="C41" s="42"/>
      <c r="D41" s="42"/>
      <c r="E41" s="42"/>
      <c r="F41" s="42"/>
      <c r="G41" s="42"/>
      <c r="I41" s="42"/>
    </row>
    <row r="42" spans="3:9">
      <c r="C42" s="42"/>
      <c r="D42" s="42"/>
      <c r="E42" s="42"/>
      <c r="F42" s="42"/>
      <c r="G42" s="42"/>
      <c r="I42" s="42"/>
    </row>
    <row r="43" spans="3:9">
      <c r="C43" s="42"/>
      <c r="E43" s="42"/>
      <c r="I43" s="42"/>
    </row>
    <row r="45" spans="3:9">
      <c r="C45" s="42"/>
      <c r="D45" s="42"/>
      <c r="E45" s="42"/>
      <c r="F45" s="42"/>
      <c r="G45" s="42"/>
      <c r="I45" s="42"/>
    </row>
    <row r="46" spans="3:9">
      <c r="C46" s="42"/>
      <c r="D46" s="42"/>
      <c r="E46" s="42"/>
      <c r="F46" s="42"/>
      <c r="I46" s="42"/>
    </row>
    <row r="47" spans="3:9">
      <c r="C47" s="42"/>
      <c r="D47" s="42"/>
    </row>
    <row r="48" spans="3:9">
      <c r="C48" s="42"/>
      <c r="D48" s="42"/>
      <c r="E48" s="42"/>
      <c r="F48" s="42"/>
      <c r="G48" s="42"/>
    </row>
    <row r="49" spans="3:9">
      <c r="C49" s="42"/>
      <c r="E49" s="42"/>
      <c r="F49" s="42"/>
      <c r="G49" s="42"/>
      <c r="I49" s="42"/>
    </row>
    <row r="50" spans="3:9">
      <c r="C50" s="42"/>
      <c r="E50" s="42"/>
      <c r="F50" s="42"/>
      <c r="G50" s="42"/>
      <c r="H50" s="42"/>
    </row>
    <row r="52" spans="3:9">
      <c r="C52" s="42"/>
      <c r="D52" s="42"/>
      <c r="E52" s="42"/>
      <c r="F52" s="42"/>
      <c r="G52" s="42"/>
    </row>
    <row r="55" spans="3:9">
      <c r="C55" s="42"/>
      <c r="E55" s="42"/>
      <c r="F55" s="42"/>
      <c r="G55" s="42"/>
      <c r="H55" s="42"/>
    </row>
    <row r="56" spans="3:9">
      <c r="C56" s="42"/>
      <c r="D56" s="42"/>
      <c r="E56" s="42"/>
      <c r="F56" s="42"/>
      <c r="I56" s="42"/>
    </row>
    <row r="57" spans="3:9">
      <c r="C57" s="42"/>
      <c r="E57" s="42"/>
      <c r="F57" s="42"/>
      <c r="I57" s="42"/>
    </row>
    <row r="58" spans="3:9">
      <c r="C58" s="42"/>
      <c r="E58" s="42"/>
      <c r="F58" s="42"/>
      <c r="I58" s="42"/>
    </row>
    <row r="59" spans="3:9">
      <c r="E59" s="42"/>
    </row>
    <row r="60" spans="3:9">
      <c r="C60" s="42"/>
      <c r="E60" s="42"/>
      <c r="F60" s="42"/>
      <c r="I60" s="42"/>
    </row>
    <row r="61" spans="3:9">
      <c r="C61" s="42"/>
      <c r="D61" s="42"/>
      <c r="E61" s="42"/>
      <c r="F61" s="42"/>
      <c r="I61" s="42"/>
    </row>
    <row r="62" spans="3:9">
      <c r="C62" s="42"/>
      <c r="D62" s="42"/>
      <c r="E62" s="42"/>
      <c r="F62" s="42"/>
      <c r="G62" s="42"/>
    </row>
    <row r="63" spans="3:9">
      <c r="C63" s="42"/>
      <c r="E63" s="42"/>
      <c r="F63" s="42"/>
      <c r="G63" s="42"/>
    </row>
    <row r="64" spans="3:9">
      <c r="C64" s="42"/>
      <c r="E64" s="42"/>
      <c r="F64" s="42"/>
    </row>
    <row r="65" spans="3:9">
      <c r="C65" s="42"/>
      <c r="E65" s="42"/>
      <c r="F65" s="42"/>
      <c r="G65" s="42"/>
      <c r="I65" s="42"/>
    </row>
    <row r="67" spans="3:9">
      <c r="C67" s="42"/>
      <c r="D67" s="42"/>
      <c r="E67" s="42"/>
      <c r="F67" s="42"/>
      <c r="G67" s="42"/>
    </row>
  </sheetData>
  <mergeCells count="3">
    <mergeCell ref="B5:H5"/>
    <mergeCell ref="B7:H7"/>
    <mergeCell ref="B13:H13"/>
  </mergeCells>
  <phoneticPr fontId="0" type="noConversion"/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5</vt:i4>
      </vt:variant>
    </vt:vector>
  </HeadingPairs>
  <TitlesOfParts>
    <vt:vector size="66" baseType="lpstr">
      <vt:lpstr>Insurance Development Data</vt:lpstr>
      <vt:lpstr>Life Insurance Data</vt:lpstr>
      <vt:lpstr>General Insurance Data</vt:lpstr>
      <vt:lpstr>AL 1</vt:lpstr>
      <vt:lpstr>AL 2</vt:lpstr>
      <vt:lpstr>AL 3</vt:lpstr>
      <vt:lpstr>AL 4</vt:lpstr>
      <vt:lpstr>AL 5</vt:lpstr>
      <vt:lpstr>AL 6</vt:lpstr>
      <vt:lpstr>AL 7</vt:lpstr>
      <vt:lpstr>AL 8</vt:lpstr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L1</vt:lpstr>
      <vt:lpstr>L2</vt:lpstr>
      <vt:lpstr>L3</vt:lpstr>
      <vt:lpstr>L4</vt:lpstr>
      <vt:lpstr>L5</vt:lpstr>
      <vt:lpstr>L6</vt:lpstr>
      <vt:lpstr>L7</vt:lpstr>
      <vt:lpstr>L8</vt:lpstr>
      <vt:lpstr>L9</vt:lpstr>
      <vt:lpstr>L10</vt:lpstr>
      <vt:lpstr>L11</vt:lpstr>
      <vt:lpstr>G1</vt:lpstr>
      <vt:lpstr>G2</vt:lpstr>
      <vt:lpstr>G3 (PART I)</vt:lpstr>
      <vt:lpstr>G3 (PART II)</vt:lpstr>
      <vt:lpstr>G4 (PART I)</vt:lpstr>
      <vt:lpstr>G4 (PART II)</vt:lpstr>
      <vt:lpstr>G4 (PART III)</vt:lpstr>
      <vt:lpstr>G4 (PART IV)</vt:lpstr>
      <vt:lpstr>G4 (PART V)</vt:lpstr>
      <vt:lpstr>G5 (PART I)</vt:lpstr>
      <vt:lpstr>G5 (PART II)</vt:lpstr>
      <vt:lpstr>G6</vt:lpstr>
      <vt:lpstr>G7</vt:lpstr>
      <vt:lpstr>G8 (PART I)</vt:lpstr>
      <vt:lpstr>G8 (PART II)</vt:lpstr>
      <vt:lpstr>G9 (PART I)</vt:lpstr>
      <vt:lpstr>G9 (PART II)</vt:lpstr>
      <vt:lpstr>G9 (PART III)</vt:lpstr>
      <vt:lpstr>G9 (PART IV)</vt:lpstr>
      <vt:lpstr>G9 (PART V)</vt:lpstr>
      <vt:lpstr>G10 (PART I)</vt:lpstr>
      <vt:lpstr>G10 (PART II)</vt:lpstr>
      <vt:lpstr>'AG 10'!Print_Area</vt:lpstr>
      <vt:lpstr>'AG 2'!Print_Area</vt:lpstr>
      <vt:lpstr>'AL 1'!Print_Area</vt:lpstr>
      <vt:lpstr>'L11'!Print_Area</vt:lpstr>
      <vt:lpstr>'L5'!Print_Area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Noraini MAT ISA (MAS)</dc:creator>
  <cp:lastModifiedBy>Hui Tuan KOH (MAS)</cp:lastModifiedBy>
  <cp:lastPrinted>2015-05-18T07:14:29Z</cp:lastPrinted>
  <dcterms:created xsi:type="dcterms:W3CDTF">2006-07-26T07:47:07Z</dcterms:created>
  <dcterms:modified xsi:type="dcterms:W3CDTF">2015-08-03T00:57:55Z</dcterms:modified>
</cp:coreProperties>
</file>