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50" windowWidth="16335" windowHeight="10770"/>
  </bookViews>
  <sheets>
    <sheet name="AG 1" sheetId="1" r:id="rId1"/>
    <sheet name="AG 2" sheetId="2" r:id="rId2"/>
    <sheet name="AG 3" sheetId="3" r:id="rId3"/>
    <sheet name="AG 4" sheetId="4" r:id="rId4"/>
    <sheet name="AG 5" sheetId="5" r:id="rId5"/>
    <sheet name="AG 6" sheetId="6" r:id="rId6"/>
    <sheet name="AG 7" sheetId="8" r:id="rId7"/>
    <sheet name="AG 8" sheetId="9" r:id="rId8"/>
    <sheet name="AG 9" sheetId="10" r:id="rId9"/>
    <sheet name="AG 10" sheetId="11" r:id="rId10"/>
    <sheet name="AG 11" sheetId="12" r:id="rId11"/>
    <sheet name="AG 12" sheetId="13" r:id="rId12"/>
    <sheet name="AG 13" sheetId="17" r:id="rId13"/>
    <sheet name="AG 14" sheetId="16" r:id="rId14"/>
    <sheet name="AG 15" sheetId="15" r:id="rId15"/>
    <sheet name="AG 16" sheetId="14" r:id="rId16"/>
    <sheet name="AG 17" sheetId="18" r:id="rId17"/>
  </sheets>
  <definedNames>
    <definedName name="_xlnm.Print_Area" localSheetId="9">'AG 10'!$A$1:$G$81</definedName>
    <definedName name="_xlnm.Print_Area" localSheetId="1">'AG 2'!$A$1:$K$76</definedName>
  </definedNames>
  <calcPr calcId="145621"/>
</workbook>
</file>

<file path=xl/calcChain.xml><?xml version="1.0" encoding="utf-8"?>
<calcChain xmlns="http://schemas.openxmlformats.org/spreadsheetml/2006/main">
  <c r="C21" i="18" l="1"/>
  <c r="E21" i="18"/>
  <c r="G21" i="18"/>
  <c r="E23" i="18"/>
  <c r="D24" i="18"/>
  <c r="C25" i="18"/>
  <c r="E25" i="18"/>
  <c r="G25" i="18"/>
  <c r="E27" i="18"/>
  <c r="D28" i="18"/>
  <c r="C29" i="18"/>
  <c r="G29" i="18"/>
  <c r="E19" i="18"/>
  <c r="D19" i="18"/>
  <c r="G16" i="18"/>
  <c r="E16" i="18"/>
  <c r="E29" i="18" s="1"/>
  <c r="C16" i="18"/>
  <c r="G17" i="18"/>
  <c r="G20" i="18" s="1"/>
  <c r="F17" i="18"/>
  <c r="F21" i="18" s="1"/>
  <c r="E17" i="18"/>
  <c r="E22" i="18" s="1"/>
  <c r="D17" i="18"/>
  <c r="D23" i="18" s="1"/>
  <c r="C17" i="18"/>
  <c r="C20" i="18" s="1"/>
  <c r="F19" i="18" l="1"/>
  <c r="F28" i="18"/>
  <c r="G27" i="18"/>
  <c r="C27" i="18"/>
  <c r="D26" i="18"/>
  <c r="F24" i="18"/>
  <c r="G23" i="18"/>
  <c r="C23" i="18"/>
  <c r="D22" i="18"/>
  <c r="F20" i="18"/>
  <c r="F16" i="18"/>
  <c r="F29" i="18" s="1"/>
  <c r="C19" i="18"/>
  <c r="C30" i="18" s="1"/>
  <c r="G19" i="18"/>
  <c r="E28" i="18"/>
  <c r="F27" i="18"/>
  <c r="G26" i="18"/>
  <c r="C26" i="18"/>
  <c r="D25" i="18"/>
  <c r="E24" i="18"/>
  <c r="F23" i="18"/>
  <c r="G22" i="18"/>
  <c r="C22" i="18"/>
  <c r="D21" i="18"/>
  <c r="E20" i="18"/>
  <c r="E30" i="18" s="1"/>
  <c r="F26" i="18"/>
  <c r="F22" i="18"/>
  <c r="D20" i="18"/>
  <c r="D30" i="18" s="1"/>
  <c r="D16" i="18"/>
  <c r="D29" i="18" s="1"/>
  <c r="G28" i="18"/>
  <c r="C28" i="18"/>
  <c r="D27" i="18"/>
  <c r="E26" i="18"/>
  <c r="F25" i="18"/>
  <c r="G24" i="18"/>
  <c r="C24" i="18"/>
  <c r="G30" i="18" l="1"/>
  <c r="F30" i="18"/>
</calcChain>
</file>

<file path=xl/sharedStrings.xml><?xml version="1.0" encoding="utf-8"?>
<sst xmlns="http://schemas.openxmlformats.org/spreadsheetml/2006/main" count="492" uniqueCount="102">
  <si>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</si>
  <si>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</si>
  <si>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</si>
  <si>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</si>
  <si>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</si>
  <si>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</si>
  <si>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</si>
  <si>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</si>
  <si>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</si>
  <si>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</si>
  <si>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</si>
  <si>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</si>
  <si>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</si>
  <si>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</si>
  <si>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</si>
  <si>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</si>
  <si>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</si>
  <si>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</si>
  <si>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</si>
  <si>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</si>
  <si>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</si>
  <si>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</si>
  <si>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</si>
  <si>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</si>
  <si>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</si>
  <si>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</si>
  <si>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</si>
  <si>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</si>
  <si>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</si>
  <si>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</si>
  <si>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</si>
  <si>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</si>
  <si>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</si>
  <si>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</si>
  <si>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</si>
  <si>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</si>
  <si>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</si>
  <si>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</si>
  <si>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</si>
  <si>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</si>
  <si>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</si>
  <si>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</si>
  <si>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</si>
  <si>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</si>
  <si>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</si>
  <si>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</si>
  <si>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</si>
  <si>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</si>
  <si>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</t>
  </si>
  <si>
    <t>Premiums)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</si>
  <si>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</si>
  <si>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</si>
  <si>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</si>
  <si>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</si>
  <si>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</si>
  <si>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</si>
  <si>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</si>
  <si>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</si>
  <si>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</si>
  <si>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</si>
  <si>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</si>
  <si>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</si>
  <si>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</si>
  <si>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</si>
  <si>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</si>
  <si>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</si>
  <si>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</si>
  <si>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</si>
  <si>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</si>
  <si>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</si>
  <si>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</si>
  <si>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</si>
  <si>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</si>
  <si>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</si>
  <si>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</si>
  <si>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</si>
  <si>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</si>
  <si>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</si>
  <si>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</si>
  <si>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</si>
  <si>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</si>
  <si>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16
ASSETS AND LIABILITIES OF OFFSHORE INSURANCE FUNDS</t>
  </si>
  <si>
    <t>TABLE AG 15
NET INVESTMENT INCOME OF OFFSHORE INSURANCE FUNDS</t>
  </si>
  <si>
    <t>TABLE AG 14
RESULTS OF OFFSHORE INSURANCE FUND BUSINESS</t>
  </si>
  <si>
    <t>TABLE AG 13
INCURRED LOSS RATIOS OF OFFSHORE INSURANCE FUND BUSINESS BY LINE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</si>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</sst>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b/>
      <sz val="10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1" fillId="0" borderId="0" xfId="0" applyFont="1"/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" fontId="4" fillId="4" borderId="6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7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right" vertical="center"/>
    </xf>
    <xf numFmtId="164" fontId="6" fillId="7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7" xfId="0" applyNumberFormat="1" applyFont="1" applyFill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8" fillId="11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" fontId="8" fillId="3" borderId="6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right" vertical="center"/>
    </xf>
    <xf numFmtId="164" fontId="8" fillId="11" borderId="6" xfId="0" applyNumberFormat="1" applyFont="1" applyFill="1" applyBorder="1" applyAlignment="1">
      <alignment horizontal="right" vertical="center"/>
    </xf>
    <xf numFmtId="1" fontId="6" fillId="12" borderId="9" xfId="0" applyNumberFormat="1" applyFont="1" applyFill="1" applyBorder="1" applyAlignment="1">
      <alignment horizontal="center" vertical="center"/>
    </xf>
    <xf numFmtId="164" fontId="6" fillId="13" borderId="9" xfId="0" applyNumberFormat="1" applyFont="1" applyFill="1" applyBorder="1" applyAlignment="1">
      <alignment horizontal="right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4" borderId="13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0" fontId="3" fillId="8" borderId="5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1" fillId="0" borderId="0" xfId="0" applyFont="1" applyBorder="1"/>
    <xf numFmtId="164" fontId="4" fillId="4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left" vertical="center"/>
    </xf>
    <xf numFmtId="0" fontId="3" fillId="6" borderId="4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164" fontId="6" fillId="7" borderId="19" xfId="0" applyNumberFormat="1" applyFont="1" applyFill="1" applyBorder="1" applyAlignment="1">
      <alignment horizontal="right" vertical="center"/>
    </xf>
    <xf numFmtId="1" fontId="6" fillId="7" borderId="19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center" vertical="center"/>
    </xf>
    <xf numFmtId="164" fontId="8" fillId="4" borderId="21" xfId="0" applyNumberFormat="1" applyFont="1" applyFill="1" applyBorder="1" applyAlignment="1">
      <alignment horizontal="right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6" fillId="5" borderId="14" xfId="0" applyNumberFormat="1" applyFont="1" applyFill="1" applyBorder="1" applyAlignment="1">
      <alignment horizontal="center" vertical="center" wrapText="1"/>
    </xf>
    <xf numFmtId="0" fontId="3" fillId="5" borderId="23" xfId="0" applyNumberFormat="1" applyFont="1" applyFill="1" applyBorder="1" applyAlignment="1">
      <alignment horizontal="left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14" borderId="25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center" vertical="center"/>
    </xf>
    <xf numFmtId="0" fontId="6" fillId="4" borderId="26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4" fillId="3" borderId="6" xfId="0" applyNumberFormat="1" applyFont="1" applyFill="1" applyBorder="1" applyAlignment="1">
      <alignment horizontal="left" vertical="center"/>
    </xf>
    <xf numFmtId="164" fontId="6" fillId="7" borderId="6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left" vertical="center"/>
    </xf>
    <xf numFmtId="164" fontId="4" fillId="4" borderId="14" xfId="0" applyNumberFormat="1" applyFont="1" applyFill="1" applyBorder="1" applyAlignment="1">
      <alignment horizontal="right" vertical="center"/>
    </xf>
    <xf numFmtId="164" fontId="6" fillId="7" borderId="14" xfId="0" applyNumberFormat="1" applyFont="1" applyFill="1" applyBorder="1" applyAlignment="1">
      <alignment horizontal="right" vertical="center"/>
    </xf>
    <xf numFmtId="164" fontId="6" fillId="7" borderId="5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5" xfId="0" applyNumberFormat="1" applyFont="1" applyFill="1" applyBorder="1" applyAlignment="1">
      <alignment horizontal="left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left" vertical="center"/>
    </xf>
    <xf numFmtId="164" fontId="4" fillId="4" borderId="27" xfId="0" applyNumberFormat="1" applyFont="1" applyFill="1" applyBorder="1" applyAlignment="1">
      <alignment horizontal="right" vertical="center"/>
    </xf>
    <xf numFmtId="164" fontId="6" fillId="7" borderId="27" xfId="0" applyNumberFormat="1" applyFont="1" applyFill="1" applyBorder="1" applyAlignment="1">
      <alignment horizontal="right" vertical="center"/>
    </xf>
    <xf numFmtId="0" fontId="3" fillId="11" borderId="19" xfId="0" applyNumberFormat="1" applyFont="1" applyFill="1" applyBorder="1" applyAlignment="1">
      <alignment horizontal="left" vertical="center"/>
    </xf>
    <xf numFmtId="164" fontId="8" fillId="11" borderId="19" xfId="0" applyNumberFormat="1" applyFont="1" applyFill="1" applyBorder="1" applyAlignment="1">
      <alignment horizontal="right" vertical="center"/>
    </xf>
    <xf numFmtId="164" fontId="6" fillId="13" borderId="19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4" fillId="4" borderId="22" xfId="0" applyNumberFormat="1" applyFont="1" applyFill="1" applyBorder="1" applyAlignment="1">
      <alignment horizontal="right" vertical="center"/>
    </xf>
    <xf numFmtId="164" fontId="4" fillId="4" borderId="28" xfId="0" applyNumberFormat="1" applyFont="1" applyFill="1" applyBorder="1" applyAlignment="1">
      <alignment horizontal="right" vertical="center"/>
    </xf>
    <xf numFmtId="164" fontId="4" fillId="4" borderId="29" xfId="0" applyNumberFormat="1" applyFont="1" applyFill="1" applyBorder="1" applyAlignment="1">
      <alignment horizontal="right" vertical="center"/>
    </xf>
    <xf numFmtId="164" fontId="6" fillId="7" borderId="29" xfId="0" applyNumberFormat="1" applyFont="1" applyFill="1" applyBorder="1" applyAlignment="1">
      <alignment horizontal="righ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164" fontId="4" fillId="4" borderId="32" xfId="0" applyNumberFormat="1" applyFont="1" applyFill="1" applyBorder="1" applyAlignment="1">
      <alignment horizontal="right" vertical="center"/>
    </xf>
    <xf numFmtId="0" fontId="4" fillId="3" borderId="21" xfId="0" applyNumberFormat="1" applyFont="1" applyFill="1" applyBorder="1" applyAlignment="1">
      <alignment horizontal="left" vertical="center"/>
    </xf>
    <xf numFmtId="0" fontId="8" fillId="3" borderId="20" xfId="0" applyNumberFormat="1" applyFont="1" applyFill="1" applyBorder="1" applyAlignment="1">
      <alignment horizontal="left" vertical="center"/>
    </xf>
    <xf numFmtId="0" fontId="4" fillId="3" borderId="20" xfId="0" applyNumberFormat="1" applyFont="1" applyFill="1" applyBorder="1" applyAlignment="1">
      <alignment horizontal="left" vertical="center"/>
    </xf>
    <xf numFmtId="0" fontId="4" fillId="3" borderId="31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left" vertical="center" wrapText="1"/>
    </xf>
    <xf numFmtId="0" fontId="2" fillId="6" borderId="3" xfId="0" applyNumberFormat="1" applyFont="1" applyFill="1" applyBorder="1" applyAlignment="1">
      <alignment vertical="center"/>
    </xf>
    <xf numFmtId="0" fontId="2" fillId="6" borderId="4" xfId="0" applyNumberFormat="1" applyFont="1" applyFill="1" applyBorder="1" applyAlignment="1">
      <alignment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vertical="center"/>
    </xf>
    <xf numFmtId="0" fontId="3" fillId="6" borderId="9" xfId="0" applyNumberFormat="1" applyFont="1" applyFill="1" applyBorder="1" applyAlignment="1">
      <alignment horizontal="left" vertical="center" wrapText="1"/>
    </xf>
    <xf numFmtId="0" fontId="2" fillId="6" borderId="12" xfId="0" applyNumberFormat="1" applyFont="1" applyFill="1" applyBorder="1" applyAlignment="1">
      <alignment vertical="center"/>
    </xf>
    <xf numFmtId="0" fontId="2" fillId="6" borderId="11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10" borderId="14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6" fillId="10" borderId="7" xfId="0" applyNumberFormat="1" applyFont="1" applyFill="1" applyBorder="1" applyAlignment="1">
      <alignment vertical="center"/>
    </xf>
    <xf numFmtId="0" fontId="6" fillId="10" borderId="18" xfId="0" applyNumberFormat="1" applyFont="1" applyFill="1" applyBorder="1" applyAlignment="1">
      <alignment vertical="center"/>
    </xf>
    <xf numFmtId="0" fontId="6" fillId="10" borderId="8" xfId="0" applyNumberFormat="1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left" vertical="center" wrapText="1"/>
    </xf>
    <xf numFmtId="0" fontId="11" fillId="6" borderId="14" xfId="0" applyNumberFormat="1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horizontal="right" vertical="center" wrapText="1"/>
    </xf>
    <xf numFmtId="0" fontId="11" fillId="3" borderId="1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vertical="center"/>
    </xf>
    <xf numFmtId="0" fontId="3" fillId="10" borderId="14" xfId="0" applyNumberFormat="1" applyFont="1" applyFill="1" applyBorder="1" applyAlignment="1">
      <alignment vertical="center"/>
    </xf>
    <xf numFmtId="0" fontId="3" fillId="10" borderId="2" xfId="0" applyNumberFormat="1" applyFont="1" applyFill="1" applyBorder="1" applyAlignment="1">
      <alignment vertical="center"/>
    </xf>
    <xf numFmtId="0" fontId="3" fillId="10" borderId="3" xfId="0" applyNumberFormat="1" applyFont="1" applyFill="1" applyBorder="1" applyAlignment="1">
      <alignment vertical="center"/>
    </xf>
    <xf numFmtId="0" fontId="3" fillId="10" borderId="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right" vertical="center" wrapText="1"/>
    </xf>
    <xf numFmtId="0" fontId="3" fillId="4" borderId="4" xfId="0" applyNumberFormat="1" applyFont="1" applyFill="1" applyBorder="1" applyAlignment="1">
      <alignment horizontal="right" vertical="center" wrapText="1"/>
    </xf>
    <xf numFmtId="0" fontId="3" fillId="4" borderId="13" xfId="0" applyNumberFormat="1" applyFont="1" applyFill="1" applyBorder="1" applyAlignment="1">
      <alignment horizontal="right" vertical="center" wrapText="1"/>
    </xf>
    <xf numFmtId="0" fontId="3" fillId="4" borderId="0" xfId="0" applyNumberFormat="1" applyFont="1" applyFill="1" applyBorder="1" applyAlignment="1">
      <alignment horizontal="right" vertical="center" wrapText="1"/>
    </xf>
    <xf numFmtId="0" fontId="3" fillId="4" borderId="12" xfId="0" applyNumberFormat="1" applyFont="1" applyFill="1" applyBorder="1" applyAlignment="1">
      <alignment horizontal="right" vertical="center" wrapText="1"/>
    </xf>
    <xf numFmtId="0" fontId="3" fillId="4" borderId="1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tabSelected="1" workbookViewId="0">
      <selection activeCell="L15" sqref="L15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113" t="s">
        <v>0</v>
      </c>
      <c r="C2" s="113"/>
      <c r="D2" s="113"/>
      <c r="E2" s="113"/>
      <c r="F2" s="113"/>
      <c r="G2" s="113"/>
      <c r="H2" s="113"/>
    </row>
    <row r="4" spans="2:15" ht="18.399999999999999" customHeight="1">
      <c r="B4" s="1"/>
      <c r="C4" s="119" t="s">
        <v>1</v>
      </c>
      <c r="D4" s="120"/>
      <c r="E4" s="119" t="s">
        <v>2</v>
      </c>
      <c r="F4" s="120"/>
      <c r="G4" s="2" t="s">
        <v>3</v>
      </c>
      <c r="H4" s="2" t="s">
        <v>4</v>
      </c>
    </row>
    <row r="5" spans="2:15" ht="29.85" customHeight="1">
      <c r="B5" s="3" t="s">
        <v>5</v>
      </c>
      <c r="C5" s="114" t="s">
        <v>6</v>
      </c>
      <c r="D5" s="114" t="s">
        <v>7</v>
      </c>
      <c r="E5" s="2" t="s">
        <v>8</v>
      </c>
      <c r="F5" s="2" t="s">
        <v>9</v>
      </c>
      <c r="G5" s="114" t="s">
        <v>6</v>
      </c>
      <c r="H5" s="114" t="s">
        <v>10</v>
      </c>
    </row>
    <row r="6" spans="2:15" ht="18.399999999999999" customHeight="1">
      <c r="B6" s="5"/>
      <c r="C6" s="115"/>
      <c r="D6" s="115"/>
      <c r="E6" s="2" t="s">
        <v>6</v>
      </c>
      <c r="F6" s="2" t="s">
        <v>6</v>
      </c>
      <c r="G6" s="115"/>
      <c r="H6" s="115"/>
    </row>
    <row r="7" spans="2:15" ht="18.399999999999999" customHeight="1">
      <c r="B7" s="121" t="s">
        <v>11</v>
      </c>
      <c r="C7" s="122"/>
      <c r="D7" s="122"/>
      <c r="E7" s="122"/>
      <c r="F7" s="122"/>
      <c r="G7" s="122"/>
      <c r="H7" s="123"/>
    </row>
    <row r="8" spans="2:15" ht="18.399999999999999" customHeight="1">
      <c r="B8" s="7">
        <v>2009</v>
      </c>
      <c r="C8" s="8">
        <v>2940.7514970000002</v>
      </c>
      <c r="D8" s="9">
        <v>-0.73484665328268728</v>
      </c>
      <c r="E8" s="9">
        <v>306.51036099999999</v>
      </c>
      <c r="F8" s="9">
        <v>626.61710000000005</v>
      </c>
      <c r="G8" s="9">
        <v>2235.8388530000002</v>
      </c>
      <c r="H8" s="9">
        <v>76.029506582956259</v>
      </c>
      <c r="J8" s="39"/>
      <c r="K8" s="39"/>
      <c r="L8" s="39"/>
      <c r="M8" s="39"/>
      <c r="N8" s="39"/>
      <c r="O8" s="39"/>
    </row>
    <row r="9" spans="2:15" ht="18.399999999999999" customHeight="1">
      <c r="B9" s="10">
        <v>2010</v>
      </c>
      <c r="C9" s="11">
        <v>3230.6426540000002</v>
      </c>
      <c r="D9" s="12">
        <v>9.8577236905509267</v>
      </c>
      <c r="E9" s="12">
        <v>298.75565799999998</v>
      </c>
      <c r="F9" s="12">
        <v>639.59747300000004</v>
      </c>
      <c r="G9" s="12">
        <v>2518.1028809999998</v>
      </c>
      <c r="H9" s="12">
        <v>77.944333393921696</v>
      </c>
      <c r="J9" s="39"/>
      <c r="K9" s="39"/>
      <c r="L9" s="39"/>
      <c r="M9" s="39"/>
      <c r="N9" s="39"/>
      <c r="O9" s="39"/>
    </row>
    <row r="10" spans="2:15" ht="18.399999999999999" customHeight="1">
      <c r="B10" s="10">
        <v>2011</v>
      </c>
      <c r="C10" s="11">
        <v>3423.6212879999998</v>
      </c>
      <c r="D10" s="12">
        <v>5.9733822235357632</v>
      </c>
      <c r="E10" s="12">
        <v>321.51268099999999</v>
      </c>
      <c r="F10" s="12">
        <v>688.80938000000003</v>
      </c>
      <c r="G10" s="12">
        <v>2645.3132449999998</v>
      </c>
      <c r="H10" s="12">
        <v>77.266526361194892</v>
      </c>
      <c r="J10" s="39"/>
      <c r="K10" s="39"/>
      <c r="L10" s="39"/>
      <c r="M10" s="39"/>
      <c r="N10" s="39"/>
      <c r="O10" s="39"/>
    </row>
    <row r="11" spans="2:15" ht="18.399999999999999" customHeight="1">
      <c r="B11" s="10">
        <v>2012</v>
      </c>
      <c r="C11" s="11">
        <v>3626.6856069999999</v>
      </c>
      <c r="D11" s="12">
        <v>5.9312728224863172</v>
      </c>
      <c r="E11" s="12">
        <v>310.58644700000002</v>
      </c>
      <c r="F11" s="12">
        <v>710.42130099999997</v>
      </c>
      <c r="G11" s="12">
        <v>2784.9087009999998</v>
      </c>
      <c r="H11" s="12">
        <v>76.78936094225385</v>
      </c>
      <c r="J11" s="39"/>
      <c r="K11" s="39"/>
      <c r="L11" s="39"/>
      <c r="M11" s="39"/>
      <c r="N11" s="39"/>
      <c r="O11" s="39"/>
    </row>
    <row r="12" spans="2:15" s="13" customFormat="1" ht="18.399999999999999" customHeight="1">
      <c r="B12" s="14">
        <v>2013</v>
      </c>
      <c r="C12" s="15">
        <v>3738.1400189999999</v>
      </c>
      <c r="D12" s="16">
        <v>3.0731754576376216</v>
      </c>
      <c r="E12" s="16">
        <v>326.27711900000003</v>
      </c>
      <c r="F12" s="16">
        <v>738.99814400000002</v>
      </c>
      <c r="G12" s="16">
        <v>2866.8931210000001</v>
      </c>
      <c r="H12" s="16">
        <v>76.693037350883671</v>
      </c>
    </row>
    <row r="13" spans="2:15" ht="18.399999999999999" customHeight="1">
      <c r="B13" s="116" t="s">
        <v>12</v>
      </c>
      <c r="C13" s="117"/>
      <c r="D13" s="117"/>
      <c r="E13" s="117"/>
      <c r="F13" s="117"/>
      <c r="G13" s="117"/>
      <c r="H13" s="118"/>
    </row>
    <row r="14" spans="2:15" ht="18.399999999999999" customHeight="1">
      <c r="B14" s="7">
        <v>2009</v>
      </c>
      <c r="C14" s="8">
        <v>2940.7514970000002</v>
      </c>
      <c r="D14" s="9">
        <v>-0.73484665328268728</v>
      </c>
      <c r="E14" s="9">
        <v>306.51036099999999</v>
      </c>
      <c r="F14" s="9">
        <v>626.61710000000005</v>
      </c>
      <c r="G14" s="9">
        <v>2007.6240359999999</v>
      </c>
      <c r="H14" s="9">
        <v>68.269081493219417</v>
      </c>
      <c r="J14" s="39"/>
      <c r="K14" s="39"/>
      <c r="L14" s="39"/>
      <c r="M14" s="39"/>
      <c r="N14" s="39"/>
      <c r="O14" s="39"/>
    </row>
    <row r="15" spans="2:15" ht="18.399999999999999" customHeight="1">
      <c r="B15" s="10">
        <v>2010</v>
      </c>
      <c r="C15" s="11">
        <v>3230.6426540000002</v>
      </c>
      <c r="D15" s="12">
        <v>9.8577236905509267</v>
      </c>
      <c r="E15" s="12">
        <v>298.75565799999998</v>
      </c>
      <c r="F15" s="12">
        <v>639.59747300000004</v>
      </c>
      <c r="G15" s="12">
        <v>2292.2895229999999</v>
      </c>
      <c r="H15" s="12">
        <v>70.954598465472998</v>
      </c>
      <c r="J15" s="39"/>
      <c r="K15" s="39"/>
      <c r="L15" s="39"/>
      <c r="M15" s="39"/>
      <c r="N15" s="39"/>
      <c r="O15" s="39"/>
    </row>
    <row r="16" spans="2:15" ht="18.399999999999999" customHeight="1">
      <c r="B16" s="10">
        <v>2011</v>
      </c>
      <c r="C16" s="11">
        <v>3423.6212879999998</v>
      </c>
      <c r="D16" s="12">
        <v>5.9733822235357632</v>
      </c>
      <c r="E16" s="12">
        <v>321.51268099999999</v>
      </c>
      <c r="F16" s="12">
        <v>688.80938000000003</v>
      </c>
      <c r="G16" s="12">
        <v>2413.299227</v>
      </c>
      <c r="H16" s="12">
        <v>70.489666466871199</v>
      </c>
      <c r="J16" s="39"/>
      <c r="K16" s="39"/>
      <c r="L16" s="39"/>
      <c r="M16" s="39"/>
      <c r="N16" s="39"/>
      <c r="O16" s="39"/>
    </row>
    <row r="17" spans="2:15" ht="18.399999999999999" customHeight="1">
      <c r="B17" s="10">
        <v>2012</v>
      </c>
      <c r="C17" s="11">
        <v>3626.6856069999999</v>
      </c>
      <c r="D17" s="12">
        <v>5.9312728224863172</v>
      </c>
      <c r="E17" s="12">
        <v>310.58644700000002</v>
      </c>
      <c r="F17" s="12">
        <v>710.42130099999997</v>
      </c>
      <c r="G17" s="12">
        <v>2605.6778589999999</v>
      </c>
      <c r="H17" s="12">
        <v>71.847359858562996</v>
      </c>
      <c r="J17" s="39"/>
      <c r="K17" s="39"/>
      <c r="L17" s="39"/>
      <c r="M17" s="39"/>
      <c r="N17" s="39"/>
      <c r="O17" s="39"/>
    </row>
    <row r="18" spans="2:15" s="13" customFormat="1" ht="18.399999999999999" customHeight="1">
      <c r="B18" s="14">
        <v>2013</v>
      </c>
      <c r="C18" s="15">
        <v>3738.1400189999999</v>
      </c>
      <c r="D18" s="16">
        <v>3.0731754576376216</v>
      </c>
      <c r="E18" s="16">
        <v>326.27711900000003</v>
      </c>
      <c r="F18" s="16">
        <v>738.99814400000002</v>
      </c>
      <c r="G18" s="16">
        <v>2672.8647559999999</v>
      </c>
      <c r="H18" s="16">
        <v>71.502531804975717</v>
      </c>
    </row>
    <row r="19" spans="2:15" ht="18.399999999999999" customHeight="1">
      <c r="B19" s="116" t="s">
        <v>13</v>
      </c>
      <c r="C19" s="117"/>
      <c r="D19" s="117"/>
      <c r="E19" s="117"/>
      <c r="F19" s="117"/>
      <c r="G19" s="117"/>
      <c r="H19" s="118"/>
    </row>
    <row r="20" spans="2:15" ht="18.399999999999999" customHeight="1">
      <c r="B20" s="7">
        <v>2009</v>
      </c>
      <c r="C20" s="8">
        <v>279.79919799999999</v>
      </c>
      <c r="D20" s="9">
        <v>-0.12935356018833657</v>
      </c>
      <c r="E20" s="9">
        <v>29.905949</v>
      </c>
      <c r="F20" s="9">
        <v>21.678432000000001</v>
      </c>
      <c r="G20" s="9">
        <v>228.21481700000001</v>
      </c>
      <c r="H20" s="9">
        <v>81.563785254309423</v>
      </c>
      <c r="J20" s="39"/>
      <c r="K20" s="39"/>
      <c r="L20" s="39"/>
      <c r="M20" s="39"/>
      <c r="N20" s="39"/>
      <c r="O20" s="39"/>
    </row>
    <row r="21" spans="2:15" ht="18.399999999999999" customHeight="1">
      <c r="B21" s="10">
        <v>2010</v>
      </c>
      <c r="C21" s="11">
        <v>280.57979799999998</v>
      </c>
      <c r="D21" s="12">
        <v>0.27898578894425569</v>
      </c>
      <c r="E21" s="12">
        <v>28.332238</v>
      </c>
      <c r="F21" s="12">
        <v>26.434201999999999</v>
      </c>
      <c r="G21" s="12">
        <v>225.81335799999999</v>
      </c>
      <c r="H21" s="12">
        <v>80.480975326669807</v>
      </c>
      <c r="J21" s="39"/>
      <c r="K21" s="39"/>
      <c r="L21" s="39"/>
      <c r="M21" s="39"/>
      <c r="N21" s="39"/>
      <c r="O21" s="39"/>
    </row>
    <row r="22" spans="2:15" ht="18.399999999999999" customHeight="1">
      <c r="B22" s="10">
        <v>2011</v>
      </c>
      <c r="C22" s="11">
        <v>290.27259800000002</v>
      </c>
      <c r="D22" s="12">
        <v>3.4545609017795362</v>
      </c>
      <c r="E22" s="12">
        <v>22.161683</v>
      </c>
      <c r="F22" s="12">
        <v>36.096896999999998</v>
      </c>
      <c r="G22" s="12">
        <v>232.01401799999999</v>
      </c>
      <c r="H22" s="12">
        <v>79.929700425942372</v>
      </c>
      <c r="J22" s="39"/>
      <c r="K22" s="39"/>
      <c r="L22" s="39"/>
      <c r="M22" s="39"/>
      <c r="N22" s="39"/>
      <c r="O22" s="39"/>
    </row>
    <row r="23" spans="2:15" ht="18.399999999999999" customHeight="1">
      <c r="B23" s="10">
        <v>2012</v>
      </c>
      <c r="C23" s="11">
        <v>265.13748600000002</v>
      </c>
      <c r="D23" s="12">
        <v>-8.6591404676785917</v>
      </c>
      <c r="E23" s="12">
        <v>44.992843999999998</v>
      </c>
      <c r="F23" s="12">
        <v>40.913800000000002</v>
      </c>
      <c r="G23" s="12">
        <v>179.230842</v>
      </c>
      <c r="H23" s="12">
        <v>67.599208510259473</v>
      </c>
      <c r="J23" s="39"/>
      <c r="K23" s="39"/>
      <c r="L23" s="39"/>
      <c r="M23" s="39"/>
      <c r="N23" s="39"/>
      <c r="O23" s="39"/>
    </row>
    <row r="24" spans="2:15" s="13" customFormat="1" ht="18.399999999999999" customHeight="1">
      <c r="B24" s="14">
        <v>2013</v>
      </c>
      <c r="C24" s="15">
        <v>283.26862899999998</v>
      </c>
      <c r="D24" s="16">
        <v>6.8383928932629319</v>
      </c>
      <c r="E24" s="16">
        <v>43.285283999999997</v>
      </c>
      <c r="F24" s="16">
        <v>45.954979999999999</v>
      </c>
      <c r="G24" s="16">
        <v>194.02836500000001</v>
      </c>
      <c r="H24" s="16">
        <v>68.496241777623752</v>
      </c>
    </row>
  </sheetData>
  <mergeCells count="10">
    <mergeCell ref="B19:H19"/>
    <mergeCell ref="B13:H13"/>
    <mergeCell ref="C4:D4"/>
    <mergeCell ref="E4:F4"/>
    <mergeCell ref="B7:H7"/>
    <mergeCell ref="B2:H2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J17" sqref="J17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113" t="s">
        <v>76</v>
      </c>
      <c r="C2" s="113"/>
      <c r="D2" s="113"/>
      <c r="E2" s="113"/>
      <c r="F2" s="113"/>
      <c r="G2" s="113"/>
    </row>
    <row r="4" spans="2:7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7" ht="18" customHeight="1">
      <c r="B5" s="159" t="s">
        <v>11</v>
      </c>
      <c r="C5" s="159"/>
      <c r="D5" s="159"/>
      <c r="E5" s="159"/>
      <c r="F5" s="159"/>
      <c r="G5" s="159"/>
    </row>
    <row r="6" spans="2:7" ht="18" customHeight="1">
      <c r="B6" s="85"/>
      <c r="C6" s="86"/>
      <c r="D6" s="86"/>
      <c r="E6" s="86"/>
      <c r="F6" s="86"/>
      <c r="G6" s="22" t="s">
        <v>24</v>
      </c>
    </row>
    <row r="7" spans="2:7" ht="18" customHeight="1">
      <c r="B7" s="23">
        <v>2009</v>
      </c>
      <c r="C7" s="24">
        <v>307.77083800000003</v>
      </c>
      <c r="D7" s="24">
        <v>648.76367800000003</v>
      </c>
      <c r="E7" s="24">
        <v>2569.1254250000002</v>
      </c>
      <c r="F7" s="24">
        <v>969.76561700000002</v>
      </c>
      <c r="G7" s="25">
        <v>4495.4255579999999</v>
      </c>
    </row>
    <row r="8" spans="2:7" ht="18" customHeight="1">
      <c r="B8" s="27">
        <v>2010</v>
      </c>
      <c r="C8" s="28">
        <v>340.36064099999999</v>
      </c>
      <c r="D8" s="28">
        <v>777.38124100000005</v>
      </c>
      <c r="E8" s="28">
        <v>3036.9393409999998</v>
      </c>
      <c r="F8" s="28">
        <v>1194.7508600000001</v>
      </c>
      <c r="G8" s="29">
        <v>5349.4320829999997</v>
      </c>
    </row>
    <row r="9" spans="2:7" ht="18" customHeight="1">
      <c r="B9" s="27">
        <v>2011</v>
      </c>
      <c r="C9" s="28">
        <v>409.09686199999999</v>
      </c>
      <c r="D9" s="28">
        <v>799.23804600000005</v>
      </c>
      <c r="E9" s="28">
        <v>4066.860189</v>
      </c>
      <c r="F9" s="28">
        <v>1121.6520459999999</v>
      </c>
      <c r="G9" s="29">
        <v>6396.847143</v>
      </c>
    </row>
    <row r="10" spans="2:7" ht="18" customHeight="1">
      <c r="B10" s="27">
        <v>2012</v>
      </c>
      <c r="C10" s="28">
        <v>410.73581200000001</v>
      </c>
      <c r="D10" s="28">
        <v>841.41026099999999</v>
      </c>
      <c r="E10" s="28">
        <v>4371.0278879999996</v>
      </c>
      <c r="F10" s="28">
        <v>1166.6682089999999</v>
      </c>
      <c r="G10" s="29">
        <v>6789.8421699999999</v>
      </c>
    </row>
    <row r="11" spans="2:7" ht="18" customHeight="1">
      <c r="B11" s="30">
        <v>2013</v>
      </c>
      <c r="C11" s="16">
        <v>456.80732399999999</v>
      </c>
      <c r="D11" s="16">
        <v>880.60807599999998</v>
      </c>
      <c r="E11" s="16">
        <v>4728.6042900000002</v>
      </c>
      <c r="F11" s="16">
        <v>1298.3174059999999</v>
      </c>
      <c r="G11" s="31">
        <v>7364.3370960000002</v>
      </c>
    </row>
    <row r="12" spans="2:7" ht="18" customHeight="1">
      <c r="B12" s="85"/>
      <c r="C12" s="86"/>
      <c r="D12" s="86"/>
      <c r="E12" s="86"/>
      <c r="F12" s="86"/>
      <c r="G12" s="22" t="s">
        <v>25</v>
      </c>
    </row>
    <row r="13" spans="2:7" ht="18" customHeight="1">
      <c r="B13" s="23">
        <v>2009</v>
      </c>
      <c r="C13" s="24">
        <v>8.5196616115325092</v>
      </c>
      <c r="D13" s="24">
        <v>29.906876604434991</v>
      </c>
      <c r="E13" s="24">
        <v>12.235305768702984</v>
      </c>
      <c r="F13" s="24">
        <v>22.020583964111399</v>
      </c>
      <c r="G13" s="25">
        <v>16.256285544577285</v>
      </c>
    </row>
    <row r="14" spans="2:7" ht="18" customHeight="1">
      <c r="B14" s="27">
        <v>2010</v>
      </c>
      <c r="C14" s="28">
        <v>10.58898341759072</v>
      </c>
      <c r="D14" s="28">
        <v>19.825025253648679</v>
      </c>
      <c r="E14" s="28">
        <v>18.209072684724998</v>
      </c>
      <c r="F14" s="28">
        <v>23.199960800425039</v>
      </c>
      <c r="G14" s="29">
        <v>18.997234276968982</v>
      </c>
    </row>
    <row r="15" spans="2:7" ht="18" customHeight="1">
      <c r="B15" s="27">
        <v>2011</v>
      </c>
      <c r="C15" s="28">
        <v>20.19511445214372</v>
      </c>
      <c r="D15" s="28">
        <v>2.8115940863049462</v>
      </c>
      <c r="E15" s="28">
        <v>33.913118846189036</v>
      </c>
      <c r="F15" s="28">
        <v>-6.1183311472987763</v>
      </c>
      <c r="G15" s="29">
        <v>19.579930051427105</v>
      </c>
    </row>
    <row r="16" spans="2:7" ht="18" customHeight="1">
      <c r="B16" s="27">
        <v>2012</v>
      </c>
      <c r="C16" s="28">
        <v>0.40062639248501497</v>
      </c>
      <c r="D16" s="28">
        <v>5.2765524878429027</v>
      </c>
      <c r="E16" s="28">
        <v>7.4791776669065131</v>
      </c>
      <c r="F16" s="28">
        <v>4.0133803669805816</v>
      </c>
      <c r="G16" s="29">
        <v>6.1435738296490348</v>
      </c>
    </row>
    <row r="17" spans="2:7" ht="18" customHeight="1">
      <c r="B17" s="30">
        <v>2013</v>
      </c>
      <c r="C17" s="16">
        <v>11.216823723177077</v>
      </c>
      <c r="D17" s="16">
        <v>4.6585853318943542</v>
      </c>
      <c r="E17" s="16">
        <v>8.1806021641196178</v>
      </c>
      <c r="F17" s="16">
        <v>11.284201967999284</v>
      </c>
      <c r="G17" s="31">
        <v>8.4610939638380422</v>
      </c>
    </row>
    <row r="18" spans="2:7" ht="18" customHeight="1">
      <c r="B18" s="85"/>
      <c r="C18" s="86"/>
      <c r="D18" s="86"/>
      <c r="E18" s="86"/>
      <c r="F18" s="86"/>
      <c r="G18" s="22" t="s">
        <v>26</v>
      </c>
    </row>
    <row r="19" spans="2:7" ht="18" customHeight="1">
      <c r="B19" s="23">
        <v>2009</v>
      </c>
      <c r="C19" s="24">
        <v>6.8463115233283105</v>
      </c>
      <c r="D19" s="24">
        <v>14.431641001049805</v>
      </c>
      <c r="E19" s="24">
        <v>57.149771292019693</v>
      </c>
      <c r="F19" s="24">
        <v>21.572276183602192</v>
      </c>
      <c r="G19" s="25">
        <v>100</v>
      </c>
    </row>
    <row r="20" spans="2:7" ht="18" customHeight="1">
      <c r="B20" s="27">
        <v>2010</v>
      </c>
      <c r="C20" s="28">
        <v>6.3625565428082469</v>
      </c>
      <c r="D20" s="28">
        <v>14.532033100680831</v>
      </c>
      <c r="E20" s="28">
        <v>56.771247748917354</v>
      </c>
      <c r="F20" s="28">
        <v>22.334162607593573</v>
      </c>
      <c r="G20" s="29">
        <v>100</v>
      </c>
    </row>
    <row r="21" spans="2:7" ht="18" customHeight="1">
      <c r="B21" s="27">
        <v>2011</v>
      </c>
      <c r="C21" s="28">
        <v>6.3952890049541082</v>
      </c>
      <c r="D21" s="28">
        <v>12.494249559716266</v>
      </c>
      <c r="E21" s="28">
        <v>63.576010151349649</v>
      </c>
      <c r="F21" s="28">
        <v>17.534451283979976</v>
      </c>
      <c r="G21" s="29">
        <v>100</v>
      </c>
    </row>
    <row r="22" spans="2:7" ht="18" customHeight="1">
      <c r="B22" s="27">
        <v>2012</v>
      </c>
      <c r="C22" s="28">
        <v>6.0492689184261259</v>
      </c>
      <c r="D22" s="28">
        <v>12.392191746630834</v>
      </c>
      <c r="E22" s="28">
        <v>64.375986636520011</v>
      </c>
      <c r="F22" s="28">
        <v>17.182552698423031</v>
      </c>
      <c r="G22" s="29">
        <v>100</v>
      </c>
    </row>
    <row r="23" spans="2:7" ht="18" customHeight="1">
      <c r="B23" s="30">
        <v>2013</v>
      </c>
      <c r="C23" s="16">
        <v>6.2029659702584592</v>
      </c>
      <c r="D23" s="16">
        <v>11.957737193729351</v>
      </c>
      <c r="E23" s="16">
        <v>64.209503562355664</v>
      </c>
      <c r="F23" s="16">
        <v>17.629793273656521</v>
      </c>
      <c r="G23" s="31">
        <v>100</v>
      </c>
    </row>
    <row r="24" spans="2:7" ht="18" customHeight="1">
      <c r="B24" s="159" t="s">
        <v>12</v>
      </c>
      <c r="C24" s="159"/>
      <c r="D24" s="159"/>
      <c r="E24" s="159"/>
      <c r="F24" s="159"/>
      <c r="G24" s="159"/>
    </row>
    <row r="25" spans="2:7" ht="18" customHeight="1">
      <c r="B25" s="85"/>
      <c r="C25" s="86"/>
      <c r="D25" s="86"/>
      <c r="E25" s="86"/>
      <c r="F25" s="86"/>
      <c r="G25" s="22" t="s">
        <v>24</v>
      </c>
    </row>
    <row r="26" spans="2:7" ht="18" customHeight="1">
      <c r="B26" s="23">
        <v>2009</v>
      </c>
      <c r="C26" s="24">
        <v>113.505442</v>
      </c>
      <c r="D26" s="24">
        <v>341.23422799999997</v>
      </c>
      <c r="E26" s="24">
        <v>300.42019599999998</v>
      </c>
      <c r="F26" s="24">
        <v>247.56668400000001</v>
      </c>
      <c r="G26" s="25">
        <v>1002.72655</v>
      </c>
    </row>
    <row r="27" spans="2:7" ht="18" customHeight="1">
      <c r="B27" s="27">
        <v>2010</v>
      </c>
      <c r="C27" s="28">
        <v>144.73441299999999</v>
      </c>
      <c r="D27" s="28">
        <v>426.84790800000002</v>
      </c>
      <c r="E27" s="28">
        <v>452.924983</v>
      </c>
      <c r="F27" s="28">
        <v>317.522178</v>
      </c>
      <c r="G27" s="29">
        <v>1342.0294819999999</v>
      </c>
    </row>
    <row r="28" spans="2:7" ht="18" customHeight="1">
      <c r="B28" s="27">
        <v>2011</v>
      </c>
      <c r="C28" s="28">
        <v>194.03097299999999</v>
      </c>
      <c r="D28" s="28">
        <v>487.15335199999998</v>
      </c>
      <c r="E28" s="28">
        <v>631.48782000000006</v>
      </c>
      <c r="F28" s="28">
        <v>320.22119800000002</v>
      </c>
      <c r="G28" s="29">
        <v>1632.893343</v>
      </c>
    </row>
    <row r="29" spans="2:7" ht="18" customHeight="1">
      <c r="B29" s="27">
        <v>2012</v>
      </c>
      <c r="C29" s="28">
        <v>204.34831299999999</v>
      </c>
      <c r="D29" s="28">
        <v>522.22126300000002</v>
      </c>
      <c r="E29" s="28">
        <v>793.21369400000003</v>
      </c>
      <c r="F29" s="28">
        <v>378.16821199999998</v>
      </c>
      <c r="G29" s="29">
        <v>1897.9514819999999</v>
      </c>
    </row>
    <row r="30" spans="2:7" ht="18" customHeight="1">
      <c r="B30" s="30">
        <v>2013</v>
      </c>
      <c r="C30" s="16">
        <v>203.61364499999999</v>
      </c>
      <c r="D30" s="16">
        <v>579.42593099999999</v>
      </c>
      <c r="E30" s="16">
        <v>1073.8704110000001</v>
      </c>
      <c r="F30" s="16">
        <v>404.71327200000002</v>
      </c>
      <c r="G30" s="31">
        <v>2261.623259</v>
      </c>
    </row>
    <row r="31" spans="2:7" ht="18" customHeight="1">
      <c r="B31" s="85"/>
      <c r="C31" s="86"/>
      <c r="D31" s="86"/>
      <c r="E31" s="86"/>
      <c r="F31" s="86"/>
      <c r="G31" s="22" t="s">
        <v>25</v>
      </c>
    </row>
    <row r="32" spans="2:7" ht="18" customHeight="1">
      <c r="B32" s="23">
        <v>2009</v>
      </c>
      <c r="C32" s="24">
        <v>58.3736727317945</v>
      </c>
      <c r="D32" s="24">
        <v>42.076842246716545</v>
      </c>
      <c r="E32" s="24">
        <v>27.367998791255499</v>
      </c>
      <c r="F32" s="24">
        <v>40.28434806159278</v>
      </c>
      <c r="G32" s="25">
        <v>38.462186848203615</v>
      </c>
    </row>
    <row r="33" spans="2:7" ht="18" customHeight="1">
      <c r="B33" s="27">
        <v>2010</v>
      </c>
      <c r="C33" s="28">
        <v>27.51319271546469</v>
      </c>
      <c r="D33" s="28">
        <v>25.089417466057945</v>
      </c>
      <c r="E33" s="28">
        <v>50.763826477231909</v>
      </c>
      <c r="F33" s="28">
        <v>28.257232705835328</v>
      </c>
      <c r="G33" s="29">
        <v>33.838032113540827</v>
      </c>
    </row>
    <row r="34" spans="2:7" ht="18" customHeight="1">
      <c r="B34" s="27">
        <v>2011</v>
      </c>
      <c r="C34" s="28">
        <v>34.060013080648623</v>
      </c>
      <c r="D34" s="28">
        <v>14.128087046873846</v>
      </c>
      <c r="E34" s="28">
        <v>39.42437350602053</v>
      </c>
      <c r="F34" s="28">
        <v>0.85002566340421115</v>
      </c>
      <c r="G34" s="29">
        <v>21.673433028202282</v>
      </c>
    </row>
    <row r="35" spans="2:7" ht="18" customHeight="1">
      <c r="B35" s="27">
        <v>2012</v>
      </c>
      <c r="C35" s="28">
        <v>5.3173675524474131</v>
      </c>
      <c r="D35" s="28">
        <v>7.1985363245535048</v>
      </c>
      <c r="E35" s="28">
        <v>25.610291897633115</v>
      </c>
      <c r="F35" s="28">
        <v>18.095933174292853</v>
      </c>
      <c r="G35" s="29">
        <v>16.232422046196067</v>
      </c>
    </row>
    <row r="36" spans="2:7" ht="18" customHeight="1">
      <c r="B36" s="30">
        <v>2013</v>
      </c>
      <c r="C36" s="16">
        <v>-0.35951752633260053</v>
      </c>
      <c r="D36" s="16">
        <v>10.954105482296304</v>
      </c>
      <c r="E36" s="16">
        <v>35.382232949699933</v>
      </c>
      <c r="F36" s="16">
        <v>7.0193789847148764</v>
      </c>
      <c r="G36" s="31">
        <v>19.161278907760824</v>
      </c>
    </row>
    <row r="37" spans="2:7" ht="18" customHeight="1">
      <c r="B37" s="85"/>
      <c r="C37" s="86"/>
      <c r="D37" s="86"/>
      <c r="E37" s="86"/>
      <c r="F37" s="86"/>
      <c r="G37" s="22" t="s">
        <v>26</v>
      </c>
    </row>
    <row r="38" spans="2:7" ht="18" customHeight="1">
      <c r="B38" s="23">
        <v>2009</v>
      </c>
      <c r="C38" s="24">
        <v>11.319680525064385</v>
      </c>
      <c r="D38" s="24">
        <v>34.030636567865884</v>
      </c>
      <c r="E38" s="24">
        <v>29.960331258806299</v>
      </c>
      <c r="F38" s="24">
        <v>24.689351648263429</v>
      </c>
      <c r="G38" s="25">
        <v>100</v>
      </c>
    </row>
    <row r="39" spans="2:7" ht="18" customHeight="1">
      <c r="B39" s="27">
        <v>2010</v>
      </c>
      <c r="C39" s="28">
        <v>10.784741687217272</v>
      </c>
      <c r="D39" s="28">
        <v>31.806149844329575</v>
      </c>
      <c r="E39" s="28">
        <v>33.749257305809323</v>
      </c>
      <c r="F39" s="28">
        <v>23.659851162643832</v>
      </c>
      <c r="G39" s="29">
        <v>100</v>
      </c>
    </row>
    <row r="40" spans="2:7" ht="18" customHeight="1">
      <c r="B40" s="27">
        <v>2011</v>
      </c>
      <c r="C40" s="28">
        <v>11.882648296153903</v>
      </c>
      <c r="D40" s="28">
        <v>29.833752099508683</v>
      </c>
      <c r="E40" s="28">
        <v>38.672937378739746</v>
      </c>
      <c r="F40" s="28">
        <v>19.610662225597668</v>
      </c>
      <c r="G40" s="29">
        <v>100</v>
      </c>
    </row>
    <row r="41" spans="2:7" ht="18" customHeight="1">
      <c r="B41" s="27">
        <v>2012</v>
      </c>
      <c r="C41" s="28">
        <v>10.766782762258199</v>
      </c>
      <c r="D41" s="28">
        <v>27.514995401763382</v>
      </c>
      <c r="E41" s="28">
        <v>41.793149167550744</v>
      </c>
      <c r="F41" s="28">
        <v>19.925072668427674</v>
      </c>
      <c r="G41" s="29">
        <v>100</v>
      </c>
    </row>
    <row r="42" spans="2:7" ht="18" customHeight="1">
      <c r="B42" s="30">
        <v>2013</v>
      </c>
      <c r="C42" s="16">
        <v>9.0029868674957765</v>
      </c>
      <c r="D42" s="16">
        <v>25.619913869129519</v>
      </c>
      <c r="E42" s="16">
        <v>47.482285421614513</v>
      </c>
      <c r="F42" s="16">
        <v>17.894813841760193</v>
      </c>
      <c r="G42" s="31">
        <v>100</v>
      </c>
    </row>
    <row r="43" spans="2:7" ht="18" customHeight="1">
      <c r="B43" s="159" t="s">
        <v>13</v>
      </c>
      <c r="C43" s="159"/>
      <c r="D43" s="159"/>
      <c r="E43" s="159"/>
      <c r="F43" s="159"/>
      <c r="G43" s="159"/>
    </row>
    <row r="44" spans="2:7" ht="18" customHeight="1">
      <c r="B44" s="85"/>
      <c r="C44" s="86"/>
      <c r="D44" s="86"/>
      <c r="E44" s="86"/>
      <c r="F44" s="86"/>
      <c r="G44" s="22" t="s">
        <v>24</v>
      </c>
    </row>
    <row r="45" spans="2:7" ht="18" customHeight="1">
      <c r="B45" s="23">
        <v>2009</v>
      </c>
      <c r="C45" s="24">
        <v>112.12567199999999</v>
      </c>
      <c r="D45" s="24">
        <v>250.44654600000001</v>
      </c>
      <c r="E45" s="24">
        <v>1758.9790720000001</v>
      </c>
      <c r="F45" s="24">
        <v>558.37567999999999</v>
      </c>
      <c r="G45" s="25">
        <v>2679.92697</v>
      </c>
    </row>
    <row r="46" spans="2:7" ht="18" customHeight="1">
      <c r="B46" s="27">
        <v>2010</v>
      </c>
      <c r="C46" s="28">
        <v>94.920385999999993</v>
      </c>
      <c r="D46" s="28">
        <v>296.68947200000002</v>
      </c>
      <c r="E46" s="28">
        <v>1980.3539410000001</v>
      </c>
      <c r="F46" s="28">
        <v>707.36335199999996</v>
      </c>
      <c r="G46" s="29">
        <v>3079.327151</v>
      </c>
    </row>
    <row r="47" spans="2:7" ht="18" customHeight="1">
      <c r="B47" s="27">
        <v>2011</v>
      </c>
      <c r="C47" s="28">
        <v>110.994784</v>
      </c>
      <c r="D47" s="28">
        <v>271.275689</v>
      </c>
      <c r="E47" s="28">
        <v>2696.8850130000001</v>
      </c>
      <c r="F47" s="28">
        <v>620.82556699999998</v>
      </c>
      <c r="G47" s="29">
        <v>3699.981053</v>
      </c>
    </row>
    <row r="48" spans="2:7" ht="18" customHeight="1">
      <c r="B48" s="27">
        <v>2012</v>
      </c>
      <c r="C48" s="28">
        <v>121.184909</v>
      </c>
      <c r="D48" s="28">
        <v>286.27391799999998</v>
      </c>
      <c r="E48" s="28">
        <v>2792.0564989999998</v>
      </c>
      <c r="F48" s="28">
        <v>549.42949399999998</v>
      </c>
      <c r="G48" s="29">
        <v>3748.9448200000002</v>
      </c>
    </row>
    <row r="49" spans="2:7" ht="18" customHeight="1">
      <c r="B49" s="30">
        <v>2013</v>
      </c>
      <c r="C49" s="16">
        <v>163.46726699999999</v>
      </c>
      <c r="D49" s="16">
        <v>270.15912700000001</v>
      </c>
      <c r="E49" s="16">
        <v>2779.0646459999998</v>
      </c>
      <c r="F49" s="16">
        <v>671.39705000000004</v>
      </c>
      <c r="G49" s="31">
        <v>3884.0880900000002</v>
      </c>
    </row>
    <row r="50" spans="2:7" ht="18" customHeight="1">
      <c r="B50" s="85"/>
      <c r="C50" s="86"/>
      <c r="D50" s="86"/>
      <c r="E50" s="86"/>
      <c r="F50" s="86"/>
      <c r="G50" s="22" t="s">
        <v>25</v>
      </c>
    </row>
    <row r="51" spans="2:7" ht="18" customHeight="1">
      <c r="B51" s="23">
        <v>2009</v>
      </c>
      <c r="C51" s="24">
        <v>-6.9344356966704463</v>
      </c>
      <c r="D51" s="24">
        <v>15.023332284614094</v>
      </c>
      <c r="E51" s="24">
        <v>10.594049923047381</v>
      </c>
      <c r="F51" s="24">
        <v>19.613916160929719</v>
      </c>
      <c r="G51" s="25">
        <v>11.872766764351216</v>
      </c>
    </row>
    <row r="52" spans="2:7" ht="18" customHeight="1">
      <c r="B52" s="27">
        <v>2010</v>
      </c>
      <c r="C52" s="28">
        <v>-15.344644712586428</v>
      </c>
      <c r="D52" s="28">
        <v>18.4641899593217</v>
      </c>
      <c r="E52" s="28">
        <v>12.585418014569761</v>
      </c>
      <c r="F52" s="28">
        <v>26.682335448420673</v>
      </c>
      <c r="G52" s="29">
        <v>14.903397945952236</v>
      </c>
    </row>
    <row r="53" spans="2:7" ht="18" customHeight="1">
      <c r="B53" s="27">
        <v>2011</v>
      </c>
      <c r="C53" s="28">
        <v>16.934610864308958</v>
      </c>
      <c r="D53" s="28">
        <v>-8.5657852395921878</v>
      </c>
      <c r="E53" s="28">
        <v>36.181970160252277</v>
      </c>
      <c r="F53" s="28">
        <v>-12.23385191716859</v>
      </c>
      <c r="G53" s="29">
        <v>20.155503834610265</v>
      </c>
    </row>
    <row r="54" spans="2:7" ht="18" customHeight="1">
      <c r="B54" s="27">
        <v>2012</v>
      </c>
      <c r="C54" s="28">
        <v>9.1807242041211605</v>
      </c>
      <c r="D54" s="28">
        <v>5.5287774054828782</v>
      </c>
      <c r="E54" s="28">
        <v>3.5289411873786847</v>
      </c>
      <c r="F54" s="28">
        <v>-11.500182465906724</v>
      </c>
      <c r="G54" s="29">
        <v>1.3233518306884151</v>
      </c>
    </row>
    <row r="55" spans="2:7" ht="18" customHeight="1">
      <c r="B55" s="30">
        <v>2013</v>
      </c>
      <c r="C55" s="16">
        <v>34.890778355908985</v>
      </c>
      <c r="D55" s="16">
        <v>-5.629150958837962</v>
      </c>
      <c r="E55" s="16">
        <v>-0.465314831725402</v>
      </c>
      <c r="F55" s="16">
        <v>22.198945876029001</v>
      </c>
      <c r="G55" s="31">
        <v>3.6048348665745364</v>
      </c>
    </row>
    <row r="56" spans="2:7" ht="18" customHeight="1">
      <c r="B56" s="85"/>
      <c r="C56" s="86"/>
      <c r="D56" s="86"/>
      <c r="E56" s="86"/>
      <c r="F56" s="86"/>
      <c r="G56" s="22" t="s">
        <v>26</v>
      </c>
    </row>
    <row r="57" spans="2:7" ht="18" customHeight="1">
      <c r="B57" s="23">
        <v>2009</v>
      </c>
      <c r="C57" s="24">
        <v>4.1839077428292759</v>
      </c>
      <c r="D57" s="24">
        <v>9.3452750318789466</v>
      </c>
      <c r="E57" s="24">
        <v>65.635336025593261</v>
      </c>
      <c r="F57" s="24">
        <v>20.835481199698513</v>
      </c>
      <c r="G57" s="25">
        <v>100</v>
      </c>
    </row>
    <row r="58" spans="2:7" ht="18" customHeight="1">
      <c r="B58" s="27">
        <v>2010</v>
      </c>
      <c r="C58" s="28">
        <v>3.082504110327315</v>
      </c>
      <c r="D58" s="28">
        <v>9.6348798763928407</v>
      </c>
      <c r="E58" s="28">
        <v>64.3112551505574</v>
      </c>
      <c r="F58" s="28">
        <v>22.971360862722442</v>
      </c>
      <c r="G58" s="29">
        <v>100</v>
      </c>
    </row>
    <row r="59" spans="2:7" ht="18" customHeight="1">
      <c r="B59" s="27">
        <v>2011</v>
      </c>
      <c r="C59" s="28">
        <v>2.9998743888162283</v>
      </c>
      <c r="D59" s="28">
        <v>7.3318129232052582</v>
      </c>
      <c r="E59" s="28">
        <v>72.889157386720271</v>
      </c>
      <c r="F59" s="28">
        <v>16.779155301258243</v>
      </c>
      <c r="G59" s="29">
        <v>100</v>
      </c>
    </row>
    <row r="60" spans="2:7" ht="18" customHeight="1">
      <c r="B60" s="27">
        <v>2012</v>
      </c>
      <c r="C60" s="28">
        <v>3.2325071405025372</v>
      </c>
      <c r="D60" s="28">
        <v>7.6361198082398021</v>
      </c>
      <c r="E60" s="28">
        <v>74.475796072133164</v>
      </c>
      <c r="F60" s="28">
        <v>14.655576979124488</v>
      </c>
      <c r="G60" s="29">
        <v>100</v>
      </c>
    </row>
    <row r="61" spans="2:7" ht="18" customHeight="1">
      <c r="B61" s="30">
        <v>2013</v>
      </c>
      <c r="C61" s="16">
        <v>4.2086395368030907</v>
      </c>
      <c r="D61" s="16">
        <v>6.9555355270019117</v>
      </c>
      <c r="E61" s="16">
        <v>71.549990154831946</v>
      </c>
      <c r="F61" s="16">
        <v>17.285834781363054</v>
      </c>
      <c r="G61" s="31">
        <v>100</v>
      </c>
    </row>
    <row r="62" spans="2:7" ht="18" customHeight="1">
      <c r="B62" s="159" t="s">
        <v>75</v>
      </c>
      <c r="C62" s="159"/>
      <c r="D62" s="159"/>
      <c r="E62" s="159"/>
      <c r="F62" s="159"/>
      <c r="G62" s="159"/>
    </row>
    <row r="63" spans="2:7" ht="18" customHeight="1">
      <c r="B63" s="85"/>
      <c r="C63" s="86"/>
      <c r="D63" s="86"/>
      <c r="E63" s="86"/>
      <c r="F63" s="86"/>
      <c r="G63" s="22" t="s">
        <v>24</v>
      </c>
    </row>
    <row r="64" spans="2:7" ht="18" customHeight="1">
      <c r="B64" s="23">
        <v>2009</v>
      </c>
      <c r="C64" s="24">
        <v>82.139724000000001</v>
      </c>
      <c r="D64" s="24">
        <v>57.082903999999999</v>
      </c>
      <c r="E64" s="24">
        <v>509.726157</v>
      </c>
      <c r="F64" s="24">
        <v>163.82325299999999</v>
      </c>
      <c r="G64" s="25">
        <v>812.77203799999995</v>
      </c>
    </row>
    <row r="65" spans="2:7" ht="18" customHeight="1">
      <c r="B65" s="27">
        <v>2010</v>
      </c>
      <c r="C65" s="28">
        <v>100.705842</v>
      </c>
      <c r="D65" s="28">
        <v>53.843860999999997</v>
      </c>
      <c r="E65" s="28">
        <v>603.66041700000005</v>
      </c>
      <c r="F65" s="28">
        <v>169.86533</v>
      </c>
      <c r="G65" s="29">
        <v>928.07545000000005</v>
      </c>
    </row>
    <row r="66" spans="2:7" ht="18" customHeight="1">
      <c r="B66" s="27">
        <v>2011</v>
      </c>
      <c r="C66" s="28">
        <v>104.071105</v>
      </c>
      <c r="D66" s="28">
        <v>40.809004999999999</v>
      </c>
      <c r="E66" s="28">
        <v>738.48735599999998</v>
      </c>
      <c r="F66" s="28">
        <v>180.60528099999999</v>
      </c>
      <c r="G66" s="29">
        <v>1063.972747</v>
      </c>
    </row>
    <row r="67" spans="2:7" ht="18" customHeight="1">
      <c r="B67" s="27">
        <v>2012</v>
      </c>
      <c r="C67" s="28">
        <v>85.202590000000001</v>
      </c>
      <c r="D67" s="28">
        <v>32.915080000000003</v>
      </c>
      <c r="E67" s="28">
        <v>785.75769500000001</v>
      </c>
      <c r="F67" s="28">
        <v>239.070503</v>
      </c>
      <c r="G67" s="29">
        <v>1142.945868</v>
      </c>
    </row>
    <row r="68" spans="2:7" ht="18" customHeight="1">
      <c r="B68" s="30">
        <v>2013</v>
      </c>
      <c r="C68" s="16">
        <v>89.726411999999996</v>
      </c>
      <c r="D68" s="16">
        <v>31.023018</v>
      </c>
      <c r="E68" s="16">
        <v>875.66923299999996</v>
      </c>
      <c r="F68" s="16">
        <v>222.20708400000001</v>
      </c>
      <c r="G68" s="31">
        <v>1218.625747</v>
      </c>
    </row>
    <row r="69" spans="2:7" ht="18" customHeight="1">
      <c r="B69" s="85"/>
      <c r="C69" s="86"/>
      <c r="D69" s="86"/>
      <c r="E69" s="86"/>
      <c r="F69" s="86"/>
      <c r="G69" s="22" t="s">
        <v>25</v>
      </c>
    </row>
    <row r="70" spans="2:7" ht="18" customHeight="1">
      <c r="B70" s="23">
        <v>2009</v>
      </c>
      <c r="C70" s="24">
        <v>-10.189248748801043</v>
      </c>
      <c r="D70" s="24">
        <v>37.564178991967587</v>
      </c>
      <c r="E70" s="24">
        <v>10.162856089047995</v>
      </c>
      <c r="F70" s="24">
        <v>8.1585321186103297</v>
      </c>
      <c r="G70" s="25">
        <v>8.7870006262119915</v>
      </c>
    </row>
    <row r="71" spans="2:7" ht="18" customHeight="1">
      <c r="B71" s="27">
        <v>2010</v>
      </c>
      <c r="C71" s="28">
        <v>22.603092749617712</v>
      </c>
      <c r="D71" s="28">
        <v>-5.6742785896106476</v>
      </c>
      <c r="E71" s="28">
        <v>18.428377415993584</v>
      </c>
      <c r="F71" s="28">
        <v>3.6881681259253227</v>
      </c>
      <c r="G71" s="29">
        <v>14.186439322362613</v>
      </c>
    </row>
    <row r="72" spans="2:7" ht="18" customHeight="1">
      <c r="B72" s="27">
        <v>2011</v>
      </c>
      <c r="C72" s="28">
        <v>3.3416760469566404</v>
      </c>
      <c r="D72" s="28">
        <v>-24.208620551932558</v>
      </c>
      <c r="E72" s="28">
        <v>22.334898098842878</v>
      </c>
      <c r="F72" s="28">
        <v>6.3226268715340552</v>
      </c>
      <c r="G72" s="29">
        <v>14.64291475439847</v>
      </c>
    </row>
    <row r="73" spans="2:7" ht="18" customHeight="1">
      <c r="B73" s="27">
        <v>2012</v>
      </c>
      <c r="C73" s="28">
        <v>-18.130407090421496</v>
      </c>
      <c r="D73" s="28">
        <v>-19.343586054107419</v>
      </c>
      <c r="E73" s="28">
        <v>6.4009679537424606</v>
      </c>
      <c r="F73" s="28">
        <v>32.371823058706681</v>
      </c>
      <c r="G73" s="29">
        <v>7.4224759255041333</v>
      </c>
    </row>
    <row r="74" spans="2:7" ht="18" customHeight="1">
      <c r="B74" s="30">
        <v>2013</v>
      </c>
      <c r="C74" s="16">
        <v>5.3094888312667488</v>
      </c>
      <c r="D74" s="16">
        <v>-5.7483135389614723</v>
      </c>
      <c r="E74" s="16">
        <v>11.442654468690886</v>
      </c>
      <c r="F74" s="16">
        <v>-7.0537430541985344</v>
      </c>
      <c r="G74" s="31">
        <v>6.6214753575713523</v>
      </c>
    </row>
    <row r="75" spans="2:7" ht="18" customHeight="1">
      <c r="B75" s="85"/>
      <c r="C75" s="86"/>
      <c r="D75" s="86"/>
      <c r="E75" s="86"/>
      <c r="F75" s="86"/>
      <c r="G75" s="22" t="s">
        <v>26</v>
      </c>
    </row>
    <row r="76" spans="2:7" ht="18" customHeight="1">
      <c r="B76" s="23">
        <v>2009</v>
      </c>
      <c r="C76" s="24">
        <v>10.106120801365462</v>
      </c>
      <c r="D76" s="24">
        <v>7.0232366925989149</v>
      </c>
      <c r="E76" s="24">
        <v>62.714529187580148</v>
      </c>
      <c r="F76" s="24">
        <v>20.156113318455475</v>
      </c>
      <c r="G76" s="25">
        <v>100</v>
      </c>
    </row>
    <row r="77" spans="2:7" ht="18" customHeight="1">
      <c r="B77" s="27">
        <v>2010</v>
      </c>
      <c r="C77" s="28">
        <v>10.851040397631465</v>
      </c>
      <c r="D77" s="28">
        <v>5.8016684958103353</v>
      </c>
      <c r="E77" s="28">
        <v>65.044325544868144</v>
      </c>
      <c r="F77" s="28">
        <v>18.302965561690055</v>
      </c>
      <c r="G77" s="29">
        <v>100</v>
      </c>
    </row>
    <row r="78" spans="2:7" ht="18" customHeight="1">
      <c r="B78" s="27">
        <v>2011</v>
      </c>
      <c r="C78" s="28">
        <v>9.7813694282528463</v>
      </c>
      <c r="D78" s="28">
        <v>3.8355310429769869</v>
      </c>
      <c r="E78" s="28">
        <v>69.408484200582635</v>
      </c>
      <c r="F78" s="28">
        <v>16.974615328187536</v>
      </c>
      <c r="G78" s="29">
        <v>100</v>
      </c>
    </row>
    <row r="79" spans="2:7" ht="18" customHeight="1">
      <c r="B79" s="27">
        <v>2012</v>
      </c>
      <c r="C79" s="28">
        <v>7.4546478871386057</v>
      </c>
      <c r="D79" s="28">
        <v>2.8798459246015664</v>
      </c>
      <c r="E79" s="28">
        <v>68.748461060099828</v>
      </c>
      <c r="F79" s="28">
        <v>20.917045128159998</v>
      </c>
      <c r="G79" s="29">
        <v>100</v>
      </c>
    </row>
    <row r="80" spans="2:7" ht="18" customHeight="1">
      <c r="B80" s="30">
        <v>2013</v>
      </c>
      <c r="C80" s="16">
        <v>7.3629177966153705</v>
      </c>
      <c r="D80" s="16">
        <v>2.5457379409857488</v>
      </c>
      <c r="E80" s="16">
        <v>71.857109137543929</v>
      </c>
      <c r="F80" s="16">
        <v>18.234235124854948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/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113" t="s">
        <v>79</v>
      </c>
      <c r="C2" s="113"/>
      <c r="D2" s="113"/>
      <c r="E2" s="113"/>
      <c r="F2" s="113"/>
      <c r="G2" s="113"/>
    </row>
    <row r="4" spans="2:13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13" ht="18" customHeight="1">
      <c r="B5" s="159" t="s">
        <v>11</v>
      </c>
      <c r="C5" s="159"/>
      <c r="D5" s="159"/>
      <c r="E5" s="159"/>
      <c r="F5" s="159"/>
      <c r="G5" s="159"/>
    </row>
    <row r="6" spans="2:13" ht="18" customHeight="1">
      <c r="B6" s="85"/>
      <c r="C6" s="86"/>
      <c r="D6" s="86"/>
      <c r="E6" s="86"/>
      <c r="F6" s="86"/>
      <c r="G6" s="22" t="s">
        <v>24</v>
      </c>
    </row>
    <row r="7" spans="2:13" ht="18" customHeight="1">
      <c r="B7" s="23">
        <v>2009</v>
      </c>
      <c r="C7" s="24">
        <v>241.13969700000001</v>
      </c>
      <c r="D7" s="24">
        <v>364.17077</v>
      </c>
      <c r="E7" s="24">
        <v>1804.5683610000001</v>
      </c>
      <c r="F7" s="24">
        <v>644.38503100000003</v>
      </c>
      <c r="G7" s="25">
        <v>3054.2638590000001</v>
      </c>
      <c r="I7" s="39"/>
      <c r="J7" s="39"/>
      <c r="K7" s="39"/>
      <c r="L7" s="39"/>
      <c r="M7" s="39"/>
    </row>
    <row r="8" spans="2:13" ht="18" customHeight="1">
      <c r="B8" s="27">
        <v>2010</v>
      </c>
      <c r="C8" s="28">
        <v>271.46177799999998</v>
      </c>
      <c r="D8" s="28">
        <v>458.52300200000002</v>
      </c>
      <c r="E8" s="28">
        <v>2100.3508900000002</v>
      </c>
      <c r="F8" s="28">
        <v>840.47825599999999</v>
      </c>
      <c r="G8" s="29">
        <v>3670.8139259999998</v>
      </c>
      <c r="I8" s="39"/>
      <c r="J8" s="39"/>
      <c r="K8" s="39"/>
      <c r="L8" s="39"/>
      <c r="M8" s="39"/>
    </row>
    <row r="9" spans="2:13" ht="18" customHeight="1">
      <c r="B9" s="27">
        <v>2011</v>
      </c>
      <c r="C9" s="28">
        <v>322.61480699999998</v>
      </c>
      <c r="D9" s="28">
        <v>452.06789900000001</v>
      </c>
      <c r="E9" s="28">
        <v>2560.7888400000002</v>
      </c>
      <c r="F9" s="28">
        <v>764.35537599999998</v>
      </c>
      <c r="G9" s="29">
        <v>4099.8269220000002</v>
      </c>
      <c r="I9" s="39"/>
      <c r="J9" s="39"/>
      <c r="K9" s="39"/>
      <c r="L9" s="39"/>
      <c r="M9" s="39"/>
    </row>
    <row r="10" spans="2:13" ht="18" customHeight="1">
      <c r="B10" s="27">
        <v>2012</v>
      </c>
      <c r="C10" s="28">
        <v>324.11816800000003</v>
      </c>
      <c r="D10" s="28">
        <v>455.88657699999999</v>
      </c>
      <c r="E10" s="28">
        <v>2551.4322309999998</v>
      </c>
      <c r="F10" s="28">
        <v>767.22167300000001</v>
      </c>
      <c r="G10" s="29">
        <v>4098.658649</v>
      </c>
      <c r="I10" s="39"/>
      <c r="J10" s="39"/>
      <c r="K10" s="39"/>
      <c r="L10" s="39"/>
      <c r="M10" s="39"/>
    </row>
    <row r="11" spans="2:13" ht="18" customHeight="1">
      <c r="B11" s="30">
        <v>2013</v>
      </c>
      <c r="C11" s="16">
        <v>353.96010200000001</v>
      </c>
      <c r="D11" s="16">
        <v>504.52668499999999</v>
      </c>
      <c r="E11" s="16">
        <v>2944.785871</v>
      </c>
      <c r="F11" s="16">
        <v>860.53212599999995</v>
      </c>
      <c r="G11" s="31">
        <v>4663.8047839999999</v>
      </c>
    </row>
    <row r="12" spans="2:13" ht="18" customHeight="1">
      <c r="B12" s="85"/>
      <c r="C12" s="86"/>
      <c r="D12" s="86"/>
      <c r="E12" s="86"/>
      <c r="F12" s="86"/>
      <c r="G12" s="22" t="s">
        <v>25</v>
      </c>
    </row>
    <row r="13" spans="2:13" ht="18" customHeight="1">
      <c r="B13" s="23">
        <v>2009</v>
      </c>
      <c r="C13" s="24">
        <v>13.209566993190498</v>
      </c>
      <c r="D13" s="24">
        <v>12.376966891316647</v>
      </c>
      <c r="E13" s="24">
        <v>2.8700407153260903</v>
      </c>
      <c r="F13" s="24">
        <v>4.6852961803626458</v>
      </c>
      <c r="G13" s="25">
        <v>5.0719408773740708</v>
      </c>
      <c r="I13" s="39"/>
      <c r="J13" s="39"/>
      <c r="K13" s="39"/>
      <c r="L13" s="39"/>
      <c r="M13" s="39"/>
    </row>
    <row r="14" spans="2:13" ht="18" customHeight="1">
      <c r="B14" s="27">
        <v>2010</v>
      </c>
      <c r="C14" s="28">
        <v>12.574487476443997</v>
      </c>
      <c r="D14" s="28">
        <v>25.908787792057009</v>
      </c>
      <c r="E14" s="28">
        <v>16.390763320049142</v>
      </c>
      <c r="F14" s="28">
        <v>30.431064591256774</v>
      </c>
      <c r="G14" s="29">
        <v>20.186535789408364</v>
      </c>
      <c r="I14" s="39"/>
      <c r="J14" s="39"/>
      <c r="K14" s="39"/>
      <c r="L14" s="39"/>
      <c r="M14" s="39"/>
    </row>
    <row r="15" spans="2:13" ht="18" customHeight="1">
      <c r="B15" s="27">
        <v>2011</v>
      </c>
      <c r="C15" s="28">
        <v>18.843547469876221</v>
      </c>
      <c r="D15" s="28">
        <v>-1.4078035282513481</v>
      </c>
      <c r="E15" s="28">
        <v>21.921953716981072</v>
      </c>
      <c r="F15" s="28">
        <v>-9.0570909427548596</v>
      </c>
      <c r="G15" s="29">
        <v>11.687135459559657</v>
      </c>
      <c r="I15" s="39"/>
      <c r="J15" s="39"/>
      <c r="K15" s="39"/>
      <c r="L15" s="39"/>
      <c r="M15" s="39"/>
    </row>
    <row r="16" spans="2:13" ht="18" customHeight="1">
      <c r="B16" s="27">
        <v>2012</v>
      </c>
      <c r="C16" s="28">
        <v>0.46599256059564559</v>
      </c>
      <c r="D16" s="28">
        <v>0.84471337346605102</v>
      </c>
      <c r="E16" s="28">
        <v>-0.36537995065614237</v>
      </c>
      <c r="F16" s="28">
        <v>0.37499533463083801</v>
      </c>
      <c r="G16" s="29">
        <v>-2.8495666334862901E-2</v>
      </c>
      <c r="I16" s="39"/>
      <c r="J16" s="39"/>
      <c r="K16" s="39"/>
      <c r="L16" s="39"/>
      <c r="M16" s="39"/>
    </row>
    <row r="17" spans="2:13" ht="18" customHeight="1">
      <c r="B17" s="30">
        <v>2013</v>
      </c>
      <c r="C17" s="16">
        <v>9.2071154740082335</v>
      </c>
      <c r="D17" s="16">
        <v>10.669344186459782</v>
      </c>
      <c r="E17" s="16">
        <v>15.416973855732405</v>
      </c>
      <c r="F17" s="16">
        <v>12.162124231336724</v>
      </c>
      <c r="G17" s="31">
        <v>13.788563122666622</v>
      </c>
    </row>
    <row r="18" spans="2:13" ht="18" customHeight="1">
      <c r="B18" s="85"/>
      <c r="C18" s="86"/>
      <c r="D18" s="86"/>
      <c r="E18" s="86"/>
      <c r="F18" s="86"/>
      <c r="G18" s="22" t="s">
        <v>26</v>
      </c>
    </row>
    <row r="19" spans="2:13" ht="18" customHeight="1">
      <c r="B19" s="23">
        <v>2009</v>
      </c>
      <c r="C19" s="24">
        <v>7.8951822151656481</v>
      </c>
      <c r="D19" s="24">
        <v>11.923356553720724</v>
      </c>
      <c r="E19" s="24">
        <v>59.083577723073198</v>
      </c>
      <c r="F19" s="24">
        <v>21.097883508040425</v>
      </c>
      <c r="G19" s="25">
        <v>100</v>
      </c>
      <c r="I19" s="39"/>
      <c r="J19" s="39"/>
      <c r="K19" s="39"/>
      <c r="L19" s="39"/>
      <c r="M19" s="39"/>
    </row>
    <row r="20" spans="2:13" ht="18" customHeight="1">
      <c r="B20" s="27">
        <v>2010</v>
      </c>
      <c r="C20" s="28">
        <v>7.3951386115559803</v>
      </c>
      <c r="D20" s="28">
        <v>12.491044527000632</v>
      </c>
      <c r="E20" s="28">
        <v>57.217579870323284</v>
      </c>
      <c r="F20" s="28">
        <v>22.896236991120102</v>
      </c>
      <c r="G20" s="29">
        <v>100</v>
      </c>
      <c r="I20" s="39"/>
      <c r="J20" s="39"/>
      <c r="K20" s="39"/>
      <c r="L20" s="39"/>
      <c r="M20" s="39"/>
    </row>
    <row r="21" spans="2:13" ht="18" customHeight="1">
      <c r="B21" s="27">
        <v>2011</v>
      </c>
      <c r="C21" s="28">
        <v>7.8689860117953536</v>
      </c>
      <c r="D21" s="28">
        <v>11.026511791855588</v>
      </c>
      <c r="E21" s="28">
        <v>62.460901123864566</v>
      </c>
      <c r="F21" s="28">
        <v>18.643601072484493</v>
      </c>
      <c r="G21" s="29">
        <v>100</v>
      </c>
      <c r="I21" s="39"/>
      <c r="J21" s="39"/>
      <c r="K21" s="39"/>
      <c r="L21" s="39"/>
      <c r="M21" s="39"/>
    </row>
    <row r="22" spans="2:13" ht="18" customHeight="1">
      <c r="B22" s="27">
        <v>2012</v>
      </c>
      <c r="C22" s="28">
        <v>7.9079083123713918</v>
      </c>
      <c r="D22" s="28">
        <v>11.122823734326552</v>
      </c>
      <c r="E22" s="28">
        <v>62.250420186187114</v>
      </c>
      <c r="F22" s="28">
        <v>18.718847767114944</v>
      </c>
      <c r="G22" s="29">
        <v>100</v>
      </c>
      <c r="I22" s="39"/>
      <c r="J22" s="39"/>
      <c r="K22" s="39"/>
      <c r="L22" s="39"/>
      <c r="M22" s="39"/>
    </row>
    <row r="23" spans="2:13" ht="18" customHeight="1">
      <c r="B23" s="30">
        <v>2013</v>
      </c>
      <c r="C23" s="16">
        <v>7.5895136780665045</v>
      </c>
      <c r="D23" s="16">
        <v>10.817920311134532</v>
      </c>
      <c r="E23" s="16">
        <v>63.14127643383798</v>
      </c>
      <c r="F23" s="16">
        <v>18.451289576960988</v>
      </c>
      <c r="G23" s="31">
        <v>100</v>
      </c>
    </row>
    <row r="24" spans="2:13" ht="18" customHeight="1">
      <c r="B24" s="159" t="s">
        <v>12</v>
      </c>
      <c r="C24" s="159"/>
      <c r="D24" s="159"/>
      <c r="E24" s="159"/>
      <c r="F24" s="159"/>
      <c r="G24" s="159"/>
    </row>
    <row r="25" spans="2:13" ht="18" customHeight="1">
      <c r="B25" s="85"/>
      <c r="C25" s="86"/>
      <c r="D25" s="86"/>
      <c r="E25" s="86"/>
      <c r="F25" s="86"/>
      <c r="G25" s="22" t="s">
        <v>24</v>
      </c>
    </row>
    <row r="26" spans="2:13" ht="18" customHeight="1">
      <c r="B26" s="23">
        <v>2009</v>
      </c>
      <c r="C26" s="24">
        <v>86.451796999999999</v>
      </c>
      <c r="D26" s="24">
        <v>161.708021</v>
      </c>
      <c r="E26" s="24">
        <v>132.217682</v>
      </c>
      <c r="F26" s="24">
        <v>125.748796</v>
      </c>
      <c r="G26" s="25">
        <v>506.12629600000002</v>
      </c>
      <c r="I26" s="39"/>
      <c r="J26" s="39"/>
      <c r="K26" s="39"/>
      <c r="L26" s="39"/>
      <c r="M26" s="39"/>
    </row>
    <row r="27" spans="2:13" ht="18" customHeight="1">
      <c r="B27" s="27">
        <v>2010</v>
      </c>
      <c r="C27" s="28">
        <v>116.28908</v>
      </c>
      <c r="D27" s="28">
        <v>201.69159300000001</v>
      </c>
      <c r="E27" s="28">
        <v>210.480209</v>
      </c>
      <c r="F27" s="28">
        <v>143.091014</v>
      </c>
      <c r="G27" s="29">
        <v>671.55189600000006</v>
      </c>
      <c r="I27" s="39"/>
      <c r="J27" s="39"/>
      <c r="K27" s="39"/>
      <c r="L27" s="39"/>
      <c r="M27" s="39"/>
    </row>
    <row r="28" spans="2:13" ht="18" customHeight="1">
      <c r="B28" s="27">
        <v>2011</v>
      </c>
      <c r="C28" s="28">
        <v>156.98978299999999</v>
      </c>
      <c r="D28" s="28">
        <v>242.356314</v>
      </c>
      <c r="E28" s="28">
        <v>264.72373900000002</v>
      </c>
      <c r="F28" s="28">
        <v>136.29215400000001</v>
      </c>
      <c r="G28" s="29">
        <v>800.36198999999999</v>
      </c>
      <c r="I28" s="39"/>
      <c r="J28" s="39"/>
      <c r="K28" s="39"/>
      <c r="L28" s="39"/>
      <c r="M28" s="39"/>
    </row>
    <row r="29" spans="2:13" ht="18" customHeight="1">
      <c r="B29" s="27">
        <v>2012</v>
      </c>
      <c r="C29" s="28">
        <v>157.65862100000001</v>
      </c>
      <c r="D29" s="28">
        <v>267.29709800000001</v>
      </c>
      <c r="E29" s="28">
        <v>366.55076600000001</v>
      </c>
      <c r="F29" s="28">
        <v>194.88296600000001</v>
      </c>
      <c r="G29" s="29">
        <v>986.38945100000001</v>
      </c>
      <c r="I29" s="39"/>
      <c r="J29" s="39"/>
      <c r="K29" s="39"/>
      <c r="L29" s="39"/>
      <c r="M29" s="39"/>
    </row>
    <row r="30" spans="2:13" ht="18" customHeight="1">
      <c r="B30" s="30">
        <v>2013</v>
      </c>
      <c r="C30" s="16">
        <v>154.06769499999999</v>
      </c>
      <c r="D30" s="16">
        <v>326.13208600000002</v>
      </c>
      <c r="E30" s="16">
        <v>522.07226300000002</v>
      </c>
      <c r="F30" s="16">
        <v>205.936588</v>
      </c>
      <c r="G30" s="31">
        <v>1208.2086320000001</v>
      </c>
    </row>
    <row r="31" spans="2:13" ht="18" customHeight="1">
      <c r="B31" s="85"/>
      <c r="C31" s="86"/>
      <c r="D31" s="86"/>
      <c r="E31" s="86"/>
      <c r="F31" s="86"/>
      <c r="G31" s="22" t="s">
        <v>25</v>
      </c>
    </row>
    <row r="32" spans="2:13" ht="18" customHeight="1">
      <c r="B32" s="23">
        <v>2009</v>
      </c>
      <c r="C32" s="24">
        <v>115.83424743707465</v>
      </c>
      <c r="D32" s="24">
        <v>29.312816120466799</v>
      </c>
      <c r="E32" s="24">
        <v>25.826491457390571</v>
      </c>
      <c r="F32" s="24">
        <v>19.890736781156981</v>
      </c>
      <c r="G32" s="25">
        <v>34.941080909030539</v>
      </c>
      <c r="I32" s="39"/>
      <c r="J32" s="39"/>
      <c r="K32" s="39"/>
      <c r="L32" s="39"/>
      <c r="M32" s="39"/>
    </row>
    <row r="33" spans="2:13" ht="18" customHeight="1">
      <c r="B33" s="27">
        <v>2010</v>
      </c>
      <c r="C33" s="28">
        <v>34.513201616850139</v>
      </c>
      <c r="D33" s="28">
        <v>24.725781536835456</v>
      </c>
      <c r="E33" s="28">
        <v>59.192179000687673</v>
      </c>
      <c r="F33" s="28">
        <v>13.791160274806927</v>
      </c>
      <c r="G33" s="29">
        <v>32.684648339235864</v>
      </c>
      <c r="I33" s="39"/>
      <c r="J33" s="39"/>
      <c r="K33" s="39"/>
      <c r="L33" s="39"/>
      <c r="M33" s="39"/>
    </row>
    <row r="34" spans="2:13" ht="18" customHeight="1">
      <c r="B34" s="27">
        <v>2011</v>
      </c>
      <c r="C34" s="28">
        <v>34.999591535163923</v>
      </c>
      <c r="D34" s="28">
        <v>20.161832426996597</v>
      </c>
      <c r="E34" s="28">
        <v>25.771320856109565</v>
      </c>
      <c r="F34" s="28">
        <v>-4.7514234541660318</v>
      </c>
      <c r="G34" s="29">
        <v>19.180959024498087</v>
      </c>
      <c r="I34" s="39"/>
      <c r="J34" s="39"/>
      <c r="K34" s="39"/>
      <c r="L34" s="39"/>
      <c r="M34" s="39"/>
    </row>
    <row r="35" spans="2:13" ht="18" customHeight="1">
      <c r="B35" s="27">
        <v>2012</v>
      </c>
      <c r="C35" s="28">
        <v>0.42603919007901297</v>
      </c>
      <c r="D35" s="28">
        <v>10.290956975026448</v>
      </c>
      <c r="E35" s="28">
        <v>38.465393162190118</v>
      </c>
      <c r="F35" s="28">
        <v>42.989130540852706</v>
      </c>
      <c r="G35" s="29">
        <v>23.242915496274382</v>
      </c>
      <c r="I35" s="39"/>
      <c r="J35" s="39"/>
      <c r="K35" s="39"/>
      <c r="L35" s="39"/>
      <c r="M35" s="39"/>
    </row>
    <row r="36" spans="2:13" ht="18" customHeight="1">
      <c r="B36" s="30">
        <v>2013</v>
      </c>
      <c r="C36" s="16">
        <v>-2.2776591455788515</v>
      </c>
      <c r="D36" s="16">
        <v>22.011083711802961</v>
      </c>
      <c r="E36" s="16">
        <v>42.428365024887164</v>
      </c>
      <c r="F36" s="16">
        <v>5.6719282484647735</v>
      </c>
      <c r="G36" s="31">
        <v>22.487992017262563</v>
      </c>
    </row>
    <row r="37" spans="2:13" ht="18" customHeight="1">
      <c r="B37" s="85"/>
      <c r="C37" s="86"/>
      <c r="D37" s="86"/>
      <c r="E37" s="86"/>
      <c r="F37" s="86"/>
      <c r="G37" s="22" t="s">
        <v>26</v>
      </c>
    </row>
    <row r="38" spans="2:13" ht="18" customHeight="1">
      <c r="B38" s="23">
        <v>2009</v>
      </c>
      <c r="C38" s="24">
        <v>17.08107199393568</v>
      </c>
      <c r="D38" s="24">
        <v>31.95013226501079</v>
      </c>
      <c r="E38" s="24">
        <v>26.123456347741314</v>
      </c>
      <c r="F38" s="24">
        <v>24.845339393312219</v>
      </c>
      <c r="G38" s="25">
        <v>100</v>
      </c>
      <c r="I38" s="39"/>
      <c r="J38" s="39"/>
      <c r="K38" s="39"/>
      <c r="L38" s="39"/>
      <c r="M38" s="39"/>
    </row>
    <row r="39" spans="2:13" ht="18" customHeight="1">
      <c r="B39" s="27">
        <v>2010</v>
      </c>
      <c r="C39" s="28">
        <v>17.316469612052142</v>
      </c>
      <c r="D39" s="28">
        <v>30.033656996778102</v>
      </c>
      <c r="E39" s="28">
        <v>31.342359429508633</v>
      </c>
      <c r="F39" s="28">
        <v>21.307513961661126</v>
      </c>
      <c r="G39" s="29">
        <v>100</v>
      </c>
      <c r="I39" s="39"/>
      <c r="J39" s="39"/>
      <c r="K39" s="39"/>
      <c r="L39" s="39"/>
      <c r="M39" s="39"/>
    </row>
    <row r="40" spans="2:13" ht="18" customHeight="1">
      <c r="B40" s="27">
        <v>2011</v>
      </c>
      <c r="C40" s="28">
        <v>19.614847401736306</v>
      </c>
      <c r="D40" s="28">
        <v>30.280837549519312</v>
      </c>
      <c r="E40" s="28">
        <v>33.075501124185067</v>
      </c>
      <c r="F40" s="28">
        <v>17.028813924559312</v>
      </c>
      <c r="G40" s="29">
        <v>100</v>
      </c>
      <c r="I40" s="39"/>
      <c r="J40" s="39"/>
      <c r="K40" s="39"/>
      <c r="L40" s="39"/>
      <c r="M40" s="39"/>
    </row>
    <row r="41" spans="2:13" ht="18" customHeight="1">
      <c r="B41" s="27">
        <v>2012</v>
      </c>
      <c r="C41" s="28">
        <v>15.98340501717308</v>
      </c>
      <c r="D41" s="28">
        <v>27.098535748635051</v>
      </c>
      <c r="E41" s="28">
        <v>37.160856254939816</v>
      </c>
      <c r="F41" s="28">
        <v>19.757202979252057</v>
      </c>
      <c r="G41" s="29">
        <v>100</v>
      </c>
      <c r="I41" s="39"/>
      <c r="J41" s="39"/>
      <c r="K41" s="39"/>
      <c r="L41" s="39"/>
      <c r="M41" s="39"/>
    </row>
    <row r="42" spans="2:13" ht="18" customHeight="1">
      <c r="B42" s="30">
        <v>2013</v>
      </c>
      <c r="C42" s="16">
        <v>12.751745925284864</v>
      </c>
      <c r="D42" s="16">
        <v>26.993027310203821</v>
      </c>
      <c r="E42" s="16">
        <v>43.21043975126971</v>
      </c>
      <c r="F42" s="16">
        <v>17.044787013241599</v>
      </c>
      <c r="G42" s="31">
        <v>100</v>
      </c>
    </row>
    <row r="43" spans="2:13" ht="18" customHeight="1">
      <c r="B43" s="159" t="s">
        <v>13</v>
      </c>
      <c r="C43" s="159"/>
      <c r="D43" s="159"/>
      <c r="E43" s="159"/>
      <c r="F43" s="159"/>
      <c r="G43" s="159"/>
    </row>
    <row r="44" spans="2:13" ht="18" customHeight="1">
      <c r="B44" s="85"/>
      <c r="C44" s="86"/>
      <c r="D44" s="86"/>
      <c r="E44" s="86"/>
      <c r="F44" s="86"/>
      <c r="G44" s="22" t="s">
        <v>24</v>
      </c>
    </row>
    <row r="45" spans="2:13" ht="18" customHeight="1">
      <c r="B45" s="23">
        <v>2009</v>
      </c>
      <c r="C45" s="24">
        <v>92.601481000000007</v>
      </c>
      <c r="D45" s="24">
        <v>190.33194800000001</v>
      </c>
      <c r="E45" s="24">
        <v>1436.2615800000001</v>
      </c>
      <c r="F45" s="24">
        <v>431.56464599999998</v>
      </c>
      <c r="G45" s="25">
        <v>2150.7596549999998</v>
      </c>
      <c r="I45" s="39"/>
      <c r="J45" s="39"/>
      <c r="K45" s="39"/>
      <c r="L45" s="39"/>
      <c r="M45" s="39"/>
    </row>
    <row r="46" spans="2:13" ht="18" customHeight="1">
      <c r="B46" s="27">
        <v>2010</v>
      </c>
      <c r="C46" s="28">
        <v>81.145827999999995</v>
      </c>
      <c r="D46" s="28">
        <v>247.99141299999999</v>
      </c>
      <c r="E46" s="28">
        <v>1580.8412350000001</v>
      </c>
      <c r="F46" s="28">
        <v>586.78959299999997</v>
      </c>
      <c r="G46" s="29">
        <v>2496.7680690000002</v>
      </c>
      <c r="I46" s="39"/>
      <c r="J46" s="39"/>
      <c r="K46" s="39"/>
      <c r="L46" s="39"/>
      <c r="M46" s="39"/>
    </row>
    <row r="47" spans="2:13" ht="18" customHeight="1">
      <c r="B47" s="27">
        <v>2011</v>
      </c>
      <c r="C47" s="28">
        <v>88.294238000000007</v>
      </c>
      <c r="D47" s="28">
        <v>200.34816799999999</v>
      </c>
      <c r="E47" s="28">
        <v>2007.0685659999999</v>
      </c>
      <c r="F47" s="28">
        <v>515.43930799999998</v>
      </c>
      <c r="G47" s="29">
        <v>2811.1502799999998</v>
      </c>
      <c r="I47" s="39"/>
      <c r="J47" s="39"/>
      <c r="K47" s="39"/>
      <c r="L47" s="39"/>
      <c r="M47" s="39"/>
    </row>
    <row r="48" spans="2:13" ht="18" customHeight="1">
      <c r="B48" s="27">
        <v>2012</v>
      </c>
      <c r="C48" s="28">
        <v>89.648651999999998</v>
      </c>
      <c r="D48" s="28">
        <v>183.46446</v>
      </c>
      <c r="E48" s="28">
        <v>1787.801784</v>
      </c>
      <c r="F48" s="28">
        <v>404.95229599999999</v>
      </c>
      <c r="G48" s="29">
        <v>2465.8671920000002</v>
      </c>
      <c r="I48" s="39"/>
      <c r="J48" s="39"/>
      <c r="K48" s="39"/>
      <c r="L48" s="39"/>
      <c r="M48" s="39"/>
    </row>
    <row r="49" spans="2:13" ht="18" customHeight="1">
      <c r="B49" s="30">
        <v>2013</v>
      </c>
      <c r="C49" s="16">
        <v>115.05755499999999</v>
      </c>
      <c r="D49" s="16">
        <v>171.89847499999999</v>
      </c>
      <c r="E49" s="16">
        <v>2008.769358</v>
      </c>
      <c r="F49" s="16">
        <v>507.883512</v>
      </c>
      <c r="G49" s="31">
        <v>2803.6089000000002</v>
      </c>
    </row>
    <row r="50" spans="2:13" ht="18" customHeight="1">
      <c r="B50" s="85"/>
      <c r="C50" s="86"/>
      <c r="D50" s="86"/>
      <c r="E50" s="86"/>
      <c r="F50" s="86"/>
      <c r="G50" s="22" t="s">
        <v>25</v>
      </c>
    </row>
    <row r="51" spans="2:13" ht="18" customHeight="1">
      <c r="B51" s="23">
        <v>2009</v>
      </c>
      <c r="C51" s="24">
        <v>-16.442533513542671</v>
      </c>
      <c r="D51" s="24">
        <v>0.3807038860457298</v>
      </c>
      <c r="E51" s="24">
        <v>5.2961687371410493</v>
      </c>
      <c r="F51" s="24">
        <v>4.664173749524628</v>
      </c>
      <c r="G51" s="25">
        <v>3.5618661572767962</v>
      </c>
      <c r="I51" s="39"/>
      <c r="J51" s="39"/>
      <c r="K51" s="39"/>
      <c r="L51" s="39"/>
      <c r="M51" s="39"/>
    </row>
    <row r="52" spans="2:13" ht="18" customHeight="1">
      <c r="B52" s="27">
        <v>2010</v>
      </c>
      <c r="C52" s="28">
        <v>-12.370917696229935</v>
      </c>
      <c r="D52" s="28">
        <v>30.294160074482086</v>
      </c>
      <c r="E52" s="28">
        <v>10.066387419483853</v>
      </c>
      <c r="F52" s="28">
        <v>35.96794789348894</v>
      </c>
      <c r="G52" s="29">
        <v>16.087730360554861</v>
      </c>
      <c r="I52" s="39"/>
      <c r="J52" s="39"/>
      <c r="K52" s="39"/>
      <c r="L52" s="39"/>
      <c r="M52" s="39"/>
    </row>
    <row r="53" spans="2:13" ht="18" customHeight="1">
      <c r="B53" s="27">
        <v>2011</v>
      </c>
      <c r="C53" s="28">
        <v>8.8093376778409365</v>
      </c>
      <c r="D53" s="28">
        <v>-19.211651090515783</v>
      </c>
      <c r="E53" s="28">
        <v>26.962058020962491</v>
      </c>
      <c r="F53" s="28">
        <v>-12.159432588982538</v>
      </c>
      <c r="G53" s="29">
        <v>12.59156646960467</v>
      </c>
      <c r="I53" s="39"/>
      <c r="J53" s="39"/>
      <c r="K53" s="39"/>
      <c r="L53" s="39"/>
      <c r="M53" s="39"/>
    </row>
    <row r="54" spans="2:13" ht="18" customHeight="1">
      <c r="B54" s="27">
        <v>2012</v>
      </c>
      <c r="C54" s="28">
        <v>1.53397778912821</v>
      </c>
      <c r="D54" s="28">
        <v>-8.4271836216640619</v>
      </c>
      <c r="E54" s="28">
        <v>-10.924728019481124</v>
      </c>
      <c r="F54" s="28">
        <v>-21.435503712107266</v>
      </c>
      <c r="G54" s="29">
        <v>-12.2826264556728</v>
      </c>
      <c r="I54" s="39"/>
      <c r="J54" s="39"/>
      <c r="K54" s="39"/>
      <c r="L54" s="39"/>
      <c r="M54" s="39"/>
    </row>
    <row r="55" spans="2:13" ht="18" customHeight="1">
      <c r="B55" s="30">
        <v>2013</v>
      </c>
      <c r="C55" s="16">
        <v>28.342760803586874</v>
      </c>
      <c r="D55" s="16">
        <v>-6.3042100906082847</v>
      </c>
      <c r="E55" s="16">
        <v>12.359735624919816</v>
      </c>
      <c r="F55" s="16">
        <v>25.418109001164918</v>
      </c>
      <c r="G55" s="31">
        <v>13.696670651839387</v>
      </c>
    </row>
    <row r="56" spans="2:13" ht="18" customHeight="1">
      <c r="B56" s="85"/>
      <c r="C56" s="86"/>
      <c r="D56" s="86"/>
      <c r="E56" s="86"/>
      <c r="F56" s="86"/>
      <c r="G56" s="22" t="s">
        <v>26</v>
      </c>
    </row>
    <row r="57" spans="2:13" ht="18" customHeight="1">
      <c r="B57" s="23">
        <v>2009</v>
      </c>
      <c r="C57" s="24">
        <v>4.3055243659943025</v>
      </c>
      <c r="D57" s="24">
        <v>8.8495219611137816</v>
      </c>
      <c r="E57" s="24">
        <v>66.7792692066283</v>
      </c>
      <c r="F57" s="24">
        <v>20.065684466263619</v>
      </c>
      <c r="G57" s="25">
        <v>100</v>
      </c>
      <c r="I57" s="39"/>
      <c r="J57" s="39"/>
      <c r="K57" s="39"/>
      <c r="L57" s="39"/>
      <c r="M57" s="39"/>
    </row>
    <row r="58" spans="2:13" ht="18" customHeight="1">
      <c r="B58" s="27">
        <v>2010</v>
      </c>
      <c r="C58" s="28">
        <v>3.250034675127047</v>
      </c>
      <c r="D58" s="28">
        <v>9.9324969779561858</v>
      </c>
      <c r="E58" s="28">
        <v>63.315501933391637</v>
      </c>
      <c r="F58" s="28">
        <v>23.501966413525132</v>
      </c>
      <c r="G58" s="29">
        <v>100</v>
      </c>
      <c r="I58" s="39"/>
      <c r="J58" s="39"/>
      <c r="K58" s="39"/>
      <c r="L58" s="39"/>
      <c r="M58" s="39"/>
    </row>
    <row r="59" spans="2:13" ht="18" customHeight="1">
      <c r="B59" s="27">
        <v>2011</v>
      </c>
      <c r="C59" s="28">
        <v>3.140857983586705</v>
      </c>
      <c r="D59" s="28">
        <v>7.1269106253544017</v>
      </c>
      <c r="E59" s="28">
        <v>71.396701210865189</v>
      </c>
      <c r="F59" s="28">
        <v>18.335530180193711</v>
      </c>
      <c r="G59" s="29">
        <v>100</v>
      </c>
      <c r="I59" s="39"/>
      <c r="J59" s="39"/>
      <c r="K59" s="39"/>
      <c r="L59" s="39"/>
      <c r="M59" s="39"/>
    </row>
    <row r="60" spans="2:13" ht="18" customHeight="1">
      <c r="B60" s="27">
        <v>2012</v>
      </c>
      <c r="C60" s="28">
        <v>3.6355831445767497</v>
      </c>
      <c r="D60" s="28">
        <v>7.4401598186314644</v>
      </c>
      <c r="E60" s="28">
        <v>72.501949407500774</v>
      </c>
      <c r="F60" s="28">
        <v>16.422307629291012</v>
      </c>
      <c r="G60" s="29">
        <v>100</v>
      </c>
      <c r="I60" s="39"/>
      <c r="J60" s="39"/>
      <c r="K60" s="39"/>
      <c r="L60" s="39"/>
      <c r="M60" s="39"/>
    </row>
    <row r="61" spans="2:13" ht="18" customHeight="1">
      <c r="B61" s="30">
        <v>2013</v>
      </c>
      <c r="C61" s="16">
        <v>4.1039088939973043</v>
      </c>
      <c r="D61" s="16">
        <v>6.1313286243313039</v>
      </c>
      <c r="E61" s="16">
        <v>71.649414367317775</v>
      </c>
      <c r="F61" s="16">
        <v>18.115348114353612</v>
      </c>
      <c r="G61" s="31">
        <v>100</v>
      </c>
    </row>
    <row r="62" spans="2:13" ht="18" customHeight="1">
      <c r="B62" s="159" t="s">
        <v>75</v>
      </c>
      <c r="C62" s="159"/>
      <c r="D62" s="159"/>
      <c r="E62" s="159"/>
      <c r="F62" s="159"/>
      <c r="G62" s="159"/>
    </row>
    <row r="63" spans="2:13" ht="18" customHeight="1">
      <c r="B63" s="85"/>
      <c r="C63" s="86"/>
      <c r="D63" s="86"/>
      <c r="E63" s="86"/>
      <c r="F63" s="86"/>
      <c r="G63" s="22" t="s">
        <v>24</v>
      </c>
    </row>
    <row r="64" spans="2:13" ht="18" customHeight="1">
      <c r="B64" s="23">
        <v>2009</v>
      </c>
      <c r="C64" s="24">
        <v>62.086418999999999</v>
      </c>
      <c r="D64" s="24">
        <v>12.130801</v>
      </c>
      <c r="E64" s="24">
        <v>236.089099</v>
      </c>
      <c r="F64" s="24">
        <v>87.071589000000003</v>
      </c>
      <c r="G64" s="25">
        <v>397.37790799999999</v>
      </c>
      <c r="I64" s="39"/>
      <c r="J64" s="39"/>
      <c r="K64" s="39"/>
      <c r="L64" s="39"/>
      <c r="M64" s="39"/>
    </row>
    <row r="65" spans="2:13" ht="18" customHeight="1">
      <c r="B65" s="27">
        <v>2010</v>
      </c>
      <c r="C65" s="28">
        <v>74.026870000000002</v>
      </c>
      <c r="D65" s="28">
        <v>8.8399959999999993</v>
      </c>
      <c r="E65" s="28">
        <v>309.02944600000001</v>
      </c>
      <c r="F65" s="28">
        <v>110.597649</v>
      </c>
      <c r="G65" s="29">
        <v>502.49396100000001</v>
      </c>
      <c r="I65" s="39"/>
      <c r="J65" s="39"/>
      <c r="K65" s="39"/>
      <c r="L65" s="39"/>
      <c r="M65" s="39"/>
    </row>
    <row r="66" spans="2:13" ht="18" customHeight="1">
      <c r="B66" s="27">
        <v>2011</v>
      </c>
      <c r="C66" s="28">
        <v>77.330786000000003</v>
      </c>
      <c r="D66" s="28">
        <v>9.3634170000000001</v>
      </c>
      <c r="E66" s="28">
        <v>288.99653499999999</v>
      </c>
      <c r="F66" s="28">
        <v>112.623914</v>
      </c>
      <c r="G66" s="29">
        <v>488.31465200000002</v>
      </c>
      <c r="I66" s="39"/>
      <c r="J66" s="39"/>
      <c r="K66" s="39"/>
      <c r="L66" s="39"/>
      <c r="M66" s="39"/>
    </row>
    <row r="67" spans="2:13" ht="18" customHeight="1">
      <c r="B67" s="27">
        <v>2012</v>
      </c>
      <c r="C67" s="28">
        <v>76.810895000000002</v>
      </c>
      <c r="D67" s="28">
        <v>5.125019</v>
      </c>
      <c r="E67" s="28">
        <v>397.07968099999999</v>
      </c>
      <c r="F67" s="28">
        <v>167.38641100000001</v>
      </c>
      <c r="G67" s="29">
        <v>646.40200600000003</v>
      </c>
      <c r="I67" s="39"/>
      <c r="J67" s="39"/>
      <c r="K67" s="39"/>
      <c r="L67" s="39"/>
      <c r="M67" s="39"/>
    </row>
    <row r="68" spans="2:13" ht="18" customHeight="1">
      <c r="B68" s="30">
        <v>2013</v>
      </c>
      <c r="C68" s="16">
        <v>84.834851999999998</v>
      </c>
      <c r="D68" s="16">
        <v>6.496124</v>
      </c>
      <c r="E68" s="16">
        <v>413.94425000000001</v>
      </c>
      <c r="F68" s="16">
        <v>146.71202600000001</v>
      </c>
      <c r="G68" s="31">
        <v>651.98725200000001</v>
      </c>
    </row>
    <row r="69" spans="2:13" ht="18" customHeight="1">
      <c r="B69" s="85"/>
      <c r="C69" s="86"/>
      <c r="D69" s="86"/>
      <c r="E69" s="86"/>
      <c r="F69" s="86"/>
      <c r="G69" s="22" t="s">
        <v>25</v>
      </c>
    </row>
    <row r="70" spans="2:13" ht="18" customHeight="1">
      <c r="B70" s="23">
        <v>2009</v>
      </c>
      <c r="C70" s="24">
        <v>-6.1312355804695372E-2</v>
      </c>
      <c r="D70" s="24">
        <v>29.053188743730484</v>
      </c>
      <c r="E70" s="24">
        <v>-17.19698559822497</v>
      </c>
      <c r="F70" s="24">
        <v>-11.446046149813103</v>
      </c>
      <c r="G70" s="25">
        <v>-12.658776856987803</v>
      </c>
      <c r="I70" s="39"/>
      <c r="J70" s="39"/>
      <c r="K70" s="39"/>
      <c r="L70" s="39"/>
      <c r="M70" s="39"/>
    </row>
    <row r="71" spans="2:13" ht="18" customHeight="1">
      <c r="B71" s="27">
        <v>2010</v>
      </c>
      <c r="C71" s="28">
        <v>19.231985339660191</v>
      </c>
      <c r="D71" s="28">
        <v>-27.127681016282434</v>
      </c>
      <c r="E71" s="28">
        <v>30.895262555091541</v>
      </c>
      <c r="F71" s="28">
        <v>27.019215188550195</v>
      </c>
      <c r="G71" s="29">
        <v>26.452414913815492</v>
      </c>
      <c r="I71" s="39"/>
      <c r="J71" s="39"/>
      <c r="K71" s="39"/>
      <c r="L71" s="39"/>
      <c r="M71" s="39"/>
    </row>
    <row r="72" spans="2:13" ht="18" customHeight="1">
      <c r="B72" s="27">
        <v>2011</v>
      </c>
      <c r="C72" s="28">
        <v>4.4631307523876123</v>
      </c>
      <c r="D72" s="28">
        <v>5.9210547154093733</v>
      </c>
      <c r="E72" s="28">
        <v>-6.4825249694813873</v>
      </c>
      <c r="F72" s="28">
        <v>1.8321049482706453</v>
      </c>
      <c r="G72" s="29">
        <v>-2.8217869468086998</v>
      </c>
      <c r="I72" s="39"/>
      <c r="J72" s="39"/>
      <c r="K72" s="39"/>
      <c r="L72" s="39"/>
      <c r="M72" s="39"/>
    </row>
    <row r="73" spans="2:13" ht="18" customHeight="1">
      <c r="B73" s="27">
        <v>2012</v>
      </c>
      <c r="C73" s="28">
        <v>-0.67229498999273074</v>
      </c>
      <c r="D73" s="28">
        <v>-45.265505103532185</v>
      </c>
      <c r="E73" s="28">
        <v>37.399460862048052</v>
      </c>
      <c r="F73" s="28">
        <v>48.624217588459942</v>
      </c>
      <c r="G73" s="29">
        <v>32.374075476236172</v>
      </c>
      <c r="I73" s="39"/>
      <c r="J73" s="39"/>
      <c r="K73" s="39"/>
      <c r="L73" s="39"/>
      <c r="M73" s="39"/>
    </row>
    <row r="74" spans="2:13" ht="18" customHeight="1">
      <c r="B74" s="30">
        <v>2013</v>
      </c>
      <c r="C74" s="16">
        <v>10.446378733121128</v>
      </c>
      <c r="D74" s="16">
        <v>26.753169110202325</v>
      </c>
      <c r="E74" s="16">
        <v>4.2471498308673219</v>
      </c>
      <c r="F74" s="16">
        <v>-12.351292363870565</v>
      </c>
      <c r="G74" s="31">
        <v>0.86405146459276305</v>
      </c>
    </row>
    <row r="75" spans="2:13" ht="18" customHeight="1">
      <c r="B75" s="85"/>
      <c r="C75" s="86"/>
      <c r="D75" s="86"/>
      <c r="E75" s="86"/>
      <c r="F75" s="86"/>
      <c r="G75" s="22" t="s">
        <v>26</v>
      </c>
    </row>
    <row r="76" spans="2:13" ht="18" customHeight="1">
      <c r="B76" s="23">
        <v>2009</v>
      </c>
      <c r="C76" s="24">
        <v>15.624023819663371</v>
      </c>
      <c r="D76" s="24">
        <v>3.052711475847822</v>
      </c>
      <c r="E76" s="24">
        <v>59.411732320056402</v>
      </c>
      <c r="F76" s="24">
        <v>21.911532384432402</v>
      </c>
      <c r="G76" s="25">
        <v>100</v>
      </c>
      <c r="I76" s="39"/>
      <c r="J76" s="39"/>
      <c r="K76" s="39"/>
      <c r="L76" s="39"/>
      <c r="M76" s="39"/>
    </row>
    <row r="77" spans="2:13" ht="18" customHeight="1">
      <c r="B77" s="27">
        <v>2010</v>
      </c>
      <c r="C77" s="28">
        <v>14.731892469449996</v>
      </c>
      <c r="D77" s="28">
        <v>1.7592243262800127</v>
      </c>
      <c r="E77" s="28">
        <v>61.499136305043081</v>
      </c>
      <c r="F77" s="28">
        <v>22.009746899226915</v>
      </c>
      <c r="G77" s="29">
        <v>100</v>
      </c>
      <c r="I77" s="39"/>
      <c r="J77" s="39"/>
      <c r="K77" s="39"/>
      <c r="L77" s="39"/>
      <c r="M77" s="39"/>
    </row>
    <row r="78" spans="2:13" ht="18" customHeight="1">
      <c r="B78" s="27">
        <v>2011</v>
      </c>
      <c r="C78" s="28">
        <v>15.836261656961298</v>
      </c>
      <c r="D78" s="28">
        <v>1.9174966308403949</v>
      </c>
      <c r="E78" s="28">
        <v>59.182441857181878</v>
      </c>
      <c r="F78" s="28">
        <v>23.063799855016434</v>
      </c>
      <c r="G78" s="29">
        <v>100</v>
      </c>
      <c r="I78" s="39"/>
      <c r="J78" s="39"/>
      <c r="K78" s="39"/>
      <c r="L78" s="39"/>
      <c r="M78" s="39"/>
    </row>
    <row r="79" spans="2:13" ht="18" customHeight="1">
      <c r="B79" s="27">
        <v>2012</v>
      </c>
      <c r="C79" s="28">
        <v>11.882836731171901</v>
      </c>
      <c r="D79" s="28">
        <v>0.7928532016344022</v>
      </c>
      <c r="E79" s="28">
        <v>61.429215459458206</v>
      </c>
      <c r="F79" s="28">
        <v>25.895094607735487</v>
      </c>
      <c r="G79" s="29">
        <v>100</v>
      </c>
      <c r="I79" s="39"/>
      <c r="J79" s="39"/>
      <c r="K79" s="39"/>
      <c r="L79" s="39"/>
      <c r="M79" s="39"/>
    </row>
    <row r="80" spans="2:13" ht="18" customHeight="1">
      <c r="B80" s="30">
        <v>2013</v>
      </c>
      <c r="C80" s="16">
        <v>13.011734775452327</v>
      </c>
      <c r="D80" s="16">
        <v>0.99635751773870573</v>
      </c>
      <c r="E80" s="16">
        <v>63.489623260302643</v>
      </c>
      <c r="F80" s="16">
        <v>22.502284446506327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/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13" t="s">
        <v>80</v>
      </c>
      <c r="C2" s="113"/>
      <c r="D2" s="113"/>
      <c r="E2" s="113"/>
      <c r="F2" s="113"/>
      <c r="G2" s="113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2009</v>
      </c>
      <c r="C7" s="9">
        <v>78.350404660496125</v>
      </c>
      <c r="D7" s="9">
        <v>56.13303924822992</v>
      </c>
      <c r="E7" s="9">
        <v>70.240570718730083</v>
      </c>
      <c r="F7" s="9">
        <v>66.447502334989466</v>
      </c>
      <c r="G7" s="9">
        <v>67.941595730901881</v>
      </c>
      <c r="I7" s="39"/>
      <c r="J7" s="39"/>
      <c r="K7" s="39"/>
      <c r="L7" s="39"/>
      <c r="M7" s="39"/>
    </row>
    <row r="8" spans="2:13" ht="18.399999999999999" customHeight="1">
      <c r="B8" s="45">
        <v>2010</v>
      </c>
      <c r="C8" s="12">
        <v>79.757100351682553</v>
      </c>
      <c r="D8" s="12">
        <v>58.98302889457041</v>
      </c>
      <c r="E8" s="12">
        <v>69.1601199156121</v>
      </c>
      <c r="F8" s="12">
        <v>70.347574891053029</v>
      </c>
      <c r="G8" s="12">
        <v>68.620628676930153</v>
      </c>
      <c r="I8" s="39"/>
      <c r="J8" s="39"/>
      <c r="K8" s="39"/>
      <c r="L8" s="39"/>
      <c r="M8" s="39"/>
    </row>
    <row r="9" spans="2:13" ht="18.399999999999999" customHeight="1">
      <c r="B9" s="45">
        <v>2011</v>
      </c>
      <c r="C9" s="12">
        <v>78.860249727361634</v>
      </c>
      <c r="D9" s="12">
        <v>56.562359770345573</v>
      </c>
      <c r="E9" s="12">
        <v>62.967220927003943</v>
      </c>
      <c r="F9" s="12">
        <v>68.145498305452207</v>
      </c>
      <c r="G9" s="12">
        <v>64.091369237834556</v>
      </c>
      <c r="I9" s="39"/>
      <c r="J9" s="39"/>
      <c r="K9" s="39"/>
      <c r="L9" s="39"/>
      <c r="M9" s="39"/>
    </row>
    <row r="10" spans="2:13" ht="18.399999999999999" customHeight="1">
      <c r="B10" s="45">
        <v>2012</v>
      </c>
      <c r="C10" s="12">
        <v>78.911591960235512</v>
      </c>
      <c r="D10" s="12">
        <v>54.181247618514604</v>
      </c>
      <c r="E10" s="12">
        <v>58.371447091531351</v>
      </c>
      <c r="F10" s="12">
        <v>65.761770748653362</v>
      </c>
      <c r="G10" s="12">
        <v>60.364564394580036</v>
      </c>
      <c r="I10" s="39"/>
      <c r="J10" s="39"/>
      <c r="K10" s="39"/>
      <c r="L10" s="39"/>
      <c r="M10" s="39"/>
    </row>
    <row r="11" spans="2:13" ht="18.399999999999999" customHeight="1">
      <c r="B11" s="30">
        <v>2013</v>
      </c>
      <c r="C11" s="16">
        <v>77.485645129455065</v>
      </c>
      <c r="D11" s="16">
        <v>57.292988646177257</v>
      </c>
      <c r="E11" s="16">
        <v>62.276005569499659</v>
      </c>
      <c r="F11" s="16">
        <v>66.280566063673348</v>
      </c>
      <c r="G11" s="16">
        <v>63.329594004234046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2009</v>
      </c>
      <c r="C13" s="9">
        <v>76.165332231383232</v>
      </c>
      <c r="D13" s="9">
        <v>47.389156107751305</v>
      </c>
      <c r="E13" s="9">
        <v>44.010916629586383</v>
      </c>
      <c r="F13" s="9">
        <v>50.793908925160544</v>
      </c>
      <c r="G13" s="9">
        <v>50.475006969746637</v>
      </c>
      <c r="I13" s="39"/>
      <c r="J13" s="39"/>
      <c r="K13" s="39"/>
      <c r="L13" s="39"/>
      <c r="M13" s="39"/>
    </row>
    <row r="14" spans="2:13" ht="18.399999999999999" customHeight="1">
      <c r="B14" s="45">
        <v>2010</v>
      </c>
      <c r="C14" s="12">
        <v>80.346530993979997</v>
      </c>
      <c r="D14" s="12">
        <v>47.251395454888815</v>
      </c>
      <c r="E14" s="12">
        <v>46.471317966578141</v>
      </c>
      <c r="F14" s="12">
        <v>45.064888034372203</v>
      </c>
      <c r="G14" s="12">
        <v>50.040025573745183</v>
      </c>
      <c r="I14" s="39"/>
      <c r="J14" s="39"/>
      <c r="K14" s="39"/>
      <c r="L14" s="39"/>
      <c r="M14" s="39"/>
    </row>
    <row r="15" spans="2:13" ht="18.399999999999999" customHeight="1">
      <c r="B15" s="45">
        <v>2011</v>
      </c>
      <c r="C15" s="12">
        <v>80.909650955571919</v>
      </c>
      <c r="D15" s="12">
        <v>49.749491203336724</v>
      </c>
      <c r="E15" s="12">
        <v>41.92064052795191</v>
      </c>
      <c r="F15" s="12">
        <v>42.561877493194558</v>
      </c>
      <c r="G15" s="12">
        <v>49.014958229271194</v>
      </c>
      <c r="I15" s="39"/>
      <c r="J15" s="39"/>
      <c r="K15" s="39"/>
      <c r="L15" s="39"/>
      <c r="M15" s="39"/>
    </row>
    <row r="16" spans="2:13" ht="18.399999999999999" customHeight="1">
      <c r="B16" s="45">
        <v>2012</v>
      </c>
      <c r="C16" s="12">
        <v>77.151907292721319</v>
      </c>
      <c r="D16" s="12">
        <v>51.184644697242057</v>
      </c>
      <c r="E16" s="12">
        <v>46.210846934773166</v>
      </c>
      <c r="F16" s="12">
        <v>51.533407572606869</v>
      </c>
      <c r="G16" s="12">
        <v>51.971267988398452</v>
      </c>
      <c r="I16" s="39"/>
      <c r="J16" s="39"/>
      <c r="K16" s="39"/>
      <c r="L16" s="39"/>
      <c r="M16" s="39"/>
    </row>
    <row r="17" spans="2:13" ht="18.399999999999999" customHeight="1">
      <c r="B17" s="30">
        <v>2013</v>
      </c>
      <c r="C17" s="16">
        <v>75.66668481378052</v>
      </c>
      <c r="D17" s="16">
        <v>56.285379813282809</v>
      </c>
      <c r="E17" s="16">
        <v>48.61594636114804</v>
      </c>
      <c r="F17" s="16">
        <v>50.884565011250729</v>
      </c>
      <c r="G17" s="16">
        <v>53.422188120501637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2009</v>
      </c>
      <c r="C19" s="9">
        <v>82.587224984479917</v>
      </c>
      <c r="D19" s="9">
        <v>75.9970345129056</v>
      </c>
      <c r="E19" s="9">
        <v>81.653136348401077</v>
      </c>
      <c r="F19" s="9">
        <v>77.289298488071694</v>
      </c>
      <c r="G19" s="9">
        <v>80.254412865586417</v>
      </c>
      <c r="I19" s="39"/>
      <c r="J19" s="39"/>
      <c r="K19" s="39"/>
      <c r="L19" s="39"/>
      <c r="M19" s="39"/>
    </row>
    <row r="20" spans="2:13" ht="18.399999999999999" customHeight="1">
      <c r="B20" s="45">
        <v>2010</v>
      </c>
      <c r="C20" s="12">
        <v>85.488303850766059</v>
      </c>
      <c r="D20" s="12">
        <v>83.586185693842225</v>
      </c>
      <c r="E20" s="12">
        <v>79.826196836396733</v>
      </c>
      <c r="F20" s="12">
        <v>82.95448037291024</v>
      </c>
      <c r="G20" s="12">
        <v>81.081611227608079</v>
      </c>
      <c r="I20" s="39"/>
      <c r="J20" s="39"/>
      <c r="K20" s="39"/>
      <c r="L20" s="39"/>
      <c r="M20" s="39"/>
    </row>
    <row r="21" spans="2:13" ht="18.399999999999999" customHeight="1">
      <c r="B21" s="45">
        <v>2011</v>
      </c>
      <c r="C21" s="12">
        <v>79.548096602449363</v>
      </c>
      <c r="D21" s="12">
        <v>73.854081336422297</v>
      </c>
      <c r="E21" s="12">
        <v>74.421733085584833</v>
      </c>
      <c r="F21" s="12">
        <v>83.024819755852604</v>
      </c>
      <c r="G21" s="12">
        <v>75.977423660607059</v>
      </c>
      <c r="I21" s="39"/>
      <c r="J21" s="39"/>
      <c r="K21" s="39"/>
      <c r="L21" s="39"/>
      <c r="M21" s="39"/>
    </row>
    <row r="22" spans="2:13" ht="18.399999999999999" customHeight="1">
      <c r="B22" s="45">
        <v>2012</v>
      </c>
      <c r="C22" s="12">
        <v>73.976745734900035</v>
      </c>
      <c r="D22" s="12">
        <v>64.087032895536083</v>
      </c>
      <c r="E22" s="12">
        <v>64.031719438353676</v>
      </c>
      <c r="F22" s="12">
        <v>73.704142282540076</v>
      </c>
      <c r="G22" s="12">
        <v>65.77496630105108</v>
      </c>
      <c r="I22" s="39"/>
      <c r="J22" s="39"/>
      <c r="K22" s="39"/>
      <c r="L22" s="39"/>
      <c r="M22" s="39"/>
    </row>
    <row r="23" spans="2:13" ht="18.399999999999999" customHeight="1">
      <c r="B23" s="30">
        <v>2013</v>
      </c>
      <c r="C23" s="16">
        <v>70.38568461537929</v>
      </c>
      <c r="D23" s="16">
        <v>63.628601746258973</v>
      </c>
      <c r="E23" s="16">
        <v>72.282210523288413</v>
      </c>
      <c r="F23" s="16">
        <v>75.64577651927425</v>
      </c>
      <c r="G23" s="16">
        <v>72.181908212076621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2009</v>
      </c>
      <c r="C25" s="9">
        <v>75.586349669253821</v>
      </c>
      <c r="D25" s="9">
        <v>21.251198082003679</v>
      </c>
      <c r="E25" s="9">
        <v>46.316849892402132</v>
      </c>
      <c r="F25" s="9">
        <v>53.14971312405816</v>
      </c>
      <c r="G25" s="9">
        <v>48.891680498486835</v>
      </c>
      <c r="I25" s="39"/>
      <c r="J25" s="39"/>
      <c r="K25" s="39"/>
      <c r="L25" s="39"/>
      <c r="M25" s="39"/>
    </row>
    <row r="26" spans="2:13" ht="18.399999999999999" customHeight="1">
      <c r="B26" s="45">
        <v>2010</v>
      </c>
      <c r="C26" s="12">
        <v>73.508019524825585</v>
      </c>
      <c r="D26" s="12">
        <v>16.417834523419486</v>
      </c>
      <c r="E26" s="12">
        <v>51.1925972446194</v>
      </c>
      <c r="F26" s="12">
        <v>65.109018420651239</v>
      </c>
      <c r="G26" s="12">
        <v>54.143654053126824</v>
      </c>
      <c r="I26" s="39"/>
      <c r="J26" s="39"/>
      <c r="K26" s="39"/>
      <c r="L26" s="39"/>
      <c r="M26" s="39"/>
    </row>
    <row r="27" spans="2:13" ht="18.399999999999999" customHeight="1">
      <c r="B27" s="45">
        <v>2011</v>
      </c>
      <c r="C27" s="12">
        <v>74.305722034949085</v>
      </c>
      <c r="D27" s="12">
        <v>22.944487374784071</v>
      </c>
      <c r="E27" s="12">
        <v>39.133579289067747</v>
      </c>
      <c r="F27" s="12">
        <v>62.359147737213725</v>
      </c>
      <c r="G27" s="12">
        <v>45.895409762784084</v>
      </c>
      <c r="I27" s="39"/>
      <c r="J27" s="39"/>
      <c r="K27" s="39"/>
      <c r="L27" s="39"/>
      <c r="M27" s="39"/>
    </row>
    <row r="28" spans="2:13" ht="18.399999999999999" customHeight="1">
      <c r="B28" s="45">
        <v>2012</v>
      </c>
      <c r="C28" s="12">
        <v>90.150892126636066</v>
      </c>
      <c r="D28" s="12">
        <v>15.570428508756473</v>
      </c>
      <c r="E28" s="12">
        <v>50.534621999470211</v>
      </c>
      <c r="F28" s="12">
        <v>70.015501243162575</v>
      </c>
      <c r="G28" s="12">
        <v>56.555784844921455</v>
      </c>
      <c r="I28" s="39"/>
      <c r="J28" s="39"/>
      <c r="K28" s="39"/>
      <c r="L28" s="39"/>
      <c r="M28" s="39"/>
    </row>
    <row r="29" spans="2:13" ht="18.399999999999999" customHeight="1">
      <c r="B29" s="30">
        <v>2013</v>
      </c>
      <c r="C29" s="16">
        <v>94.548361077895322</v>
      </c>
      <c r="D29" s="16">
        <v>20.939690651631636</v>
      </c>
      <c r="E29" s="16">
        <v>47.271759061563372</v>
      </c>
      <c r="F29" s="16">
        <v>66.024909448881473</v>
      </c>
      <c r="G29" s="16">
        <v>53.501844483842177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/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13" t="s">
        <v>84</v>
      </c>
      <c r="C2" s="113"/>
      <c r="D2" s="113"/>
      <c r="E2" s="113"/>
      <c r="F2" s="113"/>
      <c r="G2" s="113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2009</v>
      </c>
      <c r="C7" s="9">
        <v>49.46718902987552</v>
      </c>
      <c r="D7" s="9">
        <v>84.219953955268451</v>
      </c>
      <c r="E7" s="9">
        <v>60.389315453338035</v>
      </c>
      <c r="F7" s="9">
        <v>63.083307866048841</v>
      </c>
      <c r="G7" s="9">
        <v>62.80984249557293</v>
      </c>
      <c r="I7" s="39"/>
      <c r="J7" s="39"/>
      <c r="K7" s="39"/>
      <c r="L7" s="39"/>
      <c r="M7" s="39"/>
    </row>
    <row r="8" spans="2:13" ht="18.399999999999999" customHeight="1">
      <c r="B8" s="45">
        <v>2010</v>
      </c>
      <c r="C8" s="12">
        <v>47.648011953211316</v>
      </c>
      <c r="D8" s="12">
        <v>64.304963431101797</v>
      </c>
      <c r="E8" s="12">
        <v>70.996113244937732</v>
      </c>
      <c r="F8" s="12">
        <v>53.3026938830482</v>
      </c>
      <c r="G8" s="12">
        <v>64.426260433152137</v>
      </c>
      <c r="I8" s="39"/>
      <c r="J8" s="39"/>
      <c r="K8" s="39"/>
      <c r="L8" s="39"/>
      <c r="M8" s="39"/>
    </row>
    <row r="9" spans="2:13" ht="18.399999999999999" customHeight="1">
      <c r="B9" s="45">
        <v>2011</v>
      </c>
      <c r="C9" s="12">
        <v>77.158463658458501</v>
      </c>
      <c r="D9" s="12">
        <v>75.190312899175964</v>
      </c>
      <c r="E9" s="12">
        <v>360.62045424683407</v>
      </c>
      <c r="F9" s="12">
        <v>47.675644856156545</v>
      </c>
      <c r="G9" s="12">
        <v>241.72130142406991</v>
      </c>
      <c r="I9" s="39"/>
      <c r="J9" s="39"/>
      <c r="K9" s="39"/>
      <c r="L9" s="39"/>
      <c r="M9" s="39"/>
    </row>
    <row r="10" spans="2:13" ht="18.399999999999999" customHeight="1">
      <c r="B10" s="45">
        <v>2012</v>
      </c>
      <c r="C10" s="12">
        <v>59.501067296313856</v>
      </c>
      <c r="D10" s="12">
        <v>62.623597346719166</v>
      </c>
      <c r="E10" s="12">
        <v>34.132971016773865</v>
      </c>
      <c r="F10" s="12">
        <v>70.981987311544202</v>
      </c>
      <c r="G10" s="12">
        <v>45.763216430738417</v>
      </c>
      <c r="I10" s="39"/>
      <c r="J10" s="39"/>
      <c r="K10" s="39"/>
      <c r="L10" s="39"/>
      <c r="M10" s="39"/>
    </row>
    <row r="11" spans="2:13" ht="18.399999999999999" customHeight="1">
      <c r="B11" s="30">
        <v>2013</v>
      </c>
      <c r="C11" s="16">
        <v>56.718179007375859</v>
      </c>
      <c r="D11" s="16">
        <v>56.732179108117478</v>
      </c>
      <c r="E11" s="16">
        <v>41.531837237518317</v>
      </c>
      <c r="F11" s="16">
        <v>38.559038608125348</v>
      </c>
      <c r="G11" s="16">
        <v>43.880401201302831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2009</v>
      </c>
      <c r="C13" s="9">
        <v>55.817495705360379</v>
      </c>
      <c r="D13" s="9">
        <v>86.67704591970697</v>
      </c>
      <c r="E13" s="9">
        <v>51.023462735931027</v>
      </c>
      <c r="F13" s="9">
        <v>29.253620155584631</v>
      </c>
      <c r="G13" s="9">
        <v>58.708648282008824</v>
      </c>
      <c r="I13" s="39"/>
      <c r="J13" s="39"/>
      <c r="K13" s="39"/>
      <c r="L13" s="39"/>
      <c r="M13" s="39"/>
    </row>
    <row r="14" spans="2:13" ht="18.399999999999999" customHeight="1">
      <c r="B14" s="45">
        <v>2010</v>
      </c>
      <c r="C14" s="12">
        <v>50.886212428218769</v>
      </c>
      <c r="D14" s="12">
        <v>58.978162293644878</v>
      </c>
      <c r="E14" s="12">
        <v>75.678959083103351</v>
      </c>
      <c r="F14" s="12">
        <v>51.013589062684062</v>
      </c>
      <c r="G14" s="12">
        <v>60.756627605610781</v>
      </c>
      <c r="I14" s="39"/>
      <c r="J14" s="39"/>
      <c r="K14" s="39"/>
      <c r="L14" s="39"/>
      <c r="M14" s="39"/>
    </row>
    <row r="15" spans="2:13" ht="18.399999999999999" customHeight="1">
      <c r="B15" s="45">
        <v>2011</v>
      </c>
      <c r="C15" s="12">
        <v>83.726162552534433</v>
      </c>
      <c r="D15" s="12">
        <v>62.27838556715912</v>
      </c>
      <c r="E15" s="12">
        <v>1176.7503289987824</v>
      </c>
      <c r="F15" s="12">
        <v>28.716619034862166</v>
      </c>
      <c r="G15" s="12">
        <v>398.91493568709001</v>
      </c>
      <c r="I15" s="39"/>
      <c r="J15" s="39"/>
      <c r="K15" s="39"/>
      <c r="L15" s="39"/>
      <c r="M15" s="39"/>
    </row>
    <row r="16" spans="2:13" ht="18.399999999999999" customHeight="1">
      <c r="B16" s="45">
        <v>2012</v>
      </c>
      <c r="C16" s="12">
        <v>44.962212804535028</v>
      </c>
      <c r="D16" s="12">
        <v>47.920131357653446</v>
      </c>
      <c r="E16" s="12">
        <v>-14.084779082171316</v>
      </c>
      <c r="F16" s="12">
        <v>59.643103316902746</v>
      </c>
      <c r="G16" s="12">
        <v>26.769865668706423</v>
      </c>
      <c r="I16" s="39"/>
      <c r="J16" s="39"/>
      <c r="K16" s="39"/>
      <c r="L16" s="39"/>
      <c r="M16" s="39"/>
    </row>
    <row r="17" spans="2:13" ht="18.399999999999999" customHeight="1">
      <c r="B17" s="30">
        <v>2013</v>
      </c>
      <c r="C17" s="16">
        <v>62.313533221909466</v>
      </c>
      <c r="D17" s="16">
        <v>55.302587495886833</v>
      </c>
      <c r="E17" s="16">
        <v>-13.652515375978973</v>
      </c>
      <c r="F17" s="16">
        <v>44.256181174965114</v>
      </c>
      <c r="G17" s="16">
        <v>26.283136361336833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2009</v>
      </c>
      <c r="C19" s="9">
        <v>48.860737078256399</v>
      </c>
      <c r="D19" s="9">
        <v>81.391161842391639</v>
      </c>
      <c r="E19" s="9">
        <v>59.872711424002468</v>
      </c>
      <c r="F19" s="9">
        <v>64.711997684211084</v>
      </c>
      <c r="G19" s="9">
        <v>62.224125211238771</v>
      </c>
      <c r="I19" s="39"/>
      <c r="J19" s="39"/>
      <c r="K19" s="39"/>
      <c r="L19" s="39"/>
      <c r="M19" s="39"/>
    </row>
    <row r="20" spans="2:13" ht="18.399999999999999" customHeight="1">
      <c r="B20" s="45">
        <v>2010</v>
      </c>
      <c r="C20" s="12">
        <v>47.542500309938696</v>
      </c>
      <c r="D20" s="12">
        <v>68.841344892435245</v>
      </c>
      <c r="E20" s="12">
        <v>72.66338648334515</v>
      </c>
      <c r="F20" s="12">
        <v>52.685356044931311</v>
      </c>
      <c r="G20" s="12">
        <v>66.865718479658113</v>
      </c>
      <c r="I20" s="39"/>
      <c r="J20" s="39"/>
      <c r="K20" s="39"/>
      <c r="L20" s="39"/>
      <c r="M20" s="39"/>
    </row>
    <row r="21" spans="2:13" ht="18.399999999999999" customHeight="1">
      <c r="B21" s="45">
        <v>2011</v>
      </c>
      <c r="C21" s="12">
        <v>94.438500747117217</v>
      </c>
      <c r="D21" s="12">
        <v>88.880985445907584</v>
      </c>
      <c r="E21" s="12">
        <v>294.37138375524881</v>
      </c>
      <c r="F21" s="12">
        <v>50.865365886691315</v>
      </c>
      <c r="G21" s="12">
        <v>224.19188193902411</v>
      </c>
      <c r="I21" s="39"/>
      <c r="J21" s="39"/>
      <c r="K21" s="39"/>
      <c r="L21" s="39"/>
      <c r="M21" s="39"/>
    </row>
    <row r="22" spans="2:13" ht="18.399999999999999" customHeight="1">
      <c r="B22" s="45">
        <v>2012</v>
      </c>
      <c r="C22" s="12">
        <v>85.198701295444906</v>
      </c>
      <c r="D22" s="12">
        <v>81.207740602620731</v>
      </c>
      <c r="E22" s="12">
        <v>47.907339881196201</v>
      </c>
      <c r="F22" s="12">
        <v>65.838885801727926</v>
      </c>
      <c r="G22" s="12">
        <v>54.829203708917795</v>
      </c>
      <c r="I22" s="39"/>
      <c r="J22" s="39"/>
      <c r="K22" s="39"/>
      <c r="L22" s="39"/>
      <c r="M22" s="39"/>
    </row>
    <row r="23" spans="2:13" ht="18.399999999999999" customHeight="1">
      <c r="B23" s="30">
        <v>2013</v>
      </c>
      <c r="C23" s="16">
        <v>57.127858402477031</v>
      </c>
      <c r="D23" s="16">
        <v>57.881353953180671</v>
      </c>
      <c r="E23" s="16">
        <v>49.648513896490243</v>
      </c>
      <c r="F23" s="16">
        <v>30.231221177744207</v>
      </c>
      <c r="G23" s="16">
        <v>47.156369448631992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2009</v>
      </c>
      <c r="C25" s="9">
        <v>43.088848646682465</v>
      </c>
      <c r="D25" s="9">
        <v>98.33173025345728</v>
      </c>
      <c r="E25" s="9">
        <v>68.106876345962334</v>
      </c>
      <c r="F25" s="9">
        <v>93.990815221055755</v>
      </c>
      <c r="G25" s="9">
        <v>70.425165278752814</v>
      </c>
      <c r="I25" s="39"/>
      <c r="J25" s="39"/>
      <c r="K25" s="39"/>
      <c r="L25" s="39"/>
      <c r="M25" s="39"/>
    </row>
    <row r="26" spans="2:13" ht="18.399999999999999" customHeight="1">
      <c r="B26" s="45">
        <v>2010</v>
      </c>
      <c r="C26" s="12">
        <v>43.234240203024598</v>
      </c>
      <c r="D26" s="12">
        <v>61.388808650154623</v>
      </c>
      <c r="E26" s="12">
        <v>59.644475080988038</v>
      </c>
      <c r="F26" s="12">
        <v>59.304103599711013</v>
      </c>
      <c r="G26" s="12">
        <v>57.028772144019953</v>
      </c>
      <c r="I26" s="39"/>
      <c r="J26" s="39"/>
      <c r="K26" s="39"/>
      <c r="L26" s="39"/>
      <c r="M26" s="39"/>
    </row>
    <row r="27" spans="2:13" ht="18.399999999999999" customHeight="1">
      <c r="B27" s="45">
        <v>2011</v>
      </c>
      <c r="C27" s="12">
        <v>45.294665692198187</v>
      </c>
      <c r="D27" s="12">
        <v>83.155362236333403</v>
      </c>
      <c r="E27" s="12">
        <v>122.3797310222855</v>
      </c>
      <c r="F27" s="12">
        <v>55.800771224646631</v>
      </c>
      <c r="G27" s="12">
        <v>90.892830309529785</v>
      </c>
      <c r="I27" s="39"/>
      <c r="J27" s="39"/>
      <c r="K27" s="39"/>
      <c r="L27" s="39"/>
      <c r="M27" s="39"/>
    </row>
    <row r="28" spans="2:13" ht="18.399999999999999" customHeight="1">
      <c r="B28" s="45">
        <v>2012</v>
      </c>
      <c r="C28" s="12">
        <v>58.531415147536315</v>
      </c>
      <c r="D28" s="12">
        <v>47.057609805109884</v>
      </c>
      <c r="E28" s="12">
        <v>11.924710459812911</v>
      </c>
      <c r="F28" s="12">
        <v>106.07877730818242</v>
      </c>
      <c r="G28" s="12">
        <v>36.021933081327681</v>
      </c>
      <c r="I28" s="39"/>
      <c r="J28" s="39"/>
      <c r="K28" s="39"/>
      <c r="L28" s="39"/>
      <c r="M28" s="39"/>
    </row>
    <row r="29" spans="2:13" ht="18.399999999999999" customHeight="1">
      <c r="B29" s="30">
        <v>2013</v>
      </c>
      <c r="C29" s="16">
        <v>45.594967685912977</v>
      </c>
      <c r="D29" s="16">
        <v>101.82729871100018</v>
      </c>
      <c r="E29" s="16">
        <v>64.246846219706228</v>
      </c>
      <c r="F29" s="16">
        <v>58.559364980358893</v>
      </c>
      <c r="G29" s="16">
        <v>60.745850053517906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/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113" t="s">
        <v>83</v>
      </c>
      <c r="C2" s="113"/>
      <c r="D2" s="113"/>
      <c r="E2" s="113"/>
      <c r="F2" s="113"/>
      <c r="G2" s="113"/>
      <c r="H2" s="113"/>
      <c r="I2" s="113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163" t="s">
        <v>87</v>
      </c>
      <c r="C5" s="163"/>
      <c r="D5" s="163"/>
      <c r="E5" s="163"/>
      <c r="F5" s="163"/>
      <c r="G5" s="163"/>
      <c r="H5" s="163"/>
      <c r="I5" s="163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2009</v>
      </c>
      <c r="C7" s="9">
        <v>2599.7296590000001</v>
      </c>
      <c r="D7" s="9">
        <v>1602.455569</v>
      </c>
      <c r="E7" s="9">
        <v>565.86654099999998</v>
      </c>
      <c r="F7" s="9">
        <v>265.780574</v>
      </c>
      <c r="G7" s="9">
        <v>165.62697499999999</v>
      </c>
      <c r="H7" s="9">
        <v>241.70458500000001</v>
      </c>
      <c r="I7" s="9">
        <v>407.33156000000002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2010</v>
      </c>
      <c r="C8" s="12">
        <v>3004.089743</v>
      </c>
      <c r="D8" s="12">
        <v>1971.8327710000001</v>
      </c>
      <c r="E8" s="12">
        <v>694.07703200000003</v>
      </c>
      <c r="F8" s="12">
        <v>319.191373</v>
      </c>
      <c r="G8" s="12">
        <v>18.988567</v>
      </c>
      <c r="H8" s="12">
        <v>86.992941000000002</v>
      </c>
      <c r="I8" s="12">
        <v>105.98150800000001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2011</v>
      </c>
      <c r="C9" s="12">
        <v>3297.3761850000001</v>
      </c>
      <c r="D9" s="12">
        <v>8634.0224030000008</v>
      </c>
      <c r="E9" s="12">
        <v>750.28097100000002</v>
      </c>
      <c r="F9" s="12">
        <v>410.60732400000001</v>
      </c>
      <c r="G9" s="12">
        <v>-6497.5345129999996</v>
      </c>
      <c r="H9" s="12">
        <v>474.24325900000002</v>
      </c>
      <c r="I9" s="12">
        <v>-6023.2912539999998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2012</v>
      </c>
      <c r="C10" s="12">
        <v>3418.663857</v>
      </c>
      <c r="D10" s="12">
        <v>1623.9435840000001</v>
      </c>
      <c r="E10" s="12">
        <v>686.24877400000003</v>
      </c>
      <c r="F10" s="12">
        <v>443.30667699999998</v>
      </c>
      <c r="G10" s="12">
        <v>665.16482199999996</v>
      </c>
      <c r="H10" s="12">
        <v>50.122998000000003</v>
      </c>
      <c r="I10" s="12">
        <v>715.28782000000001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2013</v>
      </c>
      <c r="C11" s="16">
        <v>3783.7454590000002</v>
      </c>
      <c r="D11" s="16">
        <v>1556.7122360000001</v>
      </c>
      <c r="E11" s="16">
        <v>775.03785100000005</v>
      </c>
      <c r="F11" s="16">
        <v>487.66789499999999</v>
      </c>
      <c r="G11" s="16">
        <v>964.32747700000004</v>
      </c>
      <c r="H11" s="16">
        <v>-42.705927000000003</v>
      </c>
      <c r="I11" s="16">
        <v>921.62154999999996</v>
      </c>
    </row>
    <row r="12" spans="2:17" ht="18" customHeight="1">
      <c r="B12" s="47"/>
      <c r="C12" s="56" t="s">
        <v>25</v>
      </c>
      <c r="D12" s="151" t="s">
        <v>88</v>
      </c>
      <c r="E12" s="152"/>
      <c r="F12" s="152"/>
      <c r="G12" s="153"/>
      <c r="H12" s="47"/>
      <c r="I12" s="55" t="s">
        <v>25</v>
      </c>
    </row>
    <row r="13" spans="2:17" ht="18" customHeight="1">
      <c r="B13" s="7">
        <v>2009</v>
      </c>
      <c r="C13" s="9">
        <v>13.315733982498227</v>
      </c>
      <c r="D13" s="9">
        <v>61.639315590083058</v>
      </c>
      <c r="E13" s="9">
        <v>21.766360938377861</v>
      </c>
      <c r="F13" s="9">
        <v>10.223392770086484</v>
      </c>
      <c r="G13" s="9">
        <v>6.3709307014526013</v>
      </c>
      <c r="H13" s="9">
        <v>-699.18727502084971</v>
      </c>
      <c r="I13" s="9">
        <v>648.66274895013373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2010</v>
      </c>
      <c r="C14" s="12">
        <v>15.553928178652979</v>
      </c>
      <c r="D14" s="12">
        <v>65.638277804272633</v>
      </c>
      <c r="E14" s="12">
        <v>23.104404041767005</v>
      </c>
      <c r="F14" s="12">
        <v>10.625227616577233</v>
      </c>
      <c r="G14" s="12">
        <v>0.63209053738312371</v>
      </c>
      <c r="H14" s="12">
        <v>-64.008568145283633</v>
      </c>
      <c r="I14" s="12">
        <v>-73.981513241939808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2011</v>
      </c>
      <c r="C15" s="12">
        <v>9.7629054752243469</v>
      </c>
      <c r="D15" s="12">
        <v>261.84523447087372</v>
      </c>
      <c r="E15" s="12">
        <v>22.753878505372903</v>
      </c>
      <c r="F15" s="12">
        <v>12.452547145451042</v>
      </c>
      <c r="G15" s="12">
        <v>-197.05166012169764</v>
      </c>
      <c r="H15" s="12">
        <v>445.15142671173749</v>
      </c>
      <c r="I15" s="12">
        <v>-5783.3417146696956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2012</v>
      </c>
      <c r="C16" s="12">
        <v>3.6783086064534065</v>
      </c>
      <c r="D16" s="12">
        <v>47.502288962245871</v>
      </c>
      <c r="E16" s="12">
        <v>20.0735960803765</v>
      </c>
      <c r="F16" s="12">
        <v>12.967249649078324</v>
      </c>
      <c r="G16" s="12">
        <v>19.456865308299307</v>
      </c>
      <c r="H16" s="12">
        <v>-89.430951932624097</v>
      </c>
      <c r="I16" s="12">
        <v>-111.87536497633226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2013</v>
      </c>
      <c r="C17" s="16">
        <v>10.679072797767612</v>
      </c>
      <c r="D17" s="16">
        <v>41.142097238523576</v>
      </c>
      <c r="E17" s="16">
        <v>20.483350674567667</v>
      </c>
      <c r="F17" s="16">
        <v>12.888496340049391</v>
      </c>
      <c r="G17" s="16">
        <v>25.486055746859371</v>
      </c>
      <c r="H17" s="16">
        <v>-185.20225984886218</v>
      </c>
      <c r="I17" s="16">
        <v>28.846252407876875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2009</v>
      </c>
      <c r="C20" s="9">
        <v>432.47244899999998</v>
      </c>
      <c r="D20" s="9">
        <v>253.898729</v>
      </c>
      <c r="E20" s="9">
        <v>81.686313999999996</v>
      </c>
      <c r="F20" s="9">
        <v>117.361171</v>
      </c>
      <c r="G20" s="9">
        <v>-20.473765</v>
      </c>
      <c r="H20" s="9">
        <v>32.898907000000001</v>
      </c>
      <c r="I20" s="9">
        <v>12.425141999999999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2010</v>
      </c>
      <c r="C21" s="12">
        <v>603.582762</v>
      </c>
      <c r="D21" s="12">
        <v>366.71653099999997</v>
      </c>
      <c r="E21" s="12">
        <v>106.210582</v>
      </c>
      <c r="F21" s="12">
        <v>151.98209399999999</v>
      </c>
      <c r="G21" s="12">
        <v>-21.326445</v>
      </c>
      <c r="H21" s="12">
        <v>-12.442780000000001</v>
      </c>
      <c r="I21" s="12">
        <v>-33.769224999999999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2011</v>
      </c>
      <c r="C22" s="12">
        <v>710.59465399999999</v>
      </c>
      <c r="D22" s="12">
        <v>2834.6682070000002</v>
      </c>
      <c r="E22" s="12">
        <v>148.63283000000001</v>
      </c>
      <c r="F22" s="12">
        <v>218.07708</v>
      </c>
      <c r="G22" s="12">
        <v>-2490.7834630000002</v>
      </c>
      <c r="H22" s="12">
        <v>32.297550999999999</v>
      </c>
      <c r="I22" s="12">
        <v>-2458.4859120000001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2012</v>
      </c>
      <c r="C23" s="12">
        <v>892.68886499999996</v>
      </c>
      <c r="D23" s="12">
        <v>238.97161</v>
      </c>
      <c r="E23" s="12">
        <v>159.507913</v>
      </c>
      <c r="F23" s="12">
        <v>237.87035900000001</v>
      </c>
      <c r="G23" s="12">
        <v>256.33898299999998</v>
      </c>
      <c r="H23" s="12">
        <v>-75.641039000000006</v>
      </c>
      <c r="I23" s="12">
        <v>180.69794400000001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2013</v>
      </c>
      <c r="C24" s="16">
        <v>1090.2228259999999</v>
      </c>
      <c r="D24" s="16">
        <v>286.54475200000002</v>
      </c>
      <c r="E24" s="16">
        <v>175.372275</v>
      </c>
      <c r="F24" s="16">
        <v>266.96150899999998</v>
      </c>
      <c r="G24" s="16">
        <v>361.34429</v>
      </c>
      <c r="H24" s="16">
        <v>133.27165600000001</v>
      </c>
      <c r="I24" s="16">
        <v>494.61594600000001</v>
      </c>
    </row>
    <row r="25" spans="2:17" ht="18" customHeight="1">
      <c r="B25" s="47"/>
      <c r="C25" s="56" t="s">
        <v>25</v>
      </c>
      <c r="D25" s="151" t="s">
        <v>88</v>
      </c>
      <c r="E25" s="152"/>
      <c r="F25" s="152"/>
      <c r="G25" s="153"/>
      <c r="H25" s="47"/>
      <c r="I25" s="55" t="s">
        <v>25</v>
      </c>
    </row>
    <row r="26" spans="2:17" ht="18" customHeight="1">
      <c r="B26" s="7">
        <v>2009</v>
      </c>
      <c r="C26" s="9">
        <v>31.842789836777435</v>
      </c>
      <c r="D26" s="9">
        <v>58.708648282008824</v>
      </c>
      <c r="E26" s="9">
        <v>18.888212229214165</v>
      </c>
      <c r="F26" s="9">
        <v>27.137259557544667</v>
      </c>
      <c r="G26" s="9">
        <v>-4.7341200687676634</v>
      </c>
      <c r="H26" s="9">
        <v>-136.97513914718493</v>
      </c>
      <c r="I26" s="9">
        <v>-108.82066294308559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2010</v>
      </c>
      <c r="C27" s="12">
        <v>39.565598547527358</v>
      </c>
      <c r="D27" s="12">
        <v>60.756627605610781</v>
      </c>
      <c r="E27" s="12">
        <v>17.596689085033876</v>
      </c>
      <c r="F27" s="12">
        <v>25.179992466385247</v>
      </c>
      <c r="G27" s="12">
        <v>-3.533309157029902</v>
      </c>
      <c r="H27" s="12">
        <v>-137.82125649341481</v>
      </c>
      <c r="I27" s="12">
        <v>-371.78140096909959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2011</v>
      </c>
      <c r="C28" s="12">
        <v>17.729448012300921</v>
      </c>
      <c r="D28" s="12">
        <v>398.91493568709001</v>
      </c>
      <c r="E28" s="12">
        <v>20.916682832235324</v>
      </c>
      <c r="F28" s="12">
        <v>30.68937808248695</v>
      </c>
      <c r="G28" s="12">
        <v>-350.52099660181233</v>
      </c>
      <c r="H28" s="12">
        <v>-359.56860926577502</v>
      </c>
      <c r="I28" s="12">
        <v>7180.2556528910573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2012</v>
      </c>
      <c r="C29" s="12">
        <v>25.625609477213995</v>
      </c>
      <c r="D29" s="12">
        <v>26.769865668706423</v>
      </c>
      <c r="E29" s="12">
        <v>17.868253907255806</v>
      </c>
      <c r="F29" s="12">
        <v>26.646502306265461</v>
      </c>
      <c r="G29" s="12">
        <v>28.71537811777231</v>
      </c>
      <c r="H29" s="12">
        <v>-334.2005404682231</v>
      </c>
      <c r="I29" s="12">
        <v>-107.34996865827067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2013</v>
      </c>
      <c r="C30" s="16">
        <v>22.127974117835556</v>
      </c>
      <c r="D30" s="16">
        <v>26.283136361336833</v>
      </c>
      <c r="E30" s="16">
        <v>16.085911138316234</v>
      </c>
      <c r="F30" s="16">
        <v>24.486875768275283</v>
      </c>
      <c r="G30" s="16">
        <v>33.144076732071653</v>
      </c>
      <c r="H30" s="16">
        <v>-276.18961579837628</v>
      </c>
      <c r="I30" s="16">
        <v>173.72527603302447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2009</v>
      </c>
      <c r="C33" s="9">
        <v>2167.2572100000002</v>
      </c>
      <c r="D33" s="9">
        <v>1348.55684</v>
      </c>
      <c r="E33" s="9">
        <v>484.180227</v>
      </c>
      <c r="F33" s="9">
        <v>148.41940299999999</v>
      </c>
      <c r="G33" s="9">
        <v>186.10074</v>
      </c>
      <c r="H33" s="9">
        <v>208.805678</v>
      </c>
      <c r="I33" s="9">
        <v>394.90641799999997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2010</v>
      </c>
      <c r="C34" s="12">
        <v>2400.506981</v>
      </c>
      <c r="D34" s="12">
        <v>1605.1162400000001</v>
      </c>
      <c r="E34" s="12">
        <v>587.86644999999999</v>
      </c>
      <c r="F34" s="12">
        <v>167.20927900000001</v>
      </c>
      <c r="G34" s="12">
        <v>40.315012000000003</v>
      </c>
      <c r="H34" s="12">
        <v>99.435721000000001</v>
      </c>
      <c r="I34" s="12">
        <v>139.750733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2011</v>
      </c>
      <c r="C35" s="12">
        <v>2586.7815310000001</v>
      </c>
      <c r="D35" s="12">
        <v>5799.3541960000002</v>
      </c>
      <c r="E35" s="12">
        <v>601.64814100000001</v>
      </c>
      <c r="F35" s="12">
        <v>192.53024400000001</v>
      </c>
      <c r="G35" s="12">
        <v>-4006.7510499999999</v>
      </c>
      <c r="H35" s="12">
        <v>441.94570800000002</v>
      </c>
      <c r="I35" s="12">
        <v>-3564.8053420000001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2012</v>
      </c>
      <c r="C36" s="12">
        <v>2525.9749919999999</v>
      </c>
      <c r="D36" s="12">
        <v>1384.971974</v>
      </c>
      <c r="E36" s="12">
        <v>526.740861</v>
      </c>
      <c r="F36" s="12">
        <v>205.436318</v>
      </c>
      <c r="G36" s="12">
        <v>408.82583899999997</v>
      </c>
      <c r="H36" s="12">
        <v>125.764037</v>
      </c>
      <c r="I36" s="12">
        <v>534.589876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2013</v>
      </c>
      <c r="C37" s="16">
        <v>2693.522633</v>
      </c>
      <c r="D37" s="16">
        <v>1270.1674840000001</v>
      </c>
      <c r="E37" s="16">
        <v>599.66557599999999</v>
      </c>
      <c r="F37" s="16">
        <v>220.70638600000001</v>
      </c>
      <c r="G37" s="16">
        <v>602.98318700000004</v>
      </c>
      <c r="H37" s="16">
        <v>-175.97758300000001</v>
      </c>
      <c r="I37" s="16">
        <v>427.00560400000001</v>
      </c>
    </row>
    <row r="38" spans="2:17" ht="18" customHeight="1">
      <c r="B38" s="47"/>
      <c r="C38" s="56" t="s">
        <v>25</v>
      </c>
      <c r="D38" s="151" t="s">
        <v>88</v>
      </c>
      <c r="E38" s="152"/>
      <c r="F38" s="152"/>
      <c r="G38" s="153"/>
      <c r="H38" s="47"/>
      <c r="I38" s="55" t="s">
        <v>25</v>
      </c>
    </row>
    <row r="39" spans="2:17" ht="18" customHeight="1">
      <c r="B39" s="7">
        <v>2009</v>
      </c>
      <c r="C39" s="9">
        <v>10.224885803342184</v>
      </c>
      <c r="D39" s="9">
        <v>62.224125211238771</v>
      </c>
      <c r="E39" s="9">
        <v>22.340690563442628</v>
      </c>
      <c r="F39" s="9">
        <v>6.8482597411684232</v>
      </c>
      <c r="G39" s="9">
        <v>8.5869244841501775</v>
      </c>
      <c r="H39" s="9">
        <v>329.31437131282593</v>
      </c>
      <c r="I39" s="9">
        <v>102.23410204361076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2010</v>
      </c>
      <c r="C40" s="12">
        <v>10.762440651887369</v>
      </c>
      <c r="D40" s="12">
        <v>66.865718479658113</v>
      </c>
      <c r="E40" s="12">
        <v>24.489262253888857</v>
      </c>
      <c r="F40" s="12">
        <v>6.9655818676413173</v>
      </c>
      <c r="G40" s="12">
        <v>1.6794373988117137</v>
      </c>
      <c r="H40" s="12">
        <v>-52.378823242536534</v>
      </c>
      <c r="I40" s="12">
        <v>-64.611683520423313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2011</v>
      </c>
      <c r="C41" s="12">
        <v>7.7598003869333461</v>
      </c>
      <c r="D41" s="12">
        <v>224.19188193902411</v>
      </c>
      <c r="E41" s="12">
        <v>23.258560252957057</v>
      </c>
      <c r="F41" s="12">
        <v>7.4428490265883216</v>
      </c>
      <c r="G41" s="12">
        <v>-154.89329121856946</v>
      </c>
      <c r="H41" s="12">
        <v>344.45366670595166</v>
      </c>
      <c r="I41" s="12">
        <v>-2650.8312303449602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2012</v>
      </c>
      <c r="C42" s="12">
        <v>-2.3506638759900751</v>
      </c>
      <c r="D42" s="12">
        <v>54.829203708917795</v>
      </c>
      <c r="E42" s="12">
        <v>20.852972126336873</v>
      </c>
      <c r="F42" s="12">
        <v>8.1329513811750349</v>
      </c>
      <c r="G42" s="12">
        <v>16.184872783570299</v>
      </c>
      <c r="H42" s="12">
        <v>-71.543102529689008</v>
      </c>
      <c r="I42" s="12">
        <v>-114.99632728052616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2013</v>
      </c>
      <c r="C43" s="16">
        <v>6.6329889064871628</v>
      </c>
      <c r="D43" s="16">
        <v>47.156369448631992</v>
      </c>
      <c r="E43" s="16">
        <v>22.263246228308191</v>
      </c>
      <c r="F43" s="16">
        <v>8.1939681254573671</v>
      </c>
      <c r="G43" s="16">
        <v>22.38641619760245</v>
      </c>
      <c r="H43" s="16">
        <v>-239.92679242635955</v>
      </c>
      <c r="I43" s="16">
        <v>-20.124637003039691</v>
      </c>
    </row>
    <row r="45" spans="2:17" ht="14.25">
      <c r="B45" s="57" t="s">
        <v>85</v>
      </c>
    </row>
    <row r="46" spans="2:17" ht="14.25">
      <c r="B46" s="57" t="s">
        <v>86</v>
      </c>
    </row>
    <row r="47" spans="2:17" ht="14.25">
      <c r="B47" s="57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/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82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3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87</v>
      </c>
      <c r="C6" s="155"/>
      <c r="D6" s="155"/>
      <c r="E6" s="155"/>
      <c r="F6" s="155"/>
      <c r="G6" s="155"/>
    </row>
    <row r="7" spans="2:13" ht="18.399999999999999" customHeight="1">
      <c r="B7" s="63">
        <v>2009</v>
      </c>
      <c r="C7" s="62">
        <v>157.30274399999999</v>
      </c>
      <c r="D7" s="62">
        <v>16.281928000000001</v>
      </c>
      <c r="E7" s="62">
        <v>72.583229000000003</v>
      </c>
      <c r="F7" s="62">
        <v>5.7661230000000003</v>
      </c>
      <c r="G7" s="62">
        <v>240.40177800000001</v>
      </c>
      <c r="I7" s="39"/>
      <c r="J7" s="39"/>
      <c r="K7" s="39"/>
      <c r="L7" s="39"/>
      <c r="M7" s="39"/>
    </row>
    <row r="8" spans="2:13" ht="18.399999999999999" customHeight="1">
      <c r="B8" s="61">
        <v>2010</v>
      </c>
      <c r="C8" s="60">
        <v>167.99920299999999</v>
      </c>
      <c r="D8" s="60">
        <v>51.793098999999998</v>
      </c>
      <c r="E8" s="60">
        <v>-127.075731</v>
      </c>
      <c r="F8" s="60">
        <v>6.0296839999999996</v>
      </c>
      <c r="G8" s="60">
        <v>86.686886999999999</v>
      </c>
      <c r="I8" s="39"/>
      <c r="J8" s="39"/>
      <c r="K8" s="39"/>
      <c r="L8" s="39"/>
      <c r="M8" s="39"/>
    </row>
    <row r="9" spans="2:13" ht="18.399999999999999" customHeight="1">
      <c r="B9" s="61">
        <v>2011</v>
      </c>
      <c r="C9" s="60">
        <v>189.65792300000001</v>
      </c>
      <c r="D9" s="60">
        <v>44.344836000000001</v>
      </c>
      <c r="E9" s="60">
        <v>246.74208899999999</v>
      </c>
      <c r="F9" s="60">
        <v>7.1158789999999996</v>
      </c>
      <c r="G9" s="60">
        <v>473.62896899999998</v>
      </c>
      <c r="I9" s="39"/>
      <c r="J9" s="39"/>
      <c r="K9" s="39"/>
      <c r="L9" s="39"/>
      <c r="M9" s="39"/>
    </row>
    <row r="10" spans="2:13" ht="18.399999999999999" customHeight="1">
      <c r="B10" s="61">
        <v>2012</v>
      </c>
      <c r="C10" s="60">
        <v>258.06203099999999</v>
      </c>
      <c r="D10" s="60">
        <v>37.907626</v>
      </c>
      <c r="E10" s="60">
        <v>-237.99899400000001</v>
      </c>
      <c r="F10" s="60">
        <v>8.2995970000000003</v>
      </c>
      <c r="G10" s="60">
        <v>49.671066000000003</v>
      </c>
      <c r="I10" s="39"/>
      <c r="J10" s="39"/>
      <c r="K10" s="39"/>
      <c r="L10" s="39"/>
      <c r="M10" s="39"/>
    </row>
    <row r="11" spans="2:13" ht="18.399999999999999" customHeight="1">
      <c r="B11" s="59">
        <v>2013</v>
      </c>
      <c r="C11" s="58">
        <v>236.839427</v>
      </c>
      <c r="D11" s="58">
        <v>-114.12925799999999</v>
      </c>
      <c r="E11" s="58">
        <v>-157.52452700000001</v>
      </c>
      <c r="F11" s="58">
        <v>7.843566</v>
      </c>
      <c r="G11" s="58">
        <v>-42.657924000000001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2009</v>
      </c>
      <c r="C13" s="62">
        <v>24.683121</v>
      </c>
      <c r="D13" s="62">
        <v>5.4353059999999997</v>
      </c>
      <c r="E13" s="62">
        <v>2.5066739999999998</v>
      </c>
      <c r="F13" s="62">
        <v>1.0290010000000001</v>
      </c>
      <c r="G13" s="62">
        <v>31.5961</v>
      </c>
      <c r="I13" s="39"/>
      <c r="J13" s="39"/>
      <c r="K13" s="39"/>
      <c r="L13" s="39"/>
      <c r="M13" s="39"/>
    </row>
    <row r="14" spans="2:13" ht="18.399999999999999" customHeight="1">
      <c r="B14" s="61">
        <v>2010</v>
      </c>
      <c r="C14" s="60">
        <v>24.949404000000001</v>
      </c>
      <c r="D14" s="60">
        <v>1.0296940000000001</v>
      </c>
      <c r="E14" s="60">
        <v>-37.587935000000002</v>
      </c>
      <c r="F14" s="60">
        <v>1.1399969999999999</v>
      </c>
      <c r="G14" s="60">
        <v>-12.748834</v>
      </c>
      <c r="I14" s="39"/>
      <c r="J14" s="39"/>
      <c r="K14" s="39"/>
      <c r="L14" s="39"/>
      <c r="M14" s="39"/>
    </row>
    <row r="15" spans="2:13" ht="18.399999999999999" customHeight="1">
      <c r="B15" s="61">
        <v>2011</v>
      </c>
      <c r="C15" s="60">
        <v>30.036456000000001</v>
      </c>
      <c r="D15" s="60">
        <v>3.1830759999999998</v>
      </c>
      <c r="E15" s="60">
        <v>-5.1884E-2</v>
      </c>
      <c r="F15" s="60">
        <v>1.4843869999999999</v>
      </c>
      <c r="G15" s="60">
        <v>31.683261000000002</v>
      </c>
      <c r="I15" s="39"/>
      <c r="J15" s="39"/>
      <c r="K15" s="39"/>
      <c r="L15" s="39"/>
      <c r="M15" s="39"/>
    </row>
    <row r="16" spans="2:13" ht="18.399999999999999" customHeight="1">
      <c r="B16" s="61">
        <v>2012</v>
      </c>
      <c r="C16" s="60">
        <v>69.536090000000002</v>
      </c>
      <c r="D16" s="60">
        <v>-0.70874999999999999</v>
      </c>
      <c r="E16" s="60">
        <v>-143.02824799999999</v>
      </c>
      <c r="F16" s="60">
        <v>1.8920630000000001</v>
      </c>
      <c r="G16" s="60">
        <v>-76.092971000000006</v>
      </c>
      <c r="I16" s="39"/>
      <c r="J16" s="39"/>
      <c r="K16" s="39"/>
      <c r="L16" s="39"/>
      <c r="M16" s="39"/>
    </row>
    <row r="17" spans="2:13" ht="18.399999999999999" customHeight="1">
      <c r="B17" s="59">
        <v>2013</v>
      </c>
      <c r="C17" s="58">
        <v>40.448528000000003</v>
      </c>
      <c r="D17" s="58">
        <v>-6.8404449999999999</v>
      </c>
      <c r="E17" s="58">
        <v>101.68046099999999</v>
      </c>
      <c r="F17" s="58">
        <v>1.968885</v>
      </c>
      <c r="G17" s="58">
        <v>133.319659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2009</v>
      </c>
      <c r="C19" s="62">
        <v>132.61962299999999</v>
      </c>
      <c r="D19" s="62">
        <v>10.846622</v>
      </c>
      <c r="E19" s="62">
        <v>70.076554999999999</v>
      </c>
      <c r="F19" s="62">
        <v>4.7371220000000003</v>
      </c>
      <c r="G19" s="62">
        <v>208.805678</v>
      </c>
      <c r="I19" s="39"/>
      <c r="J19" s="39"/>
      <c r="K19" s="39"/>
      <c r="L19" s="39"/>
      <c r="M19" s="39"/>
    </row>
    <row r="20" spans="2:13" ht="18.399999999999999" customHeight="1">
      <c r="B20" s="61">
        <v>2010</v>
      </c>
      <c r="C20" s="60">
        <v>143.04979900000001</v>
      </c>
      <c r="D20" s="60">
        <v>50.763404999999999</v>
      </c>
      <c r="E20" s="60">
        <v>-89.487796000000003</v>
      </c>
      <c r="F20" s="60">
        <v>4.8896870000000003</v>
      </c>
      <c r="G20" s="60">
        <v>99.435721000000001</v>
      </c>
      <c r="I20" s="39"/>
      <c r="J20" s="39"/>
      <c r="K20" s="39"/>
      <c r="L20" s="39"/>
      <c r="M20" s="39"/>
    </row>
    <row r="21" spans="2:13" ht="18.399999999999999" customHeight="1">
      <c r="B21" s="61">
        <v>2011</v>
      </c>
      <c r="C21" s="60">
        <v>159.621467</v>
      </c>
      <c r="D21" s="60">
        <v>41.161760000000001</v>
      </c>
      <c r="E21" s="60">
        <v>246.79397299999999</v>
      </c>
      <c r="F21" s="60">
        <v>5.6314919999999997</v>
      </c>
      <c r="G21" s="60">
        <v>441.94570800000002</v>
      </c>
      <c r="I21" s="39"/>
      <c r="J21" s="39"/>
      <c r="K21" s="39"/>
      <c r="L21" s="39"/>
      <c r="M21" s="39"/>
    </row>
    <row r="22" spans="2:13" ht="18.399999999999999" customHeight="1">
      <c r="B22" s="61">
        <v>2012</v>
      </c>
      <c r="C22" s="60">
        <v>188.52594099999999</v>
      </c>
      <c r="D22" s="60">
        <v>38.616376000000002</v>
      </c>
      <c r="E22" s="60">
        <v>-94.970746000000005</v>
      </c>
      <c r="F22" s="60">
        <v>6.4075340000000001</v>
      </c>
      <c r="G22" s="60">
        <v>125.764037</v>
      </c>
      <c r="I22" s="39"/>
      <c r="J22" s="39"/>
      <c r="K22" s="39"/>
      <c r="L22" s="39"/>
      <c r="M22" s="39"/>
    </row>
    <row r="23" spans="2:13" ht="18.399999999999999" customHeight="1">
      <c r="B23" s="59">
        <v>2013</v>
      </c>
      <c r="C23" s="58">
        <v>196.39089899999999</v>
      </c>
      <c r="D23" s="58">
        <v>-107.288813</v>
      </c>
      <c r="E23" s="58">
        <v>-259.20498800000001</v>
      </c>
      <c r="F23" s="58">
        <v>5.8746809999999998</v>
      </c>
      <c r="G23" s="58">
        <v>-175.97758300000001</v>
      </c>
    </row>
    <row r="25" spans="2:13" ht="14.25">
      <c r="B25" s="57" t="s">
        <v>57</v>
      </c>
    </row>
    <row r="26" spans="2:13" ht="14.25">
      <c r="B26" s="57" t="s">
        <v>86</v>
      </c>
    </row>
    <row r="27" spans="2:13" ht="14.25">
      <c r="B27" s="57"/>
    </row>
  </sheetData>
  <mergeCells count="5">
    <mergeCell ref="B2:G2"/>
    <mergeCell ref="B18:G18"/>
    <mergeCell ref="B12:G12"/>
    <mergeCell ref="B5:G5"/>
    <mergeCell ref="B6:G6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/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113" t="s">
        <v>81</v>
      </c>
      <c r="C2" s="113"/>
      <c r="D2" s="113"/>
      <c r="E2" s="113"/>
      <c r="F2" s="113"/>
      <c r="G2" s="113"/>
    </row>
    <row r="4" spans="2:12" ht="18.399999999999999" customHeight="1">
      <c r="B4" s="87" t="s">
        <v>59</v>
      </c>
      <c r="C4" s="88">
        <v>2009</v>
      </c>
      <c r="D4" s="88">
        <v>2010</v>
      </c>
      <c r="E4" s="88">
        <v>2011</v>
      </c>
      <c r="F4" s="88">
        <v>2012</v>
      </c>
      <c r="G4" s="88">
        <v>2013</v>
      </c>
    </row>
    <row r="5" spans="2:12" ht="18.399999999999999" customHeight="1">
      <c r="B5" s="158" t="s">
        <v>11</v>
      </c>
      <c r="C5" s="158"/>
      <c r="D5" s="158"/>
      <c r="E5" s="158"/>
      <c r="F5" s="158"/>
      <c r="G5" s="158"/>
    </row>
    <row r="6" spans="2:12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2" ht="18.399999999999999" customHeight="1">
      <c r="B7" s="71" t="s">
        <v>62</v>
      </c>
      <c r="C7" s="9">
        <v>794.97551599999997</v>
      </c>
      <c r="D7" s="9">
        <v>1278.318223</v>
      </c>
      <c r="E7" s="9">
        <v>2125.7576509999999</v>
      </c>
      <c r="F7" s="9">
        <v>2249.2851009999999</v>
      </c>
      <c r="G7" s="72">
        <v>1990.9553989999999</v>
      </c>
      <c r="I7" s="39"/>
      <c r="J7" s="39"/>
      <c r="K7" s="39"/>
      <c r="L7" s="39"/>
    </row>
    <row r="8" spans="2:12" ht="18.399999999999999" customHeight="1">
      <c r="B8" s="73" t="s">
        <v>63</v>
      </c>
      <c r="C8" s="12">
        <v>4158.6654159999998</v>
      </c>
      <c r="D8" s="12">
        <v>4050.4446429999998</v>
      </c>
      <c r="E8" s="12">
        <v>8324.7086510000008</v>
      </c>
      <c r="F8" s="12">
        <v>5961.7453809999997</v>
      </c>
      <c r="G8" s="74">
        <v>5473.1473850000002</v>
      </c>
      <c r="I8" s="39"/>
      <c r="J8" s="39"/>
      <c r="K8" s="39"/>
      <c r="L8" s="39"/>
    </row>
    <row r="9" spans="2:12" ht="18.399999999999999" customHeight="1">
      <c r="B9" s="73" t="s">
        <v>64</v>
      </c>
      <c r="C9" s="12">
        <v>5.1610860000000001</v>
      </c>
      <c r="D9" s="12">
        <v>5.4450289999999999</v>
      </c>
      <c r="E9" s="12">
        <v>6.3520089999999998</v>
      </c>
      <c r="F9" s="12">
        <v>6.9363460000000003</v>
      </c>
      <c r="G9" s="74">
        <v>7.9873500000000002</v>
      </c>
      <c r="I9" s="39"/>
      <c r="J9" s="39"/>
      <c r="K9" s="39"/>
      <c r="L9" s="39"/>
    </row>
    <row r="10" spans="2:12" ht="18.399999999999999" customHeight="1">
      <c r="B10" s="73" t="s">
        <v>65</v>
      </c>
      <c r="C10" s="12">
        <v>925.10293000000001</v>
      </c>
      <c r="D10" s="12">
        <v>1081.797008</v>
      </c>
      <c r="E10" s="12">
        <v>1635.194755</v>
      </c>
      <c r="F10" s="12">
        <v>1844.793641</v>
      </c>
      <c r="G10" s="74">
        <v>1685.3098399999999</v>
      </c>
      <c r="I10" s="39"/>
      <c r="J10" s="39"/>
      <c r="K10" s="39"/>
      <c r="L10" s="39"/>
    </row>
    <row r="11" spans="2:12" ht="18.399999999999999" customHeight="1">
      <c r="B11" s="73" t="s">
        <v>66</v>
      </c>
      <c r="C11" s="12">
        <v>2389.7568700000002</v>
      </c>
      <c r="D11" s="12">
        <v>2829.3637509999999</v>
      </c>
      <c r="E11" s="12">
        <v>4858.8679789999997</v>
      </c>
      <c r="F11" s="12">
        <v>4230.9818569999998</v>
      </c>
      <c r="G11" s="74">
        <v>4114.1687419999998</v>
      </c>
      <c r="I11" s="39"/>
      <c r="J11" s="39"/>
      <c r="K11" s="39"/>
      <c r="L11" s="39"/>
    </row>
    <row r="12" spans="2:12" ht="18.399999999999999" customHeight="1">
      <c r="B12" s="73" t="s">
        <v>33</v>
      </c>
      <c r="C12" s="12">
        <v>1835.2749650000001</v>
      </c>
      <c r="D12" s="12">
        <v>1951.6362300000001</v>
      </c>
      <c r="E12" s="12">
        <v>2657.6621519999999</v>
      </c>
      <c r="F12" s="12">
        <v>3274.9631439999998</v>
      </c>
      <c r="G12" s="74">
        <v>3909.1116149999998</v>
      </c>
      <c r="I12" s="39"/>
      <c r="J12" s="39"/>
      <c r="K12" s="39"/>
      <c r="L12" s="39"/>
    </row>
    <row r="13" spans="2:12" ht="18.399999999999999" customHeight="1">
      <c r="B13" s="75" t="s">
        <v>67</v>
      </c>
      <c r="C13" s="76">
        <v>10108.936782999999</v>
      </c>
      <c r="D13" s="76">
        <v>11197.004884</v>
      </c>
      <c r="E13" s="76">
        <v>19608.543196999999</v>
      </c>
      <c r="F13" s="76">
        <v>17568.705470000001</v>
      </c>
      <c r="G13" s="16">
        <v>17180.680331</v>
      </c>
      <c r="I13" s="39"/>
      <c r="J13" s="39"/>
      <c r="K13" s="39"/>
      <c r="L13" s="39"/>
    </row>
    <row r="14" spans="2:12" ht="18.399999999999999" customHeight="1">
      <c r="B14" s="47" t="s">
        <v>68</v>
      </c>
      <c r="C14" s="77"/>
      <c r="D14" s="77"/>
      <c r="E14" s="77"/>
      <c r="F14" s="77"/>
      <c r="G14" s="78"/>
    </row>
    <row r="15" spans="2:12" ht="18.399999999999999" customHeight="1">
      <c r="B15" s="71" t="s">
        <v>69</v>
      </c>
      <c r="C15" s="9">
        <v>1099.2385959999999</v>
      </c>
      <c r="D15" s="9">
        <v>1234.50818</v>
      </c>
      <c r="E15" s="9">
        <v>1601.6658910000001</v>
      </c>
      <c r="F15" s="9">
        <v>1617.6613239999999</v>
      </c>
      <c r="G15" s="72">
        <v>1837.449967</v>
      </c>
      <c r="I15" s="39"/>
      <c r="J15" s="39"/>
      <c r="K15" s="39"/>
      <c r="L15" s="39"/>
    </row>
    <row r="16" spans="2:12" ht="18.399999999999999" customHeight="1">
      <c r="B16" s="73" t="s">
        <v>70</v>
      </c>
      <c r="C16" s="12">
        <v>3706.7772960000002</v>
      </c>
      <c r="D16" s="12">
        <v>4417.8377190000001</v>
      </c>
      <c r="E16" s="12">
        <v>10785.981099000001</v>
      </c>
      <c r="F16" s="12">
        <v>7946.343621</v>
      </c>
      <c r="G16" s="74">
        <v>6374.476917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114.019639</v>
      </c>
      <c r="D17" s="12">
        <v>131.27070900000001</v>
      </c>
      <c r="E17" s="12">
        <v>148.51472699999999</v>
      </c>
      <c r="F17" s="12">
        <v>160.023651</v>
      </c>
      <c r="G17" s="74">
        <v>162.257724</v>
      </c>
      <c r="I17" s="39"/>
      <c r="J17" s="39"/>
      <c r="K17" s="39"/>
      <c r="L17" s="39"/>
    </row>
    <row r="18" spans="2:12" ht="18.399999999999999" customHeight="1">
      <c r="B18" s="89" t="s">
        <v>33</v>
      </c>
      <c r="C18" s="12">
        <v>1176.404321</v>
      </c>
      <c r="D18" s="12">
        <v>1199.2308230000001</v>
      </c>
      <c r="E18" s="12">
        <v>1692.7364769999999</v>
      </c>
      <c r="F18" s="12">
        <v>1633.9960699999999</v>
      </c>
      <c r="G18" s="74">
        <v>1796.3639290000001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6108.8030159999998</v>
      </c>
      <c r="D19" s="12">
        <v>6985.2847840000004</v>
      </c>
      <c r="E19" s="12">
        <v>14228.898201</v>
      </c>
      <c r="F19" s="12">
        <v>11358.024669</v>
      </c>
      <c r="G19" s="74">
        <v>10170.548541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4000.1337669999998</v>
      </c>
      <c r="D20" s="80">
        <v>4211.7200999999995</v>
      </c>
      <c r="E20" s="80">
        <v>5379.644996</v>
      </c>
      <c r="F20" s="80">
        <v>6210.6808010000004</v>
      </c>
      <c r="G20" s="81">
        <v>7010.1317900000004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1.032736339972526</v>
      </c>
      <c r="D21" s="80">
        <v>5.2894814354842046</v>
      </c>
      <c r="E21" s="80">
        <v>27.730354066026376</v>
      </c>
      <c r="F21" s="80">
        <v>15.447781510079405</v>
      </c>
      <c r="G21" s="81">
        <v>12.872195732089114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60.968389999999999</v>
      </c>
      <c r="D24" s="9">
        <v>111.084748</v>
      </c>
      <c r="E24" s="9">
        <v>114.312135</v>
      </c>
      <c r="F24" s="9">
        <v>122.57244799999999</v>
      </c>
      <c r="G24" s="72">
        <v>134.11400399999999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517.38024900000005</v>
      </c>
      <c r="D25" s="12">
        <v>661.70081000000005</v>
      </c>
      <c r="E25" s="12">
        <v>3580.423174</v>
      </c>
      <c r="F25" s="12">
        <v>1811.850686</v>
      </c>
      <c r="G25" s="74">
        <v>1347.8417649999999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0</v>
      </c>
      <c r="D26" s="12">
        <v>0</v>
      </c>
      <c r="E26" s="12">
        <v>0</v>
      </c>
      <c r="F26" s="12">
        <v>0</v>
      </c>
      <c r="G26" s="74">
        <v>0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1.8</v>
      </c>
      <c r="D27" s="12">
        <v>1.8</v>
      </c>
      <c r="E27" s="12">
        <v>2.7894160000000001</v>
      </c>
      <c r="F27" s="12">
        <v>7</v>
      </c>
      <c r="G27" s="74">
        <v>7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851.23110499999996</v>
      </c>
      <c r="D28" s="12">
        <v>931.26231399999995</v>
      </c>
      <c r="E28" s="12">
        <v>1585.8676579999999</v>
      </c>
      <c r="F28" s="12">
        <v>1697.3894290000001</v>
      </c>
      <c r="G28" s="74">
        <v>1691.6136939999999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401.99589200000003</v>
      </c>
      <c r="D29" s="12">
        <v>487.55666400000001</v>
      </c>
      <c r="E29" s="12">
        <v>728.55752500000006</v>
      </c>
      <c r="F29" s="12">
        <v>929.43024600000001</v>
      </c>
      <c r="G29" s="74">
        <v>1008.118833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1833.375636</v>
      </c>
      <c r="D30" s="76">
        <v>2193.404536</v>
      </c>
      <c r="E30" s="76">
        <v>6011.9499079999996</v>
      </c>
      <c r="F30" s="76">
        <v>4568.2428090000003</v>
      </c>
      <c r="G30" s="16">
        <v>4188.6882960000003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244.54152300000001</v>
      </c>
      <c r="D32" s="9">
        <v>303.69010900000001</v>
      </c>
      <c r="E32" s="9">
        <v>394.60684800000001</v>
      </c>
      <c r="F32" s="9">
        <v>481.896343</v>
      </c>
      <c r="G32" s="72">
        <v>599.58268899999996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601.32864800000004</v>
      </c>
      <c r="D33" s="12">
        <v>771.89163699999995</v>
      </c>
      <c r="E33" s="12">
        <v>3314.93687</v>
      </c>
      <c r="F33" s="12">
        <v>2116.8156389999999</v>
      </c>
      <c r="G33" s="74">
        <v>1437.0656690000001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56.284865000000003</v>
      </c>
      <c r="D34" s="12">
        <v>62.686889000000001</v>
      </c>
      <c r="E34" s="12">
        <v>74.873579000000007</v>
      </c>
      <c r="F34" s="12">
        <v>111.746955</v>
      </c>
      <c r="G34" s="74">
        <v>106.727321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481.613001</v>
      </c>
      <c r="D35" s="12">
        <v>578.87584000000004</v>
      </c>
      <c r="E35" s="12">
        <v>810.34160099999997</v>
      </c>
      <c r="F35" s="12">
        <v>955.61845500000004</v>
      </c>
      <c r="G35" s="74">
        <v>1131.3037300000001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1383.7680359999999</v>
      </c>
      <c r="D36" s="12">
        <v>1717.1444750000001</v>
      </c>
      <c r="E36" s="12">
        <v>4594.758898</v>
      </c>
      <c r="F36" s="12">
        <v>3666.0773909999998</v>
      </c>
      <c r="G36" s="74">
        <v>3274.6794089999999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449.60759999999999</v>
      </c>
      <c r="D37" s="80">
        <v>476.26006100000001</v>
      </c>
      <c r="E37" s="80">
        <v>1417.19101</v>
      </c>
      <c r="F37" s="80">
        <v>902.16541800000005</v>
      </c>
      <c r="G37" s="81">
        <v>914.00888699999996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-29.821975174290916</v>
      </c>
      <c r="D38" s="80">
        <v>5.9279382732854158</v>
      </c>
      <c r="E38" s="80">
        <v>197.56662925384373</v>
      </c>
      <c r="F38" s="80">
        <v>-36.341296858776992</v>
      </c>
      <c r="G38" s="81">
        <v>1.3127824192436515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609.95556599999998</v>
      </c>
      <c r="D41" s="9">
        <v>1060.4500579999999</v>
      </c>
      <c r="E41" s="9">
        <v>1908.28619</v>
      </c>
      <c r="F41" s="9">
        <v>2018.1264120000001</v>
      </c>
      <c r="G41" s="72">
        <v>1747.3499710000001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3623.675099</v>
      </c>
      <c r="D42" s="12">
        <v>3375.5543109999999</v>
      </c>
      <c r="E42" s="12">
        <v>4730.947467</v>
      </c>
      <c r="F42" s="12">
        <v>4137.3547710000003</v>
      </c>
      <c r="G42" s="74">
        <v>4112.3113560000002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5.1610860000000001</v>
      </c>
      <c r="D43" s="12">
        <v>5.4450289999999999</v>
      </c>
      <c r="E43" s="12">
        <v>6.3520089999999998</v>
      </c>
      <c r="F43" s="12">
        <v>6.9363460000000003</v>
      </c>
      <c r="G43" s="74">
        <v>7.9873500000000002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70.099999999999994</v>
      </c>
      <c r="D44" s="12">
        <v>38.475000000000001</v>
      </c>
      <c r="E44" s="12">
        <v>281.28007500000001</v>
      </c>
      <c r="F44" s="12">
        <v>269.11519500000003</v>
      </c>
      <c r="G44" s="74">
        <v>290.72958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910.29132200000004</v>
      </c>
      <c r="D45" s="12">
        <v>1207.1632099999999</v>
      </c>
      <c r="E45" s="12">
        <v>2461.8736439999998</v>
      </c>
      <c r="F45" s="12">
        <v>1769.501765</v>
      </c>
      <c r="G45" s="74">
        <v>1563.719736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1040.154927</v>
      </c>
      <c r="D46" s="12">
        <v>1089.9785240000001</v>
      </c>
      <c r="E46" s="12">
        <v>1643.428934</v>
      </c>
      <c r="F46" s="12">
        <v>2036.835188</v>
      </c>
      <c r="G46" s="74">
        <v>2359.5607150000001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6259.3379999999997</v>
      </c>
      <c r="D47" s="76">
        <v>6777.0661319999999</v>
      </c>
      <c r="E47" s="76">
        <v>11032.168319</v>
      </c>
      <c r="F47" s="76">
        <v>10237.869677000001</v>
      </c>
      <c r="G47" s="16">
        <v>10081.658708000001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685.04876100000001</v>
      </c>
      <c r="D49" s="9">
        <v>756.02006600000004</v>
      </c>
      <c r="E49" s="9">
        <v>983.81182100000001</v>
      </c>
      <c r="F49" s="9">
        <v>887.91135599999996</v>
      </c>
      <c r="G49" s="72">
        <v>995.534449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2666.1127719999999</v>
      </c>
      <c r="D50" s="12">
        <v>3065.2492950000001</v>
      </c>
      <c r="E50" s="12">
        <v>6661.3776459999999</v>
      </c>
      <c r="F50" s="12">
        <v>5109.5897000000004</v>
      </c>
      <c r="G50" s="74">
        <v>4266.7510179999999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57.734774000000002</v>
      </c>
      <c r="D51" s="12">
        <v>68.583820000000003</v>
      </c>
      <c r="E51" s="12">
        <v>73.641148000000001</v>
      </c>
      <c r="F51" s="12">
        <v>48.276696000000001</v>
      </c>
      <c r="G51" s="74">
        <v>55.530403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424.56538799999998</v>
      </c>
      <c r="D52" s="12">
        <v>367.791538</v>
      </c>
      <c r="E52" s="12">
        <v>644.243695</v>
      </c>
      <c r="F52" s="12">
        <v>549.64073800000006</v>
      </c>
      <c r="G52" s="74">
        <v>561.72317599999997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3833.461695</v>
      </c>
      <c r="D53" s="76">
        <v>4257.6447189999999</v>
      </c>
      <c r="E53" s="76">
        <v>8363.0743129999992</v>
      </c>
      <c r="F53" s="76">
        <v>6595.41849</v>
      </c>
      <c r="G53" s="16">
        <v>5879.5390470000002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2425.8763049999998</v>
      </c>
      <c r="D54" s="38">
        <v>2519.421413</v>
      </c>
      <c r="E54" s="38">
        <v>2669.0940059999998</v>
      </c>
      <c r="F54" s="38">
        <v>3642.4511870000001</v>
      </c>
      <c r="G54" s="82">
        <v>4202.1196609999997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8.7078286346050344</v>
      </c>
      <c r="D55" s="38">
        <v>3.8561367620926572</v>
      </c>
      <c r="E55" s="38">
        <v>5.9407525961199728</v>
      </c>
      <c r="F55" s="38">
        <v>36.467699481994195</v>
      </c>
      <c r="G55" s="82">
        <v>15.365160581903496</v>
      </c>
      <c r="I55" s="39"/>
      <c r="J55" s="39"/>
      <c r="K55" s="39"/>
      <c r="L55" s="39"/>
    </row>
    <row r="56" spans="2:12" ht="18.399999999999999" customHeight="1">
      <c r="B56" s="158" t="s">
        <v>75</v>
      </c>
      <c r="C56" s="158"/>
      <c r="D56" s="158"/>
      <c r="E56" s="158"/>
      <c r="F56" s="158"/>
      <c r="G56" s="158"/>
    </row>
    <row r="57" spans="2:12" ht="18.399999999999999" customHeight="1">
      <c r="B57" s="68" t="s">
        <v>60</v>
      </c>
      <c r="C57" s="69"/>
      <c r="D57" s="69"/>
      <c r="E57" s="69"/>
      <c r="F57" s="69"/>
      <c r="G57" s="70" t="s">
        <v>61</v>
      </c>
    </row>
    <row r="58" spans="2:12" ht="18.399999999999999" customHeight="1">
      <c r="B58" s="71" t="s">
        <v>62</v>
      </c>
      <c r="C58" s="9">
        <v>124.05155999999999</v>
      </c>
      <c r="D58" s="9">
        <v>106.783417</v>
      </c>
      <c r="E58" s="9">
        <v>103.15932599999999</v>
      </c>
      <c r="F58" s="9">
        <v>108.586241</v>
      </c>
      <c r="G58" s="72">
        <v>109.49142399999999</v>
      </c>
      <c r="I58" s="39"/>
      <c r="J58" s="39"/>
      <c r="K58" s="39"/>
      <c r="L58" s="39"/>
    </row>
    <row r="59" spans="2:12" ht="18.399999999999999" customHeight="1">
      <c r="B59" s="73" t="s">
        <v>63</v>
      </c>
      <c r="C59" s="12">
        <v>17.610067999999998</v>
      </c>
      <c r="D59" s="12">
        <v>13.189522</v>
      </c>
      <c r="E59" s="12">
        <v>13.338010000000001</v>
      </c>
      <c r="F59" s="12">
        <v>12.539923999999999</v>
      </c>
      <c r="G59" s="74">
        <v>12.994263999999999</v>
      </c>
      <c r="I59" s="39"/>
      <c r="J59" s="39"/>
      <c r="K59" s="39"/>
      <c r="L59" s="39"/>
    </row>
    <row r="60" spans="2:12" ht="18.399999999999999" customHeight="1">
      <c r="B60" s="73" t="s">
        <v>64</v>
      </c>
      <c r="C60" s="12">
        <v>0</v>
      </c>
      <c r="D60" s="12">
        <v>0</v>
      </c>
      <c r="E60" s="12">
        <v>0</v>
      </c>
      <c r="F60" s="12">
        <v>0</v>
      </c>
      <c r="G60" s="74">
        <v>0</v>
      </c>
      <c r="I60" s="39"/>
      <c r="J60" s="39"/>
      <c r="K60" s="39"/>
      <c r="L60" s="39"/>
    </row>
    <row r="61" spans="2:12" ht="18.399999999999999" customHeight="1">
      <c r="B61" s="73" t="s">
        <v>65</v>
      </c>
      <c r="C61" s="12">
        <v>853.20293000000004</v>
      </c>
      <c r="D61" s="12">
        <v>1041.5220079999999</v>
      </c>
      <c r="E61" s="12">
        <v>1351.125264</v>
      </c>
      <c r="F61" s="12">
        <v>1568.6784459999999</v>
      </c>
      <c r="G61" s="74">
        <v>1387.58026</v>
      </c>
      <c r="I61" s="39"/>
      <c r="J61" s="39"/>
      <c r="K61" s="39"/>
      <c r="L61" s="39"/>
    </row>
    <row r="62" spans="2:12" ht="18.399999999999999" customHeight="1">
      <c r="B62" s="73" t="s">
        <v>66</v>
      </c>
      <c r="C62" s="12">
        <v>628.23444300000006</v>
      </c>
      <c r="D62" s="12">
        <v>690.93822699999998</v>
      </c>
      <c r="E62" s="12">
        <v>811.12667699999997</v>
      </c>
      <c r="F62" s="12">
        <v>764.09066299999995</v>
      </c>
      <c r="G62" s="74">
        <v>858.83531200000004</v>
      </c>
      <c r="I62" s="39"/>
      <c r="J62" s="39"/>
      <c r="K62" s="39"/>
      <c r="L62" s="39"/>
    </row>
    <row r="63" spans="2:12" ht="18.399999999999999" customHeight="1">
      <c r="B63" s="73" t="s">
        <v>33</v>
      </c>
      <c r="C63" s="12">
        <v>393.124146</v>
      </c>
      <c r="D63" s="12">
        <v>374.10104200000001</v>
      </c>
      <c r="E63" s="12">
        <v>285.67569300000002</v>
      </c>
      <c r="F63" s="12">
        <v>308.69770999999997</v>
      </c>
      <c r="G63" s="74">
        <v>541.43206699999996</v>
      </c>
      <c r="I63" s="39"/>
      <c r="J63" s="39"/>
      <c r="K63" s="39"/>
      <c r="L63" s="39"/>
    </row>
    <row r="64" spans="2:12" ht="18.399999999999999" customHeight="1">
      <c r="B64" s="75" t="s">
        <v>67</v>
      </c>
      <c r="C64" s="76">
        <v>2016.2231469999999</v>
      </c>
      <c r="D64" s="76">
        <v>2226.534216</v>
      </c>
      <c r="E64" s="76">
        <v>2564.42497</v>
      </c>
      <c r="F64" s="76">
        <v>2762.5929839999999</v>
      </c>
      <c r="G64" s="16">
        <v>2910.3333269999998</v>
      </c>
      <c r="I64" s="39"/>
      <c r="J64" s="39"/>
      <c r="K64" s="39"/>
      <c r="L64" s="39"/>
    </row>
    <row r="65" spans="2:12" ht="18.399999999999999" customHeight="1">
      <c r="B65" s="47" t="s">
        <v>68</v>
      </c>
      <c r="C65" s="77"/>
      <c r="D65" s="77"/>
      <c r="E65" s="77"/>
      <c r="F65" s="77"/>
      <c r="G65" s="78"/>
    </row>
    <row r="66" spans="2:12" ht="18.399999999999999" customHeight="1">
      <c r="B66" s="71" t="s">
        <v>69</v>
      </c>
      <c r="C66" s="9">
        <v>169.648312</v>
      </c>
      <c r="D66" s="9">
        <v>174.79800499999999</v>
      </c>
      <c r="E66" s="9">
        <v>223.24722199999999</v>
      </c>
      <c r="F66" s="9">
        <v>247.85362499999999</v>
      </c>
      <c r="G66" s="72">
        <v>242.332829</v>
      </c>
      <c r="I66" s="39"/>
      <c r="J66" s="39"/>
      <c r="K66" s="39"/>
      <c r="L66" s="39"/>
    </row>
    <row r="67" spans="2:12" ht="18.399999999999999" customHeight="1">
      <c r="B67" s="73" t="s">
        <v>70</v>
      </c>
      <c r="C67" s="12">
        <v>439.33587599999998</v>
      </c>
      <c r="D67" s="12">
        <v>580.69678699999997</v>
      </c>
      <c r="E67" s="12">
        <v>809.66658299999995</v>
      </c>
      <c r="F67" s="12">
        <v>719.93828199999996</v>
      </c>
      <c r="G67" s="74">
        <v>670.66022999999996</v>
      </c>
      <c r="I67" s="39"/>
      <c r="J67" s="39"/>
      <c r="K67" s="39"/>
      <c r="L67" s="39"/>
    </row>
    <row r="68" spans="2:12" ht="18.399999999999999" customHeight="1">
      <c r="B68" s="73" t="s">
        <v>71</v>
      </c>
      <c r="C68" s="12">
        <v>0</v>
      </c>
      <c r="D68" s="12">
        <v>0</v>
      </c>
      <c r="E68" s="12">
        <v>0</v>
      </c>
      <c r="F68" s="12">
        <v>0</v>
      </c>
      <c r="G68" s="74">
        <v>0</v>
      </c>
      <c r="I68" s="39"/>
      <c r="J68" s="39"/>
      <c r="K68" s="39"/>
      <c r="L68" s="39"/>
    </row>
    <row r="69" spans="2:12" ht="18.399999999999999" customHeight="1">
      <c r="B69" s="89" t="s">
        <v>33</v>
      </c>
      <c r="C69" s="12">
        <v>270.225932</v>
      </c>
      <c r="D69" s="12">
        <v>252.563445</v>
      </c>
      <c r="E69" s="12">
        <v>238.15118100000001</v>
      </c>
      <c r="F69" s="12">
        <v>128.73687699999999</v>
      </c>
      <c r="G69" s="74">
        <v>103.337023</v>
      </c>
      <c r="I69" s="39"/>
      <c r="J69" s="39"/>
      <c r="K69" s="39"/>
      <c r="L69" s="39"/>
    </row>
    <row r="70" spans="2:12" ht="18.399999999999999" customHeight="1">
      <c r="B70" s="75" t="s">
        <v>72</v>
      </c>
      <c r="C70" s="76">
        <v>891.57328500000006</v>
      </c>
      <c r="D70" s="76">
        <v>1010.49559</v>
      </c>
      <c r="E70" s="76">
        <v>1271.0649900000001</v>
      </c>
      <c r="F70" s="76">
        <v>1096.5287880000001</v>
      </c>
      <c r="G70" s="16">
        <v>1016.3300850000001</v>
      </c>
      <c r="I70" s="39"/>
      <c r="J70" s="39"/>
      <c r="K70" s="39"/>
      <c r="L70" s="39"/>
    </row>
    <row r="71" spans="2:12" ht="18.399999999999999" customHeight="1">
      <c r="B71" s="46" t="s">
        <v>73</v>
      </c>
      <c r="C71" s="38">
        <v>1124.649862</v>
      </c>
      <c r="D71" s="38">
        <v>1216.038626</v>
      </c>
      <c r="E71" s="38">
        <v>1293.35998</v>
      </c>
      <c r="F71" s="38">
        <v>1666.064196</v>
      </c>
      <c r="G71" s="82">
        <v>1894.003242</v>
      </c>
      <c r="I71" s="39"/>
      <c r="J71" s="39"/>
      <c r="K71" s="39"/>
      <c r="L71" s="39"/>
    </row>
    <row r="72" spans="2:12" ht="18.399999999999999" customHeight="1">
      <c r="B72" s="46" t="s">
        <v>7</v>
      </c>
      <c r="C72" s="38">
        <v>3.4615766710909575</v>
      </c>
      <c r="D72" s="38">
        <v>8.1259747667136608</v>
      </c>
      <c r="E72" s="38">
        <v>6.3584620049725302</v>
      </c>
      <c r="F72" s="38">
        <v>28.816742574638809</v>
      </c>
      <c r="G72" s="82">
        <v>13.681288304931558</v>
      </c>
      <c r="I72" s="39"/>
      <c r="J72" s="39"/>
      <c r="K72" s="39"/>
      <c r="L72" s="39"/>
    </row>
    <row r="74" spans="2:12">
      <c r="B74" s="90"/>
    </row>
  </sheetData>
  <mergeCells count="5">
    <mergeCell ref="B56:G56"/>
    <mergeCell ref="B39:G39"/>
    <mergeCell ref="B22:G22"/>
    <mergeCell ref="B2:G2"/>
    <mergeCell ref="B5:G5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L17" sqref="L17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113" t="s">
        <v>89</v>
      </c>
      <c r="C2" s="113"/>
      <c r="D2" s="113"/>
      <c r="E2" s="113"/>
      <c r="F2" s="113"/>
      <c r="G2" s="113"/>
    </row>
    <row r="4" spans="2:12" ht="29.85" customHeight="1">
      <c r="B4" s="91" t="s">
        <v>90</v>
      </c>
      <c r="C4" s="92">
        <v>2009</v>
      </c>
      <c r="D4" s="92">
        <v>2010</v>
      </c>
      <c r="E4" s="92">
        <v>2011</v>
      </c>
      <c r="F4" s="92">
        <v>2012</v>
      </c>
      <c r="G4" s="92">
        <v>2013</v>
      </c>
    </row>
    <row r="5" spans="2:12" ht="18" customHeight="1">
      <c r="B5" s="164" t="s">
        <v>24</v>
      </c>
      <c r="C5" s="165"/>
      <c r="D5" s="165"/>
      <c r="E5" s="165"/>
      <c r="F5" s="165"/>
      <c r="G5" s="166"/>
    </row>
    <row r="6" spans="2:12" ht="18.399999999999999" customHeight="1">
      <c r="B6" s="71" t="s">
        <v>91</v>
      </c>
      <c r="C6" s="9">
        <v>294.93349499999999</v>
      </c>
      <c r="D6" s="9">
        <v>395.78750300000002</v>
      </c>
      <c r="E6" s="9">
        <v>656.34448099999997</v>
      </c>
      <c r="F6" s="9">
        <v>783.910977</v>
      </c>
      <c r="G6" s="72">
        <v>598.76185099999998</v>
      </c>
      <c r="I6" s="39"/>
      <c r="J6" s="39"/>
      <c r="K6" s="39"/>
      <c r="L6" s="39"/>
    </row>
    <row r="7" spans="2:12" ht="18.399999999999999" customHeight="1">
      <c r="B7" s="73" t="s">
        <v>92</v>
      </c>
      <c r="C7" s="12">
        <v>466.417306</v>
      </c>
      <c r="D7" s="12">
        <v>637.79219499999999</v>
      </c>
      <c r="E7" s="12">
        <v>710.52595499999995</v>
      </c>
      <c r="F7" s="12">
        <v>595.227441</v>
      </c>
      <c r="G7" s="74">
        <v>610.07311900000002</v>
      </c>
      <c r="I7" s="39"/>
      <c r="J7" s="39"/>
      <c r="K7" s="39"/>
      <c r="L7" s="39"/>
    </row>
    <row r="8" spans="2:12" ht="18.399999999999999" customHeight="1">
      <c r="B8" s="73" t="s">
        <v>93</v>
      </c>
      <c r="C8" s="12">
        <v>52.189782000000001</v>
      </c>
      <c r="D8" s="12">
        <v>45.929625000000001</v>
      </c>
      <c r="E8" s="12">
        <v>35.656393999999999</v>
      </c>
      <c r="F8" s="12">
        <v>30.923969</v>
      </c>
      <c r="G8" s="74">
        <v>57.581333000000001</v>
      </c>
      <c r="I8" s="39"/>
      <c r="J8" s="39"/>
      <c r="K8" s="39"/>
      <c r="L8" s="39"/>
    </row>
    <row r="9" spans="2:12" ht="18.399999999999999" customHeight="1">
      <c r="B9" s="73" t="s">
        <v>94</v>
      </c>
      <c r="C9" s="12">
        <v>243.06503000000001</v>
      </c>
      <c r="D9" s="12">
        <v>253.79193000000001</v>
      </c>
      <c r="E9" s="12">
        <v>346.51971300000002</v>
      </c>
      <c r="F9" s="12">
        <v>358.32130699999999</v>
      </c>
      <c r="G9" s="74">
        <v>436.40473100000003</v>
      </c>
      <c r="I9" s="39"/>
      <c r="J9" s="39"/>
      <c r="K9" s="39"/>
      <c r="L9" s="39"/>
    </row>
    <row r="10" spans="2:12" ht="18.399999999999999" customHeight="1">
      <c r="B10" s="73" t="s">
        <v>95</v>
      </c>
      <c r="C10" s="12">
        <v>209.646062</v>
      </c>
      <c r="D10" s="12">
        <v>244.71244899999999</v>
      </c>
      <c r="E10" s="12">
        <v>311.59695299999998</v>
      </c>
      <c r="F10" s="12">
        <v>272.78877199999999</v>
      </c>
      <c r="G10" s="74">
        <v>309.46321799999998</v>
      </c>
      <c r="I10" s="39"/>
      <c r="J10" s="39"/>
      <c r="K10" s="39"/>
      <c r="L10" s="39"/>
    </row>
    <row r="11" spans="2:12" ht="18.399999999999999" customHeight="1">
      <c r="B11" s="73" t="s">
        <v>96</v>
      </c>
      <c r="C11" s="12">
        <v>422.469764</v>
      </c>
      <c r="D11" s="12">
        <v>444.968006</v>
      </c>
      <c r="E11" s="12">
        <v>482.731424</v>
      </c>
      <c r="F11" s="12">
        <v>525.79988200000003</v>
      </c>
      <c r="G11" s="74">
        <v>449.985185</v>
      </c>
      <c r="I11" s="39"/>
      <c r="J11" s="39"/>
      <c r="K11" s="39"/>
      <c r="L11" s="39"/>
    </row>
    <row r="12" spans="2:12" ht="18.399999999999999" customHeight="1">
      <c r="B12" s="73" t="s">
        <v>97</v>
      </c>
      <c r="C12" s="12">
        <v>91.179074999999997</v>
      </c>
      <c r="D12" s="12">
        <v>99.006714000000002</v>
      </c>
      <c r="E12" s="12">
        <v>120.93085000000001</v>
      </c>
      <c r="F12" s="12">
        <v>148.801355</v>
      </c>
      <c r="G12" s="74">
        <v>162.656689</v>
      </c>
      <c r="I12" s="39"/>
      <c r="J12" s="39"/>
      <c r="K12" s="39"/>
      <c r="L12" s="39"/>
    </row>
    <row r="13" spans="2:12" ht="18.399999999999999" customHeight="1">
      <c r="B13" s="73" t="s">
        <v>98</v>
      </c>
      <c r="C13" s="12">
        <v>268.52179899999999</v>
      </c>
      <c r="D13" s="12">
        <v>318.480211</v>
      </c>
      <c r="E13" s="12">
        <v>388.37470100000002</v>
      </c>
      <c r="F13" s="12">
        <v>300.36069099999997</v>
      </c>
      <c r="G13" s="74">
        <v>326.95705299999997</v>
      </c>
      <c r="I13" s="39"/>
      <c r="J13" s="39"/>
      <c r="K13" s="39"/>
      <c r="L13" s="39"/>
    </row>
    <row r="14" spans="2:12" ht="18.399999999999999" customHeight="1">
      <c r="B14" s="73" t="s">
        <v>99</v>
      </c>
      <c r="C14" s="12">
        <v>130.40427099999999</v>
      </c>
      <c r="D14" s="12">
        <v>140.139554</v>
      </c>
      <c r="E14" s="12">
        <v>188.28699700000001</v>
      </c>
      <c r="F14" s="12">
        <v>315.19980099999998</v>
      </c>
      <c r="G14" s="74">
        <v>376.08871799999997</v>
      </c>
      <c r="I14" s="39"/>
      <c r="J14" s="39"/>
      <c r="K14" s="39"/>
      <c r="L14" s="39"/>
    </row>
    <row r="15" spans="2:12" ht="18.399999999999999" customHeight="1">
      <c r="B15" s="73" t="s">
        <v>100</v>
      </c>
      <c r="C15" s="12">
        <v>104.074467</v>
      </c>
      <c r="D15" s="12">
        <v>94.793056000000007</v>
      </c>
      <c r="E15" s="12">
        <v>58.139822000000002</v>
      </c>
      <c r="F15" s="12">
        <v>56.119835000000002</v>
      </c>
      <c r="G15" s="74">
        <v>62.953114999999997</v>
      </c>
      <c r="I15" s="39"/>
      <c r="J15" s="39"/>
      <c r="K15" s="39"/>
      <c r="L15" s="39"/>
    </row>
    <row r="16" spans="2:12" ht="18.399999999999999" customHeight="1" thickBot="1">
      <c r="B16" s="93" t="s">
        <v>33</v>
      </c>
      <c r="C16" s="94">
        <f>C17-SUM(C6:C15)</f>
        <v>397.02591900000016</v>
      </c>
      <c r="D16" s="94">
        <f t="shared" ref="D16:G16" si="0">D17-SUM(D6:D15)</f>
        <v>403.92590799999971</v>
      </c>
      <c r="E16" s="94">
        <f t="shared" si="0"/>
        <v>400.8737629999996</v>
      </c>
      <c r="F16" s="94">
        <f t="shared" si="0"/>
        <v>361.49078999999983</v>
      </c>
      <c r="G16" s="95">
        <f t="shared" si="0"/>
        <v>493.1630780000005</v>
      </c>
      <c r="I16" s="39"/>
      <c r="J16" s="39"/>
      <c r="K16" s="39"/>
      <c r="L16" s="39"/>
    </row>
    <row r="17" spans="2:12" ht="18.399999999999999" customHeight="1" thickTop="1">
      <c r="B17" s="96" t="s">
        <v>23</v>
      </c>
      <c r="C17" s="97">
        <f>'AG 9'!C20</f>
        <v>2679.92697</v>
      </c>
      <c r="D17" s="97">
        <f>'AG 9'!C21</f>
        <v>3079.327151</v>
      </c>
      <c r="E17" s="97">
        <f>'AG 9'!C22</f>
        <v>3699.981053</v>
      </c>
      <c r="F17" s="97">
        <f>'AG 9'!C23</f>
        <v>3748.9448200000002</v>
      </c>
      <c r="G17" s="98">
        <f>'AG 9'!C24</f>
        <v>3884.0880900000002</v>
      </c>
      <c r="I17" s="39"/>
      <c r="J17" s="39"/>
      <c r="K17" s="39"/>
      <c r="L17" s="39"/>
    </row>
    <row r="18" spans="2:12" ht="18" customHeight="1">
      <c r="B18" s="167" t="s">
        <v>101</v>
      </c>
      <c r="C18" s="168"/>
      <c r="D18" s="169"/>
      <c r="E18" s="169"/>
      <c r="F18" s="169"/>
      <c r="G18" s="170"/>
    </row>
    <row r="19" spans="2:12" ht="18.399999999999999" customHeight="1">
      <c r="B19" s="109" t="s">
        <v>91</v>
      </c>
      <c r="C19" s="105">
        <f>C6/$C$17*100</f>
        <v>11.005281050625047</v>
      </c>
      <c r="D19" s="99">
        <f>D6/$D$17*100</f>
        <v>12.85305144896571</v>
      </c>
      <c r="E19" s="9">
        <f>E6/$E$17*100</f>
        <v>17.739130865760139</v>
      </c>
      <c r="F19" s="9">
        <f>F6/$F$17*100</f>
        <v>20.910176453330674</v>
      </c>
      <c r="G19" s="72">
        <f>G6/$G$17*100</f>
        <v>15.415763935467281</v>
      </c>
      <c r="I19" s="39"/>
      <c r="J19" s="39"/>
      <c r="K19" s="39"/>
      <c r="L19" s="39"/>
    </row>
    <row r="20" spans="2:12" ht="18.399999999999999" customHeight="1">
      <c r="B20" s="110" t="s">
        <v>92</v>
      </c>
      <c r="C20" s="106">
        <f t="shared" ref="C20:C29" si="1">C7/$C$17*100</f>
        <v>17.404105082759028</v>
      </c>
      <c r="D20" s="100">
        <f t="shared" ref="D20:D29" si="2">D7/$D$17*100</f>
        <v>20.712063503641676</v>
      </c>
      <c r="E20" s="12">
        <f t="shared" ref="E20:E29" si="3">E7/$E$17*100</f>
        <v>19.203502526692532</v>
      </c>
      <c r="F20" s="12">
        <f t="shared" ref="F20:F29" si="4">F7/$F$17*100</f>
        <v>15.877199307510745</v>
      </c>
      <c r="G20" s="74">
        <f t="shared" ref="G20:G29" si="5">G7/$G$17*100</f>
        <v>15.706984621968243</v>
      </c>
      <c r="I20" s="39"/>
      <c r="J20" s="39"/>
      <c r="K20" s="39"/>
      <c r="L20" s="39"/>
    </row>
    <row r="21" spans="2:12" ht="18.399999999999999" customHeight="1">
      <c r="B21" s="110" t="s">
        <v>93</v>
      </c>
      <c r="C21" s="106">
        <f t="shared" si="1"/>
        <v>1.9474329929221916</v>
      </c>
      <c r="D21" s="100">
        <f t="shared" si="2"/>
        <v>1.4915474305834808</v>
      </c>
      <c r="E21" s="12">
        <f t="shared" si="3"/>
        <v>0.96369125920494281</v>
      </c>
      <c r="F21" s="12">
        <f t="shared" si="4"/>
        <v>0.82487127671300309</v>
      </c>
      <c r="G21" s="74">
        <f t="shared" si="5"/>
        <v>1.4824929730159646</v>
      </c>
      <c r="I21" s="39"/>
      <c r="J21" s="39"/>
      <c r="K21" s="39"/>
      <c r="L21" s="39"/>
    </row>
    <row r="22" spans="2:12" ht="18.399999999999999" customHeight="1">
      <c r="B22" s="111" t="s">
        <v>94</v>
      </c>
      <c r="C22" s="106">
        <f t="shared" si="1"/>
        <v>9.0698378247225158</v>
      </c>
      <c r="D22" s="100">
        <f t="shared" si="2"/>
        <v>8.2417982096375191</v>
      </c>
      <c r="E22" s="12">
        <f t="shared" si="3"/>
        <v>9.365445607323764</v>
      </c>
      <c r="F22" s="12">
        <f t="shared" si="4"/>
        <v>9.5579242748096771</v>
      </c>
      <c r="G22" s="74">
        <f t="shared" si="5"/>
        <v>11.235706319935705</v>
      </c>
      <c r="I22" s="39"/>
      <c r="J22" s="39"/>
      <c r="K22" s="39"/>
      <c r="L22" s="39"/>
    </row>
    <row r="23" spans="2:12" ht="18.399999999999999" customHeight="1">
      <c r="B23" s="110" t="s">
        <v>95</v>
      </c>
      <c r="C23" s="106">
        <f t="shared" si="1"/>
        <v>7.8228274257786961</v>
      </c>
      <c r="D23" s="100">
        <f t="shared" si="2"/>
        <v>7.9469454526950978</v>
      </c>
      <c r="E23" s="12">
        <f t="shared" si="3"/>
        <v>8.4215823956004456</v>
      </c>
      <c r="F23" s="12">
        <f t="shared" si="4"/>
        <v>7.2764147006036755</v>
      </c>
      <c r="G23" s="74">
        <f t="shared" si="5"/>
        <v>7.9674613662019178</v>
      </c>
      <c r="I23" s="39"/>
      <c r="J23" s="39"/>
      <c r="K23" s="39"/>
      <c r="L23" s="39"/>
    </row>
    <row r="24" spans="2:12" ht="18.399999999999999" customHeight="1">
      <c r="B24" s="110" t="s">
        <v>96</v>
      </c>
      <c r="C24" s="106">
        <f t="shared" si="1"/>
        <v>15.764226739357751</v>
      </c>
      <c r="D24" s="100">
        <f t="shared" si="2"/>
        <v>14.450169929346361</v>
      </c>
      <c r="E24" s="12">
        <f t="shared" si="3"/>
        <v>13.046862053755495</v>
      </c>
      <c r="F24" s="12">
        <f t="shared" si="4"/>
        <v>14.025276637707353</v>
      </c>
      <c r="G24" s="74">
        <f t="shared" si="5"/>
        <v>11.58534962578565</v>
      </c>
      <c r="I24" s="39"/>
      <c r="J24" s="39"/>
      <c r="K24" s="39"/>
      <c r="L24" s="39"/>
    </row>
    <row r="25" spans="2:12" ht="18.399999999999999" customHeight="1">
      <c r="B25" s="110" t="s">
        <v>97</v>
      </c>
      <c r="C25" s="106">
        <f t="shared" si="1"/>
        <v>3.4022970036381253</v>
      </c>
      <c r="D25" s="100">
        <f t="shared" si="2"/>
        <v>3.2152060870780796</v>
      </c>
      <c r="E25" s="12">
        <f t="shared" si="3"/>
        <v>3.2684180883020324</v>
      </c>
      <c r="F25" s="12">
        <f t="shared" si="4"/>
        <v>3.9691529788907371</v>
      </c>
      <c r="G25" s="74">
        <f t="shared" si="5"/>
        <v>4.1877703396783668</v>
      </c>
      <c r="I25" s="39"/>
      <c r="J25" s="39"/>
      <c r="K25" s="39"/>
      <c r="L25" s="39"/>
    </row>
    <row r="26" spans="2:12" ht="18.399999999999999" customHeight="1">
      <c r="B26" s="110" t="s">
        <v>98</v>
      </c>
      <c r="C26" s="106">
        <f t="shared" si="1"/>
        <v>10.019743149941133</v>
      </c>
      <c r="D26" s="100">
        <f t="shared" si="2"/>
        <v>10.342525992945399</v>
      </c>
      <c r="E26" s="12">
        <f t="shared" si="3"/>
        <v>10.496667291987889</v>
      </c>
      <c r="F26" s="12">
        <f t="shared" si="4"/>
        <v>8.0118728181227254</v>
      </c>
      <c r="G26" s="74">
        <f t="shared" si="5"/>
        <v>8.4178588493341806</v>
      </c>
      <c r="I26" s="39"/>
      <c r="J26" s="39"/>
      <c r="K26" s="39"/>
      <c r="L26" s="39"/>
    </row>
    <row r="27" spans="2:12" ht="18.399999999999999" customHeight="1">
      <c r="B27" s="110" t="s">
        <v>99</v>
      </c>
      <c r="C27" s="106">
        <f t="shared" si="1"/>
        <v>4.8659636049709212</v>
      </c>
      <c r="D27" s="100">
        <f t="shared" si="2"/>
        <v>4.5509797149838462</v>
      </c>
      <c r="E27" s="12">
        <f t="shared" si="3"/>
        <v>5.0888638158656008</v>
      </c>
      <c r="F27" s="12">
        <f t="shared" si="4"/>
        <v>8.4076937947568933</v>
      </c>
      <c r="G27" s="74">
        <f t="shared" si="5"/>
        <v>9.6828060869237387</v>
      </c>
      <c r="I27" s="39"/>
      <c r="J27" s="39"/>
      <c r="K27" s="39"/>
      <c r="L27" s="39"/>
    </row>
    <row r="28" spans="2:12" ht="18.399999999999999" customHeight="1">
      <c r="B28" s="110" t="s">
        <v>100</v>
      </c>
      <c r="C28" s="106">
        <f t="shared" si="1"/>
        <v>3.8834814591981215</v>
      </c>
      <c r="D28" s="100">
        <f t="shared" si="2"/>
        <v>3.0783691160978566</v>
      </c>
      <c r="E28" s="12">
        <f t="shared" si="3"/>
        <v>1.5713545871500982</v>
      </c>
      <c r="F28" s="12">
        <f t="shared" si="4"/>
        <v>1.4969501471616753</v>
      </c>
      <c r="G28" s="74">
        <f t="shared" si="5"/>
        <v>1.6207952430862604</v>
      </c>
      <c r="I28" s="39"/>
      <c r="J28" s="39"/>
      <c r="K28" s="39"/>
      <c r="L28" s="39"/>
    </row>
    <row r="29" spans="2:12" ht="18.399999999999999" customHeight="1" thickBot="1">
      <c r="B29" s="112" t="s">
        <v>33</v>
      </c>
      <c r="C29" s="107">
        <f t="shared" si="1"/>
        <v>14.814803666086473</v>
      </c>
      <c r="D29" s="101">
        <f t="shared" si="2"/>
        <v>13.117343114024967</v>
      </c>
      <c r="E29" s="94">
        <f t="shared" si="3"/>
        <v>10.834481508357054</v>
      </c>
      <c r="F29" s="94">
        <f t="shared" si="4"/>
        <v>9.6424676103928313</v>
      </c>
      <c r="G29" s="95">
        <f t="shared" si="5"/>
        <v>12.697010638602702</v>
      </c>
      <c r="I29" s="39"/>
      <c r="J29" s="39"/>
      <c r="K29" s="39"/>
      <c r="L29" s="39"/>
    </row>
    <row r="30" spans="2:12" ht="18.399999999999999" customHeight="1" thickTop="1">
      <c r="B30" s="96" t="s">
        <v>23</v>
      </c>
      <c r="C30" s="108">
        <f>SUM(C19:C29)</f>
        <v>100.00000000000001</v>
      </c>
      <c r="D30" s="104">
        <f t="shared" ref="D30:G30" si="6">SUM(D19:D29)</f>
        <v>99.999999999999986</v>
      </c>
      <c r="E30" s="102">
        <f t="shared" si="6"/>
        <v>99.999999999999986</v>
      </c>
      <c r="F30" s="102">
        <f t="shared" si="6"/>
        <v>99.999999999999986</v>
      </c>
      <c r="G30" s="103">
        <f t="shared" si="6"/>
        <v>100.00000000000001</v>
      </c>
      <c r="I30" s="39"/>
      <c r="J30" s="39"/>
      <c r="K30" s="39"/>
      <c r="L30" s="39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/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127" t="s">
        <v>14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17" s="17" customFormat="1" ht="25.5">
      <c r="B4" s="18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17" s="21" customFormat="1" ht="18" customHeight="1">
      <c r="B5" s="135" t="s">
        <v>11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17" s="21" customFormat="1" ht="18" customHeight="1">
      <c r="B6" s="136" t="s">
        <v>24</v>
      </c>
      <c r="C6" s="137"/>
      <c r="D6" s="137"/>
      <c r="E6" s="137"/>
      <c r="F6" s="137"/>
      <c r="G6" s="137"/>
      <c r="H6" s="137"/>
      <c r="I6" s="137"/>
      <c r="J6" s="137"/>
      <c r="K6" s="138"/>
    </row>
    <row r="7" spans="2:17" s="21" customFormat="1" ht="18" customHeight="1">
      <c r="B7" s="23">
        <v>2009</v>
      </c>
      <c r="C7" s="24">
        <v>127.03333499999999</v>
      </c>
      <c r="D7" s="24">
        <v>240.01049399999999</v>
      </c>
      <c r="E7" s="24">
        <v>335.00219800000002</v>
      </c>
      <c r="F7" s="24">
        <v>1063.0767969999999</v>
      </c>
      <c r="G7" s="24">
        <v>256.51687299999998</v>
      </c>
      <c r="H7" s="24">
        <v>222.22671399999999</v>
      </c>
      <c r="I7" s="24">
        <v>87.427891000000002</v>
      </c>
      <c r="J7" s="24">
        <v>609.45719499999996</v>
      </c>
      <c r="K7" s="25">
        <v>2940.7514969999997</v>
      </c>
      <c r="L7" s="26"/>
      <c r="M7" s="26"/>
      <c r="N7" s="26"/>
      <c r="O7" s="26"/>
      <c r="P7" s="26"/>
      <c r="Q7" s="26"/>
    </row>
    <row r="8" spans="2:17" s="21" customFormat="1" ht="18" customHeight="1">
      <c r="B8" s="27">
        <v>2010</v>
      </c>
      <c r="C8" s="28">
        <v>118.246008</v>
      </c>
      <c r="D8" s="28">
        <v>286.75252899999998</v>
      </c>
      <c r="E8" s="28">
        <v>343.38256799999999</v>
      </c>
      <c r="F8" s="28">
        <v>1165.951268</v>
      </c>
      <c r="G8" s="28">
        <v>277.32543199999998</v>
      </c>
      <c r="H8" s="28">
        <v>244.486537</v>
      </c>
      <c r="I8" s="28">
        <v>185.19176999999999</v>
      </c>
      <c r="J8" s="28">
        <v>609.30654200000004</v>
      </c>
      <c r="K8" s="29">
        <v>3230.6426539999993</v>
      </c>
      <c r="L8" s="26"/>
      <c r="M8" s="26"/>
      <c r="N8" s="26"/>
      <c r="O8" s="26"/>
      <c r="P8" s="26"/>
      <c r="Q8" s="26"/>
    </row>
    <row r="9" spans="2:17" s="21" customFormat="1" ht="18" customHeight="1">
      <c r="B9" s="27">
        <v>2011</v>
      </c>
      <c r="C9" s="28">
        <v>129.718445</v>
      </c>
      <c r="D9" s="28">
        <v>259.55185899999998</v>
      </c>
      <c r="E9" s="28">
        <v>370.21177399999999</v>
      </c>
      <c r="F9" s="28">
        <v>1214.4909259999999</v>
      </c>
      <c r="G9" s="28">
        <v>301.809257</v>
      </c>
      <c r="H9" s="28">
        <v>268.02148</v>
      </c>
      <c r="I9" s="28">
        <v>214.71696900000001</v>
      </c>
      <c r="J9" s="28">
        <v>665.10057800000004</v>
      </c>
      <c r="K9" s="29">
        <v>3423.6212879999998</v>
      </c>
      <c r="L9" s="26"/>
      <c r="M9" s="26"/>
      <c r="N9" s="26"/>
      <c r="O9" s="26"/>
      <c r="P9" s="26"/>
      <c r="Q9" s="26"/>
    </row>
    <row r="10" spans="2:17" s="21" customFormat="1" ht="18" customHeight="1">
      <c r="B10" s="27">
        <v>2012</v>
      </c>
      <c r="C10" s="28">
        <v>116.74324799999999</v>
      </c>
      <c r="D10" s="28">
        <v>273.117639</v>
      </c>
      <c r="E10" s="28">
        <v>405.565202</v>
      </c>
      <c r="F10" s="28">
        <v>1244.793471</v>
      </c>
      <c r="G10" s="28">
        <v>343.76624299999997</v>
      </c>
      <c r="H10" s="28">
        <v>290.50246600000003</v>
      </c>
      <c r="I10" s="28">
        <v>275.238561</v>
      </c>
      <c r="J10" s="28">
        <v>676.95877700000005</v>
      </c>
      <c r="K10" s="29">
        <v>3626.6856070000003</v>
      </c>
      <c r="L10" s="26"/>
      <c r="M10" s="26"/>
      <c r="N10" s="26"/>
      <c r="O10" s="26"/>
      <c r="P10" s="26"/>
      <c r="Q10" s="26"/>
    </row>
    <row r="11" spans="2:17" s="21" customFormat="1" ht="18" customHeight="1">
      <c r="B11" s="30">
        <v>2013</v>
      </c>
      <c r="C11" s="16">
        <v>111.587537</v>
      </c>
      <c r="D11" s="16">
        <v>269.45735999999999</v>
      </c>
      <c r="E11" s="16">
        <v>415.54722700000002</v>
      </c>
      <c r="F11" s="16">
        <v>1218.192391</v>
      </c>
      <c r="G11" s="16">
        <v>373.82041700000002</v>
      </c>
      <c r="H11" s="16">
        <v>306.205647</v>
      </c>
      <c r="I11" s="16">
        <v>301.36476900000002</v>
      </c>
      <c r="J11" s="16">
        <v>741.96467099999995</v>
      </c>
      <c r="K11" s="31">
        <v>3738.1400189999995</v>
      </c>
    </row>
    <row r="12" spans="2:17" s="21" customFormat="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17" s="21" customFormat="1" ht="18" customHeight="1">
      <c r="B13" s="23">
        <v>2009</v>
      </c>
      <c r="C13" s="24">
        <v>-30.004937764959251</v>
      </c>
      <c r="D13" s="24">
        <v>16.893514751798726</v>
      </c>
      <c r="E13" s="24">
        <v>7.1808027145091078</v>
      </c>
      <c r="F13" s="24">
        <v>22.809374141660012</v>
      </c>
      <c r="G13" s="24">
        <v>-4.4589412639655874</v>
      </c>
      <c r="H13" s="24">
        <v>-17.935530524469804</v>
      </c>
      <c r="I13" s="24">
        <v>-62.041544259127001</v>
      </c>
      <c r="J13" s="24">
        <v>-2.9387152042467659</v>
      </c>
      <c r="K13" s="25">
        <v>-0.73484665328268728</v>
      </c>
      <c r="L13" s="26"/>
      <c r="M13" s="26"/>
      <c r="N13" s="26"/>
      <c r="O13" s="26"/>
      <c r="P13" s="26"/>
      <c r="Q13" s="26"/>
    </row>
    <row r="14" spans="2:17" s="21" customFormat="1" ht="18" customHeight="1">
      <c r="B14" s="27">
        <v>2010</v>
      </c>
      <c r="C14" s="28">
        <v>-6.9173394526720093</v>
      </c>
      <c r="D14" s="28">
        <v>19.474996372450281</v>
      </c>
      <c r="E14" s="28">
        <v>2.5015865716797476</v>
      </c>
      <c r="F14" s="28">
        <v>9.6770497945502623</v>
      </c>
      <c r="G14" s="28">
        <v>8.1119650168197701</v>
      </c>
      <c r="H14" s="28">
        <v>10.01671788208145</v>
      </c>
      <c r="I14" s="28">
        <v>111.82230050591065</v>
      </c>
      <c r="J14" s="28">
        <v>-2.4719209361372785E-2</v>
      </c>
      <c r="K14" s="29">
        <v>9.8577236905509267</v>
      </c>
      <c r="L14" s="26"/>
      <c r="M14" s="26"/>
      <c r="N14" s="26"/>
      <c r="O14" s="26"/>
      <c r="P14" s="26"/>
      <c r="Q14" s="26"/>
    </row>
    <row r="15" spans="2:17" s="21" customFormat="1" ht="18" customHeight="1">
      <c r="B15" s="27">
        <v>2011</v>
      </c>
      <c r="C15" s="28">
        <v>9.702177007108773</v>
      </c>
      <c r="D15" s="28">
        <v>-9.4857646399345263</v>
      </c>
      <c r="E15" s="28">
        <v>7.8132114149720033</v>
      </c>
      <c r="F15" s="28">
        <v>4.1630949193324263</v>
      </c>
      <c r="G15" s="28">
        <v>8.8285538125475629</v>
      </c>
      <c r="H15" s="28">
        <v>9.6262736135855196</v>
      </c>
      <c r="I15" s="28">
        <v>15.94304055736386</v>
      </c>
      <c r="J15" s="28">
        <v>9.1569730757954027</v>
      </c>
      <c r="K15" s="29">
        <v>5.9733822235357632</v>
      </c>
      <c r="L15" s="26"/>
      <c r="M15" s="26"/>
      <c r="N15" s="26"/>
      <c r="O15" s="26"/>
      <c r="P15" s="26"/>
      <c r="Q15" s="26"/>
    </row>
    <row r="16" spans="2:17" s="21" customFormat="1" ht="18" customHeight="1">
      <c r="B16" s="27">
        <v>2012</v>
      </c>
      <c r="C16" s="28">
        <v>-10.002584443561592</v>
      </c>
      <c r="D16" s="28">
        <v>5.2266163888273285</v>
      </c>
      <c r="E16" s="28">
        <v>9.5495147596251222</v>
      </c>
      <c r="F16" s="28">
        <v>2.4950820423009072</v>
      </c>
      <c r="G16" s="28">
        <v>13.901822103488362</v>
      </c>
      <c r="H16" s="28">
        <v>8.3877553396093472</v>
      </c>
      <c r="I16" s="28">
        <v>28.186683279792383</v>
      </c>
      <c r="J16" s="28">
        <v>1.7829181618903962</v>
      </c>
      <c r="K16" s="29">
        <v>5.9312728224863172</v>
      </c>
      <c r="L16" s="26"/>
      <c r="M16" s="26"/>
      <c r="N16" s="26"/>
      <c r="O16" s="26"/>
      <c r="P16" s="26"/>
      <c r="Q16" s="26"/>
    </row>
    <row r="17" spans="2:17" s="21" customFormat="1" ht="18" customHeight="1">
      <c r="B17" s="30">
        <v>2013</v>
      </c>
      <c r="C17" s="16">
        <v>-4.4162819591930491</v>
      </c>
      <c r="D17" s="16">
        <v>-1.3401840369599856</v>
      </c>
      <c r="E17" s="16">
        <v>2.4612626898892573</v>
      </c>
      <c r="F17" s="16">
        <v>-2.1369874296199614</v>
      </c>
      <c r="G17" s="16">
        <v>8.7426193269360652</v>
      </c>
      <c r="H17" s="16">
        <v>5.4055241651545911</v>
      </c>
      <c r="I17" s="16">
        <v>9.4922048368070051</v>
      </c>
      <c r="J17" s="16">
        <v>9.6026370007460589</v>
      </c>
      <c r="K17" s="31">
        <v>3.0731754576376216</v>
      </c>
    </row>
    <row r="18" spans="2:17" s="21" customFormat="1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17" s="21" customFormat="1" ht="18" customHeight="1">
      <c r="B19" s="23">
        <v>2009</v>
      </c>
      <c r="C19" s="24">
        <v>4.3197575561754444</v>
      </c>
      <c r="D19" s="24">
        <v>8.1615360646707504</v>
      </c>
      <c r="E19" s="24">
        <v>11.391720733348317</v>
      </c>
      <c r="F19" s="24">
        <v>36.149834424448819</v>
      </c>
      <c r="G19" s="24">
        <v>8.7228340531896364</v>
      </c>
      <c r="H19" s="24">
        <v>7.556800165763887</v>
      </c>
      <c r="I19" s="24">
        <v>2.972977862603805</v>
      </c>
      <c r="J19" s="24">
        <v>20.72453913979934</v>
      </c>
      <c r="K19" s="25">
        <v>100</v>
      </c>
      <c r="L19" s="26"/>
      <c r="M19" s="26"/>
      <c r="N19" s="26"/>
      <c r="O19" s="26"/>
      <c r="P19" s="26"/>
      <c r="Q19" s="26"/>
    </row>
    <row r="20" spans="2:17" s="21" customFormat="1" ht="18" customHeight="1">
      <c r="B20" s="27">
        <v>2010</v>
      </c>
      <c r="C20" s="28">
        <v>3.6601388845527203</v>
      </c>
      <c r="D20" s="28">
        <v>8.8760212660771742</v>
      </c>
      <c r="E20" s="28">
        <v>10.628924482713773</v>
      </c>
      <c r="F20" s="28">
        <v>36.090381786929754</v>
      </c>
      <c r="G20" s="28">
        <v>8.5842187360657558</v>
      </c>
      <c r="H20" s="28">
        <v>7.56773692371363</v>
      </c>
      <c r="I20" s="28">
        <v>5.7323507993279907</v>
      </c>
      <c r="J20" s="28">
        <v>18.860227120619204</v>
      </c>
      <c r="K20" s="29">
        <v>100</v>
      </c>
      <c r="L20" s="26"/>
      <c r="M20" s="26"/>
      <c r="N20" s="26"/>
      <c r="O20" s="26"/>
      <c r="P20" s="26"/>
      <c r="Q20" s="26"/>
    </row>
    <row r="21" spans="2:17" s="21" customFormat="1" ht="18" customHeight="1">
      <c r="B21" s="27">
        <v>2011</v>
      </c>
      <c r="C21" s="28">
        <v>3.7889250617371437</v>
      </c>
      <c r="D21" s="28">
        <v>7.5812082343845972</v>
      </c>
      <c r="E21" s="28">
        <v>10.81345577846518</v>
      </c>
      <c r="F21" s="28">
        <v>35.473868860929926</v>
      </c>
      <c r="G21" s="28">
        <v>8.8154977321194874</v>
      </c>
      <c r="H21" s="28">
        <v>7.8285960231475231</v>
      </c>
      <c r="I21" s="28">
        <v>6.2716331900551019</v>
      </c>
      <c r="J21" s="28">
        <v>19.426815119161041</v>
      </c>
      <c r="K21" s="29">
        <v>100</v>
      </c>
      <c r="L21" s="26"/>
      <c r="M21" s="26"/>
      <c r="N21" s="26"/>
      <c r="O21" s="26"/>
      <c r="P21" s="26"/>
      <c r="Q21" s="26"/>
    </row>
    <row r="22" spans="2:17" s="21" customFormat="1" ht="18" customHeight="1">
      <c r="B22" s="27">
        <v>2012</v>
      </c>
      <c r="C22" s="28">
        <v>3.2190065710319509</v>
      </c>
      <c r="D22" s="28">
        <v>7.5307779222121036</v>
      </c>
      <c r="E22" s="28">
        <v>11.18280562332736</v>
      </c>
      <c r="F22" s="28">
        <v>34.323170130804229</v>
      </c>
      <c r="G22" s="28">
        <v>9.4787991089297634</v>
      </c>
      <c r="H22" s="28">
        <v>8.0101364573562837</v>
      </c>
      <c r="I22" s="28">
        <v>7.5892589219410649</v>
      </c>
      <c r="J22" s="28">
        <v>18.666045264397248</v>
      </c>
      <c r="K22" s="29">
        <v>100</v>
      </c>
      <c r="L22" s="26"/>
      <c r="M22" s="26"/>
      <c r="N22" s="26"/>
      <c r="O22" s="26"/>
      <c r="P22" s="26"/>
      <c r="Q22" s="26"/>
    </row>
    <row r="23" spans="2:17" s="21" customFormat="1" ht="18" customHeight="1">
      <c r="B23" s="30">
        <v>2013</v>
      </c>
      <c r="C23" s="16">
        <v>2.9851085414893337</v>
      </c>
      <c r="D23" s="16">
        <v>7.208327099317251</v>
      </c>
      <c r="E23" s="16">
        <v>11.116416851372094</v>
      </c>
      <c r="F23" s="16">
        <v>32.588195862333748</v>
      </c>
      <c r="G23" s="16">
        <v>10.000171612084282</v>
      </c>
      <c r="H23" s="16">
        <v>8.1913905162363054</v>
      </c>
      <c r="I23" s="16">
        <v>8.0618908726864369</v>
      </c>
      <c r="J23" s="16">
        <v>19.84849864448055</v>
      </c>
      <c r="K23" s="31">
        <v>100</v>
      </c>
    </row>
    <row r="24" spans="2:17" s="21" customFormat="1" ht="18" customHeight="1">
      <c r="B24" s="135" t="s">
        <v>12</v>
      </c>
      <c r="C24" s="135"/>
      <c r="D24" s="135"/>
      <c r="E24" s="135"/>
      <c r="F24" s="135"/>
      <c r="G24" s="135"/>
      <c r="H24" s="135"/>
      <c r="I24" s="135"/>
      <c r="J24" s="135"/>
      <c r="K24" s="135"/>
    </row>
    <row r="25" spans="2:17" s="21" customFormat="1" ht="18" customHeight="1">
      <c r="B25" s="136" t="s">
        <v>24</v>
      </c>
      <c r="C25" s="137"/>
      <c r="D25" s="137"/>
      <c r="E25" s="137"/>
      <c r="F25" s="137"/>
      <c r="G25" s="137"/>
      <c r="H25" s="137"/>
      <c r="I25" s="137"/>
      <c r="J25" s="137"/>
      <c r="K25" s="138"/>
    </row>
    <row r="26" spans="2:17" s="21" customFormat="1" ht="18" customHeight="1">
      <c r="B26" s="23">
        <v>2009</v>
      </c>
      <c r="C26" s="24">
        <v>127.03333499999999</v>
      </c>
      <c r="D26" s="24">
        <v>240.01049399999999</v>
      </c>
      <c r="E26" s="24">
        <v>335.00219800000002</v>
      </c>
      <c r="F26" s="24">
        <v>1063.0767969999999</v>
      </c>
      <c r="G26" s="24">
        <v>256.51687299999998</v>
      </c>
      <c r="H26" s="24">
        <v>222.22671399999999</v>
      </c>
      <c r="I26" s="24">
        <v>87.427891000000002</v>
      </c>
      <c r="J26" s="24">
        <v>609.45719499999996</v>
      </c>
      <c r="K26" s="25">
        <v>2940.7514969999997</v>
      </c>
      <c r="L26" s="26"/>
      <c r="M26" s="26"/>
      <c r="N26" s="26"/>
      <c r="O26" s="26"/>
      <c r="P26" s="26"/>
      <c r="Q26" s="26"/>
    </row>
    <row r="27" spans="2:17" s="21" customFormat="1" ht="18" customHeight="1">
      <c r="B27" s="27">
        <v>2010</v>
      </c>
      <c r="C27" s="28">
        <v>118.246008</v>
      </c>
      <c r="D27" s="28">
        <v>286.75252899999998</v>
      </c>
      <c r="E27" s="28">
        <v>343.38256799999999</v>
      </c>
      <c r="F27" s="28">
        <v>1165.951268</v>
      </c>
      <c r="G27" s="28">
        <v>277.32543199999998</v>
      </c>
      <c r="H27" s="28">
        <v>244.486537</v>
      </c>
      <c r="I27" s="28">
        <v>185.19176999999999</v>
      </c>
      <c r="J27" s="28">
        <v>609.30654200000004</v>
      </c>
      <c r="K27" s="29">
        <v>3230.6426539999993</v>
      </c>
      <c r="L27" s="26"/>
      <c r="M27" s="26"/>
      <c r="N27" s="26"/>
      <c r="O27" s="26"/>
      <c r="P27" s="26"/>
      <c r="Q27" s="26"/>
    </row>
    <row r="28" spans="2:17" s="21" customFormat="1" ht="18" customHeight="1">
      <c r="B28" s="27">
        <v>2011</v>
      </c>
      <c r="C28" s="28">
        <v>129.718445</v>
      </c>
      <c r="D28" s="28">
        <v>259.55185899999998</v>
      </c>
      <c r="E28" s="28">
        <v>370.21177399999999</v>
      </c>
      <c r="F28" s="28">
        <v>1214.4909259999999</v>
      </c>
      <c r="G28" s="28">
        <v>301.809257</v>
      </c>
      <c r="H28" s="28">
        <v>268.02148</v>
      </c>
      <c r="I28" s="28">
        <v>214.71696900000001</v>
      </c>
      <c r="J28" s="28">
        <v>665.10057800000004</v>
      </c>
      <c r="K28" s="29">
        <v>3423.6212879999998</v>
      </c>
      <c r="L28" s="26"/>
      <c r="M28" s="26"/>
      <c r="N28" s="26"/>
      <c r="O28" s="26"/>
      <c r="P28" s="26"/>
      <c r="Q28" s="26"/>
    </row>
    <row r="29" spans="2:17" s="21" customFormat="1" ht="18" customHeight="1">
      <c r="B29" s="27">
        <v>2012</v>
      </c>
      <c r="C29" s="28">
        <v>116.74324799999999</v>
      </c>
      <c r="D29" s="28">
        <v>273.117639</v>
      </c>
      <c r="E29" s="28">
        <v>405.565202</v>
      </c>
      <c r="F29" s="28">
        <v>1244.793471</v>
      </c>
      <c r="G29" s="28">
        <v>343.76624299999997</v>
      </c>
      <c r="H29" s="28">
        <v>290.50246600000003</v>
      </c>
      <c r="I29" s="28">
        <v>275.238561</v>
      </c>
      <c r="J29" s="28">
        <v>676.95877700000005</v>
      </c>
      <c r="K29" s="29">
        <v>3626.6856070000003</v>
      </c>
      <c r="L29" s="26"/>
      <c r="M29" s="26"/>
      <c r="N29" s="26"/>
      <c r="O29" s="26"/>
      <c r="P29" s="26"/>
      <c r="Q29" s="26"/>
    </row>
    <row r="30" spans="2:17" s="21" customFormat="1" ht="18" customHeight="1">
      <c r="B30" s="30">
        <v>2013</v>
      </c>
      <c r="C30" s="16">
        <v>111.587537</v>
      </c>
      <c r="D30" s="16">
        <v>269.45735999999999</v>
      </c>
      <c r="E30" s="16">
        <v>415.54722700000002</v>
      </c>
      <c r="F30" s="16">
        <v>1218.192391</v>
      </c>
      <c r="G30" s="16">
        <v>373.82041700000002</v>
      </c>
      <c r="H30" s="16">
        <v>306.205647</v>
      </c>
      <c r="I30" s="16">
        <v>301.36476900000002</v>
      </c>
      <c r="J30" s="16">
        <v>741.96467099999995</v>
      </c>
      <c r="K30" s="31">
        <v>3738.1400189999995</v>
      </c>
    </row>
    <row r="31" spans="2:17" s="21" customFormat="1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17" s="21" customFormat="1" ht="18" customHeight="1">
      <c r="B32" s="23">
        <v>2009</v>
      </c>
      <c r="C32" s="24">
        <v>-30.004937764959251</v>
      </c>
      <c r="D32" s="24">
        <v>16.893514751798726</v>
      </c>
      <c r="E32" s="24">
        <v>7.1808027145091078</v>
      </c>
      <c r="F32" s="24">
        <v>22.809374141660012</v>
      </c>
      <c r="G32" s="24">
        <v>-4.4589412639655874</v>
      </c>
      <c r="H32" s="24">
        <v>-17.935530524469804</v>
      </c>
      <c r="I32" s="24">
        <v>-62.041544259127001</v>
      </c>
      <c r="J32" s="24">
        <v>-2.9387152042467659</v>
      </c>
      <c r="K32" s="25">
        <v>-0.73484665328268728</v>
      </c>
      <c r="L32" s="26"/>
      <c r="M32" s="26"/>
      <c r="N32" s="26"/>
      <c r="O32" s="26"/>
      <c r="P32" s="26"/>
      <c r="Q32" s="26"/>
    </row>
    <row r="33" spans="2:17" s="21" customFormat="1" ht="18" customHeight="1">
      <c r="B33" s="27">
        <v>2010</v>
      </c>
      <c r="C33" s="28">
        <v>-6.9173394526720093</v>
      </c>
      <c r="D33" s="28">
        <v>19.474996372450281</v>
      </c>
      <c r="E33" s="28">
        <v>2.5015865716797476</v>
      </c>
      <c r="F33" s="28">
        <v>9.6770497945502623</v>
      </c>
      <c r="G33" s="28">
        <v>8.1119650168197701</v>
      </c>
      <c r="H33" s="28">
        <v>10.01671788208145</v>
      </c>
      <c r="I33" s="28">
        <v>111.82230050591065</v>
      </c>
      <c r="J33" s="28">
        <v>-2.4719209361372785E-2</v>
      </c>
      <c r="K33" s="29">
        <v>9.8577236905509267</v>
      </c>
      <c r="L33" s="26"/>
      <c r="M33" s="26"/>
      <c r="N33" s="26"/>
      <c r="O33" s="26"/>
      <c r="P33" s="26"/>
      <c r="Q33" s="26"/>
    </row>
    <row r="34" spans="2:17" s="21" customFormat="1" ht="18" customHeight="1">
      <c r="B34" s="27">
        <v>2011</v>
      </c>
      <c r="C34" s="28">
        <v>9.702177007108773</v>
      </c>
      <c r="D34" s="28">
        <v>-9.4857646399345263</v>
      </c>
      <c r="E34" s="28">
        <v>7.8132114149720033</v>
      </c>
      <c r="F34" s="28">
        <v>4.1630949193324263</v>
      </c>
      <c r="G34" s="28">
        <v>8.8285538125475629</v>
      </c>
      <c r="H34" s="28">
        <v>9.6262736135855196</v>
      </c>
      <c r="I34" s="28">
        <v>15.94304055736386</v>
      </c>
      <c r="J34" s="28">
        <v>9.1569730757954027</v>
      </c>
      <c r="K34" s="29">
        <v>5.9733822235357632</v>
      </c>
      <c r="L34" s="26"/>
      <c r="M34" s="26"/>
      <c r="N34" s="26"/>
      <c r="O34" s="26"/>
      <c r="P34" s="26"/>
      <c r="Q34" s="26"/>
    </row>
    <row r="35" spans="2:17" s="21" customFormat="1" ht="18" customHeight="1">
      <c r="B35" s="27">
        <v>2012</v>
      </c>
      <c r="C35" s="28">
        <v>-10.002584443561592</v>
      </c>
      <c r="D35" s="28">
        <v>5.2266163888273285</v>
      </c>
      <c r="E35" s="28">
        <v>9.5495147596251222</v>
      </c>
      <c r="F35" s="28">
        <v>2.4950820423009072</v>
      </c>
      <c r="G35" s="28">
        <v>13.901822103488362</v>
      </c>
      <c r="H35" s="28">
        <v>8.3877553396093472</v>
      </c>
      <c r="I35" s="28">
        <v>28.186683279792383</v>
      </c>
      <c r="J35" s="28">
        <v>1.7829181618903962</v>
      </c>
      <c r="K35" s="29">
        <v>5.9312728224863172</v>
      </c>
      <c r="L35" s="26"/>
      <c r="M35" s="26"/>
      <c r="N35" s="26"/>
      <c r="O35" s="26"/>
      <c r="P35" s="26"/>
      <c r="Q35" s="26"/>
    </row>
    <row r="36" spans="2:17" s="21" customFormat="1" ht="18" customHeight="1">
      <c r="B36" s="30">
        <v>2013</v>
      </c>
      <c r="C36" s="16">
        <v>-4.4162819591930491</v>
      </c>
      <c r="D36" s="16">
        <v>-1.3401840369599856</v>
      </c>
      <c r="E36" s="16">
        <v>2.4612626898892573</v>
      </c>
      <c r="F36" s="16">
        <v>-2.1369874296199614</v>
      </c>
      <c r="G36" s="16">
        <v>8.7426193269360652</v>
      </c>
      <c r="H36" s="16">
        <v>5.4055241651545911</v>
      </c>
      <c r="I36" s="16">
        <v>9.4922048368070051</v>
      </c>
      <c r="J36" s="16">
        <v>9.6026370007460589</v>
      </c>
      <c r="K36" s="31">
        <v>3.0731754576376216</v>
      </c>
    </row>
    <row r="37" spans="2:17" s="21" customFormat="1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17" s="21" customFormat="1" ht="18" customHeight="1">
      <c r="B38" s="23">
        <v>2009</v>
      </c>
      <c r="C38" s="24">
        <v>4.3197575561754444</v>
      </c>
      <c r="D38" s="24">
        <v>8.1615360646707504</v>
      </c>
      <c r="E38" s="24">
        <v>11.391720733348317</v>
      </c>
      <c r="F38" s="24">
        <v>36.149834424448819</v>
      </c>
      <c r="G38" s="24">
        <v>8.7228340531896364</v>
      </c>
      <c r="H38" s="24">
        <v>7.556800165763887</v>
      </c>
      <c r="I38" s="24">
        <v>2.972977862603805</v>
      </c>
      <c r="J38" s="24">
        <v>20.72453913979934</v>
      </c>
      <c r="K38" s="25">
        <v>100</v>
      </c>
      <c r="L38" s="26"/>
      <c r="M38" s="26"/>
      <c r="N38" s="26"/>
      <c r="O38" s="26"/>
      <c r="P38" s="26"/>
      <c r="Q38" s="26"/>
    </row>
    <row r="39" spans="2:17" s="21" customFormat="1" ht="18" customHeight="1">
      <c r="B39" s="27">
        <v>2010</v>
      </c>
      <c r="C39" s="28">
        <v>3.6601388845527203</v>
      </c>
      <c r="D39" s="28">
        <v>8.8760212660771742</v>
      </c>
      <c r="E39" s="28">
        <v>10.628924482713773</v>
      </c>
      <c r="F39" s="28">
        <v>36.090381786929754</v>
      </c>
      <c r="G39" s="28">
        <v>8.5842187360657558</v>
      </c>
      <c r="H39" s="28">
        <v>7.56773692371363</v>
      </c>
      <c r="I39" s="28">
        <v>5.7323507993279907</v>
      </c>
      <c r="J39" s="28">
        <v>18.860227120619204</v>
      </c>
      <c r="K39" s="29">
        <v>100</v>
      </c>
      <c r="L39" s="26"/>
      <c r="M39" s="26"/>
      <c r="N39" s="26"/>
      <c r="O39" s="26"/>
      <c r="P39" s="26"/>
      <c r="Q39" s="26"/>
    </row>
    <row r="40" spans="2:17" s="21" customFormat="1" ht="18" customHeight="1">
      <c r="B40" s="27">
        <v>2011</v>
      </c>
      <c r="C40" s="28">
        <v>3.7889250617371437</v>
      </c>
      <c r="D40" s="28">
        <v>7.5812082343845972</v>
      </c>
      <c r="E40" s="28">
        <v>10.81345577846518</v>
      </c>
      <c r="F40" s="28">
        <v>35.473868860929926</v>
      </c>
      <c r="G40" s="28">
        <v>8.8154977321194874</v>
      </c>
      <c r="H40" s="28">
        <v>7.8285960231475231</v>
      </c>
      <c r="I40" s="28">
        <v>6.2716331900551019</v>
      </c>
      <c r="J40" s="28">
        <v>19.426815119161041</v>
      </c>
      <c r="K40" s="29">
        <v>100</v>
      </c>
      <c r="L40" s="26"/>
      <c r="M40" s="26"/>
      <c r="N40" s="26"/>
      <c r="O40" s="26"/>
      <c r="P40" s="26"/>
      <c r="Q40" s="26"/>
    </row>
    <row r="41" spans="2:17" s="21" customFormat="1" ht="18" customHeight="1">
      <c r="B41" s="27">
        <v>2012</v>
      </c>
      <c r="C41" s="28">
        <v>3.2190065710319509</v>
      </c>
      <c r="D41" s="28">
        <v>7.5307779222121036</v>
      </c>
      <c r="E41" s="28">
        <v>11.18280562332736</v>
      </c>
      <c r="F41" s="28">
        <v>34.323170130804229</v>
      </c>
      <c r="G41" s="28">
        <v>9.4787991089297634</v>
      </c>
      <c r="H41" s="28">
        <v>8.0101364573562837</v>
      </c>
      <c r="I41" s="28">
        <v>7.5892589219410649</v>
      </c>
      <c r="J41" s="28">
        <v>18.666045264397248</v>
      </c>
      <c r="K41" s="29">
        <v>100</v>
      </c>
      <c r="L41" s="26"/>
      <c r="M41" s="26"/>
      <c r="N41" s="26"/>
      <c r="O41" s="26"/>
      <c r="P41" s="26"/>
      <c r="Q41" s="26"/>
    </row>
    <row r="42" spans="2:17" s="21" customFormat="1" ht="18" customHeight="1">
      <c r="B42" s="30">
        <v>2013</v>
      </c>
      <c r="C42" s="16">
        <v>2.9851085414893337</v>
      </c>
      <c r="D42" s="16">
        <v>7.208327099317251</v>
      </c>
      <c r="E42" s="16">
        <v>11.116416851372094</v>
      </c>
      <c r="F42" s="16">
        <v>32.588195862333748</v>
      </c>
      <c r="G42" s="16">
        <v>10.000171612084282</v>
      </c>
      <c r="H42" s="16">
        <v>8.1913905162363054</v>
      </c>
      <c r="I42" s="16">
        <v>8.0618908726864369</v>
      </c>
      <c r="J42" s="16">
        <v>19.84849864448055</v>
      </c>
      <c r="K42" s="31">
        <v>100</v>
      </c>
    </row>
    <row r="43" spans="2:17" ht="18" customHeight="1">
      <c r="B43" s="139" t="s">
        <v>13</v>
      </c>
      <c r="C43" s="140"/>
      <c r="D43" s="140"/>
      <c r="E43" s="140"/>
      <c r="F43" s="140"/>
      <c r="G43" s="140"/>
      <c r="H43" s="140"/>
      <c r="I43" s="140"/>
      <c r="J43" s="140"/>
      <c r="K43" s="141"/>
    </row>
    <row r="44" spans="2:17" s="21" customFormat="1" ht="18" customHeight="1">
      <c r="B44" s="136" t="s">
        <v>24</v>
      </c>
      <c r="C44" s="137"/>
      <c r="D44" s="137"/>
      <c r="E44" s="137"/>
      <c r="F44" s="137"/>
      <c r="G44" s="137"/>
      <c r="H44" s="137"/>
      <c r="I44" s="137"/>
      <c r="J44" s="137"/>
      <c r="K44" s="138"/>
    </row>
    <row r="45" spans="2:17" s="21" customFormat="1" ht="18" customHeight="1">
      <c r="B45" s="23">
        <v>2009</v>
      </c>
      <c r="C45" s="24">
        <v>15.327719999999999</v>
      </c>
      <c r="D45" s="24">
        <v>35.334991000000002</v>
      </c>
      <c r="E45" s="24">
        <v>76.902130999999997</v>
      </c>
      <c r="F45" s="24">
        <v>42.468370999999998</v>
      </c>
      <c r="G45" s="24">
        <v>8.27562</v>
      </c>
      <c r="H45" s="24">
        <v>6.5105519999999997</v>
      </c>
      <c r="I45" s="24">
        <v>0.38565500000000003</v>
      </c>
      <c r="J45" s="24">
        <v>94.594157999999993</v>
      </c>
      <c r="K45" s="25">
        <v>279.79919799999999</v>
      </c>
      <c r="L45" s="26"/>
      <c r="M45" s="26"/>
      <c r="N45" s="26"/>
      <c r="O45" s="26"/>
      <c r="P45" s="26"/>
      <c r="Q45" s="26"/>
    </row>
    <row r="46" spans="2:17" s="21" customFormat="1" ht="18" customHeight="1">
      <c r="B46" s="27">
        <v>2010</v>
      </c>
      <c r="C46" s="28">
        <v>11.720344000000001</v>
      </c>
      <c r="D46" s="28">
        <v>35.542411000000001</v>
      </c>
      <c r="E46" s="28">
        <v>78.204892999999998</v>
      </c>
      <c r="F46" s="28">
        <v>47.925016999999997</v>
      </c>
      <c r="G46" s="28">
        <v>7.8415939999999997</v>
      </c>
      <c r="H46" s="28">
        <v>6.4198000000000004</v>
      </c>
      <c r="I46" s="28">
        <v>1.1914659999999999</v>
      </c>
      <c r="J46" s="28">
        <v>91.734273000000002</v>
      </c>
      <c r="K46" s="29">
        <v>280.57979799999998</v>
      </c>
      <c r="L46" s="26"/>
      <c r="M46" s="26"/>
      <c r="N46" s="26"/>
      <c r="O46" s="26"/>
      <c r="P46" s="26"/>
      <c r="Q46" s="26"/>
    </row>
    <row r="47" spans="2:17" s="21" customFormat="1" ht="18" customHeight="1">
      <c r="B47" s="27">
        <v>2011</v>
      </c>
      <c r="C47" s="28">
        <v>10.594806</v>
      </c>
      <c r="D47" s="28">
        <v>29.780304000000001</v>
      </c>
      <c r="E47" s="28">
        <v>78.315689000000006</v>
      </c>
      <c r="F47" s="28">
        <v>52.655523000000002</v>
      </c>
      <c r="G47" s="28">
        <v>7.5348509999999997</v>
      </c>
      <c r="H47" s="28">
        <v>4.0402649999999998</v>
      </c>
      <c r="I47" s="28">
        <v>1.566686</v>
      </c>
      <c r="J47" s="28">
        <v>105.784474</v>
      </c>
      <c r="K47" s="29">
        <v>290.27259800000002</v>
      </c>
      <c r="L47" s="26"/>
      <c r="M47" s="26"/>
      <c r="N47" s="26"/>
      <c r="O47" s="26"/>
      <c r="P47" s="26"/>
      <c r="Q47" s="26"/>
    </row>
    <row r="48" spans="2:17" s="21" customFormat="1" ht="18" customHeight="1">
      <c r="B48" s="27">
        <v>2012</v>
      </c>
      <c r="C48" s="28">
        <v>9.9147479999999995</v>
      </c>
      <c r="D48" s="28">
        <v>22.876739000000001</v>
      </c>
      <c r="E48" s="28">
        <v>87.373199999999997</v>
      </c>
      <c r="F48" s="28">
        <v>43.764481000000004</v>
      </c>
      <c r="G48" s="28">
        <v>8.2584029999999995</v>
      </c>
      <c r="H48" s="28">
        <v>6.0031569999999999</v>
      </c>
      <c r="I48" s="28">
        <v>0.58059099999999997</v>
      </c>
      <c r="J48" s="28">
        <v>86.366167000000004</v>
      </c>
      <c r="K48" s="29">
        <v>265.13748599999997</v>
      </c>
      <c r="L48" s="26"/>
      <c r="M48" s="26"/>
      <c r="N48" s="26"/>
      <c r="O48" s="26"/>
      <c r="P48" s="26"/>
      <c r="Q48" s="26"/>
    </row>
    <row r="49" spans="2:17" s="21" customFormat="1" ht="18" customHeight="1">
      <c r="B49" s="30">
        <v>2013</v>
      </c>
      <c r="C49" s="16">
        <v>10.136117</v>
      </c>
      <c r="D49" s="16">
        <v>19.233972000000001</v>
      </c>
      <c r="E49" s="16">
        <v>95.611859999999993</v>
      </c>
      <c r="F49" s="16">
        <v>59.665219</v>
      </c>
      <c r="G49" s="16">
        <v>10.390618999999999</v>
      </c>
      <c r="H49" s="16">
        <v>5.9633010000000004</v>
      </c>
      <c r="I49" s="16">
        <v>0.83207799999999998</v>
      </c>
      <c r="J49" s="16">
        <v>81.435462999999999</v>
      </c>
      <c r="K49" s="31">
        <v>283.26862899999998</v>
      </c>
    </row>
    <row r="50" spans="2:17" s="21" customFormat="1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17" s="21" customFormat="1" ht="18" customHeight="1">
      <c r="B51" s="23">
        <v>2009</v>
      </c>
      <c r="C51" s="24">
        <v>-20.174357220756566</v>
      </c>
      <c r="D51" s="24">
        <v>9.9658015139651006</v>
      </c>
      <c r="E51" s="24">
        <v>-3.7332440242940517</v>
      </c>
      <c r="F51" s="24">
        <v>43.184085087043215</v>
      </c>
      <c r="G51" s="24">
        <v>-13.713724943925943</v>
      </c>
      <c r="H51" s="24">
        <v>-24.885122054211962</v>
      </c>
      <c r="I51" s="24">
        <v>-53.450912562719452</v>
      </c>
      <c r="J51" s="24">
        <v>-5.5910336842353408</v>
      </c>
      <c r="K51" s="25">
        <v>-0.12935356018833657</v>
      </c>
      <c r="L51" s="26"/>
      <c r="M51" s="26"/>
      <c r="N51" s="26"/>
      <c r="O51" s="26"/>
      <c r="P51" s="26"/>
      <c r="Q51" s="26"/>
    </row>
    <row r="52" spans="2:17" s="21" customFormat="1" ht="18" customHeight="1">
      <c r="B52" s="27">
        <v>2010</v>
      </c>
      <c r="C52" s="28">
        <v>-23.534981066981914</v>
      </c>
      <c r="D52" s="28">
        <v>0.58701019621032302</v>
      </c>
      <c r="E52" s="28">
        <v>1.6940518852461968</v>
      </c>
      <c r="F52" s="28">
        <v>12.848729234281203</v>
      </c>
      <c r="G52" s="28">
        <v>-5.2446342388848208</v>
      </c>
      <c r="H52" s="28">
        <v>-1.3939217442699174</v>
      </c>
      <c r="I52" s="28">
        <v>208.94607874914107</v>
      </c>
      <c r="J52" s="28">
        <v>-3.0233209539219112</v>
      </c>
      <c r="K52" s="29">
        <v>0.27898578894425569</v>
      </c>
      <c r="L52" s="26"/>
      <c r="M52" s="26"/>
      <c r="N52" s="26"/>
      <c r="O52" s="26"/>
      <c r="P52" s="26"/>
      <c r="Q52" s="26"/>
    </row>
    <row r="53" spans="2:17" s="21" customFormat="1" ht="18" customHeight="1">
      <c r="B53" s="27">
        <v>2011</v>
      </c>
      <c r="C53" s="28">
        <v>-9.6032846817465423</v>
      </c>
      <c r="D53" s="28">
        <v>-16.211919332090329</v>
      </c>
      <c r="E53" s="28">
        <v>0.14167399986085269</v>
      </c>
      <c r="F53" s="28">
        <v>9.8706402128141129</v>
      </c>
      <c r="G53" s="28">
        <v>-3.9117429441003959</v>
      </c>
      <c r="H53" s="28">
        <v>-37.065562790118072</v>
      </c>
      <c r="I53" s="28">
        <v>31.492296045376033</v>
      </c>
      <c r="J53" s="28">
        <v>15.316195943472513</v>
      </c>
      <c r="K53" s="29">
        <v>3.4545609017795362</v>
      </c>
      <c r="L53" s="26"/>
      <c r="M53" s="26"/>
      <c r="N53" s="26"/>
      <c r="O53" s="26"/>
      <c r="P53" s="26"/>
      <c r="Q53" s="26"/>
    </row>
    <row r="54" spans="2:17" s="21" customFormat="1" ht="18" customHeight="1">
      <c r="B54" s="27">
        <v>2012</v>
      </c>
      <c r="C54" s="28">
        <v>-6.4187867149242752</v>
      </c>
      <c r="D54" s="28">
        <v>-23.181647171902611</v>
      </c>
      <c r="E54" s="28">
        <v>11.565385066075331</v>
      </c>
      <c r="F54" s="28">
        <v>-16.885298053159588</v>
      </c>
      <c r="G54" s="28">
        <v>9.6027379970751898</v>
      </c>
      <c r="H54" s="28">
        <v>48.583248871051779</v>
      </c>
      <c r="I54" s="28">
        <v>-62.941457318186288</v>
      </c>
      <c r="J54" s="28">
        <v>-18.356481122172998</v>
      </c>
      <c r="K54" s="29">
        <v>-8.6591404676785917</v>
      </c>
      <c r="L54" s="26"/>
      <c r="M54" s="26"/>
      <c r="N54" s="26"/>
      <c r="O54" s="26"/>
      <c r="P54" s="26"/>
      <c r="Q54" s="26"/>
    </row>
    <row r="55" spans="2:17" s="21" customFormat="1" ht="18" customHeight="1">
      <c r="B55" s="30">
        <v>2013</v>
      </c>
      <c r="C55" s="16">
        <v>2.2327244222445191</v>
      </c>
      <c r="D55" s="16">
        <v>-15.923453950320454</v>
      </c>
      <c r="E55" s="16">
        <v>9.4292757962395797</v>
      </c>
      <c r="F55" s="16">
        <v>36.33251814410869</v>
      </c>
      <c r="G55" s="16">
        <v>25.818744859024196</v>
      </c>
      <c r="H55" s="16">
        <v>-0.66391733549530685</v>
      </c>
      <c r="I55" s="16">
        <v>43.315690391342613</v>
      </c>
      <c r="J55" s="16">
        <v>-5.709068922787786</v>
      </c>
      <c r="K55" s="31">
        <v>6.8383928932629319</v>
      </c>
    </row>
    <row r="56" spans="2:17" s="21" customFormat="1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17" s="21" customFormat="1" ht="18" customHeight="1">
      <c r="B57" s="23">
        <v>2009</v>
      </c>
      <c r="C57" s="24">
        <v>5.4781143439875049</v>
      </c>
      <c r="D57" s="24">
        <v>12.628696312417592</v>
      </c>
      <c r="E57" s="24">
        <v>27.48475747954074</v>
      </c>
      <c r="F57" s="24">
        <v>15.178160374855684</v>
      </c>
      <c r="G57" s="24">
        <v>2.9576996857582127</v>
      </c>
      <c r="H57" s="24">
        <v>2.3268658547048444</v>
      </c>
      <c r="I57" s="24">
        <v>0.13783277534626814</v>
      </c>
      <c r="J57" s="24">
        <v>33.807873173389154</v>
      </c>
      <c r="K57" s="25">
        <v>100</v>
      </c>
      <c r="L57" s="26"/>
      <c r="M57" s="26"/>
      <c r="N57" s="26"/>
      <c r="O57" s="26"/>
      <c r="P57" s="26"/>
      <c r="Q57" s="26"/>
    </row>
    <row r="58" spans="2:17" s="21" customFormat="1" ht="18" customHeight="1">
      <c r="B58" s="27">
        <v>2010</v>
      </c>
      <c r="C58" s="28">
        <v>4.1771874110480329</v>
      </c>
      <c r="D58" s="28">
        <v>12.66748755731872</v>
      </c>
      <c r="E58" s="28">
        <v>27.872602930593025</v>
      </c>
      <c r="F58" s="28">
        <v>17.080708355203818</v>
      </c>
      <c r="G58" s="28">
        <v>2.7947821104354778</v>
      </c>
      <c r="H58" s="28">
        <v>2.2880478372858475</v>
      </c>
      <c r="I58" s="28">
        <v>0.42464425753132801</v>
      </c>
      <c r="J58" s="28">
        <v>32.694539540583747</v>
      </c>
      <c r="K58" s="29">
        <v>100</v>
      </c>
      <c r="L58" s="26"/>
      <c r="M58" s="26"/>
      <c r="N58" s="26"/>
      <c r="O58" s="26"/>
      <c r="P58" s="26"/>
      <c r="Q58" s="26"/>
    </row>
    <row r="59" spans="2:17" s="21" customFormat="1" ht="18" customHeight="1">
      <c r="B59" s="27">
        <v>2011</v>
      </c>
      <c r="C59" s="28">
        <v>3.6499504510584222</v>
      </c>
      <c r="D59" s="28">
        <v>10.259426554620909</v>
      </c>
      <c r="E59" s="28">
        <v>26.980048940065643</v>
      </c>
      <c r="F59" s="28">
        <v>18.140025397781436</v>
      </c>
      <c r="G59" s="28">
        <v>2.5957844632651135</v>
      </c>
      <c r="H59" s="28">
        <v>1.3918864639093491</v>
      </c>
      <c r="I59" s="28">
        <v>0.53972920998901874</v>
      </c>
      <c r="J59" s="28">
        <v>36.443148519310114</v>
      </c>
      <c r="K59" s="29">
        <v>100</v>
      </c>
      <c r="L59" s="26"/>
      <c r="M59" s="26"/>
      <c r="N59" s="26"/>
      <c r="O59" s="26"/>
      <c r="P59" s="26"/>
      <c r="Q59" s="26"/>
    </row>
    <row r="60" spans="2:17" s="21" customFormat="1" ht="18" customHeight="1">
      <c r="B60" s="27">
        <v>2012</v>
      </c>
      <c r="C60" s="28">
        <v>3.7394742439399913</v>
      </c>
      <c r="D60" s="28">
        <v>8.6282552290625549</v>
      </c>
      <c r="E60" s="28">
        <v>32.953921875837658</v>
      </c>
      <c r="F60" s="28">
        <v>16.506334754942952</v>
      </c>
      <c r="G60" s="28">
        <v>3.1147625047632834</v>
      </c>
      <c r="H60" s="28">
        <v>2.2641675798344107</v>
      </c>
      <c r="I60" s="28">
        <v>0.21897733464969191</v>
      </c>
      <c r="J60" s="28">
        <v>32.574106476969462</v>
      </c>
      <c r="K60" s="29">
        <v>100</v>
      </c>
      <c r="L60" s="26"/>
      <c r="M60" s="26"/>
      <c r="N60" s="26"/>
      <c r="O60" s="26"/>
      <c r="P60" s="26"/>
      <c r="Q60" s="26"/>
    </row>
    <row r="61" spans="2:17" s="21" customFormat="1" ht="18" customHeight="1">
      <c r="B61" s="30">
        <v>2013</v>
      </c>
      <c r="C61" s="16">
        <v>3.5782702220795515</v>
      </c>
      <c r="D61" s="16">
        <v>6.7900113287871351</v>
      </c>
      <c r="E61" s="16">
        <v>33.753070482082926</v>
      </c>
      <c r="F61" s="16">
        <v>21.063122736404392</v>
      </c>
      <c r="G61" s="16">
        <v>3.6681149750613575</v>
      </c>
      <c r="H61" s="16">
        <v>2.1051752257395222</v>
      </c>
      <c r="I61" s="16">
        <v>0.2937416695019906</v>
      </c>
      <c r="J61" s="16">
        <v>28.748493360343126</v>
      </c>
      <c r="K61" s="31">
        <v>100</v>
      </c>
    </row>
    <row r="65" spans="2:16" ht="44.25" customHeight="1">
      <c r="B65" s="127" t="s">
        <v>27</v>
      </c>
      <c r="C65" s="127"/>
      <c r="D65" s="127"/>
      <c r="E65" s="127"/>
      <c r="F65" s="127"/>
      <c r="G65" s="127"/>
      <c r="H65" s="127"/>
      <c r="I65" s="127"/>
    </row>
    <row r="67" spans="2:16" ht="24.75" customHeight="1">
      <c r="B67" s="128" t="s">
        <v>5</v>
      </c>
      <c r="C67" s="130" t="s">
        <v>22</v>
      </c>
      <c r="D67" s="131"/>
      <c r="E67" s="131"/>
      <c r="F67" s="131"/>
      <c r="G67" s="131"/>
      <c r="H67" s="131"/>
      <c r="I67" s="132"/>
    </row>
    <row r="68" spans="2:16" ht="25.5">
      <c r="B68" s="129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16" ht="18" customHeight="1">
      <c r="B69" s="35"/>
      <c r="C69" s="133" t="s">
        <v>24</v>
      </c>
      <c r="D69" s="133" t="s">
        <v>24</v>
      </c>
      <c r="E69" s="133" t="s">
        <v>24</v>
      </c>
      <c r="F69" s="133" t="s">
        <v>24</v>
      </c>
      <c r="G69" s="133" t="s">
        <v>24</v>
      </c>
      <c r="H69" s="133" t="s">
        <v>24</v>
      </c>
      <c r="I69" s="134" t="s">
        <v>24</v>
      </c>
    </row>
    <row r="70" spans="2:16" ht="18" customHeight="1">
      <c r="B70" s="23">
        <v>2009</v>
      </c>
      <c r="C70" s="36">
        <v>104.58041799999999</v>
      </c>
      <c r="D70" s="24">
        <v>116.13283199999999</v>
      </c>
      <c r="E70" s="24">
        <v>122.952369</v>
      </c>
      <c r="F70" s="24">
        <v>82.368712000000002</v>
      </c>
      <c r="G70" s="24">
        <v>71.096350000000001</v>
      </c>
      <c r="H70" s="24">
        <v>112.326514</v>
      </c>
      <c r="I70" s="24">
        <v>609.45719499999996</v>
      </c>
      <c r="L70" s="39"/>
      <c r="M70" s="39"/>
      <c r="N70" s="39"/>
      <c r="O70" s="39"/>
      <c r="P70" s="39"/>
    </row>
    <row r="71" spans="2:16" ht="18" customHeight="1">
      <c r="B71" s="27">
        <v>2010</v>
      </c>
      <c r="C71" s="37">
        <v>111.41828099999999</v>
      </c>
      <c r="D71" s="28">
        <v>100.19266399999999</v>
      </c>
      <c r="E71" s="28">
        <v>101.92101700000001</v>
      </c>
      <c r="F71" s="28">
        <v>93.756533000000005</v>
      </c>
      <c r="G71" s="28">
        <v>81.452904000000004</v>
      </c>
      <c r="H71" s="28">
        <v>120.56514300000001</v>
      </c>
      <c r="I71" s="28">
        <v>609.30654200000004</v>
      </c>
      <c r="L71" s="39"/>
      <c r="M71" s="39"/>
      <c r="N71" s="39"/>
      <c r="O71" s="39"/>
      <c r="P71" s="39"/>
    </row>
    <row r="72" spans="2:16" ht="18" customHeight="1">
      <c r="B72" s="27">
        <v>2011</v>
      </c>
      <c r="C72" s="37">
        <v>120.105605</v>
      </c>
      <c r="D72" s="28">
        <v>111.86256400000001</v>
      </c>
      <c r="E72" s="28">
        <v>141.83730600000001</v>
      </c>
      <c r="F72" s="28">
        <v>91.475218999999996</v>
      </c>
      <c r="G72" s="28">
        <v>84.690509000000006</v>
      </c>
      <c r="H72" s="28">
        <v>115.129375</v>
      </c>
      <c r="I72" s="28">
        <v>665.10057800000004</v>
      </c>
      <c r="L72" s="39"/>
      <c r="M72" s="39"/>
      <c r="N72" s="39"/>
      <c r="O72" s="39"/>
      <c r="P72" s="39"/>
    </row>
    <row r="73" spans="2:16" ht="18" customHeight="1">
      <c r="B73" s="27">
        <v>2012</v>
      </c>
      <c r="C73" s="37">
        <v>127.277805</v>
      </c>
      <c r="D73" s="28">
        <v>115.157689</v>
      </c>
      <c r="E73" s="28">
        <v>110.864828</v>
      </c>
      <c r="F73" s="28">
        <v>101.55772399999999</v>
      </c>
      <c r="G73" s="28">
        <v>101.10363700000001</v>
      </c>
      <c r="H73" s="28">
        <v>120.997094</v>
      </c>
      <c r="I73" s="28">
        <v>676.95877700000005</v>
      </c>
      <c r="L73" s="39"/>
      <c r="M73" s="39"/>
      <c r="N73" s="39"/>
      <c r="O73" s="39"/>
      <c r="P73" s="39"/>
    </row>
    <row r="74" spans="2:16" ht="18" customHeight="1">
      <c r="B74" s="30">
        <v>2013</v>
      </c>
      <c r="C74" s="15">
        <v>139.761191</v>
      </c>
      <c r="D74" s="16">
        <v>121.737585</v>
      </c>
      <c r="E74" s="16">
        <v>133.98266799999999</v>
      </c>
      <c r="F74" s="16">
        <v>104.230782</v>
      </c>
      <c r="G74" s="16">
        <v>120.937624</v>
      </c>
      <c r="H74" s="16">
        <v>121.31482099999999</v>
      </c>
      <c r="I74" s="16">
        <v>741.96467099999995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/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127" t="s">
        <v>34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21" s="17" customFormat="1" ht="38.25">
      <c r="B4" s="32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21" ht="18" customHeight="1">
      <c r="B5" s="135" t="s">
        <v>11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21" ht="18" customHeight="1">
      <c r="B6" s="136" t="s">
        <v>24</v>
      </c>
      <c r="C6" s="137"/>
      <c r="D6" s="137"/>
      <c r="E6" s="137"/>
      <c r="F6" s="137"/>
      <c r="G6" s="137"/>
      <c r="H6" s="137"/>
      <c r="I6" s="137"/>
      <c r="J6" s="137"/>
      <c r="K6" s="138"/>
    </row>
    <row r="7" spans="2:21" ht="18" customHeight="1">
      <c r="B7" s="23">
        <v>2009</v>
      </c>
      <c r="C7" s="24">
        <v>97.453468000000001</v>
      </c>
      <c r="D7" s="24">
        <v>111.82420399999999</v>
      </c>
      <c r="E7" s="24">
        <v>195.12250900000001</v>
      </c>
      <c r="F7" s="24">
        <v>1015.321299</v>
      </c>
      <c r="G7" s="24">
        <v>224.84491700000001</v>
      </c>
      <c r="H7" s="24">
        <v>170.752499</v>
      </c>
      <c r="I7" s="24">
        <v>41.408422999999999</v>
      </c>
      <c r="J7" s="24">
        <v>379.11153400000001</v>
      </c>
      <c r="K7" s="25">
        <v>2235.8388530000002</v>
      </c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2:21" ht="18" customHeight="1">
      <c r="B8" s="27">
        <v>2010</v>
      </c>
      <c r="C8" s="28">
        <v>90.383724999999998</v>
      </c>
      <c r="D8" s="28">
        <v>140.747716</v>
      </c>
      <c r="E8" s="28">
        <v>199.43737400000001</v>
      </c>
      <c r="F8" s="28">
        <v>1112.8087599999999</v>
      </c>
      <c r="G8" s="28">
        <v>244.27519899999999</v>
      </c>
      <c r="H8" s="28">
        <v>192.967398</v>
      </c>
      <c r="I8" s="28">
        <v>143.03406899999999</v>
      </c>
      <c r="J8" s="28">
        <v>394.44864000000001</v>
      </c>
      <c r="K8" s="29">
        <v>2518.1028809999998</v>
      </c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2:21" ht="18" customHeight="1">
      <c r="B9" s="27">
        <v>2011</v>
      </c>
      <c r="C9" s="28">
        <v>94.501135000000005</v>
      </c>
      <c r="D9" s="28">
        <v>135.161539</v>
      </c>
      <c r="E9" s="28">
        <v>211.73141100000001</v>
      </c>
      <c r="F9" s="28">
        <v>1148.8653810000001</v>
      </c>
      <c r="G9" s="28">
        <v>265.09454499999998</v>
      </c>
      <c r="H9" s="28">
        <v>210.78317699999999</v>
      </c>
      <c r="I9" s="28">
        <v>165.84214600000001</v>
      </c>
      <c r="J9" s="28">
        <v>413.333911</v>
      </c>
      <c r="K9" s="29">
        <v>2645.3132449999998</v>
      </c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2:21" ht="18" customHeight="1">
      <c r="B10" s="27">
        <v>2012</v>
      </c>
      <c r="C10" s="28">
        <v>89.322511000000006</v>
      </c>
      <c r="D10" s="28">
        <v>135.71992700000001</v>
      </c>
      <c r="E10" s="28">
        <v>218.66076799999999</v>
      </c>
      <c r="F10" s="28">
        <v>1182.489975</v>
      </c>
      <c r="G10" s="28">
        <v>304.14187199999998</v>
      </c>
      <c r="H10" s="28">
        <v>230.45907600000001</v>
      </c>
      <c r="I10" s="28">
        <v>213.44279900000001</v>
      </c>
      <c r="J10" s="28">
        <v>410.67177299999997</v>
      </c>
      <c r="K10" s="29">
        <v>2784.9087009999998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" customHeight="1">
      <c r="B11" s="30">
        <v>2013</v>
      </c>
      <c r="C11" s="16">
        <v>86.250076000000007</v>
      </c>
      <c r="D11" s="16">
        <v>128.76449099999999</v>
      </c>
      <c r="E11" s="16">
        <v>235.07388499999999</v>
      </c>
      <c r="F11" s="16">
        <v>1169.7064700000001</v>
      </c>
      <c r="G11" s="16">
        <v>336.28213099999999</v>
      </c>
      <c r="H11" s="16">
        <v>245.29897700000001</v>
      </c>
      <c r="I11" s="16">
        <v>229.769205</v>
      </c>
      <c r="J11" s="16">
        <v>435.74788599999999</v>
      </c>
      <c r="K11" s="31">
        <v>2866.8931210000001</v>
      </c>
    </row>
    <row r="12" spans="2:2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21" ht="18" customHeight="1">
      <c r="B13" s="23">
        <v>2009</v>
      </c>
      <c r="C13" s="24">
        <v>-31.309924231445667</v>
      </c>
      <c r="D13" s="24">
        <v>7.8825853634690741</v>
      </c>
      <c r="E13" s="24">
        <v>3.3845516875472486</v>
      </c>
      <c r="F13" s="24">
        <v>20.611132089619044</v>
      </c>
      <c r="G13" s="24">
        <v>-3.3271970978705943</v>
      </c>
      <c r="H13" s="24">
        <v>-22.271958538853472</v>
      </c>
      <c r="I13" s="24">
        <v>-79.174296447773685</v>
      </c>
      <c r="J13" s="24">
        <v>-4.6661845049769353</v>
      </c>
      <c r="K13" s="25">
        <v>-3.8282654298652257</v>
      </c>
      <c r="L13" s="39"/>
      <c r="M13" s="39"/>
      <c r="N13" s="39"/>
      <c r="O13" s="39"/>
      <c r="P13" s="39"/>
      <c r="Q13" s="39"/>
      <c r="R13" s="39"/>
      <c r="S13" s="39"/>
      <c r="T13" s="39"/>
    </row>
    <row r="14" spans="2:21" ht="18" customHeight="1">
      <c r="B14" s="27">
        <v>2010</v>
      </c>
      <c r="C14" s="28">
        <v>-7.2544806717396657</v>
      </c>
      <c r="D14" s="28">
        <v>25.865162429414656</v>
      </c>
      <c r="E14" s="28">
        <v>2.2113619910453282</v>
      </c>
      <c r="F14" s="28">
        <v>9.6016365554447027</v>
      </c>
      <c r="G14" s="28">
        <v>8.6416372045448551</v>
      </c>
      <c r="H14" s="28">
        <v>13.009999344138443</v>
      </c>
      <c r="I14" s="28">
        <v>245.42264263480885</v>
      </c>
      <c r="J14" s="28">
        <v>4.0455392739383127</v>
      </c>
      <c r="K14" s="29">
        <v>12.624524688855113</v>
      </c>
      <c r="L14" s="39"/>
      <c r="M14" s="39"/>
      <c r="N14" s="39"/>
      <c r="O14" s="39"/>
      <c r="P14" s="39"/>
      <c r="Q14" s="39"/>
      <c r="R14" s="39"/>
      <c r="S14" s="39"/>
      <c r="T14" s="39"/>
    </row>
    <row r="15" spans="2:21" ht="18" customHeight="1">
      <c r="B15" s="27">
        <v>2011</v>
      </c>
      <c r="C15" s="28">
        <v>4.5554772167223687</v>
      </c>
      <c r="D15" s="28">
        <v>-3.9689290588559176</v>
      </c>
      <c r="E15" s="28">
        <v>6.1643596450482745</v>
      </c>
      <c r="F15" s="28">
        <v>3.2401453238020879</v>
      </c>
      <c r="G15" s="28">
        <v>8.5229061669907811</v>
      </c>
      <c r="H15" s="28">
        <v>9.2325331556784533</v>
      </c>
      <c r="I15" s="28">
        <v>15.945905167530402</v>
      </c>
      <c r="J15" s="28">
        <v>4.7877642574708839</v>
      </c>
      <c r="K15" s="29">
        <v>5.0518334639878439</v>
      </c>
      <c r="L15" s="39"/>
      <c r="M15" s="39"/>
      <c r="N15" s="39"/>
      <c r="O15" s="39"/>
      <c r="P15" s="39"/>
      <c r="Q15" s="39"/>
      <c r="R15" s="39"/>
      <c r="S15" s="39"/>
      <c r="T15" s="39"/>
    </row>
    <row r="16" spans="2:21" ht="18" customHeight="1">
      <c r="B16" s="27">
        <v>2012</v>
      </c>
      <c r="C16" s="28">
        <v>-5.4799595793214548</v>
      </c>
      <c r="D16" s="28">
        <v>0.41312639981111782</v>
      </c>
      <c r="E16" s="28">
        <v>3.2727109158121088</v>
      </c>
      <c r="F16" s="28">
        <v>2.9267653596396426</v>
      </c>
      <c r="G16" s="28">
        <v>14.729585250424524</v>
      </c>
      <c r="H16" s="28">
        <v>9.3346628891545738</v>
      </c>
      <c r="I16" s="28">
        <v>28.70238606294928</v>
      </c>
      <c r="J16" s="28">
        <v>-0.64406474502886846</v>
      </c>
      <c r="K16" s="29">
        <v>5.2770860412790164</v>
      </c>
      <c r="L16" s="39"/>
      <c r="M16" s="39"/>
      <c r="N16" s="39"/>
      <c r="O16" s="39"/>
      <c r="P16" s="39"/>
      <c r="Q16" s="39"/>
      <c r="R16" s="39"/>
      <c r="S16" s="39"/>
      <c r="T16" s="39"/>
    </row>
    <row r="17" spans="2:20" ht="18" customHeight="1">
      <c r="B17" s="30">
        <v>2013</v>
      </c>
      <c r="C17" s="16">
        <v>-3.4397096158660387</v>
      </c>
      <c r="D17" s="16">
        <v>-5.1248450789396607</v>
      </c>
      <c r="E17" s="16">
        <v>7.5062011124007402</v>
      </c>
      <c r="F17" s="16">
        <v>-1.0810666703538014</v>
      </c>
      <c r="G17" s="16">
        <v>10.567521922795294</v>
      </c>
      <c r="H17" s="16">
        <v>6.4392781823007921</v>
      </c>
      <c r="I17" s="16">
        <v>7.6490779152497899</v>
      </c>
      <c r="J17" s="16">
        <v>6.1061204223549108</v>
      </c>
      <c r="K17" s="31">
        <v>2.943881785803649</v>
      </c>
    </row>
    <row r="18" spans="2:20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20" ht="18" customHeight="1">
      <c r="B19" s="23">
        <v>2009</v>
      </c>
      <c r="C19" s="24">
        <v>4.3586982071287945</v>
      </c>
      <c r="D19" s="24">
        <v>5.001442919285382</v>
      </c>
      <c r="E19" s="24">
        <v>8.7270381198622093</v>
      </c>
      <c r="F19" s="24">
        <v>45.411202047842757</v>
      </c>
      <c r="G19" s="24">
        <v>10.05640083131698</v>
      </c>
      <c r="H19" s="24">
        <v>7.6370664536439206</v>
      </c>
      <c r="I19" s="24">
        <v>1.8520307465110502</v>
      </c>
      <c r="J19" s="24">
        <v>16.956120674408908</v>
      </c>
      <c r="K19" s="25">
        <v>100</v>
      </c>
      <c r="L19" s="39"/>
      <c r="M19" s="39"/>
      <c r="N19" s="39"/>
      <c r="O19" s="39"/>
      <c r="P19" s="39"/>
      <c r="Q19" s="39"/>
      <c r="R19" s="39"/>
      <c r="S19" s="39"/>
      <c r="T19" s="39"/>
    </row>
    <row r="20" spans="2:20" ht="18" customHeight="1">
      <c r="B20" s="27">
        <v>2010</v>
      </c>
      <c r="C20" s="28">
        <v>3.5893579123386101</v>
      </c>
      <c r="D20" s="28">
        <v>5.5894346915685054</v>
      </c>
      <c r="E20" s="28">
        <v>7.9201439903360331</v>
      </c>
      <c r="F20" s="28">
        <v>44.192346881318706</v>
      </c>
      <c r="G20" s="28">
        <v>9.7007632548751292</v>
      </c>
      <c r="H20" s="28">
        <v>7.6632054812378421</v>
      </c>
      <c r="I20" s="28">
        <v>5.6802313392055561</v>
      </c>
      <c r="J20" s="28">
        <v>15.664516449119617</v>
      </c>
      <c r="K20" s="29">
        <v>100</v>
      </c>
      <c r="L20" s="39"/>
      <c r="M20" s="39"/>
      <c r="N20" s="39"/>
      <c r="O20" s="39"/>
      <c r="P20" s="39"/>
      <c r="Q20" s="39"/>
      <c r="R20" s="39"/>
      <c r="S20" s="39"/>
      <c r="T20" s="39"/>
    </row>
    <row r="21" spans="2:20" ht="18" customHeight="1">
      <c r="B21" s="27">
        <v>2011</v>
      </c>
      <c r="C21" s="28">
        <v>3.5723986631307247</v>
      </c>
      <c r="D21" s="28">
        <v>5.1094719786200598</v>
      </c>
      <c r="E21" s="28">
        <v>8.0040203707519719</v>
      </c>
      <c r="F21" s="28">
        <v>43.430220718529689</v>
      </c>
      <c r="G21" s="28">
        <v>10.021291259213424</v>
      </c>
      <c r="H21" s="28">
        <v>7.9681745592288067</v>
      </c>
      <c r="I21" s="28">
        <v>6.2692819579482348</v>
      </c>
      <c r="J21" s="28">
        <v>15.625140492577088</v>
      </c>
      <c r="K21" s="29">
        <v>100</v>
      </c>
      <c r="L21" s="39"/>
      <c r="M21" s="39"/>
      <c r="N21" s="39"/>
      <c r="O21" s="39"/>
      <c r="P21" s="39"/>
      <c r="Q21" s="39"/>
      <c r="R21" s="39"/>
      <c r="S21" s="39"/>
      <c r="T21" s="39"/>
    </row>
    <row r="22" spans="2:20" ht="18" customHeight="1">
      <c r="B22" s="27">
        <v>2012</v>
      </c>
      <c r="C22" s="28">
        <v>3.2073766356479205</v>
      </c>
      <c r="D22" s="28">
        <v>4.8734066919775838</v>
      </c>
      <c r="E22" s="28">
        <v>7.8516314707725856</v>
      </c>
      <c r="F22" s="28">
        <v>42.460637024667761</v>
      </c>
      <c r="G22" s="28">
        <v>10.921071555803222</v>
      </c>
      <c r="H22" s="28">
        <v>8.2752829892501385</v>
      </c>
      <c r="I22" s="28">
        <v>7.6642655798144252</v>
      </c>
      <c r="J22" s="28">
        <v>14.746328052066366</v>
      </c>
      <c r="K22" s="29">
        <v>100</v>
      </c>
      <c r="L22" s="39"/>
      <c r="M22" s="39"/>
      <c r="N22" s="39"/>
      <c r="O22" s="39"/>
      <c r="P22" s="39"/>
      <c r="Q22" s="39"/>
      <c r="R22" s="39"/>
      <c r="S22" s="39"/>
      <c r="T22" s="39"/>
    </row>
    <row r="23" spans="2:20" ht="18" customHeight="1">
      <c r="B23" s="30">
        <v>2013</v>
      </c>
      <c r="C23" s="16">
        <v>3.0084859239508424</v>
      </c>
      <c r="D23" s="16">
        <v>4.4914297661395093</v>
      </c>
      <c r="E23" s="16">
        <v>8.1996040688815075</v>
      </c>
      <c r="F23" s="16">
        <v>40.800491006514925</v>
      </c>
      <c r="G23" s="16">
        <v>11.72984540430658</v>
      </c>
      <c r="H23" s="16">
        <v>8.5562651500045224</v>
      </c>
      <c r="I23" s="16">
        <v>8.0145717088976891</v>
      </c>
      <c r="J23" s="16">
        <v>15.199306971304424</v>
      </c>
      <c r="K23" s="31">
        <v>100</v>
      </c>
    </row>
    <row r="24" spans="2:20" ht="18" customHeight="1">
      <c r="B24" s="135" t="s">
        <v>12</v>
      </c>
      <c r="C24" s="135"/>
      <c r="D24" s="135"/>
      <c r="E24" s="135"/>
      <c r="F24" s="135"/>
      <c r="G24" s="135"/>
      <c r="H24" s="135"/>
      <c r="I24" s="135"/>
      <c r="J24" s="135"/>
      <c r="K24" s="135"/>
    </row>
    <row r="25" spans="2:20" ht="18" customHeight="1">
      <c r="B25" s="136" t="s">
        <v>24</v>
      </c>
      <c r="C25" s="137"/>
      <c r="D25" s="137"/>
      <c r="E25" s="137"/>
      <c r="F25" s="137"/>
      <c r="G25" s="137"/>
      <c r="H25" s="137"/>
      <c r="I25" s="137"/>
      <c r="J25" s="137"/>
      <c r="K25" s="138"/>
    </row>
    <row r="26" spans="2:20" ht="18" customHeight="1">
      <c r="B26" s="23">
        <v>2009</v>
      </c>
      <c r="C26" s="24">
        <v>83.651612999999998</v>
      </c>
      <c r="D26" s="24">
        <v>84.263351999999998</v>
      </c>
      <c r="E26" s="24">
        <v>134.692206</v>
      </c>
      <c r="F26" s="24">
        <v>980.69114500000001</v>
      </c>
      <c r="G26" s="24">
        <v>217.635446</v>
      </c>
      <c r="H26" s="24">
        <v>164.94648100000001</v>
      </c>
      <c r="I26" s="24">
        <v>41.172395999999999</v>
      </c>
      <c r="J26" s="24">
        <v>300.57139699999999</v>
      </c>
      <c r="K26" s="25">
        <v>2007.6240359999999</v>
      </c>
      <c r="L26" s="39"/>
      <c r="M26" s="39"/>
      <c r="N26" s="39"/>
      <c r="O26" s="39"/>
      <c r="P26" s="39"/>
      <c r="Q26" s="39"/>
      <c r="R26" s="39"/>
      <c r="S26" s="39"/>
      <c r="T26" s="39"/>
    </row>
    <row r="27" spans="2:20" ht="18" customHeight="1">
      <c r="B27" s="27">
        <v>2010</v>
      </c>
      <c r="C27" s="28">
        <v>79.684894</v>
      </c>
      <c r="D27" s="28">
        <v>112.531683</v>
      </c>
      <c r="E27" s="28">
        <v>143.13818599999999</v>
      </c>
      <c r="F27" s="28">
        <v>1071.822032</v>
      </c>
      <c r="G27" s="28">
        <v>237.23347699999999</v>
      </c>
      <c r="H27" s="28">
        <v>187.27724900000001</v>
      </c>
      <c r="I27" s="28">
        <v>141.94472300000001</v>
      </c>
      <c r="J27" s="28">
        <v>318.65727900000002</v>
      </c>
      <c r="K27" s="29">
        <v>2292.2895229999999</v>
      </c>
      <c r="L27" s="39"/>
      <c r="M27" s="39"/>
      <c r="N27" s="39"/>
      <c r="O27" s="39"/>
      <c r="P27" s="39"/>
      <c r="Q27" s="39"/>
      <c r="R27" s="39"/>
      <c r="S27" s="39"/>
      <c r="T27" s="39"/>
    </row>
    <row r="28" spans="2:20" ht="18" customHeight="1">
      <c r="B28" s="27">
        <v>2011</v>
      </c>
      <c r="C28" s="28">
        <v>84.893230000000003</v>
      </c>
      <c r="D28" s="28">
        <v>113.343112</v>
      </c>
      <c r="E28" s="28">
        <v>155.72288699999999</v>
      </c>
      <c r="F28" s="28">
        <v>1103.1478079999999</v>
      </c>
      <c r="G28" s="28">
        <v>258.42042800000002</v>
      </c>
      <c r="H28" s="28">
        <v>207.36322999999999</v>
      </c>
      <c r="I28" s="28">
        <v>164.44392300000001</v>
      </c>
      <c r="J28" s="28">
        <v>325.964609</v>
      </c>
      <c r="K28" s="29">
        <v>2413.299227</v>
      </c>
      <c r="L28" s="39"/>
      <c r="M28" s="39"/>
      <c r="N28" s="39"/>
      <c r="O28" s="39"/>
      <c r="P28" s="39"/>
      <c r="Q28" s="39"/>
      <c r="R28" s="39"/>
      <c r="S28" s="39"/>
      <c r="T28" s="39"/>
    </row>
    <row r="29" spans="2:20" ht="18" customHeight="1">
      <c r="B29" s="27">
        <v>2012</v>
      </c>
      <c r="C29" s="28">
        <v>80.737452000000005</v>
      </c>
      <c r="D29" s="28">
        <v>122.251873</v>
      </c>
      <c r="E29" s="28">
        <v>161.52345800000001</v>
      </c>
      <c r="F29" s="28">
        <v>1150.1213190000001</v>
      </c>
      <c r="G29" s="28">
        <v>297.67536799999999</v>
      </c>
      <c r="H29" s="28">
        <v>225.497029</v>
      </c>
      <c r="I29" s="28">
        <v>212.953463</v>
      </c>
      <c r="J29" s="28">
        <v>354.91789699999998</v>
      </c>
      <c r="K29" s="29">
        <v>2605.6778589999999</v>
      </c>
      <c r="L29" s="39"/>
      <c r="M29" s="39"/>
      <c r="N29" s="39"/>
      <c r="O29" s="39"/>
      <c r="P29" s="39"/>
      <c r="Q29" s="39"/>
      <c r="R29" s="39"/>
      <c r="S29" s="39"/>
      <c r="T29" s="39"/>
    </row>
    <row r="30" spans="2:20" ht="18" customHeight="1">
      <c r="B30" s="30">
        <v>2013</v>
      </c>
      <c r="C30" s="16">
        <v>77.231543000000002</v>
      </c>
      <c r="D30" s="16">
        <v>116.52906900000001</v>
      </c>
      <c r="E30" s="16">
        <v>173.00386599999999</v>
      </c>
      <c r="F30" s="16">
        <v>1125.397757</v>
      </c>
      <c r="G30" s="16">
        <v>329.15947299999999</v>
      </c>
      <c r="H30" s="16">
        <v>240.53249700000001</v>
      </c>
      <c r="I30" s="16">
        <v>229.050635</v>
      </c>
      <c r="J30" s="16">
        <v>381.95991600000002</v>
      </c>
      <c r="K30" s="31">
        <v>2672.8647559999999</v>
      </c>
    </row>
    <row r="31" spans="2:20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20" ht="18" customHeight="1">
      <c r="B32" s="23">
        <v>2009</v>
      </c>
      <c r="C32" s="24">
        <v>-32.53122151283555</v>
      </c>
      <c r="D32" s="24">
        <v>10.815220786993224</v>
      </c>
      <c r="E32" s="24">
        <v>9.4118586280596617</v>
      </c>
      <c r="F32" s="24">
        <v>19.930125390089952</v>
      </c>
      <c r="G32" s="24">
        <v>-2.8471249354396844</v>
      </c>
      <c r="H32" s="24">
        <v>-22.139751115856285</v>
      </c>
      <c r="I32" s="24">
        <v>-79.226383051095496</v>
      </c>
      <c r="J32" s="24">
        <v>-3.8372175938048434</v>
      </c>
      <c r="K32" s="25">
        <v>-3.8251600974184279</v>
      </c>
      <c r="L32" s="39"/>
      <c r="M32" s="39"/>
      <c r="N32" s="39"/>
      <c r="O32" s="39"/>
      <c r="P32" s="39"/>
      <c r="Q32" s="39"/>
      <c r="R32" s="39"/>
      <c r="S32" s="39"/>
      <c r="T32" s="39"/>
    </row>
    <row r="33" spans="2:20" ht="18" customHeight="1">
      <c r="B33" s="27">
        <v>2010</v>
      </c>
      <c r="C33" s="28">
        <v>-4.7419515987097576</v>
      </c>
      <c r="D33" s="28">
        <v>33.547598486231593</v>
      </c>
      <c r="E33" s="28">
        <v>6.2705781209047835</v>
      </c>
      <c r="F33" s="28">
        <v>9.2925165547405868</v>
      </c>
      <c r="G33" s="28">
        <v>9.004981201453738</v>
      </c>
      <c r="H33" s="28">
        <v>13.538190002368101</v>
      </c>
      <c r="I33" s="28">
        <v>244.75701389834103</v>
      </c>
      <c r="J33" s="28">
        <v>6.0171666966700759</v>
      </c>
      <c r="K33" s="29">
        <v>14.179222897090279</v>
      </c>
      <c r="L33" s="39"/>
      <c r="M33" s="39"/>
      <c r="N33" s="39"/>
      <c r="O33" s="39"/>
      <c r="P33" s="39"/>
      <c r="Q33" s="39"/>
      <c r="R33" s="39"/>
      <c r="S33" s="39"/>
      <c r="T33" s="39"/>
    </row>
    <row r="34" spans="2:20" ht="18" customHeight="1">
      <c r="B34" s="27">
        <v>2011</v>
      </c>
      <c r="C34" s="28">
        <v>6.5361648093552089</v>
      </c>
      <c r="D34" s="28">
        <v>0.72106715048418857</v>
      </c>
      <c r="E34" s="28">
        <v>8.7919941922416136</v>
      </c>
      <c r="F34" s="28">
        <v>2.9226658031601276</v>
      </c>
      <c r="G34" s="28">
        <v>8.9308436852695969</v>
      </c>
      <c r="H34" s="28">
        <v>10.725264871869193</v>
      </c>
      <c r="I34" s="28">
        <v>15.850677309081791</v>
      </c>
      <c r="J34" s="28">
        <v>2.2931627430359125</v>
      </c>
      <c r="K34" s="29">
        <v>5.2789886611543881</v>
      </c>
      <c r="L34" s="39"/>
      <c r="M34" s="39"/>
      <c r="N34" s="39"/>
      <c r="O34" s="39"/>
      <c r="P34" s="39"/>
      <c r="Q34" s="39"/>
      <c r="R34" s="39"/>
      <c r="S34" s="39"/>
      <c r="T34" s="39"/>
    </row>
    <row r="35" spans="2:20" ht="18" customHeight="1">
      <c r="B35" s="27">
        <v>2012</v>
      </c>
      <c r="C35" s="28">
        <v>-4.8952996605265229</v>
      </c>
      <c r="D35" s="28">
        <v>7.8599932918729101</v>
      </c>
      <c r="E35" s="28">
        <v>3.7249315831140479</v>
      </c>
      <c r="F35" s="28">
        <v>4.2581339199832779</v>
      </c>
      <c r="G35" s="28">
        <v>15.190339364347775</v>
      </c>
      <c r="H35" s="28">
        <v>8.7449443182380993</v>
      </c>
      <c r="I35" s="28">
        <v>29.499138134767072</v>
      </c>
      <c r="J35" s="28">
        <v>8.8823409660402746</v>
      </c>
      <c r="K35" s="29">
        <v>7.9716029345912514</v>
      </c>
      <c r="L35" s="39"/>
      <c r="M35" s="39"/>
      <c r="N35" s="39"/>
      <c r="O35" s="39"/>
      <c r="P35" s="39"/>
      <c r="Q35" s="39"/>
      <c r="R35" s="39"/>
      <c r="S35" s="39"/>
      <c r="T35" s="39"/>
    </row>
    <row r="36" spans="2:20" ht="18" customHeight="1">
      <c r="B36" s="30">
        <v>2013</v>
      </c>
      <c r="C36" s="16">
        <v>-4.3423577449533584</v>
      </c>
      <c r="D36" s="16">
        <v>-4.6811585455218347</v>
      </c>
      <c r="E36" s="16">
        <v>7.1075793832992353</v>
      </c>
      <c r="F36" s="16">
        <v>-2.1496481798543203</v>
      </c>
      <c r="G36" s="16">
        <v>10.576657790509559</v>
      </c>
      <c r="H36" s="16">
        <v>6.6677011518408964</v>
      </c>
      <c r="I36" s="16">
        <v>7.5590092657943764</v>
      </c>
      <c r="J36" s="16">
        <v>7.6192322868406936</v>
      </c>
      <c r="K36" s="31">
        <v>2.57848055806042</v>
      </c>
    </row>
    <row r="37" spans="2:20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20" ht="18" customHeight="1">
      <c r="B38" s="23">
        <v>2009</v>
      </c>
      <c r="C38" s="24">
        <v>4.166697125556829</v>
      </c>
      <c r="D38" s="24">
        <v>4.1971679203386465</v>
      </c>
      <c r="E38" s="24">
        <v>6.7090353365344937</v>
      </c>
      <c r="F38" s="24">
        <v>48.848346473970992</v>
      </c>
      <c r="G38" s="24">
        <v>10.840448315891752</v>
      </c>
      <c r="H38" s="24">
        <v>8.216004492984661</v>
      </c>
      <c r="I38" s="24">
        <v>2.0508021054595504</v>
      </c>
      <c r="J38" s="24">
        <v>14.97149822926308</v>
      </c>
      <c r="K38" s="25">
        <v>100</v>
      </c>
      <c r="L38" s="39"/>
      <c r="M38" s="39"/>
      <c r="N38" s="39"/>
      <c r="O38" s="39"/>
      <c r="P38" s="39"/>
      <c r="Q38" s="39"/>
      <c r="R38" s="39"/>
      <c r="S38" s="39"/>
      <c r="T38" s="39"/>
    </row>
    <row r="39" spans="2:20" ht="18" customHeight="1">
      <c r="B39" s="27">
        <v>2010</v>
      </c>
      <c r="C39" s="28">
        <v>3.4762142042037327</v>
      </c>
      <c r="D39" s="28">
        <v>4.9091391759591447</v>
      </c>
      <c r="E39" s="28">
        <v>6.2443327757599318</v>
      </c>
      <c r="F39" s="28">
        <v>46.757707577761323</v>
      </c>
      <c r="G39" s="28">
        <v>10.349193442612092</v>
      </c>
      <c r="H39" s="28">
        <v>8.1698776319888111</v>
      </c>
      <c r="I39" s="28">
        <v>6.1922685409403231</v>
      </c>
      <c r="J39" s="28">
        <v>13.901266650774637</v>
      </c>
      <c r="K39" s="29">
        <v>100</v>
      </c>
      <c r="L39" s="39"/>
      <c r="M39" s="39"/>
      <c r="N39" s="39"/>
      <c r="O39" s="39"/>
      <c r="P39" s="39"/>
      <c r="Q39" s="39"/>
      <c r="R39" s="39"/>
      <c r="S39" s="39"/>
      <c r="T39" s="39"/>
    </row>
    <row r="40" spans="2:20" ht="18" customHeight="1">
      <c r="B40" s="27">
        <v>2011</v>
      </c>
      <c r="C40" s="28">
        <v>3.5177249903457581</v>
      </c>
      <c r="D40" s="28">
        <v>4.6966041646189938</v>
      </c>
      <c r="E40" s="28">
        <v>6.4526970073902064</v>
      </c>
      <c r="F40" s="28">
        <v>45.711190541892968</v>
      </c>
      <c r="G40" s="28">
        <v>10.708180117442186</v>
      </c>
      <c r="H40" s="28">
        <v>8.5925204665886206</v>
      </c>
      <c r="I40" s="28">
        <v>6.8140710095209434</v>
      </c>
      <c r="J40" s="28">
        <v>13.507011702200325</v>
      </c>
      <c r="K40" s="29">
        <v>100</v>
      </c>
      <c r="L40" s="39"/>
      <c r="M40" s="39"/>
      <c r="N40" s="39"/>
      <c r="O40" s="39"/>
      <c r="P40" s="39"/>
      <c r="Q40" s="39"/>
      <c r="R40" s="39"/>
      <c r="S40" s="39"/>
      <c r="T40" s="39"/>
    </row>
    <row r="41" spans="2:20" ht="18" customHeight="1">
      <c r="B41" s="27">
        <v>2012</v>
      </c>
      <c r="C41" s="28">
        <v>3.0985200922337039</v>
      </c>
      <c r="D41" s="28">
        <v>4.6917493111338597</v>
      </c>
      <c r="E41" s="28">
        <v>6.1989035767448648</v>
      </c>
      <c r="F41" s="28">
        <v>44.139044856503887</v>
      </c>
      <c r="G41" s="28">
        <v>11.424104747708185</v>
      </c>
      <c r="H41" s="28">
        <v>8.6540639788273985</v>
      </c>
      <c r="I41" s="28">
        <v>8.1726703960913536</v>
      </c>
      <c r="J41" s="28">
        <v>13.62094304075675</v>
      </c>
      <c r="K41" s="29">
        <v>100</v>
      </c>
      <c r="L41" s="39"/>
      <c r="M41" s="39"/>
      <c r="N41" s="39"/>
      <c r="O41" s="39"/>
      <c r="P41" s="39"/>
      <c r="Q41" s="39"/>
      <c r="R41" s="39"/>
      <c r="S41" s="39"/>
      <c r="T41" s="39"/>
    </row>
    <row r="42" spans="2:20" ht="18" customHeight="1">
      <c r="B42" s="30">
        <v>2013</v>
      </c>
      <c r="C42" s="16">
        <v>2.8894669222089142</v>
      </c>
      <c r="D42" s="16">
        <v>4.3597068927044509</v>
      </c>
      <c r="E42" s="16">
        <v>6.4726008157219308</v>
      </c>
      <c r="F42" s="16">
        <v>42.10455296975752</v>
      </c>
      <c r="G42" s="16">
        <v>12.314857018526979</v>
      </c>
      <c r="H42" s="16">
        <v>8.9990522887496223</v>
      </c>
      <c r="I42" s="16">
        <v>8.5694809094186741</v>
      </c>
      <c r="J42" s="16">
        <v>14.290282182911914</v>
      </c>
      <c r="K42" s="31">
        <v>100</v>
      </c>
    </row>
    <row r="43" spans="2:20" ht="18" customHeight="1">
      <c r="B43" s="135" t="s">
        <v>13</v>
      </c>
      <c r="C43" s="135"/>
      <c r="D43" s="135"/>
      <c r="E43" s="135"/>
      <c r="F43" s="135"/>
      <c r="G43" s="135"/>
      <c r="H43" s="135"/>
      <c r="I43" s="135"/>
      <c r="J43" s="135"/>
      <c r="K43" s="135"/>
    </row>
    <row r="44" spans="2:20" ht="18" customHeight="1">
      <c r="B44" s="136" t="s">
        <v>24</v>
      </c>
      <c r="C44" s="137"/>
      <c r="D44" s="137"/>
      <c r="E44" s="137"/>
      <c r="F44" s="137"/>
      <c r="G44" s="137"/>
      <c r="H44" s="137"/>
      <c r="I44" s="137"/>
      <c r="J44" s="137"/>
      <c r="K44" s="138"/>
    </row>
    <row r="45" spans="2:20" ht="18" customHeight="1">
      <c r="B45" s="23">
        <v>2009</v>
      </c>
      <c r="C45" s="24">
        <v>13.801855</v>
      </c>
      <c r="D45" s="24">
        <v>27.560852000000001</v>
      </c>
      <c r="E45" s="24">
        <v>60.430303000000002</v>
      </c>
      <c r="F45" s="24">
        <v>34.630153999999997</v>
      </c>
      <c r="G45" s="24">
        <v>7.2094709999999997</v>
      </c>
      <c r="H45" s="24">
        <v>5.8060179999999999</v>
      </c>
      <c r="I45" s="24">
        <v>0.23602699999999999</v>
      </c>
      <c r="J45" s="24">
        <v>78.540137000000001</v>
      </c>
      <c r="K45" s="25">
        <v>228.21481700000001</v>
      </c>
      <c r="L45" s="39"/>
      <c r="M45" s="39"/>
      <c r="N45" s="39"/>
      <c r="O45" s="39"/>
      <c r="P45" s="39"/>
      <c r="Q45" s="39"/>
      <c r="R45" s="39"/>
      <c r="S45" s="39"/>
      <c r="T45" s="39"/>
    </row>
    <row r="46" spans="2:20" ht="18" customHeight="1">
      <c r="B46" s="27">
        <v>2010</v>
      </c>
      <c r="C46" s="28">
        <v>10.698831</v>
      </c>
      <c r="D46" s="28">
        <v>28.216032999999999</v>
      </c>
      <c r="E46" s="28">
        <v>56.299188000000001</v>
      </c>
      <c r="F46" s="28">
        <v>40.986727999999999</v>
      </c>
      <c r="G46" s="28">
        <v>7.041722</v>
      </c>
      <c r="H46" s="28">
        <v>5.6901489999999999</v>
      </c>
      <c r="I46" s="28">
        <v>1.0893459999999999</v>
      </c>
      <c r="J46" s="28">
        <v>75.791360999999995</v>
      </c>
      <c r="K46" s="29">
        <v>225.81335799999999</v>
      </c>
      <c r="L46" s="39"/>
      <c r="M46" s="39"/>
      <c r="N46" s="39"/>
      <c r="O46" s="39"/>
      <c r="P46" s="39"/>
      <c r="Q46" s="39"/>
      <c r="R46" s="39"/>
      <c r="S46" s="39"/>
      <c r="T46" s="39"/>
    </row>
    <row r="47" spans="2:20" ht="18" customHeight="1">
      <c r="B47" s="27">
        <v>2011</v>
      </c>
      <c r="C47" s="28">
        <v>9.6079050000000006</v>
      </c>
      <c r="D47" s="28">
        <v>21.818427</v>
      </c>
      <c r="E47" s="28">
        <v>56.008524000000001</v>
      </c>
      <c r="F47" s="28">
        <v>45.717573000000002</v>
      </c>
      <c r="G47" s="28">
        <v>6.6741169999999999</v>
      </c>
      <c r="H47" s="28">
        <v>3.4199470000000001</v>
      </c>
      <c r="I47" s="28">
        <v>1.398223</v>
      </c>
      <c r="J47" s="28">
        <v>87.369302000000005</v>
      </c>
      <c r="K47" s="29">
        <v>232.01401799999999</v>
      </c>
      <c r="L47" s="39"/>
      <c r="M47" s="39"/>
      <c r="N47" s="39"/>
      <c r="O47" s="39"/>
      <c r="P47" s="39"/>
      <c r="Q47" s="39"/>
      <c r="R47" s="39"/>
      <c r="S47" s="39"/>
      <c r="T47" s="39"/>
    </row>
    <row r="48" spans="2:20" ht="18" customHeight="1">
      <c r="B48" s="27">
        <v>2012</v>
      </c>
      <c r="C48" s="28">
        <v>8.5850589999999993</v>
      </c>
      <c r="D48" s="28">
        <v>13.468054</v>
      </c>
      <c r="E48" s="28">
        <v>57.137309999999999</v>
      </c>
      <c r="F48" s="28">
        <v>32.368656000000001</v>
      </c>
      <c r="G48" s="28">
        <v>6.4665039999999996</v>
      </c>
      <c r="H48" s="28">
        <v>4.9620470000000001</v>
      </c>
      <c r="I48" s="28">
        <v>0.48933599999999999</v>
      </c>
      <c r="J48" s="28">
        <v>55.753875999999998</v>
      </c>
      <c r="K48" s="29">
        <v>179.230842</v>
      </c>
      <c r="L48" s="39"/>
      <c r="M48" s="39"/>
      <c r="N48" s="39"/>
      <c r="O48" s="39"/>
      <c r="P48" s="39"/>
      <c r="Q48" s="39"/>
      <c r="R48" s="39"/>
      <c r="S48" s="39"/>
      <c r="T48" s="39"/>
    </row>
    <row r="49" spans="2:20">
      <c r="B49" s="30">
        <v>2013</v>
      </c>
      <c r="C49" s="16">
        <v>9.0185329999999997</v>
      </c>
      <c r="D49" s="16">
        <v>12.235422</v>
      </c>
      <c r="E49" s="16">
        <v>62.070019000000002</v>
      </c>
      <c r="F49" s="16">
        <v>44.308712999999997</v>
      </c>
      <c r="G49" s="16">
        <v>7.1226580000000004</v>
      </c>
      <c r="H49" s="16">
        <v>4.7664799999999996</v>
      </c>
      <c r="I49" s="16">
        <v>0.71857000000000004</v>
      </c>
      <c r="J49" s="16">
        <v>53.787970000000001</v>
      </c>
      <c r="K49" s="31">
        <v>194.02836500000001</v>
      </c>
    </row>
    <row r="50" spans="2:20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20" ht="18" customHeight="1">
      <c r="B51" s="23">
        <v>2009</v>
      </c>
      <c r="C51" s="24">
        <v>-22.845078758996841</v>
      </c>
      <c r="D51" s="24">
        <v>-0.19285794058602218</v>
      </c>
      <c r="E51" s="24">
        <v>-7.9213580116062081</v>
      </c>
      <c r="F51" s="24">
        <v>43.722502506832186</v>
      </c>
      <c r="G51" s="24">
        <v>-15.875867075984134</v>
      </c>
      <c r="H51" s="24">
        <v>-25.848982457323388</v>
      </c>
      <c r="I51" s="24">
        <v>-62.984459956433305</v>
      </c>
      <c r="J51" s="24">
        <v>-7.7108312066948752</v>
      </c>
      <c r="K51" s="25">
        <v>-3.8555746492222291</v>
      </c>
      <c r="L51" s="39"/>
      <c r="M51" s="39"/>
      <c r="N51" s="39"/>
      <c r="O51" s="39"/>
      <c r="P51" s="39"/>
      <c r="Q51" s="39"/>
      <c r="R51" s="39"/>
      <c r="S51" s="39"/>
      <c r="T51" s="39"/>
    </row>
    <row r="52" spans="2:20" ht="18" customHeight="1">
      <c r="B52" s="27">
        <v>2010</v>
      </c>
      <c r="C52" s="28">
        <v>-22.482659033876242</v>
      </c>
      <c r="D52" s="28">
        <v>2.3772160599389305</v>
      </c>
      <c r="E52" s="28">
        <v>-6.8361646308475397</v>
      </c>
      <c r="F52" s="28">
        <v>18.355604193963444</v>
      </c>
      <c r="G52" s="28">
        <v>-2.3267865284429328</v>
      </c>
      <c r="H52" s="28">
        <v>-1.9956706989196382</v>
      </c>
      <c r="I52" s="28">
        <v>361.53448546140908</v>
      </c>
      <c r="J52" s="28">
        <v>-3.4998360137823545</v>
      </c>
      <c r="K52" s="29">
        <v>-1.0522800541912227</v>
      </c>
      <c r="L52" s="39"/>
      <c r="M52" s="39"/>
      <c r="N52" s="39"/>
      <c r="O52" s="39"/>
      <c r="P52" s="39"/>
      <c r="Q52" s="39"/>
      <c r="R52" s="39"/>
      <c r="S52" s="39"/>
      <c r="T52" s="39"/>
    </row>
    <row r="53" spans="2:20" ht="18" customHeight="1">
      <c r="B53" s="27">
        <v>2011</v>
      </c>
      <c r="C53" s="28">
        <v>-10.196684105020445</v>
      </c>
      <c r="D53" s="28">
        <v>-22.673655081137735</v>
      </c>
      <c r="E53" s="28">
        <v>-0.51628453326893453</v>
      </c>
      <c r="F53" s="28">
        <v>11.54238269519831</v>
      </c>
      <c r="G53" s="28">
        <v>-5.2203850137793006</v>
      </c>
      <c r="H53" s="28">
        <v>-39.897057177237357</v>
      </c>
      <c r="I53" s="28">
        <v>28.35435206077775</v>
      </c>
      <c r="J53" s="28">
        <v>15.276069524599247</v>
      </c>
      <c r="K53" s="29">
        <v>2.7459225862094483</v>
      </c>
      <c r="L53" s="39"/>
      <c r="M53" s="39"/>
      <c r="N53" s="39"/>
      <c r="O53" s="39"/>
      <c r="P53" s="39"/>
      <c r="Q53" s="39"/>
      <c r="R53" s="39"/>
      <c r="S53" s="39"/>
      <c r="T53" s="39"/>
    </row>
    <row r="54" spans="2:20" ht="18" customHeight="1">
      <c r="B54" s="27">
        <v>2012</v>
      </c>
      <c r="C54" s="28">
        <v>-10.645879616836345</v>
      </c>
      <c r="D54" s="28">
        <v>-38.272112833798701</v>
      </c>
      <c r="E54" s="28">
        <v>2.0153825157042169</v>
      </c>
      <c r="F54" s="28">
        <v>-29.198656280376039</v>
      </c>
      <c r="G54" s="28">
        <v>-3.1107186164102307</v>
      </c>
      <c r="H54" s="28">
        <v>45.091342058809687</v>
      </c>
      <c r="I54" s="28">
        <v>-65.003007388664031</v>
      </c>
      <c r="J54" s="28">
        <v>-36.185966095963543</v>
      </c>
      <c r="K54" s="29">
        <v>-22.749994355944477</v>
      </c>
      <c r="L54" s="39"/>
      <c r="M54" s="39"/>
      <c r="N54" s="39"/>
      <c r="O54" s="39"/>
      <c r="P54" s="39"/>
      <c r="Q54" s="39"/>
      <c r="R54" s="39"/>
      <c r="S54" s="39"/>
      <c r="T54" s="39"/>
    </row>
    <row r="55" spans="2:20">
      <c r="B55" s="30">
        <v>2013</v>
      </c>
      <c r="C55" s="16">
        <v>5.0491673965199313</v>
      </c>
      <c r="D55" s="16">
        <v>-9.1522650562583134</v>
      </c>
      <c r="E55" s="16">
        <v>8.6330788061251056</v>
      </c>
      <c r="F55" s="16">
        <v>36.887713224793764</v>
      </c>
      <c r="G55" s="16">
        <v>10.146966583489316</v>
      </c>
      <c r="H55" s="16">
        <v>-3.9412565016010528</v>
      </c>
      <c r="I55" s="16">
        <v>46.845929994931907</v>
      </c>
      <c r="J55" s="16">
        <v>-3.5260436422393306</v>
      </c>
      <c r="K55" s="31">
        <v>8.2561253603885874</v>
      </c>
    </row>
    <row r="56" spans="2:20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20" ht="18" customHeight="1">
      <c r="B57" s="23">
        <v>2009</v>
      </c>
      <c r="C57" s="24">
        <v>6.0477471101273848</v>
      </c>
      <c r="D57" s="24">
        <v>12.076714545664229</v>
      </c>
      <c r="E57" s="24">
        <v>26.47957034270917</v>
      </c>
      <c r="F57" s="24">
        <v>15.174367052600271</v>
      </c>
      <c r="G57" s="24">
        <v>3.1590722700533509</v>
      </c>
      <c r="H57" s="24">
        <v>2.5441021211168775</v>
      </c>
      <c r="I57" s="24">
        <v>0.10342317081015821</v>
      </c>
      <c r="J57" s="24">
        <v>34.415003386918563</v>
      </c>
      <c r="K57" s="25">
        <v>100</v>
      </c>
      <c r="L57" s="39"/>
      <c r="M57" s="39"/>
      <c r="N57" s="39"/>
      <c r="O57" s="39"/>
      <c r="P57" s="39"/>
      <c r="Q57" s="39"/>
      <c r="R57" s="39"/>
      <c r="S57" s="39"/>
      <c r="T57" s="39"/>
    </row>
    <row r="58" spans="2:20" ht="18" customHeight="1">
      <c r="B58" s="27">
        <v>2010</v>
      </c>
      <c r="C58" s="28">
        <v>4.7379088175997097</v>
      </c>
      <c r="D58" s="28">
        <v>12.495289583355826</v>
      </c>
      <c r="E58" s="28">
        <v>24.93173499505729</v>
      </c>
      <c r="F58" s="28">
        <v>18.150710109895272</v>
      </c>
      <c r="G58" s="28">
        <v>3.1183815086793936</v>
      </c>
      <c r="H58" s="28">
        <v>2.5198460579998105</v>
      </c>
      <c r="I58" s="28">
        <v>0.48240990242924425</v>
      </c>
      <c r="J58" s="28">
        <v>33.563719024983456</v>
      </c>
      <c r="K58" s="29">
        <v>100</v>
      </c>
      <c r="L58" s="39"/>
      <c r="M58" s="39"/>
      <c r="N58" s="39"/>
      <c r="O58" s="39"/>
      <c r="P58" s="39"/>
      <c r="Q58" s="39"/>
      <c r="R58" s="39"/>
      <c r="S58" s="39"/>
      <c r="T58" s="39"/>
    </row>
    <row r="59" spans="2:20" ht="18" customHeight="1">
      <c r="B59" s="27">
        <v>2011</v>
      </c>
      <c r="C59" s="28">
        <v>4.1410881475273618</v>
      </c>
      <c r="D59" s="28">
        <v>9.4039261886322745</v>
      </c>
      <c r="E59" s="28">
        <v>24.140146566488927</v>
      </c>
      <c r="F59" s="28">
        <v>19.704659827924708</v>
      </c>
      <c r="G59" s="28">
        <v>2.8766007578042116</v>
      </c>
      <c r="H59" s="28">
        <v>1.4740260219966537</v>
      </c>
      <c r="I59" s="28">
        <v>0.60264591426540448</v>
      </c>
      <c r="J59" s="28">
        <v>37.656906575360459</v>
      </c>
      <c r="K59" s="29">
        <v>100</v>
      </c>
      <c r="L59" s="39"/>
      <c r="M59" s="39"/>
      <c r="N59" s="39"/>
      <c r="O59" s="39"/>
      <c r="P59" s="39"/>
      <c r="Q59" s="39"/>
      <c r="R59" s="39"/>
      <c r="S59" s="39"/>
      <c r="T59" s="39"/>
    </row>
    <row r="60" spans="2:20" ht="18" customHeight="1">
      <c r="B60" s="27">
        <v>2012</v>
      </c>
      <c r="C60" s="28">
        <v>4.7899451367862236</v>
      </c>
      <c r="D60" s="28">
        <v>7.5143618418084532</v>
      </c>
      <c r="E60" s="28">
        <v>31.879172893692036</v>
      </c>
      <c r="F60" s="28">
        <v>18.059757817797902</v>
      </c>
      <c r="G60" s="28">
        <v>3.6079192218491056</v>
      </c>
      <c r="H60" s="28">
        <v>2.7685229532091356</v>
      </c>
      <c r="I60" s="28">
        <v>0.27301997498845648</v>
      </c>
      <c r="J60" s="28">
        <v>31.107300159868689</v>
      </c>
      <c r="K60" s="29">
        <v>100</v>
      </c>
      <c r="L60" s="39"/>
      <c r="M60" s="39"/>
      <c r="N60" s="39"/>
      <c r="O60" s="39"/>
      <c r="P60" s="39"/>
      <c r="Q60" s="39"/>
      <c r="R60" s="39"/>
      <c r="S60" s="39"/>
      <c r="T60" s="39"/>
    </row>
    <row r="61" spans="2:20">
      <c r="B61" s="30">
        <v>2013</v>
      </c>
      <c r="C61" s="16">
        <v>4.6480487530779326</v>
      </c>
      <c r="D61" s="16">
        <v>6.3059965484943401</v>
      </c>
      <c r="E61" s="16">
        <v>31.99017782786553</v>
      </c>
      <c r="F61" s="16">
        <v>22.836203871531875</v>
      </c>
      <c r="G61" s="16">
        <v>3.6709364633361727</v>
      </c>
      <c r="H61" s="16">
        <v>2.4565892723983938</v>
      </c>
      <c r="I61" s="16">
        <v>0.3703427589053796</v>
      </c>
      <c r="J61" s="16">
        <v>27.721704504390377</v>
      </c>
      <c r="K61" s="31">
        <v>100</v>
      </c>
    </row>
    <row r="65" spans="2:20" ht="29.85" customHeight="1">
      <c r="B65" s="127" t="s">
        <v>35</v>
      </c>
      <c r="C65" s="127"/>
      <c r="D65" s="127"/>
      <c r="E65" s="127"/>
      <c r="F65" s="127"/>
      <c r="G65" s="127"/>
      <c r="H65" s="127"/>
      <c r="I65" s="127"/>
    </row>
    <row r="66" spans="2:20" ht="27.95" customHeight="1"/>
    <row r="67" spans="2:20" ht="27.95" customHeight="1">
      <c r="B67" s="128" t="s">
        <v>5</v>
      </c>
      <c r="C67" s="130" t="s">
        <v>22</v>
      </c>
      <c r="D67" s="131"/>
      <c r="E67" s="131"/>
      <c r="F67" s="131"/>
      <c r="G67" s="131"/>
      <c r="H67" s="131"/>
      <c r="I67" s="132"/>
    </row>
    <row r="68" spans="2:20" ht="24.95" customHeight="1">
      <c r="B68" s="129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20" ht="18.399999999999999" customHeight="1">
      <c r="B69" s="35"/>
      <c r="C69" s="133" t="s">
        <v>24</v>
      </c>
      <c r="D69" s="133" t="s">
        <v>24</v>
      </c>
      <c r="E69" s="133" t="s">
        <v>24</v>
      </c>
      <c r="F69" s="133" t="s">
        <v>24</v>
      </c>
      <c r="G69" s="133" t="s">
        <v>24</v>
      </c>
      <c r="H69" s="133" t="s">
        <v>24</v>
      </c>
      <c r="I69" s="134" t="s">
        <v>24</v>
      </c>
    </row>
    <row r="70" spans="2:20" ht="18.399999999999999" customHeight="1">
      <c r="B70" s="27">
        <v>2009</v>
      </c>
      <c r="C70" s="28">
        <v>57.091676999999997</v>
      </c>
      <c r="D70" s="28">
        <v>60.123130000000003</v>
      </c>
      <c r="E70" s="28">
        <v>23.509861000000001</v>
      </c>
      <c r="F70" s="28">
        <v>54.783791000000001</v>
      </c>
      <c r="G70" s="28">
        <v>35.843097999999998</v>
      </c>
      <c r="H70" s="28">
        <v>69.219840000000005</v>
      </c>
      <c r="I70" s="28">
        <v>300.57139699999999</v>
      </c>
      <c r="L70" s="39"/>
      <c r="M70" s="39"/>
      <c r="N70" s="39"/>
      <c r="O70" s="39"/>
      <c r="P70" s="39"/>
      <c r="Q70" s="39"/>
      <c r="R70" s="39"/>
      <c r="S70" s="39"/>
      <c r="T70" s="39"/>
    </row>
    <row r="71" spans="2:20" ht="18.399999999999999" customHeight="1">
      <c r="B71" s="27">
        <v>2010</v>
      </c>
      <c r="C71" s="28">
        <v>58.653637000000003</v>
      </c>
      <c r="D71" s="28">
        <v>57.857866999999999</v>
      </c>
      <c r="E71" s="28">
        <v>28.359045999999999</v>
      </c>
      <c r="F71" s="28">
        <v>60.262518</v>
      </c>
      <c r="G71" s="28">
        <v>35.286678999999999</v>
      </c>
      <c r="H71" s="28">
        <v>78.237532000000002</v>
      </c>
      <c r="I71" s="28">
        <v>318.65727900000002</v>
      </c>
      <c r="L71" s="39"/>
      <c r="M71" s="39"/>
      <c r="N71" s="39"/>
      <c r="O71" s="39"/>
      <c r="P71" s="39"/>
      <c r="Q71" s="39"/>
      <c r="R71" s="39"/>
      <c r="S71" s="39"/>
      <c r="T71" s="39"/>
    </row>
    <row r="72" spans="2:20" ht="18.399999999999999" customHeight="1">
      <c r="B72" s="27">
        <v>2011</v>
      </c>
      <c r="C72" s="28">
        <v>66.871893</v>
      </c>
      <c r="D72" s="28">
        <v>69.199515000000005</v>
      </c>
      <c r="E72" s="28">
        <v>32.513789000000003</v>
      </c>
      <c r="F72" s="28">
        <v>56.389722999999996</v>
      </c>
      <c r="G72" s="28">
        <v>30.063262999999999</v>
      </c>
      <c r="H72" s="28">
        <v>70.926426000000006</v>
      </c>
      <c r="I72" s="28">
        <v>325.964609</v>
      </c>
      <c r="L72" s="39"/>
      <c r="M72" s="39"/>
      <c r="N72" s="39"/>
      <c r="O72" s="39"/>
      <c r="P72" s="39"/>
      <c r="Q72" s="39"/>
      <c r="R72" s="39"/>
      <c r="S72" s="39"/>
      <c r="T72" s="39"/>
    </row>
    <row r="73" spans="2:20" ht="18.399999999999999" customHeight="1">
      <c r="B73" s="27">
        <v>2012</v>
      </c>
      <c r="C73" s="28">
        <v>76.624166000000002</v>
      </c>
      <c r="D73" s="28">
        <v>76.700995000000006</v>
      </c>
      <c r="E73" s="28">
        <v>31.760945</v>
      </c>
      <c r="F73" s="28">
        <v>66.122500000000002</v>
      </c>
      <c r="G73" s="28">
        <v>31.993517000000001</v>
      </c>
      <c r="H73" s="28">
        <v>71.715773999999996</v>
      </c>
      <c r="I73" s="28">
        <v>354.91789699999998</v>
      </c>
      <c r="L73" s="39"/>
      <c r="M73" s="39"/>
      <c r="N73" s="39"/>
      <c r="O73" s="39"/>
      <c r="P73" s="39"/>
      <c r="Q73" s="39"/>
      <c r="R73" s="39"/>
      <c r="S73" s="39"/>
      <c r="T73" s="39"/>
    </row>
    <row r="74" spans="2:20" ht="18.399999999999999" customHeight="1">
      <c r="B74" s="30">
        <v>2013</v>
      </c>
      <c r="C74" s="16">
        <v>83.768936999999994</v>
      </c>
      <c r="D74" s="16">
        <v>76.430272000000002</v>
      </c>
      <c r="E74" s="16">
        <v>37.442922000000003</v>
      </c>
      <c r="F74" s="16">
        <v>70.588099</v>
      </c>
      <c r="G74" s="16">
        <v>43.181196</v>
      </c>
      <c r="H74" s="16">
        <v>70.548490000000001</v>
      </c>
      <c r="I74" s="16">
        <v>381.95991600000002</v>
      </c>
    </row>
  </sheetData>
  <mergeCells count="17">
    <mergeCell ref="C69:I69"/>
    <mergeCell ref="B37:K37"/>
    <mergeCell ref="B43:K43"/>
    <mergeCell ref="B44:K44"/>
    <mergeCell ref="B50:K50"/>
    <mergeCell ref="B56:K56"/>
    <mergeCell ref="B65:I65"/>
    <mergeCell ref="B67:B68"/>
    <mergeCell ref="C67:I67"/>
    <mergeCell ref="B24:K24"/>
    <mergeCell ref="B25:K25"/>
    <mergeCell ref="B31:K31"/>
    <mergeCell ref="B2:K2"/>
    <mergeCell ref="B5:K5"/>
    <mergeCell ref="B6:K6"/>
    <mergeCell ref="B12:K12"/>
    <mergeCell ref="B18:K18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/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113" t="s">
        <v>36</v>
      </c>
      <c r="C2" s="113"/>
      <c r="D2" s="113"/>
      <c r="E2" s="113"/>
      <c r="F2" s="113"/>
      <c r="G2" s="113"/>
      <c r="H2" s="113"/>
      <c r="I2" s="113"/>
      <c r="J2" s="113"/>
      <c r="K2" s="113"/>
    </row>
    <row r="4" spans="2:21" ht="25.5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2009</v>
      </c>
      <c r="C7" s="9">
        <v>76.714878027881412</v>
      </c>
      <c r="D7" s="9">
        <v>46.591381125193635</v>
      </c>
      <c r="E7" s="9">
        <v>58.245142916942896</v>
      </c>
      <c r="F7" s="9">
        <v>95.507803562756152</v>
      </c>
      <c r="G7" s="9">
        <v>87.653071071079211</v>
      </c>
      <c r="H7" s="9">
        <v>76.837071442274947</v>
      </c>
      <c r="I7" s="9">
        <v>47.362943937421527</v>
      </c>
      <c r="J7" s="9">
        <v>62.204784373740964</v>
      </c>
      <c r="K7" s="9">
        <v>76.029506582956259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2010</v>
      </c>
      <c r="C8" s="12">
        <v>76.43702018253336</v>
      </c>
      <c r="D8" s="12">
        <v>49.083339034823297</v>
      </c>
      <c r="E8" s="12">
        <v>58.080226716692273</v>
      </c>
      <c r="F8" s="12">
        <v>95.442133006883097</v>
      </c>
      <c r="G8" s="12">
        <v>88.082509143986471</v>
      </c>
      <c r="H8" s="12">
        <v>78.927617188180804</v>
      </c>
      <c r="I8" s="12">
        <v>77.235650914724772</v>
      </c>
      <c r="J8" s="12">
        <v>64.737305906031111</v>
      </c>
      <c r="K8" s="12">
        <v>77.944333393921696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2011</v>
      </c>
      <c r="C9" s="12">
        <v>72.850961942998921</v>
      </c>
      <c r="D9" s="12">
        <v>52.074964718322434</v>
      </c>
      <c r="E9" s="12">
        <v>57.191971155406854</v>
      </c>
      <c r="F9" s="12">
        <v>94.59645654034307</v>
      </c>
      <c r="G9" s="12">
        <v>87.835127270466728</v>
      </c>
      <c r="H9" s="12">
        <v>78.644135910300918</v>
      </c>
      <c r="I9" s="12">
        <v>77.237559179591443</v>
      </c>
      <c r="J9" s="12">
        <v>62.146076048065026</v>
      </c>
      <c r="K9" s="12">
        <v>77.266526361194892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2012</v>
      </c>
      <c r="C10" s="12">
        <v>76.511928981109051</v>
      </c>
      <c r="D10" s="12">
        <v>49.692845726452695</v>
      </c>
      <c r="E10" s="12">
        <v>53.915071342831823</v>
      </c>
      <c r="F10" s="12">
        <v>94.99487284826867</v>
      </c>
      <c r="G10" s="12">
        <v>88.473454911045465</v>
      </c>
      <c r="H10" s="12">
        <v>79.331194386487581</v>
      </c>
      <c r="I10" s="12">
        <v>77.548290553662653</v>
      </c>
      <c r="J10" s="12">
        <v>60.664221656143766</v>
      </c>
      <c r="K10" s="12">
        <v>76.78936094225385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2013</v>
      </c>
      <c r="C11" s="16">
        <v>77.293646153333412</v>
      </c>
      <c r="D11" s="16">
        <v>47.786592654214381</v>
      </c>
      <c r="E11" s="16">
        <v>56.569715720904092</v>
      </c>
      <c r="F11" s="16">
        <v>96.019846999684631</v>
      </c>
      <c r="G11" s="16">
        <v>89.958203379779548</v>
      </c>
      <c r="H11" s="16">
        <v>80.109227051583403</v>
      </c>
      <c r="I11" s="16">
        <v>76.242888564057736</v>
      </c>
      <c r="J11" s="16">
        <v>58.728926461243866</v>
      </c>
      <c r="K11" s="16">
        <v>76.693037350883671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2009</v>
      </c>
      <c r="C13" s="9">
        <v>65.850127448830648</v>
      </c>
      <c r="D13" s="9">
        <v>35.108194894178254</v>
      </c>
      <c r="E13" s="9">
        <v>40.206364854955368</v>
      </c>
      <c r="F13" s="9">
        <v>92.250263364557284</v>
      </c>
      <c r="G13" s="9">
        <v>84.842546010608828</v>
      </c>
      <c r="H13" s="9">
        <v>74.224416151876326</v>
      </c>
      <c r="I13" s="9">
        <v>47.092976313474146</v>
      </c>
      <c r="J13" s="9">
        <v>49.317884744965554</v>
      </c>
      <c r="K13" s="9">
        <v>68.269081493219417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2010</v>
      </c>
      <c r="C14" s="12">
        <v>67.389077523868707</v>
      </c>
      <c r="D14" s="12">
        <v>39.243484056595712</v>
      </c>
      <c r="E14" s="12">
        <v>41.684756111440116</v>
      </c>
      <c r="F14" s="12">
        <v>91.926829312389415</v>
      </c>
      <c r="G14" s="12">
        <v>85.54335435056673</v>
      </c>
      <c r="H14" s="12">
        <v>76.600229729623109</v>
      </c>
      <c r="I14" s="12">
        <v>76.647424990862177</v>
      </c>
      <c r="J14" s="12">
        <v>52.298351820420798</v>
      </c>
      <c r="K14" s="12">
        <v>70.954598465472998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2011</v>
      </c>
      <c r="C15" s="12">
        <v>65.444224219616572</v>
      </c>
      <c r="D15" s="12">
        <v>43.668772952229176</v>
      </c>
      <c r="E15" s="12">
        <v>42.063191377592432</v>
      </c>
      <c r="F15" s="12">
        <v>90.83211610590493</v>
      </c>
      <c r="G15" s="12">
        <v>85.623758054578161</v>
      </c>
      <c r="H15" s="12">
        <v>77.368138553671145</v>
      </c>
      <c r="I15" s="12">
        <v>76.586365654220828</v>
      </c>
      <c r="J15" s="12">
        <v>49.00982194004348</v>
      </c>
      <c r="K15" s="12">
        <v>70.489666466871199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2012</v>
      </c>
      <c r="C16" s="12">
        <v>69.158134096114921</v>
      </c>
      <c r="D16" s="12">
        <v>44.761617538733923</v>
      </c>
      <c r="E16" s="12">
        <v>39.826754663236613</v>
      </c>
      <c r="F16" s="12">
        <v>92.394549440884717</v>
      </c>
      <c r="G16" s="12">
        <v>86.59237899632862</v>
      </c>
      <c r="H16" s="12">
        <v>77.62310320629085</v>
      </c>
      <c r="I16" s="12">
        <v>77.370504418528768</v>
      </c>
      <c r="J16" s="12">
        <v>52.428287963537258</v>
      </c>
      <c r="K16" s="12">
        <v>71.847359858562996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2013</v>
      </c>
      <c r="C17" s="16">
        <v>69.211620828229243</v>
      </c>
      <c r="D17" s="16">
        <v>43.245828950450637</v>
      </c>
      <c r="E17" s="16">
        <v>41.632780766937955</v>
      </c>
      <c r="F17" s="16">
        <v>92.382596157588381</v>
      </c>
      <c r="G17" s="16">
        <v>88.052834471050318</v>
      </c>
      <c r="H17" s="16">
        <v>78.552599978667274</v>
      </c>
      <c r="I17" s="16">
        <v>76.004449942853142</v>
      </c>
      <c r="J17" s="16">
        <v>51.479528733518364</v>
      </c>
      <c r="K17" s="16">
        <v>71.502531804975717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2009</v>
      </c>
      <c r="C19" s="9">
        <v>90.045062148838838</v>
      </c>
      <c r="D19" s="9">
        <v>77.998752001946173</v>
      </c>
      <c r="E19" s="9">
        <v>78.580791213705112</v>
      </c>
      <c r="F19" s="9">
        <v>81.543400852366105</v>
      </c>
      <c r="G19" s="9">
        <v>87.116989421940588</v>
      </c>
      <c r="H19" s="9">
        <v>89.178582706965557</v>
      </c>
      <c r="I19" s="9">
        <v>61.201592096562997</v>
      </c>
      <c r="J19" s="9">
        <v>83.028528040811992</v>
      </c>
      <c r="K19" s="9">
        <v>81.563785254309423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2010</v>
      </c>
      <c r="C20" s="12">
        <v>91.284274591257727</v>
      </c>
      <c r="D20" s="12">
        <v>79.386941420490572</v>
      </c>
      <c r="E20" s="12">
        <v>71.989342150241171</v>
      </c>
      <c r="F20" s="12">
        <v>85.522615464069631</v>
      </c>
      <c r="G20" s="12">
        <v>89.799624923198024</v>
      </c>
      <c r="H20" s="12">
        <v>88.634365556559388</v>
      </c>
      <c r="I20" s="12">
        <v>91.429046233799369</v>
      </c>
      <c r="J20" s="12">
        <v>82.62055011871081</v>
      </c>
      <c r="K20" s="12">
        <v>80.480975326669807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2011</v>
      </c>
      <c r="C21" s="12">
        <v>90.685048881499114</v>
      </c>
      <c r="D21" s="12">
        <v>73.264621475992996</v>
      </c>
      <c r="E21" s="12">
        <v>71.516352234352425</v>
      </c>
      <c r="F21" s="12">
        <v>86.823889300273407</v>
      </c>
      <c r="G21" s="12">
        <v>88.576628788014517</v>
      </c>
      <c r="H21" s="12">
        <v>84.646601151162116</v>
      </c>
      <c r="I21" s="12">
        <v>89.247175247624597</v>
      </c>
      <c r="J21" s="12">
        <v>82.591800758965817</v>
      </c>
      <c r="K21" s="12">
        <v>79.929700425942372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2012</v>
      </c>
      <c r="C22" s="12">
        <v>86.588776638599384</v>
      </c>
      <c r="D22" s="12">
        <v>58.872263218984145</v>
      </c>
      <c r="E22" s="12">
        <v>65.394548900578215</v>
      </c>
      <c r="F22" s="12">
        <v>73.961018753998246</v>
      </c>
      <c r="G22" s="12">
        <v>78.302112405994222</v>
      </c>
      <c r="H22" s="12">
        <v>82.657291821619864</v>
      </c>
      <c r="I22" s="12">
        <v>84.282395007845452</v>
      </c>
      <c r="J22" s="12">
        <v>64.555227974861964</v>
      </c>
      <c r="K22" s="12">
        <v>67.599208510259473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2013</v>
      </c>
      <c r="C23" s="16">
        <v>88.974239346290105</v>
      </c>
      <c r="D23" s="16">
        <v>63.613599936612154</v>
      </c>
      <c r="E23" s="16">
        <v>64.918744390078814</v>
      </c>
      <c r="F23" s="16">
        <v>74.262214641330658</v>
      </c>
      <c r="G23" s="16">
        <v>68.548928605697128</v>
      </c>
      <c r="H23" s="16">
        <v>79.930226564112729</v>
      </c>
      <c r="I23" s="16">
        <v>86.358490429983732</v>
      </c>
      <c r="J23" s="16">
        <v>66.04981173865248</v>
      </c>
      <c r="K23" s="16">
        <v>68.496241777623752</v>
      </c>
    </row>
    <row r="27" spans="2:21" ht="45.75" customHeight="1">
      <c r="B27" s="127" t="s">
        <v>38</v>
      </c>
      <c r="C27" s="127"/>
      <c r="D27" s="127"/>
      <c r="E27" s="127"/>
      <c r="F27" s="127"/>
      <c r="G27" s="127"/>
      <c r="H27" s="127"/>
      <c r="I27" s="127"/>
    </row>
    <row r="29" spans="2:21" ht="24.95" customHeight="1">
      <c r="B29" s="128" t="s">
        <v>5</v>
      </c>
      <c r="C29" s="130" t="s">
        <v>22</v>
      </c>
      <c r="D29" s="131"/>
      <c r="E29" s="131"/>
      <c r="F29" s="131"/>
      <c r="G29" s="131"/>
      <c r="H29" s="131"/>
      <c r="I29" s="132"/>
    </row>
    <row r="30" spans="2:21" ht="25.5">
      <c r="B30" s="129" t="s">
        <v>5</v>
      </c>
      <c r="C30" s="34" t="s">
        <v>28</v>
      </c>
      <c r="D30" s="34" t="s">
        <v>29</v>
      </c>
      <c r="E30" s="34" t="s">
        <v>30</v>
      </c>
      <c r="F30" s="34" t="s">
        <v>31</v>
      </c>
      <c r="G30" s="34" t="s">
        <v>32</v>
      </c>
      <c r="H30" s="34" t="s">
        <v>33</v>
      </c>
      <c r="I30" s="34" t="s">
        <v>23</v>
      </c>
    </row>
    <row r="31" spans="2:21" ht="18.399999999999999" customHeight="1">
      <c r="B31" s="142" t="s">
        <v>37</v>
      </c>
      <c r="C31" s="133" t="s">
        <v>37</v>
      </c>
      <c r="D31" s="133" t="s">
        <v>37</v>
      </c>
      <c r="E31" s="133" t="s">
        <v>37</v>
      </c>
      <c r="F31" s="133" t="s">
        <v>37</v>
      </c>
      <c r="G31" s="133" t="s">
        <v>37</v>
      </c>
      <c r="H31" s="133" t="s">
        <v>37</v>
      </c>
      <c r="I31" s="134" t="s">
        <v>37</v>
      </c>
    </row>
    <row r="32" spans="2:21" ht="18.399999999999999" customHeight="1">
      <c r="B32" s="23">
        <v>2009</v>
      </c>
      <c r="C32" s="24">
        <v>54.591173081752267</v>
      </c>
      <c r="D32" s="24">
        <v>51.77100133061424</v>
      </c>
      <c r="E32" s="24">
        <v>19.121112664368429</v>
      </c>
      <c r="F32" s="24">
        <v>66.510437846836794</v>
      </c>
      <c r="G32" s="24">
        <v>50.414821576635084</v>
      </c>
      <c r="H32" s="24">
        <v>61.62377655555126</v>
      </c>
      <c r="I32" s="24">
        <v>49.317884744965554</v>
      </c>
      <c r="K32" s="39"/>
      <c r="L32" s="39"/>
      <c r="M32" s="39"/>
      <c r="N32" s="39"/>
      <c r="O32" s="39"/>
      <c r="P32" s="39"/>
      <c r="Q32" s="39"/>
    </row>
    <row r="33" spans="2:17" ht="18.399999999999999" customHeight="1">
      <c r="B33" s="27">
        <v>2010</v>
      </c>
      <c r="C33" s="28">
        <v>52.642740916097964</v>
      </c>
      <c r="D33" s="28">
        <v>57.746610071172476</v>
      </c>
      <c r="E33" s="28">
        <v>27.824532009919011</v>
      </c>
      <c r="F33" s="28">
        <v>64.275540137560341</v>
      </c>
      <c r="G33" s="28">
        <v>43.321572672227873</v>
      </c>
      <c r="H33" s="28">
        <v>64.892331276876604</v>
      </c>
      <c r="I33" s="28">
        <v>52.298351820420798</v>
      </c>
      <c r="K33" s="39"/>
      <c r="L33" s="39"/>
      <c r="M33" s="39"/>
      <c r="N33" s="39"/>
      <c r="O33" s="39"/>
      <c r="P33" s="39"/>
      <c r="Q33" s="39"/>
    </row>
    <row r="34" spans="2:17" ht="18.399999999999999" customHeight="1">
      <c r="B34" s="27">
        <v>2011</v>
      </c>
      <c r="C34" s="28">
        <v>55.677578910659498</v>
      </c>
      <c r="D34" s="28">
        <v>61.861191560028963</v>
      </c>
      <c r="E34" s="28">
        <v>22.923298472688135</v>
      </c>
      <c r="F34" s="28">
        <v>61.644807868675343</v>
      </c>
      <c r="G34" s="28">
        <v>35.497794682046369</v>
      </c>
      <c r="H34" s="28">
        <v>61.605846466203786</v>
      </c>
      <c r="I34" s="28">
        <v>49.00982194004348</v>
      </c>
      <c r="K34" s="39"/>
      <c r="L34" s="39"/>
      <c r="M34" s="39"/>
      <c r="N34" s="39"/>
      <c r="O34" s="39"/>
      <c r="P34" s="39"/>
      <c r="Q34" s="39"/>
    </row>
    <row r="35" spans="2:17" ht="18.399999999999999" customHeight="1">
      <c r="B35" s="27">
        <v>2012</v>
      </c>
      <c r="C35" s="28">
        <v>60.202300000381058</v>
      </c>
      <c r="D35" s="28">
        <v>66.605187778646723</v>
      </c>
      <c r="E35" s="28">
        <v>28.648350944990415</v>
      </c>
      <c r="F35" s="28">
        <v>65.10829250171065</v>
      </c>
      <c r="G35" s="28">
        <v>31.644279028260875</v>
      </c>
      <c r="H35" s="28">
        <v>59.270658186220572</v>
      </c>
      <c r="I35" s="28">
        <v>52.428287963537258</v>
      </c>
      <c r="K35" s="39"/>
      <c r="L35" s="39"/>
      <c r="M35" s="39"/>
      <c r="N35" s="39"/>
      <c r="O35" s="39"/>
      <c r="P35" s="39"/>
      <c r="Q35" s="39"/>
    </row>
    <row r="36" spans="2:17" ht="18.399999999999999" customHeight="1">
      <c r="B36" s="30">
        <v>2013</v>
      </c>
      <c r="C36" s="16">
        <v>59.937194582149779</v>
      </c>
      <c r="D36" s="16">
        <v>62.782806148158762</v>
      </c>
      <c r="E36" s="16">
        <v>27.946093744005758</v>
      </c>
      <c r="F36" s="16">
        <v>67.722891112915178</v>
      </c>
      <c r="G36" s="16">
        <v>35.7053450959149</v>
      </c>
      <c r="H36" s="16">
        <v>58.15323257164102</v>
      </c>
      <c r="I36" s="16">
        <v>51.479528733518364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/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113" t="s">
        <v>39</v>
      </c>
      <c r="C2" s="113"/>
      <c r="D2" s="113"/>
      <c r="E2" s="113"/>
      <c r="F2" s="113"/>
      <c r="G2" s="113"/>
      <c r="H2" s="113"/>
      <c r="I2" s="113"/>
      <c r="J2" s="113"/>
      <c r="K2" s="113"/>
    </row>
    <row r="4" spans="2:21" ht="24.95" customHeight="1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2009</v>
      </c>
      <c r="C7" s="9">
        <v>16.713641453722911</v>
      </c>
      <c r="D7" s="9">
        <v>73.444835873865117</v>
      </c>
      <c r="E7" s="9">
        <v>25.314051836861701</v>
      </c>
      <c r="F7" s="9">
        <v>74.995879490571809</v>
      </c>
      <c r="G7" s="9">
        <v>74.144173648347603</v>
      </c>
      <c r="H7" s="9">
        <v>30.285558863379375</v>
      </c>
      <c r="I7" s="9">
        <v>62.960125389547571</v>
      </c>
      <c r="J7" s="9">
        <v>27.454182620375235</v>
      </c>
      <c r="K7" s="9">
        <v>56.013084002290448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2010</v>
      </c>
      <c r="C8" s="12">
        <v>7.1115399735826994</v>
      </c>
      <c r="D8" s="12">
        <v>64.306892942352533</v>
      </c>
      <c r="E8" s="12">
        <v>22.938753170973204</v>
      </c>
      <c r="F8" s="12">
        <v>73.759515404613339</v>
      </c>
      <c r="G8" s="12">
        <v>67.590945385848386</v>
      </c>
      <c r="H8" s="12">
        <v>26.818305550926723</v>
      </c>
      <c r="I8" s="12">
        <v>64.429940591724261</v>
      </c>
      <c r="J8" s="12">
        <v>32.547851702268545</v>
      </c>
      <c r="K8" s="12">
        <v>55.105718467227227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2011</v>
      </c>
      <c r="C9" s="12">
        <v>32.644776880667109</v>
      </c>
      <c r="D9" s="12">
        <v>76.356795662606586</v>
      </c>
      <c r="E9" s="12">
        <v>48.771242842123023</v>
      </c>
      <c r="F9" s="12">
        <v>68.263000997240482</v>
      </c>
      <c r="G9" s="12">
        <v>66.06212318376538</v>
      </c>
      <c r="H9" s="12">
        <v>29.326314038124124</v>
      </c>
      <c r="I9" s="12">
        <v>63.04148118474302</v>
      </c>
      <c r="J9" s="12">
        <v>29.322214536801528</v>
      </c>
      <c r="K9" s="12">
        <v>56.253564826427926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2012</v>
      </c>
      <c r="C10" s="12">
        <v>26.944520065033089</v>
      </c>
      <c r="D10" s="12">
        <v>50.171296354174459</v>
      </c>
      <c r="E10" s="12">
        <v>54.177428878088371</v>
      </c>
      <c r="F10" s="12">
        <v>65.554465105609523</v>
      </c>
      <c r="G10" s="12">
        <v>65.68902291161497</v>
      </c>
      <c r="H10" s="12">
        <v>34.852481338482725</v>
      </c>
      <c r="I10" s="12">
        <v>62.559957743002833</v>
      </c>
      <c r="J10" s="12">
        <v>25.046559425578707</v>
      </c>
      <c r="K10" s="12">
        <v>53.830235359739845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2013</v>
      </c>
      <c r="C11" s="16">
        <v>17.296377944337308</v>
      </c>
      <c r="D11" s="16">
        <v>52.588171731814747</v>
      </c>
      <c r="E11" s="16">
        <v>37.631694414560222</v>
      </c>
      <c r="F11" s="16">
        <v>62.128019709330452</v>
      </c>
      <c r="G11" s="16">
        <v>69.108570975286909</v>
      </c>
      <c r="H11" s="16">
        <v>30.059567794426538</v>
      </c>
      <c r="I11" s="16">
        <v>65.632244872823506</v>
      </c>
      <c r="J11" s="16">
        <v>27.478056993721502</v>
      </c>
      <c r="K11" s="16">
        <v>51.580967777492489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2009</v>
      </c>
      <c r="C13" s="9">
        <v>15.754436217997403</v>
      </c>
      <c r="D13" s="9">
        <v>71.081698559547775</v>
      </c>
      <c r="E13" s="9">
        <v>22.034065677558942</v>
      </c>
      <c r="F13" s="9">
        <v>74.609673775565838</v>
      </c>
      <c r="G13" s="9">
        <v>75.167177893931409</v>
      </c>
      <c r="H13" s="9">
        <v>31.149230152609487</v>
      </c>
      <c r="I13" s="9">
        <v>63.030754581532754</v>
      </c>
      <c r="J13" s="9">
        <v>32.839012826616518</v>
      </c>
      <c r="K13" s="9">
        <v>58.266587636149595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2010</v>
      </c>
      <c r="C14" s="12">
        <v>11.411258311198731</v>
      </c>
      <c r="D14" s="12">
        <v>61.518692972512689</v>
      </c>
      <c r="E14" s="12">
        <v>22.854904489870155</v>
      </c>
      <c r="F14" s="12">
        <v>74.283446990865698</v>
      </c>
      <c r="G14" s="12">
        <v>67.840327389542495</v>
      </c>
      <c r="H14" s="12">
        <v>27.087936758579602</v>
      </c>
      <c r="I14" s="12">
        <v>64.270027131909131</v>
      </c>
      <c r="J14" s="12">
        <v>33.487776969841399</v>
      </c>
      <c r="K14" s="12">
        <v>56.992700702782173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2011</v>
      </c>
      <c r="C15" s="12">
        <v>28.217453182150599</v>
      </c>
      <c r="D15" s="12">
        <v>71.749403565113681</v>
      </c>
      <c r="E15" s="12">
        <v>27.158327945346151</v>
      </c>
      <c r="F15" s="12">
        <v>68.503799721167297</v>
      </c>
      <c r="G15" s="12">
        <v>66.803554445016061</v>
      </c>
      <c r="H15" s="12">
        <v>28.307063718056018</v>
      </c>
      <c r="I15" s="12">
        <v>63.079843172330527</v>
      </c>
      <c r="J15" s="12">
        <v>33.71168480565364</v>
      </c>
      <c r="K15" s="12">
        <v>55.993015814735514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2012</v>
      </c>
      <c r="C16" s="12">
        <v>21.988131411761643</v>
      </c>
      <c r="D16" s="12">
        <v>54.533204647076097</v>
      </c>
      <c r="E16" s="12">
        <v>44.629128875502417</v>
      </c>
      <c r="F16" s="12">
        <v>66.18824683736905</v>
      </c>
      <c r="G16" s="12">
        <v>64.783033768190862</v>
      </c>
      <c r="H16" s="12">
        <v>34.865834094759016</v>
      </c>
      <c r="I16" s="12">
        <v>62.818076974073342</v>
      </c>
      <c r="J16" s="12">
        <v>20.818838037417798</v>
      </c>
      <c r="K16" s="12">
        <v>53.647813474800323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2013</v>
      </c>
      <c r="C17" s="16">
        <v>22.029558496372275</v>
      </c>
      <c r="D17" s="16">
        <v>50.891830471684052</v>
      </c>
      <c r="E17" s="16">
        <v>33.416616748598422</v>
      </c>
      <c r="F17" s="16">
        <v>62.448486867405151</v>
      </c>
      <c r="G17" s="16">
        <v>68.902400331491393</v>
      </c>
      <c r="H17" s="16">
        <v>30.348099965648395</v>
      </c>
      <c r="I17" s="16">
        <v>65.763970954875873</v>
      </c>
      <c r="J17" s="16">
        <v>26.854787599789692</v>
      </c>
      <c r="K17" s="16">
        <v>52.191940235196789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2009</v>
      </c>
      <c r="C19" s="9">
        <v>22.580767968781242</v>
      </c>
      <c r="D19" s="9">
        <v>80.292889695595861</v>
      </c>
      <c r="E19" s="9">
        <v>31.751078162180711</v>
      </c>
      <c r="F19" s="9">
        <v>85.998746570286727</v>
      </c>
      <c r="G19" s="9">
        <v>43.979386349275579</v>
      </c>
      <c r="H19" s="9">
        <v>7.6376570388504987</v>
      </c>
      <c r="I19" s="9">
        <v>38.239609823344807</v>
      </c>
      <c r="J19" s="9">
        <v>6.507987569555568</v>
      </c>
      <c r="K19" s="9">
        <v>36.008401713082918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2010</v>
      </c>
      <c r="C20" s="12">
        <v>-25.265296138167592</v>
      </c>
      <c r="D20" s="12">
        <v>74.637106936856526</v>
      </c>
      <c r="E20" s="12">
        <v>23.155277756323969</v>
      </c>
      <c r="F20" s="12">
        <v>58.73066664197453</v>
      </c>
      <c r="G20" s="12">
        <v>59.562204289202583</v>
      </c>
      <c r="H20" s="12">
        <v>18.174059986966725</v>
      </c>
      <c r="I20" s="12">
        <v>91.311861148854973</v>
      </c>
      <c r="J20" s="12">
        <v>28.859992884342283</v>
      </c>
      <c r="K20" s="12">
        <v>36.496565309792189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2011</v>
      </c>
      <c r="C21" s="12">
        <v>71.757382469837623</v>
      </c>
      <c r="D21" s="12">
        <v>97.580990266821118</v>
      </c>
      <c r="E21" s="12">
        <v>106.301986092295</v>
      </c>
      <c r="F21" s="12">
        <v>62.438324788002973</v>
      </c>
      <c r="G21" s="12">
        <v>40.42528968970025</v>
      </c>
      <c r="H21" s="12">
        <v>83.232830585321125</v>
      </c>
      <c r="I21" s="12">
        <v>57.124128620473634</v>
      </c>
      <c r="J21" s="12">
        <v>12.400621506955222</v>
      </c>
      <c r="K21" s="12">
        <v>58.95091143478092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2012</v>
      </c>
      <c r="C22" s="12">
        <v>68.927937344556753</v>
      </c>
      <c r="D22" s="12">
        <v>18.161640242625236</v>
      </c>
      <c r="E22" s="12">
        <v>77.748183664356034</v>
      </c>
      <c r="F22" s="12">
        <v>44.914568557288867</v>
      </c>
      <c r="G22" s="12">
        <v>105.19593518208477</v>
      </c>
      <c r="H22" s="12">
        <v>34.212455573170288</v>
      </c>
      <c r="I22" s="12">
        <v>5.5204395672374824</v>
      </c>
      <c r="J22" s="12">
        <v>47.404602038680913</v>
      </c>
      <c r="K22" s="12">
        <v>56.160924090654007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2013</v>
      </c>
      <c r="C23" s="16">
        <v>-27.123624748040854</v>
      </c>
      <c r="D23" s="16">
        <v>67.80985541796133</v>
      </c>
      <c r="E23" s="16">
        <v>49.749207542641003</v>
      </c>
      <c r="F23" s="16">
        <v>53.935421546748998</v>
      </c>
      <c r="G23" s="16">
        <v>78.920718001177775</v>
      </c>
      <c r="H23" s="16">
        <v>15.763701326607753</v>
      </c>
      <c r="I23" s="16">
        <v>21.310898629910177</v>
      </c>
      <c r="J23" s="16">
        <v>31.428920655123026</v>
      </c>
      <c r="K23" s="16">
        <v>43.241932977563756</v>
      </c>
    </row>
    <row r="27" spans="2:21" ht="48" customHeight="1">
      <c r="B27" s="113" t="s">
        <v>40</v>
      </c>
      <c r="C27" s="113"/>
      <c r="D27" s="113"/>
      <c r="E27" s="113"/>
      <c r="F27" s="113"/>
      <c r="G27" s="113"/>
      <c r="H27" s="113"/>
      <c r="I27" s="113"/>
    </row>
    <row r="29" spans="2:21" ht="24.95" customHeight="1">
      <c r="B29" s="146" t="s">
        <v>5</v>
      </c>
      <c r="C29" s="148" t="s">
        <v>22</v>
      </c>
      <c r="D29" s="149"/>
      <c r="E29" s="149"/>
      <c r="F29" s="149"/>
      <c r="G29" s="149"/>
      <c r="H29" s="149"/>
      <c r="I29" s="150"/>
    </row>
    <row r="30" spans="2:21" ht="25.5">
      <c r="B30" s="147" t="s">
        <v>5</v>
      </c>
      <c r="C30" s="2" t="s">
        <v>28</v>
      </c>
      <c r="D30" s="2" t="s">
        <v>29</v>
      </c>
      <c r="E30" s="2" t="s">
        <v>30</v>
      </c>
      <c r="F30" s="2" t="s">
        <v>31</v>
      </c>
      <c r="G30" s="2" t="s">
        <v>32</v>
      </c>
      <c r="H30" s="2" t="s">
        <v>33</v>
      </c>
      <c r="I30" s="2" t="s">
        <v>23</v>
      </c>
    </row>
    <row r="31" spans="2:21" ht="18.399999999999999" customHeight="1">
      <c r="B31" s="142" t="s">
        <v>37</v>
      </c>
      <c r="C31" s="133" t="s">
        <v>37</v>
      </c>
      <c r="D31" s="133" t="s">
        <v>37</v>
      </c>
      <c r="E31" s="133" t="s">
        <v>37</v>
      </c>
      <c r="F31" s="133" t="s">
        <v>37</v>
      </c>
      <c r="G31" s="133" t="s">
        <v>37</v>
      </c>
      <c r="H31" s="133" t="s">
        <v>37</v>
      </c>
      <c r="I31" s="134" t="s">
        <v>37</v>
      </c>
    </row>
    <row r="32" spans="2:21" ht="18.399999999999999" customHeight="1">
      <c r="B32" s="44">
        <v>2009</v>
      </c>
      <c r="C32" s="9">
        <v>32.924571387872334</v>
      </c>
      <c r="D32" s="9">
        <v>20.338815646041759</v>
      </c>
      <c r="E32" s="9">
        <v>26.649356462559432</v>
      </c>
      <c r="F32" s="9">
        <v>36.474882227946281</v>
      </c>
      <c r="G32" s="9">
        <v>58.326611739884925</v>
      </c>
      <c r="H32" s="9">
        <v>30.573772215024285</v>
      </c>
      <c r="I32" s="9">
        <v>32.839012826616518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2:21" ht="18.399999999999999" customHeight="1">
      <c r="B33" s="45">
        <v>2010</v>
      </c>
      <c r="C33" s="12">
        <v>32.806418513439603</v>
      </c>
      <c r="D33" s="12">
        <v>2.6696734962968733</v>
      </c>
      <c r="E33" s="12">
        <v>34.819444628657536</v>
      </c>
      <c r="F33" s="12">
        <v>45.052138336289296</v>
      </c>
      <c r="G33" s="12">
        <v>63.539332481114705</v>
      </c>
      <c r="H33" s="12">
        <v>34.245714330154563</v>
      </c>
      <c r="I33" s="12">
        <v>33.487776969841399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2:21" ht="18.399999999999999" customHeight="1">
      <c r="B34" s="45">
        <v>2011</v>
      </c>
      <c r="C34" s="12">
        <v>40.16470258681332</v>
      </c>
      <c r="D34" s="12">
        <v>19.218685674103131</v>
      </c>
      <c r="E34" s="12">
        <v>31.394520262153957</v>
      </c>
      <c r="F34" s="12">
        <v>38.140874778558178</v>
      </c>
      <c r="G34" s="12">
        <v>11.449498077093585</v>
      </c>
      <c r="H34" s="12">
        <v>46.929341664173826</v>
      </c>
      <c r="I34" s="12">
        <v>33.71168480565364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t="18.399999999999999" customHeight="1">
      <c r="B35" s="45">
        <v>2012</v>
      </c>
      <c r="C35" s="12">
        <v>23.084425555394525</v>
      </c>
      <c r="D35" s="12">
        <v>11.208966711415375</v>
      </c>
      <c r="E35" s="12">
        <v>43.869845846260866</v>
      </c>
      <c r="F35" s="12">
        <v>20.161049423559501</v>
      </c>
      <c r="G35" s="12">
        <v>8.8119190731425459</v>
      </c>
      <c r="H35" s="12">
        <v>24.726999053268862</v>
      </c>
      <c r="I35" s="12">
        <v>20.818838037417798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18.399999999999999" customHeight="1">
      <c r="B36" s="30">
        <v>2013</v>
      </c>
      <c r="C36" s="16">
        <v>-20.905457640152889</v>
      </c>
      <c r="D36" s="16">
        <v>31.758980918363562</v>
      </c>
      <c r="E36" s="16">
        <v>55.518883269006146</v>
      </c>
      <c r="F36" s="16">
        <v>38.320896443987074</v>
      </c>
      <c r="G36" s="16">
        <v>40.892009462165859</v>
      </c>
      <c r="H36" s="16">
        <v>44.649915359573036</v>
      </c>
      <c r="I36" s="16">
        <v>26.854787599789692</v>
      </c>
    </row>
  </sheetData>
  <mergeCells count="6">
    <mergeCell ref="B31:I31"/>
    <mergeCell ref="B29:B30"/>
    <mergeCell ref="C29:I29"/>
    <mergeCell ref="B2:K2"/>
    <mergeCell ref="B5:K5"/>
    <mergeCell ref="B27:I27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/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49" customFormat="1" ht="31.5" customHeight="1">
      <c r="C1" s="50"/>
      <c r="D1" s="50"/>
      <c r="E1" s="50"/>
      <c r="F1" s="50"/>
      <c r="G1" s="50"/>
      <c r="H1" s="50"/>
      <c r="I1" s="50"/>
    </row>
    <row r="2" spans="2:17" ht="29.85" customHeight="1">
      <c r="B2" s="113" t="s">
        <v>41</v>
      </c>
      <c r="C2" s="113"/>
      <c r="D2" s="113"/>
      <c r="E2" s="113"/>
      <c r="F2" s="113"/>
      <c r="G2" s="113"/>
      <c r="H2" s="113"/>
      <c r="I2" s="113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52" t="s">
        <v>11</v>
      </c>
      <c r="C5" s="53"/>
      <c r="D5" s="53"/>
      <c r="E5" s="53"/>
      <c r="F5" s="53"/>
      <c r="G5" s="53"/>
      <c r="H5" s="53"/>
      <c r="I5" s="54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2009</v>
      </c>
      <c r="C7" s="9">
        <v>2308.1053740000002</v>
      </c>
      <c r="D7" s="9">
        <v>1292.8410019999999</v>
      </c>
      <c r="E7" s="9">
        <v>322.89402200000001</v>
      </c>
      <c r="F7" s="9">
        <v>431.43219499999998</v>
      </c>
      <c r="G7" s="9">
        <v>260.93815499999999</v>
      </c>
      <c r="H7" s="9">
        <v>311.52814000000001</v>
      </c>
      <c r="I7" s="9">
        <v>572.46629499999995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2010</v>
      </c>
      <c r="C8" s="12">
        <v>2471.2231160000001</v>
      </c>
      <c r="D8" s="12">
        <v>1361.785253</v>
      </c>
      <c r="E8" s="12">
        <v>350.75404600000002</v>
      </c>
      <c r="F8" s="12">
        <v>482.37048800000002</v>
      </c>
      <c r="G8" s="12">
        <v>276.31332900000001</v>
      </c>
      <c r="H8" s="12">
        <v>219.74241799999999</v>
      </c>
      <c r="I8" s="12">
        <v>496.055747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2011</v>
      </c>
      <c r="C9" s="12">
        <v>2576.0037510000002</v>
      </c>
      <c r="D9" s="12">
        <v>1449.09394</v>
      </c>
      <c r="E9" s="12">
        <v>361.91501799999998</v>
      </c>
      <c r="F9" s="12">
        <v>532.47024199999998</v>
      </c>
      <c r="G9" s="12">
        <v>232.524551</v>
      </c>
      <c r="H9" s="12">
        <v>44.061953000000003</v>
      </c>
      <c r="I9" s="12">
        <v>276.58650399999999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2012</v>
      </c>
      <c r="C10" s="12">
        <v>2728.1517239999998</v>
      </c>
      <c r="D10" s="12">
        <v>1468.5704940000001</v>
      </c>
      <c r="E10" s="12">
        <v>371.16480300000001</v>
      </c>
      <c r="F10" s="12">
        <v>542.82616199999995</v>
      </c>
      <c r="G10" s="12">
        <v>345.59026499999999</v>
      </c>
      <c r="H10" s="12">
        <v>302.94708700000001</v>
      </c>
      <c r="I10" s="12">
        <v>648.53735200000006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2013</v>
      </c>
      <c r="C11" s="16">
        <v>2826.7006219999998</v>
      </c>
      <c r="D11" s="16">
        <v>1458.0395370000001</v>
      </c>
      <c r="E11" s="16">
        <v>396.91388999999998</v>
      </c>
      <c r="F11" s="16">
        <v>601.47963500000003</v>
      </c>
      <c r="G11" s="16">
        <v>370.26756</v>
      </c>
      <c r="H11" s="16">
        <v>135.06932599999999</v>
      </c>
      <c r="I11" s="16">
        <v>505.33688599999999</v>
      </c>
    </row>
    <row r="12" spans="2:17" ht="18" customHeight="1">
      <c r="B12" s="47"/>
      <c r="C12" s="56" t="s">
        <v>25</v>
      </c>
      <c r="D12" s="151"/>
      <c r="E12" s="152" t="s">
        <v>48</v>
      </c>
      <c r="F12" s="152" t="s">
        <v>49</v>
      </c>
      <c r="G12" s="153"/>
      <c r="H12" s="47"/>
      <c r="I12" s="55" t="s">
        <v>25</v>
      </c>
    </row>
    <row r="13" spans="2:17" ht="18" customHeight="1">
      <c r="B13" s="7">
        <v>2009</v>
      </c>
      <c r="C13" s="9">
        <v>7.7811979551018524</v>
      </c>
      <c r="D13" s="9">
        <v>56.013084002290448</v>
      </c>
      <c r="E13" s="9">
        <v>13.989570217949677</v>
      </c>
      <c r="F13" s="9">
        <v>18.692049325820772</v>
      </c>
      <c r="G13" s="9">
        <v>11.305296453939109</v>
      </c>
      <c r="H13" s="9">
        <v>-305.9044628784813</v>
      </c>
      <c r="I13" s="9">
        <v>116590.77976452553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2010</v>
      </c>
      <c r="C14" s="12">
        <v>7.0671704956569288</v>
      </c>
      <c r="D14" s="12">
        <v>55.105718467227227</v>
      </c>
      <c r="E14" s="12">
        <v>14.193540183767043</v>
      </c>
      <c r="F14" s="12">
        <v>19.519503717688597</v>
      </c>
      <c r="G14" s="12">
        <v>11.18123763131714</v>
      </c>
      <c r="H14" s="12">
        <v>-29.463059741569413</v>
      </c>
      <c r="I14" s="12">
        <v>-13.347606429824834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2011</v>
      </c>
      <c r="C15" s="12">
        <v>4.2400313561974627</v>
      </c>
      <c r="D15" s="12">
        <v>56.253564826427926</v>
      </c>
      <c r="E15" s="12">
        <v>14.049475582460049</v>
      </c>
      <c r="F15" s="12">
        <v>20.6703985502077</v>
      </c>
      <c r="G15" s="12">
        <v>9.0265610409043227</v>
      </c>
      <c r="H15" s="12">
        <v>-79.948362541455239</v>
      </c>
      <c r="I15" s="12">
        <v>-44.242858655964731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2012</v>
      </c>
      <c r="C16" s="12">
        <v>5.9063568110464297</v>
      </c>
      <c r="D16" s="12">
        <v>53.830235359739845</v>
      </c>
      <c r="E16" s="12">
        <v>13.604991237650093</v>
      </c>
      <c r="F16" s="12">
        <v>19.897213092097076</v>
      </c>
      <c r="G16" s="12">
        <v>12.667560310512993</v>
      </c>
      <c r="H16" s="12">
        <v>587.54802357489689</v>
      </c>
      <c r="I16" s="12">
        <v>134.47903011204045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2013</v>
      </c>
      <c r="C17" s="16">
        <v>3.6122953548752115</v>
      </c>
      <c r="D17" s="16">
        <v>51.580967777492489</v>
      </c>
      <c r="E17" s="16">
        <v>14.041596301739521</v>
      </c>
      <c r="F17" s="16">
        <v>21.278505064127728</v>
      </c>
      <c r="G17" s="16">
        <v>13.098930856640253</v>
      </c>
      <c r="H17" s="16">
        <v>-55.414878770562339</v>
      </c>
      <c r="I17" s="16">
        <v>-22.080527136700677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2009</v>
      </c>
      <c r="C20" s="9">
        <v>2074.4239830000001</v>
      </c>
      <c r="D20" s="9">
        <v>1208.696068</v>
      </c>
      <c r="E20" s="9">
        <v>261.92438600000003</v>
      </c>
      <c r="F20" s="9">
        <v>409.75940200000002</v>
      </c>
      <c r="G20" s="9">
        <v>194.044127</v>
      </c>
      <c r="H20" s="9">
        <v>288.35752600000001</v>
      </c>
      <c r="I20" s="9">
        <v>482.40165300000001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2010</v>
      </c>
      <c r="C21" s="12">
        <v>2243.7092929999999</v>
      </c>
      <c r="D21" s="12">
        <v>1278.750522</v>
      </c>
      <c r="E21" s="12">
        <v>285.78825999999998</v>
      </c>
      <c r="F21" s="12">
        <v>461.203687</v>
      </c>
      <c r="G21" s="12">
        <v>217.966824</v>
      </c>
      <c r="H21" s="12">
        <v>197.850887</v>
      </c>
      <c r="I21" s="12">
        <v>415.81771099999997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2011</v>
      </c>
      <c r="C22" s="12">
        <v>2349.0940430000001</v>
      </c>
      <c r="D22" s="12">
        <v>1315.3285989999999</v>
      </c>
      <c r="E22" s="12">
        <v>299.97229399999998</v>
      </c>
      <c r="F22" s="12">
        <v>509.06199400000003</v>
      </c>
      <c r="G22" s="12">
        <v>224.731156</v>
      </c>
      <c r="H22" s="12">
        <v>21.417859</v>
      </c>
      <c r="I22" s="12">
        <v>246.14901499999999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2012</v>
      </c>
      <c r="C23" s="12">
        <v>2530.1204170000001</v>
      </c>
      <c r="D23" s="12">
        <v>1357.354282</v>
      </c>
      <c r="E23" s="12">
        <v>327.258511</v>
      </c>
      <c r="F23" s="12">
        <v>525.580828</v>
      </c>
      <c r="G23" s="12">
        <v>319.92679600000002</v>
      </c>
      <c r="H23" s="12">
        <v>271.73488900000001</v>
      </c>
      <c r="I23" s="12">
        <v>591.66168500000003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2013</v>
      </c>
      <c r="C24" s="16">
        <v>2633.7358370000002</v>
      </c>
      <c r="D24" s="16">
        <v>1374.5978339999999</v>
      </c>
      <c r="E24" s="16">
        <v>352.110298</v>
      </c>
      <c r="F24" s="16">
        <v>580.53886599999998</v>
      </c>
      <c r="G24" s="16">
        <v>326.48883899999998</v>
      </c>
      <c r="H24" s="16">
        <v>136.093143</v>
      </c>
      <c r="I24" s="16">
        <v>462.58198199999998</v>
      </c>
    </row>
    <row r="25" spans="2:17" ht="18" customHeight="1">
      <c r="B25" s="47"/>
      <c r="C25" s="56" t="s">
        <v>25</v>
      </c>
      <c r="D25" s="151"/>
      <c r="E25" s="152" t="s">
        <v>48</v>
      </c>
      <c r="F25" s="152" t="s">
        <v>49</v>
      </c>
      <c r="G25" s="153"/>
      <c r="H25" s="47"/>
      <c r="I25" s="55" t="s">
        <v>25</v>
      </c>
    </row>
    <row r="26" spans="2:17" ht="18" customHeight="1">
      <c r="B26" s="7">
        <v>2009</v>
      </c>
      <c r="C26" s="9">
        <v>8.3109574205351571</v>
      </c>
      <c r="D26" s="9">
        <v>58.266587636149595</v>
      </c>
      <c r="E26" s="9">
        <v>12.626367037138136</v>
      </c>
      <c r="F26" s="9">
        <v>19.752924443508036</v>
      </c>
      <c r="G26" s="9">
        <v>9.3541208832042315</v>
      </c>
      <c r="H26" s="9">
        <v>-295.06939012462004</v>
      </c>
      <c r="I26" s="9">
        <v>-976.63352255819837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2010</v>
      </c>
      <c r="C27" s="12">
        <v>8.160593561745376</v>
      </c>
      <c r="D27" s="12">
        <v>56.992700702782173</v>
      </c>
      <c r="E27" s="12">
        <v>12.737312310984844</v>
      </c>
      <c r="F27" s="12">
        <v>20.555411899343593</v>
      </c>
      <c r="G27" s="12">
        <v>9.7145750868893881</v>
      </c>
      <c r="H27" s="12">
        <v>-31.386952251768175</v>
      </c>
      <c r="I27" s="12">
        <v>-13.802594080248726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2011</v>
      </c>
      <c r="C28" s="12">
        <v>4.6968985834654653</v>
      </c>
      <c r="D28" s="12">
        <v>55.993015814735514</v>
      </c>
      <c r="E28" s="12">
        <v>12.769701361845392</v>
      </c>
      <c r="F28" s="12">
        <v>21.670566809231826</v>
      </c>
      <c r="G28" s="12">
        <v>9.5667160141872607</v>
      </c>
      <c r="H28" s="12">
        <v>-89.174747040684238</v>
      </c>
      <c r="I28" s="12">
        <v>-40.803624163089097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2012</v>
      </c>
      <c r="C29" s="12">
        <v>7.7062208105050312</v>
      </c>
      <c r="D29" s="12">
        <v>53.647813474800323</v>
      </c>
      <c r="E29" s="12">
        <v>12.934503385733517</v>
      </c>
      <c r="F29" s="12">
        <v>20.77295706831174</v>
      </c>
      <c r="G29" s="12">
        <v>12.644726071154421</v>
      </c>
      <c r="H29" s="12">
        <v>1168.7304039119877</v>
      </c>
      <c r="I29" s="12">
        <v>140.36727711463723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2013</v>
      </c>
      <c r="C30" s="16">
        <v>4.0952762289021125</v>
      </c>
      <c r="D30" s="16">
        <v>52.191940235196789</v>
      </c>
      <c r="E30" s="16">
        <v>13.369233658645014</v>
      </c>
      <c r="F30" s="16">
        <v>22.0424105502271</v>
      </c>
      <c r="G30" s="16">
        <v>12.396415555931094</v>
      </c>
      <c r="H30" s="16">
        <v>-49.916941655585497</v>
      </c>
      <c r="I30" s="16">
        <v>-21.816471519530626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2009</v>
      </c>
      <c r="C33" s="9">
        <v>233.68139099999999</v>
      </c>
      <c r="D33" s="9">
        <v>84.144934000000006</v>
      </c>
      <c r="E33" s="9">
        <v>60.969636000000001</v>
      </c>
      <c r="F33" s="9">
        <v>21.672792999999999</v>
      </c>
      <c r="G33" s="9">
        <v>66.894028000000006</v>
      </c>
      <c r="H33" s="9">
        <v>23.170614</v>
      </c>
      <c r="I33" s="9">
        <v>90.064642000000006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2010</v>
      </c>
      <c r="C34" s="12">
        <v>227.513823</v>
      </c>
      <c r="D34" s="12">
        <v>83.034730999999994</v>
      </c>
      <c r="E34" s="12">
        <v>64.965785999999994</v>
      </c>
      <c r="F34" s="12">
        <v>21.166801</v>
      </c>
      <c r="G34" s="12">
        <v>58.346505000000001</v>
      </c>
      <c r="H34" s="12">
        <v>21.891531000000001</v>
      </c>
      <c r="I34" s="12">
        <v>80.238035999999994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2011</v>
      </c>
      <c r="C35" s="12">
        <v>226.90970799999999</v>
      </c>
      <c r="D35" s="12">
        <v>133.76534100000001</v>
      </c>
      <c r="E35" s="12">
        <v>61.942723999999998</v>
      </c>
      <c r="F35" s="12">
        <v>23.408248</v>
      </c>
      <c r="G35" s="12">
        <v>7.7933950000000003</v>
      </c>
      <c r="H35" s="12">
        <v>22.644093999999999</v>
      </c>
      <c r="I35" s="12">
        <v>30.437488999999999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2012</v>
      </c>
      <c r="C36" s="12">
        <v>198.031307</v>
      </c>
      <c r="D36" s="12">
        <v>111.216212</v>
      </c>
      <c r="E36" s="12">
        <v>43.906292000000001</v>
      </c>
      <c r="F36" s="12">
        <v>17.245334</v>
      </c>
      <c r="G36" s="12">
        <v>25.663468999999999</v>
      </c>
      <c r="H36" s="12">
        <v>31.212198000000001</v>
      </c>
      <c r="I36" s="12">
        <v>56.875667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2013</v>
      </c>
      <c r="C37" s="16">
        <v>192.96478500000001</v>
      </c>
      <c r="D37" s="16">
        <v>83.441703000000004</v>
      </c>
      <c r="E37" s="16">
        <v>44.803592000000002</v>
      </c>
      <c r="F37" s="16">
        <v>20.940769</v>
      </c>
      <c r="G37" s="16">
        <v>43.778720999999997</v>
      </c>
      <c r="H37" s="16">
        <v>-1.023817</v>
      </c>
      <c r="I37" s="16">
        <v>42.754904000000003</v>
      </c>
    </row>
    <row r="38" spans="2:17" ht="18" customHeight="1">
      <c r="B38" s="47"/>
      <c r="C38" s="56" t="s">
        <v>25</v>
      </c>
      <c r="D38" s="151"/>
      <c r="E38" s="152" t="s">
        <v>48</v>
      </c>
      <c r="F38" s="152" t="s">
        <v>49</v>
      </c>
      <c r="G38" s="153"/>
      <c r="H38" s="47"/>
      <c r="I38" s="55" t="s">
        <v>25</v>
      </c>
    </row>
    <row r="39" spans="2:17" ht="18" customHeight="1">
      <c r="B39" s="7">
        <v>2009</v>
      </c>
      <c r="C39" s="9">
        <v>3.2961819681020037</v>
      </c>
      <c r="D39" s="9">
        <v>36.008401713082918</v>
      </c>
      <c r="E39" s="9">
        <v>26.090924801110926</v>
      </c>
      <c r="F39" s="9">
        <v>9.274505302820625</v>
      </c>
      <c r="G39" s="9">
        <v>28.626168182985523</v>
      </c>
      <c r="H39" s="9">
        <v>-766.90154871331993</v>
      </c>
      <c r="I39" s="9">
        <v>62.221728021209998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2010</v>
      </c>
      <c r="C40" s="12">
        <v>-2.6393064392534362</v>
      </c>
      <c r="D40" s="12">
        <v>36.496565309792189</v>
      </c>
      <c r="E40" s="12">
        <v>28.554654457193134</v>
      </c>
      <c r="F40" s="12">
        <v>9.3035230654974299</v>
      </c>
      <c r="G40" s="12">
        <v>25.645257167517244</v>
      </c>
      <c r="H40" s="12">
        <v>-5.5202809903958521</v>
      </c>
      <c r="I40" s="12">
        <v>-10.91061462277283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2011</v>
      </c>
      <c r="C41" s="12">
        <v>-0.2655289212910813</v>
      </c>
      <c r="D41" s="12">
        <v>58.95091143478092</v>
      </c>
      <c r="E41" s="12">
        <v>27.298401882391033</v>
      </c>
      <c r="F41" s="12">
        <v>10.316106880715743</v>
      </c>
      <c r="G41" s="12">
        <v>3.4345798021123009</v>
      </c>
      <c r="H41" s="12">
        <v>3.4376901277484881</v>
      </c>
      <c r="I41" s="12">
        <v>-62.066009442205193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2012</v>
      </c>
      <c r="C42" s="12">
        <v>-12.72682480381139</v>
      </c>
      <c r="D42" s="12">
        <v>56.160924090654007</v>
      </c>
      <c r="E42" s="12">
        <v>22.171389294522001</v>
      </c>
      <c r="F42" s="12">
        <v>8.7083877096261357</v>
      </c>
      <c r="G42" s="12">
        <v>12.959298905197853</v>
      </c>
      <c r="H42" s="12">
        <v>37.838140046583455</v>
      </c>
      <c r="I42" s="12">
        <v>86.860575128257139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2013</v>
      </c>
      <c r="C43" s="16">
        <v>-2.5584449634521675</v>
      </c>
      <c r="D43" s="16">
        <v>43.241932977563756</v>
      </c>
      <c r="E43" s="16">
        <v>23.21853285302808</v>
      </c>
      <c r="F43" s="16">
        <v>10.852119468326825</v>
      </c>
      <c r="G43" s="16">
        <v>22.687414701081341</v>
      </c>
      <c r="H43" s="16">
        <v>-103.28018231846407</v>
      </c>
      <c r="I43" s="16">
        <v>-24.827424001902255</v>
      </c>
    </row>
    <row r="45" spans="2:17" ht="14.25">
      <c r="B45" s="57" t="s">
        <v>51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/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52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6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11</v>
      </c>
      <c r="C6" s="155"/>
      <c r="D6" s="155"/>
      <c r="E6" s="155"/>
      <c r="F6" s="155"/>
      <c r="G6" s="155"/>
    </row>
    <row r="7" spans="2:13" ht="18.399999999999999" customHeight="1">
      <c r="B7" s="63">
        <v>2009</v>
      </c>
      <c r="C7" s="62">
        <v>166.30358799999999</v>
      </c>
      <c r="D7" s="62">
        <v>23.095213999999999</v>
      </c>
      <c r="E7" s="62">
        <v>130.404312</v>
      </c>
      <c r="F7" s="62">
        <v>7.6851339999999997</v>
      </c>
      <c r="G7" s="62">
        <v>312.11797999999999</v>
      </c>
      <c r="I7" s="39"/>
      <c r="J7" s="39"/>
      <c r="K7" s="39"/>
      <c r="L7" s="39"/>
      <c r="M7" s="39"/>
    </row>
    <row r="8" spans="2:13" ht="18.399999999999999" customHeight="1">
      <c r="B8" s="61">
        <v>2010</v>
      </c>
      <c r="C8" s="60">
        <v>163.55743000000001</v>
      </c>
      <c r="D8" s="60">
        <v>51.985681</v>
      </c>
      <c r="E8" s="60">
        <v>13.31326</v>
      </c>
      <c r="F8" s="60">
        <v>9.6732829999999996</v>
      </c>
      <c r="G8" s="60">
        <v>219.183088</v>
      </c>
      <c r="I8" s="39"/>
      <c r="J8" s="39"/>
      <c r="K8" s="39"/>
      <c r="L8" s="39"/>
      <c r="M8" s="39"/>
    </row>
    <row r="9" spans="2:13" ht="18.399999999999999" customHeight="1">
      <c r="B9" s="61">
        <v>2011</v>
      </c>
      <c r="C9" s="60">
        <v>172.809223</v>
      </c>
      <c r="D9" s="60">
        <v>-10.630921000000001</v>
      </c>
      <c r="E9" s="60">
        <v>-107.817404</v>
      </c>
      <c r="F9" s="60">
        <v>10.884859000000001</v>
      </c>
      <c r="G9" s="60">
        <v>43.476039</v>
      </c>
      <c r="I9" s="39"/>
      <c r="J9" s="39"/>
      <c r="K9" s="39"/>
      <c r="L9" s="39"/>
      <c r="M9" s="39"/>
    </row>
    <row r="10" spans="2:13" ht="18.399999999999999" customHeight="1">
      <c r="B10" s="61">
        <v>2012</v>
      </c>
      <c r="C10" s="60">
        <v>166.795973</v>
      </c>
      <c r="D10" s="60">
        <v>21.244178999999999</v>
      </c>
      <c r="E10" s="60">
        <v>124.882548</v>
      </c>
      <c r="F10" s="60">
        <v>10.792832000000001</v>
      </c>
      <c r="G10" s="60">
        <v>302.12986799999999</v>
      </c>
      <c r="I10" s="39"/>
      <c r="J10" s="39"/>
      <c r="K10" s="39"/>
      <c r="L10" s="39"/>
      <c r="M10" s="39"/>
    </row>
    <row r="11" spans="2:13" ht="18.399999999999999" customHeight="1">
      <c r="B11" s="59">
        <v>2013</v>
      </c>
      <c r="C11" s="58">
        <v>164.62040500000001</v>
      </c>
      <c r="D11" s="58">
        <v>6.2345100000000002</v>
      </c>
      <c r="E11" s="58">
        <v>-24.629598000000001</v>
      </c>
      <c r="F11" s="58">
        <v>11.392893000000001</v>
      </c>
      <c r="G11" s="58">
        <v>134.832424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2009</v>
      </c>
      <c r="C13" s="62">
        <v>143.86296200000001</v>
      </c>
      <c r="D13" s="62">
        <v>24.554653999999999</v>
      </c>
      <c r="E13" s="62">
        <v>127.392129</v>
      </c>
      <c r="F13" s="62">
        <v>6.8623789999999998</v>
      </c>
      <c r="G13" s="62">
        <v>288.94736599999999</v>
      </c>
      <c r="I13" s="39"/>
      <c r="J13" s="39"/>
      <c r="K13" s="39"/>
      <c r="L13" s="39"/>
      <c r="M13" s="39"/>
    </row>
    <row r="14" spans="2:13" ht="18.399999999999999" customHeight="1">
      <c r="B14" s="61">
        <v>2010</v>
      </c>
      <c r="C14" s="60">
        <v>141.27461400000001</v>
      </c>
      <c r="D14" s="60">
        <v>49.839128000000002</v>
      </c>
      <c r="E14" s="60">
        <v>15.096500000000001</v>
      </c>
      <c r="F14" s="60">
        <v>8.918685</v>
      </c>
      <c r="G14" s="60">
        <v>197.29155700000001</v>
      </c>
      <c r="I14" s="39"/>
      <c r="J14" s="39"/>
      <c r="K14" s="39"/>
      <c r="L14" s="39"/>
      <c r="M14" s="39"/>
    </row>
    <row r="15" spans="2:13" ht="18.399999999999999" customHeight="1">
      <c r="B15" s="61">
        <v>2011</v>
      </c>
      <c r="C15" s="60">
        <v>149.28519</v>
      </c>
      <c r="D15" s="60">
        <v>-17.400624000000001</v>
      </c>
      <c r="E15" s="60">
        <v>-100.802943</v>
      </c>
      <c r="F15" s="60">
        <v>10.249677999999999</v>
      </c>
      <c r="G15" s="60">
        <v>20.831945000000001</v>
      </c>
      <c r="I15" s="39"/>
      <c r="J15" s="39"/>
      <c r="K15" s="39"/>
      <c r="L15" s="39"/>
      <c r="M15" s="39"/>
    </row>
    <row r="16" spans="2:13" ht="18.399999999999999" customHeight="1">
      <c r="B16" s="61">
        <v>2012</v>
      </c>
      <c r="C16" s="60">
        <v>148.70967200000001</v>
      </c>
      <c r="D16" s="60">
        <v>15.037945000000001</v>
      </c>
      <c r="E16" s="60">
        <v>117.327516</v>
      </c>
      <c r="F16" s="60">
        <v>10.157463</v>
      </c>
      <c r="G16" s="60">
        <v>270.91766999999999</v>
      </c>
      <c r="I16" s="39"/>
      <c r="J16" s="39"/>
      <c r="K16" s="39"/>
      <c r="L16" s="39"/>
      <c r="M16" s="39"/>
    </row>
    <row r="17" spans="2:13" ht="18.399999999999999" customHeight="1">
      <c r="B17" s="59">
        <v>2013</v>
      </c>
      <c r="C17" s="58">
        <v>146.474693</v>
      </c>
      <c r="D17" s="58">
        <v>4.348325</v>
      </c>
      <c r="E17" s="58">
        <v>-4.1072280000000001</v>
      </c>
      <c r="F17" s="58">
        <v>10.859548999999999</v>
      </c>
      <c r="G17" s="58">
        <v>135.85624100000001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2009</v>
      </c>
      <c r="C19" s="62">
        <v>22.440626000000002</v>
      </c>
      <c r="D19" s="62">
        <v>-1.4594400000000001</v>
      </c>
      <c r="E19" s="62">
        <v>3.0121829999999998</v>
      </c>
      <c r="F19" s="62">
        <v>0.82275500000000001</v>
      </c>
      <c r="G19" s="62">
        <v>23.170614</v>
      </c>
      <c r="I19" s="39"/>
      <c r="J19" s="39"/>
      <c r="K19" s="39"/>
      <c r="L19" s="39"/>
      <c r="M19" s="39"/>
    </row>
    <row r="20" spans="2:13" ht="18.399999999999999" customHeight="1">
      <c r="B20" s="61">
        <v>2010</v>
      </c>
      <c r="C20" s="60">
        <v>22.282816</v>
      </c>
      <c r="D20" s="60">
        <v>2.1465529999999999</v>
      </c>
      <c r="E20" s="60">
        <v>-1.7832399999999999</v>
      </c>
      <c r="F20" s="60">
        <v>0.75459799999999999</v>
      </c>
      <c r="G20" s="60">
        <v>21.891531000000001</v>
      </c>
      <c r="I20" s="39"/>
      <c r="J20" s="39"/>
      <c r="K20" s="39"/>
      <c r="L20" s="39"/>
      <c r="M20" s="39"/>
    </row>
    <row r="21" spans="2:13" ht="18.399999999999999" customHeight="1">
      <c r="B21" s="61">
        <v>2011</v>
      </c>
      <c r="C21" s="60">
        <v>23.524032999999999</v>
      </c>
      <c r="D21" s="60">
        <v>6.7697029999999998</v>
      </c>
      <c r="E21" s="60">
        <v>-7.0144609999999998</v>
      </c>
      <c r="F21" s="60">
        <v>0.635181</v>
      </c>
      <c r="G21" s="60">
        <v>22.644093999999999</v>
      </c>
      <c r="I21" s="39"/>
      <c r="J21" s="39"/>
      <c r="K21" s="39"/>
      <c r="L21" s="39"/>
      <c r="M21" s="39"/>
    </row>
    <row r="22" spans="2:13" ht="18.399999999999999" customHeight="1">
      <c r="B22" s="61">
        <v>2012</v>
      </c>
      <c r="C22" s="60">
        <v>18.086300999999999</v>
      </c>
      <c r="D22" s="60">
        <v>6.2062340000000003</v>
      </c>
      <c r="E22" s="60">
        <v>7.5550319999999997</v>
      </c>
      <c r="F22" s="60">
        <v>0.63536899999999996</v>
      </c>
      <c r="G22" s="60">
        <v>31.212198000000001</v>
      </c>
      <c r="I22" s="39"/>
      <c r="J22" s="39"/>
      <c r="K22" s="39"/>
      <c r="L22" s="39"/>
      <c r="M22" s="39"/>
    </row>
    <row r="23" spans="2:13" ht="18.399999999999999" customHeight="1">
      <c r="B23" s="59">
        <v>2013</v>
      </c>
      <c r="C23" s="58">
        <v>18.145712</v>
      </c>
      <c r="D23" s="58">
        <v>1.886185</v>
      </c>
      <c r="E23" s="58">
        <v>-20.522369999999999</v>
      </c>
      <c r="F23" s="58">
        <v>0.53334400000000004</v>
      </c>
      <c r="G23" s="58">
        <v>-1.023817</v>
      </c>
    </row>
    <row r="25" spans="2:13" ht="14.25">
      <c r="B25" s="57" t="s">
        <v>57</v>
      </c>
    </row>
  </sheetData>
  <mergeCells count="5">
    <mergeCell ref="B2:G2"/>
    <mergeCell ref="B18:G18"/>
    <mergeCell ref="B12:G12"/>
    <mergeCell ref="B5:G5"/>
    <mergeCell ref="B6:G6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topLeftCell="A13" zoomScaleNormal="100" workbookViewId="0">
      <selection activeCell="P38" sqref="P38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113" t="s">
        <v>58</v>
      </c>
      <c r="C2" s="113"/>
      <c r="D2" s="113"/>
      <c r="E2" s="113"/>
      <c r="F2" s="113"/>
      <c r="G2" s="113"/>
    </row>
    <row r="4" spans="2:13" ht="18.399999999999999" customHeight="1">
      <c r="B4" s="65" t="s">
        <v>59</v>
      </c>
      <c r="C4" s="66">
        <v>2009</v>
      </c>
      <c r="D4" s="66">
        <v>2010</v>
      </c>
      <c r="E4" s="66">
        <v>2011</v>
      </c>
      <c r="F4" s="66">
        <v>2012</v>
      </c>
      <c r="G4" s="67">
        <v>2013</v>
      </c>
    </row>
    <row r="5" spans="2:13" ht="18.399999999999999" customHeight="1">
      <c r="B5" s="158" t="s">
        <v>11</v>
      </c>
      <c r="C5" s="158"/>
      <c r="D5" s="158"/>
      <c r="E5" s="158"/>
      <c r="F5" s="158"/>
      <c r="G5" s="158"/>
    </row>
    <row r="6" spans="2:13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3" ht="18.399999999999999" customHeight="1">
      <c r="B7" s="71" t="s">
        <v>62</v>
      </c>
      <c r="C7" s="9">
        <v>517.29708100000005</v>
      </c>
      <c r="D7" s="9">
        <v>906.58781399999998</v>
      </c>
      <c r="E7" s="9">
        <v>800.09711600000003</v>
      </c>
      <c r="F7" s="9">
        <v>960.05587100000002</v>
      </c>
      <c r="G7" s="72">
        <v>1015.981451</v>
      </c>
      <c r="I7" s="39"/>
      <c r="J7" s="39"/>
      <c r="K7" s="39"/>
      <c r="L7" s="39"/>
      <c r="M7" s="39"/>
    </row>
    <row r="8" spans="2:13" ht="18.399999999999999" customHeight="1">
      <c r="B8" s="73" t="s">
        <v>63</v>
      </c>
      <c r="C8" s="12">
        <v>3880.850602</v>
      </c>
      <c r="D8" s="12">
        <v>4274.1907890000002</v>
      </c>
      <c r="E8" s="12">
        <v>4451.4391569999998</v>
      </c>
      <c r="F8" s="12">
        <v>4703.4774809999999</v>
      </c>
      <c r="G8" s="74">
        <v>4967.9016780000002</v>
      </c>
      <c r="I8" s="39"/>
      <c r="J8" s="39"/>
      <c r="K8" s="39"/>
      <c r="L8" s="39"/>
    </row>
    <row r="9" spans="2:13" ht="18.399999999999999" customHeight="1">
      <c r="B9" s="73" t="s">
        <v>64</v>
      </c>
      <c r="C9" s="12">
        <v>182.97</v>
      </c>
      <c r="D9" s="12">
        <v>165.3</v>
      </c>
      <c r="E9" s="12">
        <v>199.88</v>
      </c>
      <c r="F9" s="12">
        <v>200.19</v>
      </c>
      <c r="G9" s="74">
        <v>260.89999999999998</v>
      </c>
      <c r="I9" s="39"/>
      <c r="J9" s="39"/>
      <c r="K9" s="39"/>
      <c r="L9" s="39"/>
    </row>
    <row r="10" spans="2:13" ht="18.399999999999999" customHeight="1">
      <c r="B10" s="73" t="s">
        <v>65</v>
      </c>
      <c r="C10" s="12">
        <v>43.116739000000003</v>
      </c>
      <c r="D10" s="12">
        <v>49.898114</v>
      </c>
      <c r="E10" s="12">
        <v>34.469468999999997</v>
      </c>
      <c r="F10" s="12">
        <v>39.836562000000001</v>
      </c>
      <c r="G10" s="74">
        <v>48.587496000000002</v>
      </c>
      <c r="I10" s="39"/>
      <c r="J10" s="39"/>
      <c r="K10" s="39"/>
      <c r="L10" s="39"/>
    </row>
    <row r="11" spans="2:13" ht="18.399999999999999" customHeight="1">
      <c r="B11" s="73" t="s">
        <v>66</v>
      </c>
      <c r="C11" s="12">
        <v>2460.3288069999999</v>
      </c>
      <c r="D11" s="12">
        <v>2212.155064</v>
      </c>
      <c r="E11" s="12">
        <v>2399.6132849999999</v>
      </c>
      <c r="F11" s="12">
        <v>2578.007611</v>
      </c>
      <c r="G11" s="74">
        <v>2721.0032110000002</v>
      </c>
      <c r="I11" s="39"/>
      <c r="J11" s="39"/>
      <c r="K11" s="39"/>
      <c r="L11" s="39"/>
    </row>
    <row r="12" spans="2:13" ht="18.399999999999999" customHeight="1">
      <c r="B12" s="73" t="s">
        <v>33</v>
      </c>
      <c r="C12" s="12">
        <v>676.80683999999997</v>
      </c>
      <c r="D12" s="12">
        <v>755.79407200000003</v>
      </c>
      <c r="E12" s="12">
        <v>856.68615799999998</v>
      </c>
      <c r="F12" s="12">
        <v>964.94702700000005</v>
      </c>
      <c r="G12" s="74">
        <v>974.86335399999996</v>
      </c>
      <c r="I12" s="39"/>
      <c r="J12" s="39"/>
      <c r="K12" s="39"/>
      <c r="L12" s="39"/>
    </row>
    <row r="13" spans="2:13" ht="18.399999999999999" customHeight="1">
      <c r="B13" s="75" t="s">
        <v>67</v>
      </c>
      <c r="C13" s="76">
        <v>7761.3700689999996</v>
      </c>
      <c r="D13" s="76">
        <v>8363.9258530000006</v>
      </c>
      <c r="E13" s="76">
        <v>8742.1851850000003</v>
      </c>
      <c r="F13" s="76">
        <v>9446.5145520000005</v>
      </c>
      <c r="G13" s="16">
        <v>9989.2371899999998</v>
      </c>
      <c r="I13" s="39"/>
      <c r="J13" s="39"/>
      <c r="K13" s="39"/>
      <c r="L13" s="39"/>
    </row>
    <row r="14" spans="2:13" ht="18.399999999999999" customHeight="1">
      <c r="B14" s="47" t="s">
        <v>68</v>
      </c>
      <c r="C14" s="77"/>
      <c r="D14" s="77"/>
      <c r="E14" s="77"/>
      <c r="F14" s="77"/>
      <c r="G14" s="78"/>
    </row>
    <row r="15" spans="2:13" ht="18.399999999999999" customHeight="1">
      <c r="B15" s="71" t="s">
        <v>69</v>
      </c>
      <c r="C15" s="9">
        <v>1137.7600199999999</v>
      </c>
      <c r="D15" s="9">
        <v>1181.5083070000001</v>
      </c>
      <c r="E15" s="9">
        <v>1251.2603240000001</v>
      </c>
      <c r="F15" s="9">
        <v>1309.428128</v>
      </c>
      <c r="G15" s="72">
        <v>1351.2930240000001</v>
      </c>
      <c r="I15" s="39"/>
      <c r="J15" s="39"/>
      <c r="K15" s="39"/>
      <c r="L15" s="39"/>
    </row>
    <row r="16" spans="2:13" ht="18.399999999999999" customHeight="1">
      <c r="B16" s="73" t="s">
        <v>70</v>
      </c>
      <c r="C16" s="12">
        <v>2396.499949</v>
      </c>
      <c r="D16" s="12">
        <v>2593.2957029999998</v>
      </c>
      <c r="E16" s="12">
        <v>2861.2838649999999</v>
      </c>
      <c r="F16" s="12">
        <v>3006.1580009999998</v>
      </c>
      <c r="G16" s="74">
        <v>3102.4980030000002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86.483206999999993</v>
      </c>
      <c r="D17" s="12">
        <v>91.348517000000001</v>
      </c>
      <c r="E17" s="12">
        <v>90.908773999999994</v>
      </c>
      <c r="F17" s="12">
        <v>119.8638</v>
      </c>
      <c r="G17" s="74">
        <v>100.715749</v>
      </c>
      <c r="I17" s="39"/>
      <c r="J17" s="39"/>
      <c r="K17" s="39"/>
      <c r="L17" s="39"/>
    </row>
    <row r="18" spans="2:12" ht="18.399999999999999" customHeight="1">
      <c r="B18" s="73" t="s">
        <v>33</v>
      </c>
      <c r="C18" s="12">
        <v>865.18494999999996</v>
      </c>
      <c r="D18" s="12">
        <v>920.03624000000002</v>
      </c>
      <c r="E18" s="12">
        <v>1019.914803</v>
      </c>
      <c r="F18" s="12">
        <v>1033.7150590000001</v>
      </c>
      <c r="G18" s="74">
        <v>1196.2665059999999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4485.9281279999996</v>
      </c>
      <c r="D19" s="12">
        <v>4786.1887610000003</v>
      </c>
      <c r="E19" s="12">
        <v>5223.367765</v>
      </c>
      <c r="F19" s="12">
        <v>5469.1649909999996</v>
      </c>
      <c r="G19" s="74">
        <v>5750.7732820000001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3275.441941</v>
      </c>
      <c r="D20" s="80">
        <v>3577.7370919999998</v>
      </c>
      <c r="E20" s="80">
        <v>3518.8174199999999</v>
      </c>
      <c r="F20" s="80">
        <v>3977.349561</v>
      </c>
      <c r="G20" s="81">
        <v>4238.4639079999997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6.3637264132908271</v>
      </c>
      <c r="D21" s="80">
        <v>9.2291408745809917</v>
      </c>
      <c r="E21" s="80">
        <v>-1.6468418579930693</v>
      </c>
      <c r="F21" s="80">
        <v>13.030859128803563</v>
      </c>
      <c r="G21" s="81">
        <v>6.5650338999710565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489.50098700000001</v>
      </c>
      <c r="D24" s="9">
        <v>864.29145900000003</v>
      </c>
      <c r="E24" s="9">
        <v>759.34287300000005</v>
      </c>
      <c r="F24" s="9">
        <v>923.48337400000003</v>
      </c>
      <c r="G24" s="72">
        <v>981.31337799999994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3177.3393540000002</v>
      </c>
      <c r="D25" s="12">
        <v>3564.8839840000001</v>
      </c>
      <c r="E25" s="12">
        <v>3783.634861</v>
      </c>
      <c r="F25" s="12">
        <v>4022.879398</v>
      </c>
      <c r="G25" s="74">
        <v>4279.339876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182.97</v>
      </c>
      <c r="D26" s="12">
        <v>165.3</v>
      </c>
      <c r="E26" s="12">
        <v>199.88</v>
      </c>
      <c r="F26" s="12">
        <v>200.19</v>
      </c>
      <c r="G26" s="74">
        <v>260.89999999999998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43.068537999999997</v>
      </c>
      <c r="D27" s="12">
        <v>49.867072</v>
      </c>
      <c r="E27" s="12">
        <v>34.469468999999997</v>
      </c>
      <c r="F27" s="12">
        <v>39.836562000000001</v>
      </c>
      <c r="G27" s="74">
        <v>48.587496000000002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2159.87437</v>
      </c>
      <c r="D28" s="12">
        <v>1942.1051649999999</v>
      </c>
      <c r="E28" s="12">
        <v>2159.0288580000001</v>
      </c>
      <c r="F28" s="12">
        <v>2352.1282249999999</v>
      </c>
      <c r="G28" s="74">
        <v>2495.3082039999999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554.80972199999997</v>
      </c>
      <c r="D29" s="12">
        <v>632.786698</v>
      </c>
      <c r="E29" s="12">
        <v>692.68098399999997</v>
      </c>
      <c r="F29" s="12">
        <v>825.21528799999999</v>
      </c>
      <c r="G29" s="74">
        <v>820.40785300000005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6607.5629710000003</v>
      </c>
      <c r="D30" s="76">
        <v>7219.2343780000001</v>
      </c>
      <c r="E30" s="76">
        <v>7629.037045</v>
      </c>
      <c r="F30" s="76">
        <v>8363.7328469999993</v>
      </c>
      <c r="G30" s="16">
        <v>8885.8568070000001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1044.489296</v>
      </c>
      <c r="D32" s="9">
        <v>1092.3155320000001</v>
      </c>
      <c r="E32" s="9">
        <v>1156.5834709999999</v>
      </c>
      <c r="F32" s="9">
        <v>1237.1328349999999</v>
      </c>
      <c r="G32" s="72">
        <v>1277.296664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1962.1798590000001</v>
      </c>
      <c r="D33" s="12">
        <v>2182.2869270000001</v>
      </c>
      <c r="E33" s="12">
        <v>2423.2442780000001</v>
      </c>
      <c r="F33" s="12">
        <v>2607.6325959999999</v>
      </c>
      <c r="G33" s="74">
        <v>2717.8630010000002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79.243889999999993</v>
      </c>
      <c r="D34" s="12">
        <v>84.238230999999999</v>
      </c>
      <c r="E34" s="12">
        <v>88.272979000000007</v>
      </c>
      <c r="F34" s="12">
        <v>116.904478</v>
      </c>
      <c r="G34" s="74">
        <v>99.114221000000001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776.65341000000001</v>
      </c>
      <c r="D35" s="12">
        <v>835.96270500000003</v>
      </c>
      <c r="E35" s="12">
        <v>889.10835199999997</v>
      </c>
      <c r="F35" s="12">
        <v>933.99571300000002</v>
      </c>
      <c r="G35" s="74">
        <v>1071.3025459999999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3862.5664579999998</v>
      </c>
      <c r="D36" s="12">
        <v>4194.80339</v>
      </c>
      <c r="E36" s="12">
        <v>4557.2090799999996</v>
      </c>
      <c r="F36" s="12">
        <v>4895.6656249999996</v>
      </c>
      <c r="G36" s="74">
        <v>5165.5764319999998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2744.996513</v>
      </c>
      <c r="D37" s="80">
        <v>3024.4309880000001</v>
      </c>
      <c r="E37" s="80">
        <v>3071.8279649999999</v>
      </c>
      <c r="F37" s="80">
        <v>3468.0672220000001</v>
      </c>
      <c r="G37" s="81">
        <v>3720.2803749999998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7.7782569852530692</v>
      </c>
      <c r="D38" s="80">
        <v>10.179775226548712</v>
      </c>
      <c r="E38" s="80">
        <v>1.5671369982669943</v>
      </c>
      <c r="F38" s="80">
        <v>12.899135677996865</v>
      </c>
      <c r="G38" s="81">
        <v>7.2724413010238935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27.796094</v>
      </c>
      <c r="D41" s="9">
        <v>42.296354999999998</v>
      </c>
      <c r="E41" s="9">
        <v>40.754243000000002</v>
      </c>
      <c r="F41" s="9">
        <v>36.572496999999998</v>
      </c>
      <c r="G41" s="72">
        <v>34.668073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703.51124800000002</v>
      </c>
      <c r="D42" s="12">
        <v>709.30680500000005</v>
      </c>
      <c r="E42" s="12">
        <v>667.80429600000002</v>
      </c>
      <c r="F42" s="12">
        <v>680.59808299999997</v>
      </c>
      <c r="G42" s="74">
        <v>688.56180199999994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0</v>
      </c>
      <c r="D43" s="12">
        <v>0</v>
      </c>
      <c r="E43" s="12">
        <v>0</v>
      </c>
      <c r="F43" s="12">
        <v>0</v>
      </c>
      <c r="G43" s="74">
        <v>0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4.8201000000000001E-2</v>
      </c>
      <c r="D44" s="12">
        <v>3.1042E-2</v>
      </c>
      <c r="E44" s="12">
        <v>0</v>
      </c>
      <c r="F44" s="12">
        <v>0</v>
      </c>
      <c r="G44" s="74">
        <v>0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300.45443699999998</v>
      </c>
      <c r="D45" s="12">
        <v>270.04989899999998</v>
      </c>
      <c r="E45" s="12">
        <v>240.58442700000001</v>
      </c>
      <c r="F45" s="12">
        <v>225.87938600000001</v>
      </c>
      <c r="G45" s="74">
        <v>225.695007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121.997118</v>
      </c>
      <c r="D46" s="12">
        <v>123.007374</v>
      </c>
      <c r="E46" s="12">
        <v>164.00517400000001</v>
      </c>
      <c r="F46" s="12">
        <v>139.731739</v>
      </c>
      <c r="G46" s="74">
        <v>154.455501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1153.807098</v>
      </c>
      <c r="D47" s="76">
        <v>1144.6914750000001</v>
      </c>
      <c r="E47" s="76">
        <v>1113.14814</v>
      </c>
      <c r="F47" s="76">
        <v>1082.7817050000001</v>
      </c>
      <c r="G47" s="16">
        <v>1103.3803829999999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93.270724000000001</v>
      </c>
      <c r="D49" s="9">
        <v>89.192774999999997</v>
      </c>
      <c r="E49" s="9">
        <v>94.676852999999994</v>
      </c>
      <c r="F49" s="9">
        <v>72.295293000000001</v>
      </c>
      <c r="G49" s="72">
        <v>73.996359999999996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434.32008999999999</v>
      </c>
      <c r="D50" s="12">
        <v>411.00877600000001</v>
      </c>
      <c r="E50" s="12">
        <v>438.03958699999998</v>
      </c>
      <c r="F50" s="12">
        <v>398.52540499999998</v>
      </c>
      <c r="G50" s="74">
        <v>384.63500199999999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7.2393169999999998</v>
      </c>
      <c r="D51" s="12">
        <v>7.1102860000000003</v>
      </c>
      <c r="E51" s="12">
        <v>2.6357949999999999</v>
      </c>
      <c r="F51" s="12">
        <v>2.9593219999999998</v>
      </c>
      <c r="G51" s="74">
        <v>1.6015280000000001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88.531540000000007</v>
      </c>
      <c r="D52" s="12">
        <v>84.073535000000007</v>
      </c>
      <c r="E52" s="12">
        <v>130.80645100000001</v>
      </c>
      <c r="F52" s="12">
        <v>99.719346000000002</v>
      </c>
      <c r="G52" s="74">
        <v>124.96396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623.36167</v>
      </c>
      <c r="D53" s="76">
        <v>591.38537099999996</v>
      </c>
      <c r="E53" s="76">
        <v>666.15868499999999</v>
      </c>
      <c r="F53" s="76">
        <v>573.49936600000001</v>
      </c>
      <c r="G53" s="16">
        <v>585.19685000000004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530.44542799999999</v>
      </c>
      <c r="D54" s="38">
        <v>553.306104</v>
      </c>
      <c r="E54" s="38">
        <v>446.98945500000002</v>
      </c>
      <c r="F54" s="38">
        <v>509.28233899999998</v>
      </c>
      <c r="G54" s="82">
        <v>518.18353300000001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-0.40081053352982715</v>
      </c>
      <c r="D55" s="38">
        <v>4.309713081361501</v>
      </c>
      <c r="E55" s="38">
        <v>-19.214797782169416</v>
      </c>
      <c r="F55" s="38">
        <v>13.93609699360805</v>
      </c>
      <c r="G55" s="82">
        <v>1.7477916115210113</v>
      </c>
      <c r="I55" s="39"/>
      <c r="J55" s="39"/>
      <c r="K55" s="39"/>
      <c r="L55" s="39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F40" sqref="F40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113" t="s">
        <v>74</v>
      </c>
      <c r="C2" s="113"/>
      <c r="D2" s="113"/>
      <c r="E2" s="113"/>
      <c r="F2" s="113"/>
      <c r="G2" s="113"/>
      <c r="H2" s="113"/>
    </row>
    <row r="4" spans="2:8" ht="18.399999999999999" customHeight="1">
      <c r="B4" s="4"/>
      <c r="C4" s="119" t="s">
        <v>1</v>
      </c>
      <c r="D4" s="120"/>
      <c r="E4" s="119" t="s">
        <v>2</v>
      </c>
      <c r="F4" s="120"/>
      <c r="G4" s="2" t="s">
        <v>3</v>
      </c>
      <c r="H4" s="2" t="s">
        <v>4</v>
      </c>
    </row>
    <row r="5" spans="2:8" ht="29.85" customHeight="1">
      <c r="B5" s="3" t="s">
        <v>5</v>
      </c>
      <c r="C5" s="114" t="s">
        <v>6</v>
      </c>
      <c r="D5" s="114" t="s">
        <v>7</v>
      </c>
      <c r="E5" s="2" t="s">
        <v>8</v>
      </c>
      <c r="F5" s="2" t="s">
        <v>9</v>
      </c>
      <c r="G5" s="114" t="s">
        <v>6</v>
      </c>
      <c r="H5" s="114" t="s">
        <v>10</v>
      </c>
    </row>
    <row r="6" spans="2:8" ht="18.399999999999999" customHeight="1">
      <c r="B6" s="6"/>
      <c r="C6" s="115"/>
      <c r="D6" s="115"/>
      <c r="E6" s="2" t="s">
        <v>6</v>
      </c>
      <c r="F6" s="2" t="s">
        <v>6</v>
      </c>
      <c r="G6" s="115"/>
      <c r="H6" s="115"/>
    </row>
    <row r="7" spans="2:8" ht="18.399999999999999" customHeight="1">
      <c r="B7" s="121" t="s">
        <v>11</v>
      </c>
      <c r="C7" s="122"/>
      <c r="D7" s="122"/>
      <c r="E7" s="122"/>
      <c r="F7" s="122"/>
      <c r="G7" s="122"/>
      <c r="H7" s="123"/>
    </row>
    <row r="8" spans="2:8" ht="18.399999999999999" customHeight="1">
      <c r="B8" s="7">
        <v>2009</v>
      </c>
      <c r="C8" s="8">
        <v>4495.4255579999999</v>
      </c>
      <c r="D8" s="9">
        <v>16.256285544577285</v>
      </c>
      <c r="E8" s="9">
        <v>107.004043</v>
      </c>
      <c r="F8" s="9">
        <v>1334.1576560000001</v>
      </c>
      <c r="G8" s="9">
        <v>3054.2638590000001</v>
      </c>
      <c r="H8" s="9">
        <v>67.941595730901881</v>
      </c>
    </row>
    <row r="9" spans="2:8" ht="18.399999999999999" customHeight="1">
      <c r="B9" s="10">
        <v>2010</v>
      </c>
      <c r="C9" s="11">
        <v>5349.4320829999997</v>
      </c>
      <c r="D9" s="12">
        <v>18.997234276968982</v>
      </c>
      <c r="E9" s="12">
        <v>122.74954099999999</v>
      </c>
      <c r="F9" s="12">
        <v>1555.868616</v>
      </c>
      <c r="G9" s="12">
        <v>3670.8139259999998</v>
      </c>
      <c r="H9" s="12">
        <v>68.620628676930153</v>
      </c>
    </row>
    <row r="10" spans="2:8" ht="18.399999999999999" customHeight="1">
      <c r="B10" s="10">
        <v>2011</v>
      </c>
      <c r="C10" s="11">
        <v>6396.847143</v>
      </c>
      <c r="D10" s="12">
        <v>19.579930051427105</v>
      </c>
      <c r="E10" s="12">
        <v>164.08272400000001</v>
      </c>
      <c r="F10" s="12">
        <v>2132.9374969999999</v>
      </c>
      <c r="G10" s="12">
        <v>4099.8269220000002</v>
      </c>
      <c r="H10" s="12">
        <v>64.091369237834556</v>
      </c>
    </row>
    <row r="11" spans="2:8" ht="18.399999999999999" customHeight="1">
      <c r="B11" s="10">
        <v>2012</v>
      </c>
      <c r="C11" s="11">
        <v>6789.8421699999999</v>
      </c>
      <c r="D11" s="12">
        <v>6.1435738296490348</v>
      </c>
      <c r="E11" s="12">
        <v>177.514432</v>
      </c>
      <c r="F11" s="12">
        <v>2513.669089</v>
      </c>
      <c r="G11" s="12">
        <v>4098.658649</v>
      </c>
      <c r="H11" s="12">
        <v>60.364564394580036</v>
      </c>
    </row>
    <row r="12" spans="2:8" s="13" customFormat="1" ht="18.399999999999999" customHeight="1">
      <c r="B12" s="14">
        <v>2013</v>
      </c>
      <c r="C12" s="15">
        <v>7364.3370960000002</v>
      </c>
      <c r="D12" s="16">
        <v>8.4610939638380422</v>
      </c>
      <c r="E12" s="16">
        <v>179.21489800000001</v>
      </c>
      <c r="F12" s="16">
        <v>2521.3174140000001</v>
      </c>
      <c r="G12" s="16">
        <v>4663.8047839999999</v>
      </c>
      <c r="H12" s="16">
        <v>63.329594004234046</v>
      </c>
    </row>
    <row r="13" spans="2:8" ht="18.399999999999999" customHeight="1">
      <c r="B13" s="116" t="s">
        <v>12</v>
      </c>
      <c r="C13" s="117"/>
      <c r="D13" s="117"/>
      <c r="E13" s="117"/>
      <c r="F13" s="117"/>
      <c r="G13" s="117"/>
      <c r="H13" s="118"/>
    </row>
    <row r="14" spans="2:8" ht="18.399999999999999" customHeight="1">
      <c r="B14" s="7">
        <v>2009</v>
      </c>
      <c r="C14" s="8">
        <v>1002.72655</v>
      </c>
      <c r="D14" s="9">
        <v>38.462186848203615</v>
      </c>
      <c r="E14" s="9">
        <v>72.203083000000007</v>
      </c>
      <c r="F14" s="9">
        <v>424.39717100000001</v>
      </c>
      <c r="G14" s="9">
        <v>506.12629600000002</v>
      </c>
      <c r="H14" s="9">
        <v>50.475006969746637</v>
      </c>
    </row>
    <row r="15" spans="2:8" ht="18.399999999999999" customHeight="1">
      <c r="B15" s="10">
        <v>2010</v>
      </c>
      <c r="C15" s="11">
        <v>1342.0294819999999</v>
      </c>
      <c r="D15" s="12">
        <v>33.838032113540827</v>
      </c>
      <c r="E15" s="12">
        <v>86.534861000000006</v>
      </c>
      <c r="F15" s="12">
        <v>583.942725</v>
      </c>
      <c r="G15" s="12">
        <v>671.55189600000006</v>
      </c>
      <c r="H15" s="12">
        <v>50.040025573745183</v>
      </c>
    </row>
    <row r="16" spans="2:8" ht="18.399999999999999" customHeight="1">
      <c r="B16" s="10">
        <v>2011</v>
      </c>
      <c r="C16" s="11">
        <v>1632.893343</v>
      </c>
      <c r="D16" s="12">
        <v>21.673433028202282</v>
      </c>
      <c r="E16" s="12">
        <v>100.771253</v>
      </c>
      <c r="F16" s="12">
        <v>731.76009999999997</v>
      </c>
      <c r="G16" s="12">
        <v>800.36198999999999</v>
      </c>
      <c r="H16" s="12">
        <v>49.014958229271194</v>
      </c>
    </row>
    <row r="17" spans="2:8" ht="18.399999999999999" customHeight="1">
      <c r="B17" s="10">
        <v>2012</v>
      </c>
      <c r="C17" s="11">
        <v>1897.9514819999999</v>
      </c>
      <c r="D17" s="12">
        <v>16.232422046196067</v>
      </c>
      <c r="E17" s="12">
        <v>102.081901</v>
      </c>
      <c r="F17" s="12">
        <v>809.48013000000003</v>
      </c>
      <c r="G17" s="12">
        <v>986.38945100000001</v>
      </c>
      <c r="H17" s="12">
        <v>51.971267988398452</v>
      </c>
    </row>
    <row r="18" spans="2:8" s="13" customFormat="1" ht="18.399999999999999" customHeight="1">
      <c r="B18" s="14">
        <v>2013</v>
      </c>
      <c r="C18" s="15">
        <v>2261.623259</v>
      </c>
      <c r="D18" s="16">
        <v>19.161278907760824</v>
      </c>
      <c r="E18" s="16">
        <v>97.847337999999993</v>
      </c>
      <c r="F18" s="16">
        <v>955.56728899999996</v>
      </c>
      <c r="G18" s="16">
        <v>1208.2086320000001</v>
      </c>
      <c r="H18" s="16">
        <v>53.422188120501637</v>
      </c>
    </row>
    <row r="19" spans="2:8" ht="18.399999999999999" customHeight="1">
      <c r="B19" s="116" t="s">
        <v>13</v>
      </c>
      <c r="C19" s="117"/>
      <c r="D19" s="117"/>
      <c r="E19" s="117"/>
      <c r="F19" s="117"/>
      <c r="G19" s="117"/>
      <c r="H19" s="118"/>
    </row>
    <row r="20" spans="2:8" ht="18.399999999999999" customHeight="1">
      <c r="B20" s="7">
        <v>2009</v>
      </c>
      <c r="C20" s="8">
        <v>2679.92697</v>
      </c>
      <c r="D20" s="9">
        <v>11.872766764351216</v>
      </c>
      <c r="E20" s="9">
        <v>33.485737</v>
      </c>
      <c r="F20" s="9">
        <v>495.681578</v>
      </c>
      <c r="G20" s="9">
        <v>2150.7596549999998</v>
      </c>
      <c r="H20" s="9">
        <v>80.254412865586417</v>
      </c>
    </row>
    <row r="21" spans="2:8" ht="18.399999999999999" customHeight="1">
      <c r="B21" s="10">
        <v>2010</v>
      </c>
      <c r="C21" s="11">
        <v>3079.327151</v>
      </c>
      <c r="D21" s="12">
        <v>14.903397945952236</v>
      </c>
      <c r="E21" s="12">
        <v>31.484812999999999</v>
      </c>
      <c r="F21" s="12">
        <v>551.07426899999996</v>
      </c>
      <c r="G21" s="12">
        <v>2496.7680690000002</v>
      </c>
      <c r="H21" s="12">
        <v>81.081611227608079</v>
      </c>
    </row>
    <row r="22" spans="2:8" ht="18.399999999999999" customHeight="1">
      <c r="B22" s="10">
        <v>2011</v>
      </c>
      <c r="C22" s="11">
        <v>3699.981053</v>
      </c>
      <c r="D22" s="12">
        <v>20.155503834610265</v>
      </c>
      <c r="E22" s="12">
        <v>53.125103000000003</v>
      </c>
      <c r="F22" s="12">
        <v>835.70567000000005</v>
      </c>
      <c r="G22" s="12">
        <v>2811.1502799999998</v>
      </c>
      <c r="H22" s="12">
        <v>75.977423660607059</v>
      </c>
    </row>
    <row r="23" spans="2:8" ht="18.399999999999999" customHeight="1">
      <c r="B23" s="10">
        <v>2012</v>
      </c>
      <c r="C23" s="11">
        <v>3748.9448200000002</v>
      </c>
      <c r="D23" s="12">
        <v>1.3233518306884151</v>
      </c>
      <c r="E23" s="12">
        <v>57.645919999999997</v>
      </c>
      <c r="F23" s="12">
        <v>1225.4317080000001</v>
      </c>
      <c r="G23" s="12">
        <v>2465.8671920000002</v>
      </c>
      <c r="H23" s="12">
        <v>65.77496630105108</v>
      </c>
    </row>
    <row r="24" spans="2:8" s="13" customFormat="1" ht="18.399999999999999" customHeight="1">
      <c r="B24" s="14">
        <v>2013</v>
      </c>
      <c r="C24" s="15">
        <v>3884.0880900000002</v>
      </c>
      <c r="D24" s="16">
        <v>3.6048348665745364</v>
      </c>
      <c r="E24" s="16">
        <v>51.761572999999999</v>
      </c>
      <c r="F24" s="16">
        <v>1028.717617</v>
      </c>
      <c r="G24" s="16">
        <v>2803.6089000000002</v>
      </c>
      <c r="H24" s="16">
        <v>72.181908212076621</v>
      </c>
    </row>
    <row r="25" spans="2:8" ht="18.399999999999999" customHeight="1">
      <c r="B25" s="116" t="s">
        <v>75</v>
      </c>
      <c r="C25" s="117"/>
      <c r="D25" s="117"/>
      <c r="E25" s="117"/>
      <c r="F25" s="117"/>
      <c r="G25" s="117"/>
      <c r="H25" s="118"/>
    </row>
    <row r="26" spans="2:8" ht="18.399999999999999" customHeight="1">
      <c r="B26" s="7">
        <v>2009</v>
      </c>
      <c r="C26" s="8">
        <v>812.77203799999995</v>
      </c>
      <c r="D26" s="9">
        <v>8.7870006262119915</v>
      </c>
      <c r="E26" s="9">
        <v>1.315223</v>
      </c>
      <c r="F26" s="9">
        <v>414.07890700000002</v>
      </c>
      <c r="G26" s="9">
        <v>397.37790799999999</v>
      </c>
      <c r="H26" s="9">
        <v>48.891680498486835</v>
      </c>
    </row>
    <row r="27" spans="2:8" ht="18.399999999999999" customHeight="1">
      <c r="B27" s="10">
        <v>2010</v>
      </c>
      <c r="C27" s="11">
        <v>928.07545000000005</v>
      </c>
      <c r="D27" s="12">
        <v>14.186439322362613</v>
      </c>
      <c r="E27" s="12">
        <v>4.7298669999999996</v>
      </c>
      <c r="F27" s="12">
        <v>420.85162200000002</v>
      </c>
      <c r="G27" s="12">
        <v>502.49396100000001</v>
      </c>
      <c r="H27" s="12">
        <v>54.143654053126824</v>
      </c>
    </row>
    <row r="28" spans="2:8" ht="18.399999999999999" customHeight="1">
      <c r="B28" s="10">
        <v>2011</v>
      </c>
      <c r="C28" s="11">
        <v>1063.972747</v>
      </c>
      <c r="D28" s="12">
        <v>14.64291475439847</v>
      </c>
      <c r="E28" s="12">
        <v>10.186368</v>
      </c>
      <c r="F28" s="12">
        <v>565.47172699999999</v>
      </c>
      <c r="G28" s="12">
        <v>488.31465200000002</v>
      </c>
      <c r="H28" s="12">
        <v>45.895409762784084</v>
      </c>
    </row>
    <row r="29" spans="2:8" ht="18.399999999999999" customHeight="1">
      <c r="B29" s="10">
        <v>2012</v>
      </c>
      <c r="C29" s="11">
        <v>1142.945868</v>
      </c>
      <c r="D29" s="12">
        <v>7.4224759255041333</v>
      </c>
      <c r="E29" s="12">
        <v>17.786611000000001</v>
      </c>
      <c r="F29" s="12">
        <v>478.757251</v>
      </c>
      <c r="G29" s="12">
        <v>646.40200600000003</v>
      </c>
      <c r="H29" s="12">
        <v>56.555784844921455</v>
      </c>
    </row>
    <row r="30" spans="2:8" s="13" customFormat="1" ht="18.399999999999999" customHeight="1">
      <c r="B30" s="14">
        <v>2013</v>
      </c>
      <c r="C30" s="15">
        <v>1218.625747</v>
      </c>
      <c r="D30" s="16">
        <v>6.6214753575713523</v>
      </c>
      <c r="E30" s="16">
        <v>29.605986999999999</v>
      </c>
      <c r="F30" s="16">
        <v>537.03250800000001</v>
      </c>
      <c r="G30" s="16">
        <v>651.98725200000001</v>
      </c>
      <c r="H30" s="16">
        <v>53.501844483842177</v>
      </c>
    </row>
  </sheetData>
  <mergeCells count="11">
    <mergeCell ref="B2:H2"/>
    <mergeCell ref="C5:C6"/>
    <mergeCell ref="D5:D6"/>
    <mergeCell ref="G5:G6"/>
    <mergeCell ref="H5:H6"/>
    <mergeCell ref="B25:H25"/>
    <mergeCell ref="B19:H19"/>
    <mergeCell ref="B13:H13"/>
    <mergeCell ref="C4:D4"/>
    <mergeCell ref="E4:F4"/>
    <mergeCell ref="B7:H7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'AG 10'!Print_Area</vt:lpstr>
      <vt:lpstr>'AG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Hui Tuan KOH (MAS)</cp:lastModifiedBy>
  <cp:lastPrinted>2014-06-27T03:05:52Z</cp:lastPrinted>
  <dcterms:created xsi:type="dcterms:W3CDTF">2014-06-26T14:54:38Z</dcterms:created>
  <dcterms:modified xsi:type="dcterms:W3CDTF">2014-06-27T03:06:09Z</dcterms:modified>
</cp:coreProperties>
</file>