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96" windowWidth="15576" windowHeight="9816"/>
  </bookViews>
  <sheets>
    <sheet name="AG 1" sheetId="1" r:id="rId1"/>
    <sheet name="AG 2" sheetId="2" r:id="rId2"/>
    <sheet name="AG 3" sheetId="3" r:id="rId3"/>
    <sheet name="AG 4" sheetId="4" r:id="rId4"/>
    <sheet name="AG 5" sheetId="5" r:id="rId5"/>
    <sheet name="AG 6" sheetId="6" r:id="rId6"/>
    <sheet name="AG 7" sheetId="7" r:id="rId7"/>
    <sheet name="AG 8" sheetId="8" r:id="rId8"/>
    <sheet name="AG 9" sheetId="9" r:id="rId9"/>
    <sheet name="AG 10" sheetId="10" r:id="rId10"/>
    <sheet name="AG 11" sheetId="11" r:id="rId11"/>
    <sheet name="AG 12" sheetId="12" r:id="rId12"/>
    <sheet name="AG 13" sheetId="13" r:id="rId13"/>
    <sheet name="AG 14" sheetId="14" r:id="rId14"/>
    <sheet name="AG 15" sheetId="15" r:id="rId15"/>
    <sheet name="AG 16" sheetId="16" r:id="rId16"/>
    <sheet name="AG 17" sheetId="18" r:id="rId17"/>
  </sheets>
  <calcPr calcId="125725"/>
</workbook>
</file>

<file path=xl/calcChain.xml><?xml version="1.0" encoding="utf-8"?>
<calcChain xmlns="http://schemas.openxmlformats.org/spreadsheetml/2006/main">
  <c r="G17" i="18"/>
  <c r="G16" s="1"/>
  <c r="G29" s="1"/>
  <c r="F17"/>
  <c r="F16" s="1"/>
  <c r="F29" s="1"/>
  <c r="E17"/>
  <c r="E20" s="1"/>
  <c r="D17"/>
  <c r="D21" s="1"/>
  <c r="E16"/>
  <c r="E29" s="1"/>
  <c r="C17"/>
  <c r="C16" s="1"/>
  <c r="C29" s="1"/>
  <c r="D16"/>
  <c r="D29" s="1"/>
  <c r="D19" l="1"/>
  <c r="D20"/>
  <c r="D24"/>
  <c r="E26"/>
  <c r="F28"/>
  <c r="D22"/>
  <c r="E30"/>
  <c r="E22"/>
  <c r="C27"/>
  <c r="F24"/>
  <c r="D28"/>
  <c r="D26"/>
  <c r="D23"/>
  <c r="E21"/>
  <c r="C19"/>
  <c r="D30"/>
  <c r="D27"/>
  <c r="E25"/>
  <c r="C23"/>
  <c r="F20"/>
  <c r="G28"/>
  <c r="F25"/>
  <c r="C24"/>
  <c r="G20"/>
  <c r="E19"/>
  <c r="G27"/>
  <c r="G23"/>
  <c r="G19"/>
  <c r="C28"/>
  <c r="G24"/>
  <c r="F21"/>
  <c r="C20"/>
  <c r="C30"/>
  <c r="G30"/>
  <c r="E27"/>
  <c r="F26"/>
  <c r="G25"/>
  <c r="C25"/>
  <c r="E23"/>
  <c r="F22"/>
  <c r="G21"/>
  <c r="C21"/>
  <c r="F30"/>
  <c r="E28"/>
  <c r="F27"/>
  <c r="G26"/>
  <c r="C26"/>
  <c r="D25"/>
  <c r="E24"/>
  <c r="F23"/>
  <c r="G22"/>
  <c r="C22"/>
  <c r="F19"/>
</calcChain>
</file>

<file path=xl/sharedStrings.xml><?xml version="1.0" encoding="utf-8"?>
<sst xmlns="http://schemas.openxmlformats.org/spreadsheetml/2006/main" count="487" uniqueCount="102">
  <si>
    <t>TABLE AG 1
PREMIUMS OF SINGAPORE INSURANCE FUND BUSINESS</t>
  </si>
  <si>
    <t>Gross Premiums</t>
  </si>
  <si>
    <t>Reinsurance Ceded</t>
  </si>
  <si>
    <t>Net Premiums</t>
  </si>
  <si>
    <t>Retention Ratio</t>
  </si>
  <si>
    <t>Year</t>
  </si>
  <si>
    <t>$m</t>
  </si>
  <si>
    <t>% Change</t>
  </si>
  <si>
    <t>In Singapore</t>
  </si>
  <si>
    <t>Outside Singapore</t>
  </si>
  <si>
    <t>%</t>
  </si>
  <si>
    <t>INDUSTRY</t>
  </si>
  <si>
    <t>DIRECT INSURERS</t>
  </si>
  <si>
    <t>REINSURERS</t>
  </si>
  <si>
    <t>TABLE AG 2
GROSS PREMIUMS OF SINGAPORE INSURANCE FUND BUSINESS BY LINE</t>
  </si>
  <si>
    <t>Cargo</t>
  </si>
  <si>
    <t>Hull and Liability</t>
  </si>
  <si>
    <t>Fire</t>
  </si>
  <si>
    <t>Motor</t>
  </si>
  <si>
    <t>Work Injury Compensation</t>
  </si>
  <si>
    <t>Personal Accident</t>
  </si>
  <si>
    <t>Health</t>
  </si>
  <si>
    <t>Miscellaneous</t>
  </si>
  <si>
    <t>Total</t>
  </si>
  <si>
    <t>($ million)</t>
  </si>
  <si>
    <t>(% change)</t>
  </si>
  <si>
    <t>(% total)</t>
  </si>
  <si>
    <t>TABLE AG 2.1
BREAKDOWN OF MISCELLANEOUS CATEGORY</t>
  </si>
  <si>
    <t>Public Liability</t>
  </si>
  <si>
    <t>Bonds</t>
  </si>
  <si>
    <t>Engineering / CAR / EAR</t>
  </si>
  <si>
    <t>Professional Indemnity</t>
  </si>
  <si>
    <t>Credit / Political Risk</t>
  </si>
  <si>
    <t>Others</t>
  </si>
  <si>
    <t>TABLE AG 3
NET PREMIUMS OF SINGAPORE INSURANCE FUND BUSINESS BY LINE</t>
  </si>
  <si>
    <t>TABLE AG 3.1
BREAKDOWN OF MISCELLANEOUS CATEGORY</t>
  </si>
  <si>
    <t>TABLE AG 4
RETENTION RATIOS OF SINGAPORE INSURANCE FUND BUSINESS BY LINE</t>
  </si>
  <si>
    <t>(%)</t>
  </si>
  <si>
    <t>TABLE AG 4.1
BREAKDOWN OF MISCELLANEOUS CATEGORY</t>
  </si>
  <si>
    <t>TABLE AG 5
INCURRED LOSS RATIOS OF SINGAPORE INSURANCE FUND BUSINESS BY LINE</t>
  </si>
  <si>
    <t>TABLE AG 5.1
BREAKDOWN OF MISCELLANEOUS CATEGORY</t>
  </si>
  <si>
    <t>TABLE AG 6
RESULTS OF SINGAPORE INSURANCE FUND BUSINESS</t>
  </si>
  <si>
    <t>Earned Premiums</t>
  </si>
  <si>
    <t>Net Claims Incurred</t>
  </si>
  <si>
    <t>Distribution Expenses</t>
  </si>
  <si>
    <t>Management Expenses</t>
  </si>
  <si>
    <t>Underwriting Profit / (Loss)</t>
  </si>
  <si>
    <t>Operating Profit / (Loss)</t>
  </si>
  <si>
    <t>(% of Earned Premiums)</t>
  </si>
  <si>
    <t>TABLE AG 7
NET INVESTMENT INCOME OF SINGAPORE INSURANCE FUNDS</t>
  </si>
  <si>
    <t>Interest/Dividend/Rental Income</t>
  </si>
  <si>
    <t>Realised Gains (Losses) from last reported value/Write backs (Write-offs)</t>
  </si>
  <si>
    <t>Unrealised Changes from Last Reported Value</t>
  </si>
  <si>
    <t>Expenses</t>
  </si>
  <si>
    <r>
      <t>1</t>
    </r>
    <r>
      <rPr>
        <sz val="10"/>
        <rFont val="Arial "/>
        <family val="2"/>
      </rPr>
      <t xml:space="preserve"> Excludes marine mutual Insurers</t>
    </r>
  </si>
  <si>
    <r>
      <t>Net Investment Income</t>
    </r>
    <r>
      <rPr>
        <b/>
        <vertAlign val="superscript"/>
        <sz val="10"/>
        <rFont val="Arial"/>
        <family val="2"/>
      </rPr>
      <t>1</t>
    </r>
  </si>
  <si>
    <t>TABLE AG 8
ASSETS AND LIABILITIES OF SINGAPORE INSURANCE FUNDS</t>
  </si>
  <si>
    <t>Items</t>
  </si>
  <si>
    <t>Assets</t>
  </si>
  <si>
    <t>($ millions)</t>
  </si>
  <si>
    <t>Equity Securities</t>
  </si>
  <si>
    <t>Debt Securities</t>
  </si>
  <si>
    <t>Land &amp; Buildings</t>
  </si>
  <si>
    <t>Loans</t>
  </si>
  <si>
    <t>Cash &amp; Deposits</t>
  </si>
  <si>
    <t>Total Assets</t>
  </si>
  <si>
    <t>Liabilities</t>
  </si>
  <si>
    <t>Premium Liabilities</t>
  </si>
  <si>
    <t>Claim Liabilities</t>
  </si>
  <si>
    <t>Reinsurance Deposits</t>
  </si>
  <si>
    <t>Total Liabilities</t>
  </si>
  <si>
    <t>Surplus</t>
  </si>
  <si>
    <t>TABLE AG 9
PREMIUMS OF OFFSHORE INSURANCE FUND BUSINESS</t>
  </si>
  <si>
    <t>CAPTIVE INSURERS</t>
  </si>
  <si>
    <r>
      <t xml:space="preserve">1 </t>
    </r>
    <r>
      <rPr>
        <sz val="10"/>
        <rFont val="Arial "/>
        <family val="2"/>
      </rPr>
      <t xml:space="preserve">Refer to Table AG 7 for the breakdown, excluding marine mutual insurers </t>
    </r>
  </si>
  <si>
    <t>TABLE AG 10
GROSS PREMIUMS OF OFFSHORE INSURANCE FUND BUSINESS BY LINE</t>
  </si>
  <si>
    <t>Property</t>
  </si>
  <si>
    <t>Casualty and Others</t>
  </si>
  <si>
    <t>TABLE AG 11
NET PREMIUMS OF OFFSHORE INSURANCE FUND BUSINESS BY LINE</t>
  </si>
  <si>
    <t>TABLE AG 12
RETENTION RATIOS OF OFFSHORE INSURANCE FUND BUSINESS BY LINE</t>
  </si>
  <si>
    <t>TABLE AG 13
INCURRED LOSS RATIOS OF OFFSHORE INSURANCE FUND BUSINESS BY LINE</t>
  </si>
  <si>
    <t>TABLE AG 14
RESULTS OF OFFSHORE INSURANCE FUND BUSINESS</t>
  </si>
  <si>
    <r>
      <t xml:space="preserve">1 </t>
    </r>
    <r>
      <rPr>
        <sz val="10"/>
        <rFont val="Arial "/>
        <family val="2"/>
      </rPr>
      <t xml:space="preserve">Refer to Table AG 15 for the breakdown, excluding marine mutual insurers </t>
    </r>
  </si>
  <si>
    <r>
      <t>2</t>
    </r>
    <r>
      <rPr>
        <sz val="10"/>
        <rFont val="Arial "/>
        <family val="2"/>
      </rPr>
      <t xml:space="preserve"> Includes direct insurers and reinsurers only.</t>
    </r>
  </si>
  <si>
    <r>
      <t xml:space="preserve">INDUSTRY </t>
    </r>
    <r>
      <rPr>
        <b/>
        <vertAlign val="superscript"/>
        <sz val="10"/>
        <rFont val="Arial"/>
        <family val="2"/>
      </rPr>
      <t>2</t>
    </r>
  </si>
  <si>
    <t>TABLE AG 15
NET INVESTMENT INCOME OF OFFSHORE INSURANCE FUNDS</t>
  </si>
  <si>
    <t>TABLE AG 16
ASSETS AND LIABILITIES OF OFFSHORE INSURANCE FUNDS</t>
  </si>
  <si>
    <r>
      <t>Others</t>
    </r>
    <r>
      <rPr>
        <vertAlign val="superscript"/>
        <sz val="10"/>
        <rFont val="Arial"/>
        <family val="2"/>
      </rPr>
      <t>1</t>
    </r>
  </si>
  <si>
    <t>TABLE AG 17
GROSS PREMIUMS OF OFFSHORE INSURANCE FUND BUSINESS BY TERRITORY
(REINSURERS)</t>
  </si>
  <si>
    <t>TERRITORY</t>
  </si>
  <si>
    <t xml:space="preserve">Australia                                         </t>
  </si>
  <si>
    <t xml:space="preserve">China                                             </t>
  </si>
  <si>
    <t xml:space="preserve">China, Hong Kong                                  </t>
  </si>
  <si>
    <t xml:space="preserve">India                                             </t>
  </si>
  <si>
    <t xml:space="preserve">Indonesia                                         </t>
  </si>
  <si>
    <t xml:space="preserve">Japan                                             </t>
  </si>
  <si>
    <t xml:space="preserve">Philippines                                       </t>
  </si>
  <si>
    <t xml:space="preserve">Korea, South                                      </t>
  </si>
  <si>
    <t xml:space="preserve">Thailand                                          </t>
  </si>
  <si>
    <t xml:space="preserve">Taiwan                                            </t>
  </si>
  <si>
    <t>(% of Total)</t>
  </si>
  <si>
    <r>
      <rPr>
        <vertAlign val="superscript"/>
        <sz val="10"/>
        <rFont val="Arial "/>
      </rPr>
      <t>1</t>
    </r>
    <r>
      <rPr>
        <sz val="10"/>
        <rFont val="Arial "/>
        <family val="2"/>
      </rPr>
      <t xml:space="preserve"> Figures have been updated for Year 2008 to 2010 due to adjustments made by the insurers.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</si>
</sst>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0"/>
      <name val="Arial "/>
    </font>
    <font>
      <sz val="10"/>
      <name val="Arial "/>
      <family val="2"/>
    </font>
    <font>
      <b/>
      <sz val="10"/>
      <color indexed="9"/>
      <name val="Arial"/>
    </font>
    <font>
      <b/>
      <sz val="10"/>
      <name val="Arial"/>
    </font>
    <font>
      <sz val="10"/>
      <name val="Arial"/>
    </font>
    <font>
      <b/>
      <sz val="10"/>
      <name val="Arial "/>
      <family val="2"/>
    </font>
    <font>
      <b/>
      <sz val="10"/>
      <name val="Arial"/>
      <family val="2"/>
    </font>
    <font>
      <b/>
      <sz val="10"/>
      <name val="Arial "/>
    </font>
    <font>
      <sz val="10"/>
      <name val="Arial"/>
      <family val="2"/>
    </font>
    <font>
      <vertAlign val="superscript"/>
      <sz val="10"/>
      <name val="Arial "/>
    </font>
    <font>
      <b/>
      <sz val="10"/>
      <color indexed="9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3" tint="0.79998168889431442"/>
        <bgColor indexed="10"/>
      </patternFill>
    </fill>
    <fill>
      <patternFill patternType="solid">
        <fgColor theme="0" tint="-0.14999847407452621"/>
        <bgColor indexed="10"/>
      </patternFill>
    </fill>
    <fill>
      <patternFill patternType="solid">
        <fgColor rgb="FFFFFF99"/>
        <bgColor indexed="9"/>
      </patternFill>
    </fill>
    <fill>
      <patternFill patternType="solid">
        <fgColor indexed="65"/>
        <bgColor indexed="10"/>
      </patternFill>
    </fill>
    <fill>
      <patternFill patternType="solid">
        <fgColor indexed="65"/>
        <bgColor indexed="1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1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10"/>
      </patternFill>
    </fill>
    <fill>
      <patternFill patternType="solid">
        <fgColor rgb="FFFFFF99"/>
        <bgColor indexed="11"/>
      </patternFill>
    </fill>
    <fill>
      <patternFill patternType="solid">
        <fgColor theme="3" tint="0.79998168889431442"/>
        <bgColor indexed="9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1" fillId="0" borderId="0" xfId="0" applyFont="1"/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4" xfId="0" applyNumberFormat="1" applyFont="1" applyFill="1" applyBorder="1" applyAlignment="1">
      <alignment horizontal="center" vertical="center" wrapText="1"/>
    </xf>
    <xf numFmtId="0" fontId="3" fillId="4" borderId="5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7" xfId="0" applyNumberFormat="1" applyFont="1" applyFill="1" applyBorder="1" applyAlignment="1">
      <alignment horizontal="center" vertical="center" wrapText="1"/>
    </xf>
    <xf numFmtId="0" fontId="3" fillId="4" borderId="7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right" vertical="center"/>
    </xf>
    <xf numFmtId="164" fontId="4" fillId="3" borderId="1" xfId="0" applyNumberFormat="1" applyFont="1" applyFill="1" applyBorder="1" applyAlignment="1">
      <alignment horizontal="right" vertical="center"/>
    </xf>
    <xf numFmtId="1" fontId="4" fillId="3" borderId="5" xfId="0" applyNumberFormat="1" applyFont="1" applyFill="1" applyBorder="1" applyAlignment="1">
      <alignment horizontal="center" vertical="center"/>
    </xf>
    <xf numFmtId="164" fontId="4" fillId="3" borderId="11" xfId="0" applyNumberFormat="1" applyFont="1" applyFill="1" applyBorder="1" applyAlignment="1">
      <alignment horizontal="right" vertical="center"/>
    </xf>
    <xf numFmtId="164" fontId="4" fillId="3" borderId="5" xfId="0" applyNumberFormat="1" applyFont="1" applyFill="1" applyBorder="1" applyAlignment="1">
      <alignment horizontal="right" vertical="center"/>
    </xf>
    <xf numFmtId="0" fontId="5" fillId="0" borderId="0" xfId="0" applyFont="1"/>
    <xf numFmtId="1" fontId="6" fillId="6" borderId="7" xfId="0" applyNumberFormat="1" applyFont="1" applyFill="1" applyBorder="1" applyAlignment="1">
      <alignment horizontal="center" vertical="center"/>
    </xf>
    <xf numFmtId="164" fontId="6" fillId="6" borderId="8" xfId="0" applyNumberFormat="1" applyFont="1" applyFill="1" applyBorder="1" applyAlignment="1">
      <alignment horizontal="right" vertical="center"/>
    </xf>
    <xf numFmtId="164" fontId="6" fillId="6" borderId="7" xfId="0" applyNumberFormat="1" applyFont="1" applyFill="1" applyBorder="1" applyAlignment="1">
      <alignment horizontal="right" vertical="center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4" xfId="0" applyNumberFormat="1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6" fillId="9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 wrapText="1"/>
    </xf>
    <xf numFmtId="0" fontId="6" fillId="1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" fontId="8" fillId="7" borderId="1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8" fillId="8" borderId="1" xfId="0" applyNumberFormat="1" applyFont="1" applyFill="1" applyBorder="1" applyAlignment="1">
      <alignment horizontal="right" vertical="center"/>
    </xf>
    <xf numFmtId="1" fontId="8" fillId="7" borderId="5" xfId="0" applyNumberFormat="1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right" vertical="center"/>
    </xf>
    <xf numFmtId="164" fontId="8" fillId="8" borderId="5" xfId="0" applyNumberFormat="1" applyFont="1" applyFill="1" applyBorder="1" applyAlignment="1">
      <alignment horizontal="right" vertical="center"/>
    </xf>
    <xf numFmtId="1" fontId="6" fillId="12" borderId="7" xfId="0" applyNumberFormat="1" applyFont="1" applyFill="1" applyBorder="1" applyAlignment="1">
      <alignment horizontal="center" vertical="center"/>
    </xf>
    <xf numFmtId="164" fontId="6" fillId="13" borderId="7" xfId="0" applyNumberFormat="1" applyFont="1" applyFill="1" applyBorder="1" applyAlignment="1">
      <alignment horizontal="right" vertical="center"/>
    </xf>
    <xf numFmtId="0" fontId="6" fillId="4" borderId="12" xfId="0" applyNumberFormat="1" applyFont="1" applyFill="1" applyBorder="1" applyAlignment="1">
      <alignment horizontal="center" vertical="center" wrapText="1"/>
    </xf>
    <xf numFmtId="0" fontId="6" fillId="4" borderId="4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/>
    </xf>
    <xf numFmtId="164" fontId="8" fillId="3" borderId="6" xfId="0" applyNumberFormat="1" applyFont="1" applyFill="1" applyBorder="1" applyAlignment="1">
      <alignment horizontal="right" vertical="center"/>
    </xf>
    <xf numFmtId="164" fontId="8" fillId="3" borderId="11" xfId="0" applyNumberFormat="1" applyFont="1" applyFill="1" applyBorder="1" applyAlignment="1">
      <alignment horizontal="right" vertical="center"/>
    </xf>
    <xf numFmtId="0" fontId="7" fillId="0" borderId="16" xfId="0" applyNumberFormat="1" applyFont="1" applyFill="1" applyBorder="1" applyAlignment="1">
      <alignment horizontal="right" vertical="center"/>
    </xf>
    <xf numFmtId="0" fontId="3" fillId="9" borderId="4" xfId="0" applyNumberFormat="1" applyFont="1" applyFill="1" applyBorder="1" applyAlignment="1">
      <alignment horizontal="center" vertical="center"/>
    </xf>
    <xf numFmtId="0" fontId="3" fillId="11" borderId="12" xfId="0" applyNumberFormat="1" applyFont="1" applyFill="1" applyBorder="1" applyAlignment="1">
      <alignment horizontal="left" vertical="center"/>
    </xf>
    <xf numFmtId="0" fontId="3" fillId="5" borderId="2" xfId="0" applyNumberFormat="1" applyFont="1" applyFill="1" applyBorder="1" applyAlignment="1">
      <alignment horizontal="center" vertical="center" wrapText="1"/>
    </xf>
    <xf numFmtId="0" fontId="3" fillId="5" borderId="3" xfId="0" applyNumberFormat="1" applyFont="1" applyFill="1" applyBorder="1" applyAlignment="1">
      <alignment horizontal="center" vertical="center" wrapText="1"/>
    </xf>
    <xf numFmtId="1" fontId="4" fillId="7" borderId="1" xfId="0" applyNumberFormat="1" applyFont="1" applyFill="1" applyBorder="1" applyAlignment="1">
      <alignment horizontal="center" vertical="center"/>
    </xf>
    <xf numFmtId="1" fontId="4" fillId="7" borderId="5" xfId="0" applyNumberFormat="1" applyFont="1" applyFill="1" applyBorder="1" applyAlignment="1">
      <alignment horizontal="center" vertical="center"/>
    </xf>
    <xf numFmtId="164" fontId="1" fillId="0" borderId="0" xfId="0" applyNumberFormat="1" applyFont="1"/>
    <xf numFmtId="0" fontId="3" fillId="7" borderId="12" xfId="0" applyNumberFormat="1" applyFont="1" applyFill="1" applyBorder="1" applyAlignment="1">
      <alignment horizontal="left" vertical="center"/>
    </xf>
    <xf numFmtId="0" fontId="3" fillId="7" borderId="2" xfId="0" applyNumberFormat="1" applyFont="1" applyFill="1" applyBorder="1" applyAlignment="1">
      <alignment horizontal="left" vertical="center"/>
    </xf>
    <xf numFmtId="0" fontId="3" fillId="7" borderId="4" xfId="0" applyNumberFormat="1" applyFont="1" applyFill="1" applyBorder="1" applyAlignment="1">
      <alignment horizontal="left" vertical="center"/>
    </xf>
    <xf numFmtId="0" fontId="1" fillId="0" borderId="0" xfId="0" applyFont="1" applyBorder="1"/>
    <xf numFmtId="164" fontId="4" fillId="3" borderId="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3" fillId="5" borderId="12" xfId="0" applyNumberFormat="1" applyFont="1" applyFill="1" applyBorder="1" applyAlignment="1">
      <alignment horizontal="left" vertical="center"/>
    </xf>
    <xf numFmtId="0" fontId="3" fillId="5" borderId="2" xfId="0" applyNumberFormat="1" applyFont="1" applyFill="1" applyBorder="1" applyAlignment="1">
      <alignment horizontal="left" vertical="center"/>
    </xf>
    <xf numFmtId="0" fontId="3" fillId="5" borderId="3" xfId="0" applyNumberFormat="1" applyFont="1" applyFill="1" applyBorder="1" applyAlignment="1">
      <alignment horizontal="left" vertical="center"/>
    </xf>
    <xf numFmtId="0" fontId="3" fillId="7" borderId="3" xfId="0" applyNumberFormat="1" applyFont="1" applyFill="1" applyBorder="1" applyAlignment="1">
      <alignment horizontal="right" vertical="center"/>
    </xf>
    <xf numFmtId="0" fontId="3" fillId="7" borderId="4" xfId="0" applyNumberFormat="1" applyFont="1" applyFill="1" applyBorder="1" applyAlignment="1">
      <alignment horizontal="center" vertical="center"/>
    </xf>
    <xf numFmtId="0" fontId="9" fillId="0" borderId="0" xfId="0" applyFont="1"/>
    <xf numFmtId="0" fontId="6" fillId="4" borderId="13" xfId="0" applyNumberFormat="1" applyFont="1" applyFill="1" applyBorder="1" applyAlignment="1">
      <alignment horizontal="center" vertical="center" wrapText="1"/>
    </xf>
    <xf numFmtId="1" fontId="8" fillId="3" borderId="19" xfId="0" applyNumberFormat="1" applyFont="1" applyFill="1" applyBorder="1" applyAlignment="1">
      <alignment horizontal="center" vertical="center"/>
    </xf>
    <xf numFmtId="164" fontId="8" fillId="3" borderId="19" xfId="0" applyNumberFormat="1" applyFont="1" applyFill="1" applyBorder="1" applyAlignment="1">
      <alignment horizontal="right" vertical="center"/>
    </xf>
    <xf numFmtId="1" fontId="8" fillId="3" borderId="20" xfId="0" applyNumberFormat="1" applyFont="1" applyFill="1" applyBorder="1" applyAlignment="1">
      <alignment horizontal="center" vertical="center"/>
    </xf>
    <xf numFmtId="164" fontId="8" fillId="3" borderId="20" xfId="0" applyNumberFormat="1" applyFont="1" applyFill="1" applyBorder="1" applyAlignment="1">
      <alignment horizontal="right" vertical="center"/>
    </xf>
    <xf numFmtId="1" fontId="6" fillId="6" borderId="21" xfId="0" applyNumberFormat="1" applyFont="1" applyFill="1" applyBorder="1" applyAlignment="1">
      <alignment horizontal="center" vertical="center"/>
    </xf>
    <xf numFmtId="164" fontId="6" fillId="6" borderId="21" xfId="0" applyNumberFormat="1" applyFont="1" applyFill="1" applyBorder="1" applyAlignment="1">
      <alignment horizontal="right" vertical="center"/>
    </xf>
    <xf numFmtId="0" fontId="3" fillId="4" borderId="22" xfId="0" applyNumberFormat="1" applyFont="1" applyFill="1" applyBorder="1" applyAlignment="1">
      <alignment horizontal="left" vertical="center"/>
    </xf>
    <xf numFmtId="0" fontId="3" fillId="14" borderId="23" xfId="0" applyNumberFormat="1" applyFont="1" applyFill="1" applyBorder="1" applyAlignment="1">
      <alignment horizontal="center" vertical="center"/>
    </xf>
    <xf numFmtId="0" fontId="3" fillId="14" borderId="24" xfId="0" applyNumberFormat="1" applyFont="1" applyFill="1" applyBorder="1" applyAlignment="1">
      <alignment horizontal="center" vertical="center"/>
    </xf>
    <xf numFmtId="0" fontId="3" fillId="7" borderId="14" xfId="0" applyNumberFormat="1" applyFont="1" applyFill="1" applyBorder="1" applyAlignment="1">
      <alignment horizontal="left" vertical="center"/>
    </xf>
    <xf numFmtId="0" fontId="4" fillId="3" borderId="15" xfId="0" applyNumberFormat="1" applyFont="1" applyFill="1" applyBorder="1" applyAlignment="1">
      <alignment horizontal="center" vertical="center"/>
    </xf>
    <xf numFmtId="0" fontId="6" fillId="3" borderId="25" xfId="0" applyNumberFormat="1" applyFont="1" applyFill="1" applyBorder="1" applyAlignment="1">
      <alignment horizontal="right" vertical="center"/>
    </xf>
    <xf numFmtId="0" fontId="4" fillId="7" borderId="1" xfId="0" applyNumberFormat="1" applyFont="1" applyFill="1" applyBorder="1" applyAlignment="1">
      <alignment horizontal="left" vertical="center"/>
    </xf>
    <xf numFmtId="164" fontId="6" fillId="6" borderId="1" xfId="0" applyNumberFormat="1" applyFont="1" applyFill="1" applyBorder="1" applyAlignment="1">
      <alignment horizontal="right" vertical="center"/>
    </xf>
    <xf numFmtId="0" fontId="4" fillId="7" borderId="5" xfId="0" applyNumberFormat="1" applyFont="1" applyFill="1" applyBorder="1" applyAlignment="1">
      <alignment horizontal="left" vertical="center"/>
    </xf>
    <xf numFmtId="164" fontId="6" fillId="6" borderId="5" xfId="0" applyNumberFormat="1" applyFont="1" applyFill="1" applyBorder="1" applyAlignment="1">
      <alignment horizontal="right" vertical="center"/>
    </xf>
    <xf numFmtId="0" fontId="4" fillId="7" borderId="7" xfId="0" applyNumberFormat="1" applyFont="1" applyFill="1" applyBorder="1" applyAlignment="1">
      <alignment horizontal="left" vertical="center"/>
    </xf>
    <xf numFmtId="164" fontId="4" fillId="3" borderId="7" xfId="0" applyNumberFormat="1" applyFont="1" applyFill="1" applyBorder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0" fontId="3" fillId="7" borderId="13" xfId="0" applyNumberFormat="1" applyFont="1" applyFill="1" applyBorder="1" applyAlignment="1">
      <alignment horizontal="left" vertical="center"/>
    </xf>
    <xf numFmtId="164" fontId="4" fillId="3" borderId="13" xfId="0" applyNumberFormat="1" applyFont="1" applyFill="1" applyBorder="1" applyAlignment="1">
      <alignment horizontal="right" vertical="center"/>
    </xf>
    <xf numFmtId="164" fontId="6" fillId="6" borderId="13" xfId="0" applyNumberFormat="1" applyFont="1" applyFill="1" applyBorder="1" applyAlignment="1">
      <alignment horizontal="right" vertical="center"/>
    </xf>
    <xf numFmtId="164" fontId="6" fillId="6" borderId="4" xfId="0" applyNumberFormat="1" applyFont="1" applyFill="1" applyBorder="1" applyAlignment="1">
      <alignment horizontal="right" vertical="center"/>
    </xf>
    <xf numFmtId="0" fontId="3" fillId="9" borderId="1" xfId="0" applyNumberFormat="1" applyFont="1" applyFill="1" applyBorder="1" applyAlignment="1">
      <alignment horizontal="center" vertical="center"/>
    </xf>
    <xf numFmtId="0" fontId="3" fillId="10" borderId="1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left" vertical="center"/>
    </xf>
    <xf numFmtId="0" fontId="3" fillId="7" borderId="15" xfId="0" applyNumberFormat="1" applyFont="1" applyFill="1" applyBorder="1" applyAlignment="1">
      <alignment horizontal="left" vertical="center" wrapText="1"/>
    </xf>
    <xf numFmtId="0" fontId="3" fillId="4" borderId="1" xfId="0" applyNumberFormat="1" applyFont="1" applyFill="1" applyBorder="1" applyAlignment="1">
      <alignment horizontal="left" vertical="center"/>
    </xf>
    <xf numFmtId="0" fontId="3" fillId="14" borderId="1" xfId="0" applyNumberFormat="1" applyFont="1" applyFill="1" applyBorder="1" applyAlignment="1">
      <alignment horizontal="center" vertical="center"/>
    </xf>
    <xf numFmtId="0" fontId="8" fillId="7" borderId="5" xfId="0" applyNumberFormat="1" applyFont="1" applyFill="1" applyBorder="1" applyAlignment="1">
      <alignment horizontal="left" vertical="center"/>
    </xf>
    <xf numFmtId="0" fontId="0" fillId="0" borderId="0" xfId="0"/>
    <xf numFmtId="0" fontId="3" fillId="14" borderId="4" xfId="0" applyNumberFormat="1" applyFont="1" applyFill="1" applyBorder="1" applyAlignment="1">
      <alignment horizontal="left" vertical="center" wrapText="1"/>
    </xf>
    <xf numFmtId="1" fontId="3" fillId="4" borderId="4" xfId="0" applyNumberFormat="1" applyFont="1" applyFill="1" applyBorder="1" applyAlignment="1">
      <alignment horizontal="center" vertical="center" wrapText="1"/>
    </xf>
    <xf numFmtId="0" fontId="4" fillId="7" borderId="26" xfId="0" applyNumberFormat="1" applyFont="1" applyFill="1" applyBorder="1" applyAlignment="1">
      <alignment horizontal="left" vertical="center"/>
    </xf>
    <xf numFmtId="164" fontId="4" fillId="3" borderId="26" xfId="0" applyNumberFormat="1" applyFont="1" applyFill="1" applyBorder="1" applyAlignment="1">
      <alignment horizontal="right" vertical="center"/>
    </xf>
    <xf numFmtId="164" fontId="6" fillId="6" borderId="26" xfId="0" applyNumberFormat="1" applyFont="1" applyFill="1" applyBorder="1" applyAlignment="1">
      <alignment horizontal="right" vertical="center"/>
    </xf>
    <xf numFmtId="0" fontId="3" fillId="8" borderId="21" xfId="0" applyNumberFormat="1" applyFont="1" applyFill="1" applyBorder="1" applyAlignment="1">
      <alignment horizontal="left" vertical="center"/>
    </xf>
    <xf numFmtId="164" fontId="8" fillId="8" borderId="21" xfId="0" applyNumberFormat="1" applyFont="1" applyFill="1" applyBorder="1" applyAlignment="1">
      <alignment horizontal="right" vertical="center"/>
    </xf>
    <xf numFmtId="164" fontId="6" fillId="13" borderId="21" xfId="0" applyNumberFormat="1" applyFont="1" applyFill="1" applyBorder="1" applyAlignment="1">
      <alignment horizontal="right" vertical="center"/>
    </xf>
    <xf numFmtId="164" fontId="4" fillId="3" borderId="18" xfId="0" applyNumberFormat="1" applyFont="1" applyFill="1" applyBorder="1" applyAlignment="1">
      <alignment horizontal="right" vertical="center"/>
    </xf>
    <xf numFmtId="164" fontId="4" fillId="3" borderId="27" xfId="0" applyNumberFormat="1" applyFont="1" applyFill="1" applyBorder="1" applyAlignment="1">
      <alignment horizontal="right" vertical="center"/>
    </xf>
    <xf numFmtId="164" fontId="4" fillId="3" borderId="28" xfId="0" applyNumberFormat="1" applyFont="1" applyFill="1" applyBorder="1" applyAlignment="1">
      <alignment horizontal="right" vertical="center"/>
    </xf>
    <xf numFmtId="164" fontId="4" fillId="3" borderId="29" xfId="0" applyNumberFormat="1" applyFont="1" applyFill="1" applyBorder="1" applyAlignment="1">
      <alignment horizontal="right" vertical="center"/>
    </xf>
    <xf numFmtId="164" fontId="4" fillId="3" borderId="30" xfId="0" applyNumberFormat="1" applyFont="1" applyFill="1" applyBorder="1" applyAlignment="1">
      <alignment horizontal="right" vertical="center"/>
    </xf>
    <xf numFmtId="164" fontId="6" fillId="6" borderId="30" xfId="0" applyNumberFormat="1" applyFont="1" applyFill="1" applyBorder="1" applyAlignment="1">
      <alignment horizontal="right" vertical="center"/>
    </xf>
    <xf numFmtId="164" fontId="1" fillId="0" borderId="0" xfId="0" applyNumberFormat="1" applyFont="1" applyAlignment="1">
      <alignment vertical="center"/>
    </xf>
    <xf numFmtId="0" fontId="3" fillId="5" borderId="4" xfId="0" applyNumberFormat="1" applyFont="1" applyFill="1" applyBorder="1" applyAlignment="1">
      <alignment horizontal="left" vertical="center" wrapText="1"/>
    </xf>
    <xf numFmtId="0" fontId="2" fillId="5" borderId="2" xfId="0" applyNumberFormat="1" applyFont="1" applyFill="1" applyBorder="1" applyAlignment="1">
      <alignment vertical="center"/>
    </xf>
    <xf numFmtId="0" fontId="2" fillId="5" borderId="3" xfId="0" applyNumberFormat="1" applyFont="1" applyFill="1" applyBorder="1" applyAlignment="1">
      <alignment vertical="center"/>
    </xf>
    <xf numFmtId="0" fontId="3" fillId="4" borderId="4" xfId="0" applyNumberFormat="1" applyFont="1" applyFill="1" applyBorder="1" applyAlignment="1">
      <alignment horizontal="center" vertical="center" wrapText="1"/>
    </xf>
    <xf numFmtId="0" fontId="2" fillId="4" borderId="3" xfId="0" applyNumberFormat="1" applyFont="1" applyFill="1" applyBorder="1" applyAlignment="1">
      <alignment vertical="center"/>
    </xf>
    <xf numFmtId="0" fontId="3" fillId="5" borderId="7" xfId="0" applyNumberFormat="1" applyFont="1" applyFill="1" applyBorder="1" applyAlignment="1">
      <alignment horizontal="left" vertical="center" wrapText="1"/>
    </xf>
    <xf numFmtId="0" fontId="2" fillId="5" borderId="10" xfId="0" applyNumberFormat="1" applyFont="1" applyFill="1" applyBorder="1" applyAlignment="1">
      <alignment vertical="center"/>
    </xf>
    <xf numFmtId="0" fontId="2" fillId="5" borderId="9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7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right" vertical="center"/>
    </xf>
    <xf numFmtId="0" fontId="7" fillId="0" borderId="2" xfId="0" applyNumberFormat="1" applyFont="1" applyFill="1" applyBorder="1" applyAlignment="1">
      <alignment horizontal="right" vertical="center"/>
    </xf>
    <xf numFmtId="0" fontId="7" fillId="0" borderId="3" xfId="0" applyNumberFormat="1" applyFont="1" applyFill="1" applyBorder="1" applyAlignment="1">
      <alignment horizontal="right" vertical="center"/>
    </xf>
    <xf numFmtId="0" fontId="6" fillId="2" borderId="0" xfId="0" applyNumberFormat="1" applyFont="1" applyFill="1" applyBorder="1" applyAlignment="1">
      <alignment horizontal="center" vertical="center" wrapText="1"/>
    </xf>
    <xf numFmtId="0" fontId="6" fillId="9" borderId="1" xfId="0" applyNumberFormat="1" applyFont="1" applyFill="1" applyBorder="1" applyAlignment="1">
      <alignment horizontal="center" vertical="center"/>
    </xf>
    <xf numFmtId="0" fontId="6" fillId="9" borderId="7" xfId="0" applyNumberFormat="1" applyFont="1" applyFill="1" applyBorder="1" applyAlignment="1">
      <alignment horizontal="center" vertical="center"/>
    </xf>
    <xf numFmtId="0" fontId="6" fillId="4" borderId="12" xfId="0" applyNumberFormat="1" applyFont="1" applyFill="1" applyBorder="1" applyAlignment="1">
      <alignment horizontal="center" vertical="center" wrapText="1"/>
    </xf>
    <xf numFmtId="0" fontId="6" fillId="4" borderId="2" xfId="0" applyNumberFormat="1" applyFont="1" applyFill="1" applyBorder="1" applyAlignment="1">
      <alignment horizontal="center" vertical="center" wrapText="1"/>
    </xf>
    <xf numFmtId="0" fontId="6" fillId="4" borderId="3" xfId="0" applyNumberFormat="1" applyFont="1" applyFill="1" applyBorder="1" applyAlignment="1">
      <alignment horizontal="center" vertical="center" wrapText="1"/>
    </xf>
    <xf numFmtId="0" fontId="6" fillId="7" borderId="2" xfId="0" applyNumberFormat="1" applyFont="1" applyFill="1" applyBorder="1" applyAlignment="1">
      <alignment horizontal="right" vertical="center" wrapText="1"/>
    </xf>
    <xf numFmtId="0" fontId="6" fillId="7" borderId="3" xfId="0" applyNumberFormat="1" applyFont="1" applyFill="1" applyBorder="1" applyAlignment="1">
      <alignment horizontal="right" vertical="center" wrapText="1"/>
    </xf>
    <xf numFmtId="0" fontId="6" fillId="11" borderId="13" xfId="0" applyNumberFormat="1" applyFont="1" applyFill="1" applyBorder="1" applyAlignment="1">
      <alignment vertical="center"/>
    </xf>
    <xf numFmtId="0" fontId="7" fillId="0" borderId="14" xfId="0" applyNumberFormat="1" applyFont="1" applyFill="1" applyBorder="1" applyAlignment="1">
      <alignment horizontal="right" vertical="center"/>
    </xf>
    <xf numFmtId="0" fontId="7" fillId="0" borderId="15" xfId="0" applyNumberFormat="1" applyFont="1" applyFill="1" applyBorder="1" applyAlignment="1">
      <alignment horizontal="right" vertical="center"/>
    </xf>
    <xf numFmtId="0" fontId="7" fillId="0" borderId="16" xfId="0" applyNumberFormat="1" applyFont="1" applyFill="1" applyBorder="1" applyAlignment="1">
      <alignment horizontal="right" vertical="center"/>
    </xf>
    <xf numFmtId="0" fontId="6" fillId="11" borderId="6" xfId="0" applyNumberFormat="1" applyFont="1" applyFill="1" applyBorder="1" applyAlignment="1">
      <alignment vertical="center"/>
    </xf>
    <xf numFmtId="0" fontId="6" fillId="11" borderId="17" xfId="0" applyNumberFormat="1" applyFont="1" applyFill="1" applyBorder="1" applyAlignment="1">
      <alignment vertical="center"/>
    </xf>
    <xf numFmtId="0" fontId="6" fillId="11" borderId="18" xfId="0" applyNumberFormat="1" applyFont="1" applyFill="1" applyBorder="1" applyAlignment="1">
      <alignment vertical="center"/>
    </xf>
    <xf numFmtId="0" fontId="6" fillId="7" borderId="12" xfId="0" applyNumberFormat="1" applyFont="1" applyFill="1" applyBorder="1" applyAlignment="1">
      <alignment horizontal="right" vertical="center" wrapText="1"/>
    </xf>
    <xf numFmtId="0" fontId="3" fillId="0" borderId="12" xfId="0" applyNumberFormat="1" applyFont="1" applyFill="1" applyBorder="1" applyAlignment="1">
      <alignment horizontal="right" vertical="center"/>
    </xf>
    <xf numFmtId="0" fontId="3" fillId="0" borderId="2" xfId="0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right" vertical="center"/>
    </xf>
    <xf numFmtId="0" fontId="3" fillId="9" borderId="1" xfId="0" applyNumberFormat="1" applyFont="1" applyFill="1" applyBorder="1" applyAlignment="1">
      <alignment horizontal="center" vertical="center"/>
    </xf>
    <xf numFmtId="0" fontId="3" fillId="9" borderId="7" xfId="0" applyNumberFormat="1" applyFont="1" applyFill="1" applyBorder="1" applyAlignment="1">
      <alignment horizontal="center" vertical="center"/>
    </xf>
    <xf numFmtId="0" fontId="3" fillId="4" borderId="12" xfId="0" applyNumberFormat="1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0" fontId="3" fillId="4" borderId="3" xfId="0" applyNumberFormat="1" applyFont="1" applyFill="1" applyBorder="1" applyAlignment="1">
      <alignment horizontal="center" vertical="center" wrapText="1"/>
    </xf>
    <xf numFmtId="0" fontId="6" fillId="7" borderId="12" xfId="0" applyNumberFormat="1" applyFont="1" applyFill="1" applyBorder="1" applyAlignment="1">
      <alignment horizontal="center" vertical="center"/>
    </xf>
    <xf numFmtId="0" fontId="6" fillId="7" borderId="2" xfId="0" applyNumberFormat="1" applyFont="1" applyFill="1" applyBorder="1" applyAlignment="1">
      <alignment horizontal="center" vertical="center"/>
    </xf>
    <xf numFmtId="0" fontId="6" fillId="7" borderId="3" xfId="0" applyNumberFormat="1" applyFont="1" applyFill="1" applyBorder="1" applyAlignment="1">
      <alignment horizontal="center" vertical="center"/>
    </xf>
    <xf numFmtId="0" fontId="6" fillId="7" borderId="13" xfId="0" applyNumberFormat="1" applyFont="1" applyFill="1" applyBorder="1" applyAlignment="1">
      <alignment horizontal="right" vertical="center" wrapText="1"/>
    </xf>
    <xf numFmtId="0" fontId="10" fillId="7" borderId="13" xfId="0" applyNumberFormat="1" applyFont="1" applyFill="1" applyBorder="1" applyAlignment="1">
      <alignment vertical="center"/>
    </xf>
    <xf numFmtId="0" fontId="6" fillId="5" borderId="13" xfId="0" applyNumberFormat="1" applyFont="1" applyFill="1" applyBorder="1" applyAlignment="1">
      <alignment horizontal="left" vertical="center" wrapText="1"/>
    </xf>
    <xf numFmtId="0" fontId="10" fillId="5" borderId="13" xfId="0" applyNumberFormat="1" applyFont="1" applyFill="1" applyBorder="1" applyAlignment="1">
      <alignment vertical="center"/>
    </xf>
    <xf numFmtId="0" fontId="3" fillId="5" borderId="13" xfId="0" applyNumberFormat="1" applyFont="1" applyFill="1" applyBorder="1" applyAlignment="1">
      <alignment vertical="center"/>
    </xf>
    <xf numFmtId="0" fontId="3" fillId="11" borderId="13" xfId="0" applyNumberFormat="1" applyFont="1" applyFill="1" applyBorder="1" applyAlignment="1">
      <alignment vertical="center"/>
    </xf>
    <xf numFmtId="0" fontId="3" fillId="11" borderId="12" xfId="0" applyNumberFormat="1" applyFont="1" applyFill="1" applyBorder="1" applyAlignment="1">
      <alignment vertical="center"/>
    </xf>
    <xf numFmtId="0" fontId="3" fillId="11" borderId="2" xfId="0" applyNumberFormat="1" applyFont="1" applyFill="1" applyBorder="1" applyAlignment="1">
      <alignment vertical="center"/>
    </xf>
    <xf numFmtId="0" fontId="3" fillId="11" borderId="3" xfId="0" applyNumberFormat="1" applyFont="1" applyFill="1" applyBorder="1" applyAlignment="1">
      <alignment vertical="center"/>
    </xf>
    <xf numFmtId="0" fontId="3" fillId="5" borderId="13" xfId="0" applyNumberFormat="1" applyFont="1" applyFill="1" applyBorder="1" applyAlignment="1">
      <alignment horizontal="left" vertical="center"/>
    </xf>
    <xf numFmtId="0" fontId="3" fillId="3" borderId="12" xfId="0" applyNumberFormat="1" applyFont="1" applyFill="1" applyBorder="1" applyAlignment="1">
      <alignment horizontal="right" vertical="center" wrapText="1"/>
    </xf>
    <xf numFmtId="0" fontId="3" fillId="3" borderId="2" xfId="0" applyNumberFormat="1" applyFont="1" applyFill="1" applyBorder="1" applyAlignment="1">
      <alignment horizontal="right" vertical="center" wrapText="1"/>
    </xf>
    <xf numFmtId="0" fontId="3" fillId="3" borderId="3" xfId="0" applyNumberFormat="1" applyFont="1" applyFill="1" applyBorder="1" applyAlignment="1">
      <alignment horizontal="right" vertical="center" wrapText="1"/>
    </xf>
    <xf numFmtId="0" fontId="3" fillId="3" borderId="8" xfId="0" applyNumberFormat="1" applyFont="1" applyFill="1" applyBorder="1" applyAlignment="1">
      <alignment horizontal="right" vertical="center" wrapText="1"/>
    </xf>
    <xf numFmtId="0" fontId="3" fillId="3" borderId="10" xfId="0" applyNumberFormat="1" applyFont="1" applyFill="1" applyBorder="1" applyAlignment="1">
      <alignment horizontal="right" vertical="center" wrapText="1"/>
    </xf>
    <xf numFmtId="0" fontId="3" fillId="3" borderId="9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8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4"/>
  <sheetViews>
    <sheetView tabSelected="1" workbookViewId="0">
      <selection activeCell="J5" sqref="J5"/>
    </sheetView>
  </sheetViews>
  <sheetFormatPr defaultRowHeight="13.2"/>
  <cols>
    <col min="1" max="1" width="1" customWidth="1"/>
    <col min="2" max="2" width="10.88671875" customWidth="1"/>
    <col min="3" max="6" width="11.6640625" customWidth="1"/>
    <col min="7" max="7" width="15.44140625" customWidth="1"/>
    <col min="8" max="8" width="15.77734375" customWidth="1"/>
  </cols>
  <sheetData>
    <row r="1" spans="2:8" ht="28.5" customHeight="1"/>
    <row r="2" spans="2:8" ht="29.85" customHeight="1">
      <c r="B2" s="114" t="s">
        <v>0</v>
      </c>
      <c r="C2" s="114"/>
      <c r="D2" s="114"/>
      <c r="E2" s="114"/>
      <c r="F2" s="114"/>
      <c r="G2" s="114"/>
      <c r="H2" s="114"/>
    </row>
    <row r="4" spans="2:8" ht="18.45" customHeight="1">
      <c r="B4" s="1"/>
      <c r="C4" s="109" t="s">
        <v>1</v>
      </c>
      <c r="D4" s="110"/>
      <c r="E4" s="109" t="s">
        <v>2</v>
      </c>
      <c r="F4" s="110"/>
      <c r="G4" s="2" t="s">
        <v>3</v>
      </c>
      <c r="H4" s="2" t="s">
        <v>4</v>
      </c>
    </row>
    <row r="5" spans="2:8" ht="29.85" customHeight="1">
      <c r="B5" s="3" t="s">
        <v>5</v>
      </c>
      <c r="C5" s="115" t="s">
        <v>6</v>
      </c>
      <c r="D5" s="115" t="s">
        <v>7</v>
      </c>
      <c r="E5" s="2" t="s">
        <v>8</v>
      </c>
      <c r="F5" s="2" t="s">
        <v>9</v>
      </c>
      <c r="G5" s="115" t="s">
        <v>6</v>
      </c>
      <c r="H5" s="115" t="s">
        <v>10</v>
      </c>
    </row>
    <row r="6" spans="2:8" ht="18.45" customHeight="1">
      <c r="B6" s="5"/>
      <c r="C6" s="116"/>
      <c r="D6" s="116"/>
      <c r="E6" s="2" t="s">
        <v>6</v>
      </c>
      <c r="F6" s="2" t="s">
        <v>6</v>
      </c>
      <c r="G6" s="116"/>
      <c r="H6" s="116"/>
    </row>
    <row r="7" spans="2:8" ht="18.45" customHeight="1">
      <c r="B7" s="111" t="s">
        <v>11</v>
      </c>
      <c r="C7" s="112"/>
      <c r="D7" s="112"/>
      <c r="E7" s="112"/>
      <c r="F7" s="112"/>
      <c r="G7" s="112"/>
      <c r="H7" s="113"/>
    </row>
    <row r="8" spans="2:8" ht="18.45" customHeight="1">
      <c r="B8" s="7">
        <v>2008</v>
      </c>
      <c r="C8" s="8">
        <v>2962.521487</v>
      </c>
      <c r="D8" s="9">
        <v>12.990048239405825</v>
      </c>
      <c r="E8" s="9">
        <v>340.079947</v>
      </c>
      <c r="F8" s="9">
        <v>534.96831099999997</v>
      </c>
      <c r="G8" s="9">
        <v>2324.8398950000001</v>
      </c>
      <c r="H8" s="9">
        <v>78.475039090914791</v>
      </c>
    </row>
    <row r="9" spans="2:8" ht="18.45" customHeight="1">
      <c r="B9" s="10">
        <v>2009</v>
      </c>
      <c r="C9" s="11">
        <v>2940.7514970000002</v>
      </c>
      <c r="D9" s="12">
        <v>-0.73484665328268728</v>
      </c>
      <c r="E9" s="12">
        <v>306.51036099999999</v>
      </c>
      <c r="F9" s="12">
        <v>626.61710000000005</v>
      </c>
      <c r="G9" s="12">
        <v>2235.8388530000002</v>
      </c>
      <c r="H9" s="12">
        <v>76.029506582956259</v>
      </c>
    </row>
    <row r="10" spans="2:8" ht="18.45" customHeight="1">
      <c r="B10" s="10">
        <v>2010</v>
      </c>
      <c r="C10" s="11">
        <v>3230.6426540000002</v>
      </c>
      <c r="D10" s="12">
        <v>9.8577236905509267</v>
      </c>
      <c r="E10" s="12">
        <v>298.75565799999998</v>
      </c>
      <c r="F10" s="12">
        <v>639.59747300000004</v>
      </c>
      <c r="G10" s="12">
        <v>2518.1028809999998</v>
      </c>
      <c r="H10" s="12">
        <v>77.944333393921696</v>
      </c>
    </row>
    <row r="11" spans="2:8" ht="18.45" customHeight="1">
      <c r="B11" s="10">
        <v>2011</v>
      </c>
      <c r="C11" s="11">
        <v>3423.6212879999998</v>
      </c>
      <c r="D11" s="12">
        <v>5.9733822235357632</v>
      </c>
      <c r="E11" s="12">
        <v>321.51268099999999</v>
      </c>
      <c r="F11" s="12">
        <v>688.80938000000003</v>
      </c>
      <c r="G11" s="12">
        <v>2645.3132449999998</v>
      </c>
      <c r="H11" s="12">
        <v>77.266526361194892</v>
      </c>
    </row>
    <row r="12" spans="2:8" s="13" customFormat="1" ht="18.45" customHeight="1">
      <c r="B12" s="14">
        <v>2012</v>
      </c>
      <c r="C12" s="15">
        <v>3626.6856069999999</v>
      </c>
      <c r="D12" s="16">
        <v>5.9312728224863172</v>
      </c>
      <c r="E12" s="16">
        <v>310.58644700000002</v>
      </c>
      <c r="F12" s="16">
        <v>710.42130099999997</v>
      </c>
      <c r="G12" s="16">
        <v>2784.9087009999998</v>
      </c>
      <c r="H12" s="16">
        <v>76.78936094225385</v>
      </c>
    </row>
    <row r="13" spans="2:8" ht="18.45" customHeight="1">
      <c r="B13" s="106" t="s">
        <v>12</v>
      </c>
      <c r="C13" s="107"/>
      <c r="D13" s="107"/>
      <c r="E13" s="107"/>
      <c r="F13" s="107"/>
      <c r="G13" s="107"/>
      <c r="H13" s="108"/>
    </row>
    <row r="14" spans="2:8" ht="18.45" customHeight="1">
      <c r="B14" s="7">
        <v>2008</v>
      </c>
      <c r="C14" s="8">
        <v>2962.521487</v>
      </c>
      <c r="D14" s="9">
        <v>12.990048239405825</v>
      </c>
      <c r="E14" s="9">
        <v>340.079947</v>
      </c>
      <c r="F14" s="9">
        <v>534.96831099999997</v>
      </c>
      <c r="G14" s="9">
        <v>2087.4732290000002</v>
      </c>
      <c r="H14" s="9">
        <v>70.462720292836806</v>
      </c>
    </row>
    <row r="15" spans="2:8" ht="18.45" customHeight="1">
      <c r="B15" s="10">
        <v>2009</v>
      </c>
      <c r="C15" s="11">
        <v>2940.7514970000002</v>
      </c>
      <c r="D15" s="12">
        <v>-0.73484665328268728</v>
      </c>
      <c r="E15" s="12">
        <v>306.51036099999999</v>
      </c>
      <c r="F15" s="12">
        <v>626.61710000000005</v>
      </c>
      <c r="G15" s="12">
        <v>2007.6240359999999</v>
      </c>
      <c r="H15" s="12">
        <v>68.269081493219417</v>
      </c>
    </row>
    <row r="16" spans="2:8" ht="18.45" customHeight="1">
      <c r="B16" s="10">
        <v>2010</v>
      </c>
      <c r="C16" s="11">
        <v>3230.6426540000002</v>
      </c>
      <c r="D16" s="12">
        <v>9.8577236905509267</v>
      </c>
      <c r="E16" s="12">
        <v>298.75565799999998</v>
      </c>
      <c r="F16" s="12">
        <v>639.59747300000004</v>
      </c>
      <c r="G16" s="12">
        <v>2292.2895229999999</v>
      </c>
      <c r="H16" s="12">
        <v>70.954598465472998</v>
      </c>
    </row>
    <row r="17" spans="2:8" ht="18.45" customHeight="1">
      <c r="B17" s="10">
        <v>2011</v>
      </c>
      <c r="C17" s="11">
        <v>3423.6212879999998</v>
      </c>
      <c r="D17" s="12">
        <v>5.9733822235357632</v>
      </c>
      <c r="E17" s="12">
        <v>321.51268099999999</v>
      </c>
      <c r="F17" s="12">
        <v>688.80938000000003</v>
      </c>
      <c r="G17" s="12">
        <v>2413.299227</v>
      </c>
      <c r="H17" s="12">
        <v>70.489666466871199</v>
      </c>
    </row>
    <row r="18" spans="2:8" s="13" customFormat="1" ht="18.45" customHeight="1">
      <c r="B18" s="14">
        <v>2012</v>
      </c>
      <c r="C18" s="15">
        <v>3626.6856069999999</v>
      </c>
      <c r="D18" s="16">
        <v>5.9312728224863172</v>
      </c>
      <c r="E18" s="16">
        <v>310.58644700000002</v>
      </c>
      <c r="F18" s="16">
        <v>710.42130099999997</v>
      </c>
      <c r="G18" s="16">
        <v>2605.6778589999999</v>
      </c>
      <c r="H18" s="16">
        <v>71.847359858562996</v>
      </c>
    </row>
    <row r="19" spans="2:8" ht="18.45" customHeight="1">
      <c r="B19" s="106" t="s">
        <v>13</v>
      </c>
      <c r="C19" s="107"/>
      <c r="D19" s="107"/>
      <c r="E19" s="107"/>
      <c r="F19" s="107"/>
      <c r="G19" s="107"/>
      <c r="H19" s="108"/>
    </row>
    <row r="20" spans="2:8" ht="18.45" customHeight="1">
      <c r="B20" s="7">
        <v>2008</v>
      </c>
      <c r="C20" s="8">
        <v>280.16159699999997</v>
      </c>
      <c r="D20" s="9">
        <v>6.0355458826847208</v>
      </c>
      <c r="E20" s="9">
        <v>24.693511000000001</v>
      </c>
      <c r="F20" s="9">
        <v>18.101420000000001</v>
      </c>
      <c r="G20" s="9">
        <v>237.36666600000001</v>
      </c>
      <c r="H20" s="9">
        <v>84.724911815804646</v>
      </c>
    </row>
    <row r="21" spans="2:8" ht="18.45" customHeight="1">
      <c r="B21" s="10">
        <v>2009</v>
      </c>
      <c r="C21" s="11">
        <v>279.79919799999999</v>
      </c>
      <c r="D21" s="12">
        <v>-0.12935356018833657</v>
      </c>
      <c r="E21" s="12">
        <v>29.905949</v>
      </c>
      <c r="F21" s="12">
        <v>21.678432000000001</v>
      </c>
      <c r="G21" s="12">
        <v>228.21481700000001</v>
      </c>
      <c r="H21" s="12">
        <v>81.563785254309423</v>
      </c>
    </row>
    <row r="22" spans="2:8" ht="18.45" customHeight="1">
      <c r="B22" s="10">
        <v>2010</v>
      </c>
      <c r="C22" s="11">
        <v>280.57979799999998</v>
      </c>
      <c r="D22" s="12">
        <v>0.27898578894425569</v>
      </c>
      <c r="E22" s="12">
        <v>28.332238</v>
      </c>
      <c r="F22" s="12">
        <v>26.434201999999999</v>
      </c>
      <c r="G22" s="12">
        <v>225.81335799999999</v>
      </c>
      <c r="H22" s="12">
        <v>80.480975326669807</v>
      </c>
    </row>
    <row r="23" spans="2:8" ht="18.45" customHeight="1">
      <c r="B23" s="10">
        <v>2011</v>
      </c>
      <c r="C23" s="11">
        <v>290.27259800000002</v>
      </c>
      <c r="D23" s="12">
        <v>3.4545609017795362</v>
      </c>
      <c r="E23" s="12">
        <v>22.161683</v>
      </c>
      <c r="F23" s="12">
        <v>36.096896999999998</v>
      </c>
      <c r="G23" s="12">
        <v>232.01401799999999</v>
      </c>
      <c r="H23" s="12">
        <v>79.929700425942372</v>
      </c>
    </row>
    <row r="24" spans="2:8" s="13" customFormat="1" ht="18.45" customHeight="1">
      <c r="B24" s="14">
        <v>2012</v>
      </c>
      <c r="C24" s="15">
        <v>265.13748600000002</v>
      </c>
      <c r="D24" s="16">
        <v>-8.6591404676785917</v>
      </c>
      <c r="E24" s="16">
        <v>44.992843999999998</v>
      </c>
      <c r="F24" s="16">
        <v>40.913800000000002</v>
      </c>
      <c r="G24" s="16">
        <v>179.230842</v>
      </c>
      <c r="H24" s="16">
        <v>67.599208510259473</v>
      </c>
    </row>
  </sheetData>
  <mergeCells count="10">
    <mergeCell ref="B2:H2"/>
    <mergeCell ref="C5:C6"/>
    <mergeCell ref="D5:D6"/>
    <mergeCell ref="G5:G6"/>
    <mergeCell ref="H5:H6"/>
    <mergeCell ref="B19:H19"/>
    <mergeCell ref="B13:H13"/>
    <mergeCell ref="C4:D4"/>
    <mergeCell ref="E4:F4"/>
    <mergeCell ref="B7:H7"/>
  </mergeCells>
  <pageMargins left="0.44431372549019615" right="0.44431372549019615" top="0.44431372549019615" bottom="0.44431372549019615" header="0.50980392156862753" footer="0.5098039215686275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80"/>
  <sheetViews>
    <sheetView workbookViewId="0"/>
  </sheetViews>
  <sheetFormatPr defaultRowHeight="13.2"/>
  <cols>
    <col min="1" max="1" width="1" customWidth="1"/>
    <col min="2" max="7" width="15.33203125" customWidth="1"/>
    <col min="213" max="213" width="1" customWidth="1"/>
    <col min="214" max="214" width="13" customWidth="1"/>
    <col min="215" max="215" width="10" customWidth="1"/>
    <col min="216" max="216" width="4" customWidth="1"/>
    <col min="217" max="221" width="7" customWidth="1"/>
    <col min="222" max="222" width="10" customWidth="1"/>
    <col min="223" max="227" width="7" customWidth="1"/>
    <col min="228" max="228" width="9" customWidth="1"/>
    <col min="229" max="233" width="7" customWidth="1"/>
  </cols>
  <sheetData>
    <row r="1" spans="2:7" ht="28.5" customHeight="1"/>
    <row r="2" spans="2:7" ht="29.7" customHeight="1">
      <c r="B2" s="114" t="s">
        <v>75</v>
      </c>
      <c r="C2" s="114"/>
      <c r="D2" s="114"/>
      <c r="E2" s="114"/>
      <c r="F2" s="114"/>
      <c r="G2" s="114"/>
    </row>
    <row r="4" spans="2:7" ht="26.4">
      <c r="B4" s="83" t="s">
        <v>5</v>
      </c>
      <c r="C4" s="4" t="s">
        <v>15</v>
      </c>
      <c r="D4" s="4" t="s">
        <v>16</v>
      </c>
      <c r="E4" s="4" t="s">
        <v>76</v>
      </c>
      <c r="F4" s="4" t="s">
        <v>77</v>
      </c>
      <c r="G4" s="84" t="s">
        <v>23</v>
      </c>
    </row>
    <row r="5" spans="2:7" ht="18" customHeight="1">
      <c r="B5" s="152" t="s">
        <v>11</v>
      </c>
      <c r="C5" s="152"/>
      <c r="D5" s="152"/>
      <c r="E5" s="152"/>
      <c r="F5" s="152"/>
      <c r="G5" s="152"/>
    </row>
    <row r="6" spans="2:7" ht="18" customHeight="1">
      <c r="B6" s="85"/>
      <c r="C6" s="86"/>
      <c r="D6" s="86"/>
      <c r="E6" s="86"/>
      <c r="F6" s="86"/>
      <c r="G6" s="38" t="s">
        <v>24</v>
      </c>
    </row>
    <row r="7" spans="2:7" ht="18" customHeight="1">
      <c r="B7" s="25">
        <v>2008</v>
      </c>
      <c r="C7" s="26">
        <v>283.60836499999999</v>
      </c>
      <c r="D7" s="26">
        <v>499.40672499999999</v>
      </c>
      <c r="E7" s="26">
        <v>2289.0528140000001</v>
      </c>
      <c r="F7" s="26">
        <v>794.75575800000001</v>
      </c>
      <c r="G7" s="27">
        <v>3866.8236619999998</v>
      </c>
    </row>
    <row r="8" spans="2:7" ht="18" customHeight="1">
      <c r="B8" s="28">
        <v>2009</v>
      </c>
      <c r="C8" s="29">
        <v>307.77083800000003</v>
      </c>
      <c r="D8" s="29">
        <v>648.76367800000003</v>
      </c>
      <c r="E8" s="29">
        <v>2569.1254250000002</v>
      </c>
      <c r="F8" s="29">
        <v>969.76561700000002</v>
      </c>
      <c r="G8" s="30">
        <v>4495.4255579999999</v>
      </c>
    </row>
    <row r="9" spans="2:7" ht="18" customHeight="1">
      <c r="B9" s="28">
        <v>2010</v>
      </c>
      <c r="C9" s="29">
        <v>340.36064099999999</v>
      </c>
      <c r="D9" s="29">
        <v>777.38124100000005</v>
      </c>
      <c r="E9" s="29">
        <v>3036.9393409999998</v>
      </c>
      <c r="F9" s="29">
        <v>1194.7508600000001</v>
      </c>
      <c r="G9" s="30">
        <v>5349.4320829999997</v>
      </c>
    </row>
    <row r="10" spans="2:7" ht="18" customHeight="1">
      <c r="B10" s="28">
        <v>2011</v>
      </c>
      <c r="C10" s="29">
        <v>409.09686199999999</v>
      </c>
      <c r="D10" s="29">
        <v>799.23804600000005</v>
      </c>
      <c r="E10" s="29">
        <v>4066.860189</v>
      </c>
      <c r="F10" s="29">
        <v>1121.6520459999999</v>
      </c>
      <c r="G10" s="30">
        <v>6396.847143</v>
      </c>
    </row>
    <row r="11" spans="2:7" ht="18" customHeight="1">
      <c r="B11" s="31">
        <v>2012</v>
      </c>
      <c r="C11" s="16">
        <v>410.73581200000001</v>
      </c>
      <c r="D11" s="16">
        <v>841.41026099999999</v>
      </c>
      <c r="E11" s="16">
        <v>4371.0278879999996</v>
      </c>
      <c r="F11" s="16">
        <v>1166.6682089999999</v>
      </c>
      <c r="G11" s="32">
        <v>6789.8421699999999</v>
      </c>
    </row>
    <row r="12" spans="2:7" ht="18" customHeight="1">
      <c r="B12" s="85"/>
      <c r="C12" s="86"/>
      <c r="D12" s="86"/>
      <c r="E12" s="86"/>
      <c r="F12" s="86"/>
      <c r="G12" s="38" t="s">
        <v>25</v>
      </c>
    </row>
    <row r="13" spans="2:7" ht="18" customHeight="1">
      <c r="B13" s="25">
        <v>2008</v>
      </c>
      <c r="C13" s="26">
        <v>24.779835641821265</v>
      </c>
      <c r="D13" s="26">
        <v>44.700653742317783</v>
      </c>
      <c r="E13" s="26">
        <v>11.719065263003841</v>
      </c>
      <c r="F13" s="26">
        <v>-7.8122325733149296</v>
      </c>
      <c r="G13" s="27">
        <v>11.005255432254724</v>
      </c>
    </row>
    <row r="14" spans="2:7" ht="18" customHeight="1">
      <c r="B14" s="28">
        <v>2009</v>
      </c>
      <c r="C14" s="29">
        <v>8.5196616115325092</v>
      </c>
      <c r="D14" s="29">
        <v>29.906876604434991</v>
      </c>
      <c r="E14" s="29">
        <v>12.235305768702984</v>
      </c>
      <c r="F14" s="29">
        <v>22.020583964111399</v>
      </c>
      <c r="G14" s="30">
        <v>16.256285544577285</v>
      </c>
    </row>
    <row r="15" spans="2:7" ht="18" customHeight="1">
      <c r="B15" s="28">
        <v>2010</v>
      </c>
      <c r="C15" s="29">
        <v>10.58898341759072</v>
      </c>
      <c r="D15" s="29">
        <v>19.825025253648679</v>
      </c>
      <c r="E15" s="29">
        <v>18.209072684724998</v>
      </c>
      <c r="F15" s="29">
        <v>23.199960800425039</v>
      </c>
      <c r="G15" s="30">
        <v>18.997234276968982</v>
      </c>
    </row>
    <row r="16" spans="2:7" ht="18" customHeight="1">
      <c r="B16" s="28">
        <v>2011</v>
      </c>
      <c r="C16" s="29">
        <v>20.19511445214372</v>
      </c>
      <c r="D16" s="29">
        <v>2.8115940863049462</v>
      </c>
      <c r="E16" s="29">
        <v>33.913118846189036</v>
      </c>
      <c r="F16" s="29">
        <v>-6.1183311472987763</v>
      </c>
      <c r="G16" s="30">
        <v>19.579930051427105</v>
      </c>
    </row>
    <row r="17" spans="2:7" ht="18" customHeight="1">
      <c r="B17" s="31">
        <v>2012</v>
      </c>
      <c r="C17" s="16">
        <v>0.40062639248501497</v>
      </c>
      <c r="D17" s="16">
        <v>5.2765524878429027</v>
      </c>
      <c r="E17" s="16">
        <v>7.4791776669065131</v>
      </c>
      <c r="F17" s="16">
        <v>4.0133803669805816</v>
      </c>
      <c r="G17" s="32">
        <v>6.1435738296490348</v>
      </c>
    </row>
    <row r="18" spans="2:7" ht="18" customHeight="1">
      <c r="B18" s="85"/>
      <c r="C18" s="86"/>
      <c r="D18" s="86"/>
      <c r="E18" s="86"/>
      <c r="F18" s="86"/>
      <c r="G18" s="38" t="s">
        <v>26</v>
      </c>
    </row>
    <row r="19" spans="2:7" ht="18" customHeight="1">
      <c r="B19" s="25">
        <v>2008</v>
      </c>
      <c r="C19" s="26">
        <v>7.3344013016955616</v>
      </c>
      <c r="D19" s="26">
        <v>12.915166779074086</v>
      </c>
      <c r="E19" s="26">
        <v>59.197238200824884</v>
      </c>
      <c r="F19" s="26">
        <v>20.55319371840546</v>
      </c>
      <c r="G19" s="27">
        <v>100</v>
      </c>
    </row>
    <row r="20" spans="2:7" ht="18" customHeight="1">
      <c r="B20" s="28">
        <v>2009</v>
      </c>
      <c r="C20" s="29">
        <v>6.8463115233283105</v>
      </c>
      <c r="D20" s="29">
        <v>14.431641001049805</v>
      </c>
      <c r="E20" s="29">
        <v>57.149771292019693</v>
      </c>
      <c r="F20" s="29">
        <v>21.572276183602192</v>
      </c>
      <c r="G20" s="30">
        <v>100</v>
      </c>
    </row>
    <row r="21" spans="2:7" ht="18" customHeight="1">
      <c r="B21" s="28">
        <v>2010</v>
      </c>
      <c r="C21" s="29">
        <v>6.3625565428082469</v>
      </c>
      <c r="D21" s="29">
        <v>14.532033100680831</v>
      </c>
      <c r="E21" s="29">
        <v>56.771247748917354</v>
      </c>
      <c r="F21" s="29">
        <v>22.334162607593573</v>
      </c>
      <c r="G21" s="30">
        <v>100</v>
      </c>
    </row>
    <row r="22" spans="2:7" ht="18" customHeight="1">
      <c r="B22" s="28">
        <v>2011</v>
      </c>
      <c r="C22" s="29">
        <v>6.3952890049541082</v>
      </c>
      <c r="D22" s="29">
        <v>12.494249559716266</v>
      </c>
      <c r="E22" s="29">
        <v>63.576010151349649</v>
      </c>
      <c r="F22" s="29">
        <v>17.534451283979976</v>
      </c>
      <c r="G22" s="30">
        <v>100</v>
      </c>
    </row>
    <row r="23" spans="2:7" ht="18" customHeight="1">
      <c r="B23" s="31">
        <v>2012</v>
      </c>
      <c r="C23" s="16">
        <v>6.0492689184261259</v>
      </c>
      <c r="D23" s="16">
        <v>12.392191746630834</v>
      </c>
      <c r="E23" s="16">
        <v>64.375986636520011</v>
      </c>
      <c r="F23" s="16">
        <v>17.182552698423031</v>
      </c>
      <c r="G23" s="32">
        <v>100</v>
      </c>
    </row>
    <row r="24" spans="2:7" ht="18" customHeight="1">
      <c r="B24" s="152" t="s">
        <v>12</v>
      </c>
      <c r="C24" s="152"/>
      <c r="D24" s="152"/>
      <c r="E24" s="152"/>
      <c r="F24" s="152"/>
      <c r="G24" s="152"/>
    </row>
    <row r="25" spans="2:7" ht="18" customHeight="1">
      <c r="B25" s="85"/>
      <c r="C25" s="86"/>
      <c r="D25" s="86"/>
      <c r="E25" s="86"/>
      <c r="F25" s="86"/>
      <c r="G25" s="38" t="s">
        <v>24</v>
      </c>
    </row>
    <row r="26" spans="2:7" ht="18" customHeight="1">
      <c r="B26" s="25">
        <v>2008</v>
      </c>
      <c r="C26" s="26">
        <v>71.669387999999998</v>
      </c>
      <c r="D26" s="26">
        <v>240.175825</v>
      </c>
      <c r="E26" s="26">
        <v>235.86787799999999</v>
      </c>
      <c r="F26" s="26">
        <v>176.47491500000001</v>
      </c>
      <c r="G26" s="27">
        <v>724.18800599999997</v>
      </c>
    </row>
    <row r="27" spans="2:7" ht="18" customHeight="1">
      <c r="B27" s="28">
        <v>2009</v>
      </c>
      <c r="C27" s="29">
        <v>113.505442</v>
      </c>
      <c r="D27" s="29">
        <v>341.23422799999997</v>
      </c>
      <c r="E27" s="29">
        <v>300.42019599999998</v>
      </c>
      <c r="F27" s="29">
        <v>247.56668400000001</v>
      </c>
      <c r="G27" s="30">
        <v>1002.72655</v>
      </c>
    </row>
    <row r="28" spans="2:7" ht="18" customHeight="1">
      <c r="B28" s="28">
        <v>2010</v>
      </c>
      <c r="C28" s="29">
        <v>144.73441299999999</v>
      </c>
      <c r="D28" s="29">
        <v>426.84790800000002</v>
      </c>
      <c r="E28" s="29">
        <v>452.924983</v>
      </c>
      <c r="F28" s="29">
        <v>317.522178</v>
      </c>
      <c r="G28" s="30">
        <v>1342.0294819999999</v>
      </c>
    </row>
    <row r="29" spans="2:7" ht="18" customHeight="1">
      <c r="B29" s="28">
        <v>2011</v>
      </c>
      <c r="C29" s="29">
        <v>194.03097299999999</v>
      </c>
      <c r="D29" s="29">
        <v>487.15335199999998</v>
      </c>
      <c r="E29" s="29">
        <v>631.48782000000006</v>
      </c>
      <c r="F29" s="29">
        <v>320.22119800000002</v>
      </c>
      <c r="G29" s="30">
        <v>1632.893343</v>
      </c>
    </row>
    <row r="30" spans="2:7" ht="18" customHeight="1">
      <c r="B30" s="31">
        <v>2012</v>
      </c>
      <c r="C30" s="16">
        <v>204.34831299999999</v>
      </c>
      <c r="D30" s="16">
        <v>522.22126300000002</v>
      </c>
      <c r="E30" s="16">
        <v>793.21369400000003</v>
      </c>
      <c r="F30" s="16">
        <v>378.16821199999998</v>
      </c>
      <c r="G30" s="32">
        <v>1897.9514819999999</v>
      </c>
    </row>
    <row r="31" spans="2:7" ht="18" customHeight="1">
      <c r="B31" s="85"/>
      <c r="C31" s="86"/>
      <c r="D31" s="86"/>
      <c r="E31" s="86"/>
      <c r="F31" s="86"/>
      <c r="G31" s="38" t="s">
        <v>25</v>
      </c>
    </row>
    <row r="32" spans="2:7" ht="18" customHeight="1">
      <c r="B32" s="25">
        <v>2008</v>
      </c>
      <c r="C32" s="26">
        <v>49.034737617705851</v>
      </c>
      <c r="D32" s="26">
        <v>47.329873517761058</v>
      </c>
      <c r="E32" s="26">
        <v>24.897056036534426</v>
      </c>
      <c r="F32" s="26">
        <v>-12.893173429654304</v>
      </c>
      <c r="G32" s="27">
        <v>20.186420091385113</v>
      </c>
    </row>
    <row r="33" spans="2:7" ht="18" customHeight="1">
      <c r="B33" s="28">
        <v>2009</v>
      </c>
      <c r="C33" s="29">
        <v>58.3736727317945</v>
      </c>
      <c r="D33" s="29">
        <v>42.076842246716545</v>
      </c>
      <c r="E33" s="29">
        <v>27.367998791255499</v>
      </c>
      <c r="F33" s="29">
        <v>40.28434806159278</v>
      </c>
      <c r="G33" s="30">
        <v>38.462186848203615</v>
      </c>
    </row>
    <row r="34" spans="2:7" ht="18" customHeight="1">
      <c r="B34" s="28">
        <v>2010</v>
      </c>
      <c r="C34" s="29">
        <v>27.51319271546469</v>
      </c>
      <c r="D34" s="29">
        <v>25.089417466057945</v>
      </c>
      <c r="E34" s="29">
        <v>50.763826477231909</v>
      </c>
      <c r="F34" s="29">
        <v>28.257232705835328</v>
      </c>
      <c r="G34" s="30">
        <v>33.838032113540827</v>
      </c>
    </row>
    <row r="35" spans="2:7" ht="18" customHeight="1">
      <c r="B35" s="28">
        <v>2011</v>
      </c>
      <c r="C35" s="29">
        <v>34.060013080648623</v>
      </c>
      <c r="D35" s="29">
        <v>14.128087046873846</v>
      </c>
      <c r="E35" s="29">
        <v>39.42437350602053</v>
      </c>
      <c r="F35" s="29">
        <v>0.85002566340421115</v>
      </c>
      <c r="G35" s="30">
        <v>21.673433028202282</v>
      </c>
    </row>
    <row r="36" spans="2:7" ht="18" customHeight="1">
      <c r="B36" s="31">
        <v>2012</v>
      </c>
      <c r="C36" s="16">
        <v>5.3173675524474131</v>
      </c>
      <c r="D36" s="16">
        <v>7.1985363245535048</v>
      </c>
      <c r="E36" s="16">
        <v>25.610291897633115</v>
      </c>
      <c r="F36" s="16">
        <v>18.095933174292853</v>
      </c>
      <c r="G36" s="32">
        <v>16.232422046196067</v>
      </c>
    </row>
    <row r="37" spans="2:7" ht="18" customHeight="1">
      <c r="B37" s="85"/>
      <c r="C37" s="86"/>
      <c r="D37" s="86"/>
      <c r="E37" s="86"/>
      <c r="F37" s="86"/>
      <c r="G37" s="38" t="s">
        <v>26</v>
      </c>
    </row>
    <row r="38" spans="2:7" ht="18" customHeight="1">
      <c r="B38" s="25">
        <v>2008</v>
      </c>
      <c r="C38" s="26">
        <v>9.896516844549895</v>
      </c>
      <c r="D38" s="26">
        <v>33.164844351205673</v>
      </c>
      <c r="E38" s="26">
        <v>32.569978520191064</v>
      </c>
      <c r="F38" s="26">
        <v>24.368660284053366</v>
      </c>
      <c r="G38" s="27">
        <v>100</v>
      </c>
    </row>
    <row r="39" spans="2:7" ht="18" customHeight="1">
      <c r="B39" s="28">
        <v>2009</v>
      </c>
      <c r="C39" s="29">
        <v>11.319680525064385</v>
      </c>
      <c r="D39" s="29">
        <v>34.030636567865884</v>
      </c>
      <c r="E39" s="29">
        <v>29.960331258806299</v>
      </c>
      <c r="F39" s="29">
        <v>24.689351648263429</v>
      </c>
      <c r="G39" s="30">
        <v>100</v>
      </c>
    </row>
    <row r="40" spans="2:7" ht="18" customHeight="1">
      <c r="B40" s="28">
        <v>2010</v>
      </c>
      <c r="C40" s="29">
        <v>10.784741687217272</v>
      </c>
      <c r="D40" s="29">
        <v>31.806149844329575</v>
      </c>
      <c r="E40" s="29">
        <v>33.749257305809323</v>
      </c>
      <c r="F40" s="29">
        <v>23.659851162643832</v>
      </c>
      <c r="G40" s="30">
        <v>100</v>
      </c>
    </row>
    <row r="41" spans="2:7" ht="18" customHeight="1">
      <c r="B41" s="28">
        <v>2011</v>
      </c>
      <c r="C41" s="29">
        <v>11.882648296153903</v>
      </c>
      <c r="D41" s="29">
        <v>29.833752099508683</v>
      </c>
      <c r="E41" s="29">
        <v>38.672937378739746</v>
      </c>
      <c r="F41" s="29">
        <v>19.610662225597668</v>
      </c>
      <c r="G41" s="30">
        <v>100</v>
      </c>
    </row>
    <row r="42" spans="2:7" ht="18" customHeight="1">
      <c r="B42" s="31">
        <v>2012</v>
      </c>
      <c r="C42" s="16">
        <v>10.766782762258199</v>
      </c>
      <c r="D42" s="16">
        <v>27.514995401763382</v>
      </c>
      <c r="E42" s="16">
        <v>41.793149167550744</v>
      </c>
      <c r="F42" s="16">
        <v>19.925072668427674</v>
      </c>
      <c r="G42" s="32">
        <v>100</v>
      </c>
    </row>
    <row r="43" spans="2:7" ht="18" customHeight="1">
      <c r="B43" s="152" t="s">
        <v>13</v>
      </c>
      <c r="C43" s="152"/>
      <c r="D43" s="152"/>
      <c r="E43" s="152"/>
      <c r="F43" s="152"/>
      <c r="G43" s="152"/>
    </row>
    <row r="44" spans="2:7" ht="18" customHeight="1">
      <c r="B44" s="85"/>
      <c r="C44" s="86"/>
      <c r="D44" s="86"/>
      <c r="E44" s="86"/>
      <c r="F44" s="86"/>
      <c r="G44" s="38" t="s">
        <v>24</v>
      </c>
    </row>
    <row r="45" spans="2:7" ht="18" customHeight="1">
      <c r="B45" s="25">
        <v>2008</v>
      </c>
      <c r="C45" s="26">
        <v>120.480301</v>
      </c>
      <c r="D45" s="26">
        <v>217.73542900000001</v>
      </c>
      <c r="E45" s="26">
        <v>1590.4825559999999</v>
      </c>
      <c r="F45" s="26">
        <v>466.81498099999999</v>
      </c>
      <c r="G45" s="27">
        <v>2395.5132669999998</v>
      </c>
    </row>
    <row r="46" spans="2:7" ht="18" customHeight="1">
      <c r="B46" s="28">
        <v>2009</v>
      </c>
      <c r="C46" s="29">
        <v>112.12567199999999</v>
      </c>
      <c r="D46" s="29">
        <v>250.44654600000001</v>
      </c>
      <c r="E46" s="29">
        <v>1758.9790720000001</v>
      </c>
      <c r="F46" s="29">
        <v>558.37567999999999</v>
      </c>
      <c r="G46" s="30">
        <v>2679.92697</v>
      </c>
    </row>
    <row r="47" spans="2:7" ht="18" customHeight="1">
      <c r="B47" s="28">
        <v>2010</v>
      </c>
      <c r="C47" s="29">
        <v>94.920385999999993</v>
      </c>
      <c r="D47" s="29">
        <v>296.68947200000002</v>
      </c>
      <c r="E47" s="29">
        <v>1980.3539410000001</v>
      </c>
      <c r="F47" s="29">
        <v>707.36335199999996</v>
      </c>
      <c r="G47" s="30">
        <v>3079.327151</v>
      </c>
    </row>
    <row r="48" spans="2:7" ht="18" customHeight="1">
      <c r="B48" s="28">
        <v>2011</v>
      </c>
      <c r="C48" s="29">
        <v>110.994784</v>
      </c>
      <c r="D48" s="29">
        <v>271.275689</v>
      </c>
      <c r="E48" s="29">
        <v>2696.8850130000001</v>
      </c>
      <c r="F48" s="29">
        <v>620.82556699999998</v>
      </c>
      <c r="G48" s="30">
        <v>3699.981053</v>
      </c>
    </row>
    <row r="49" spans="2:7" ht="18" customHeight="1">
      <c r="B49" s="31">
        <v>2012</v>
      </c>
      <c r="C49" s="16">
        <v>121.184909</v>
      </c>
      <c r="D49" s="16">
        <v>286.27391799999998</v>
      </c>
      <c r="E49" s="16">
        <v>2792.0564989999998</v>
      </c>
      <c r="F49" s="16">
        <v>549.42949399999998</v>
      </c>
      <c r="G49" s="32">
        <v>3748.9448200000002</v>
      </c>
    </row>
    <row r="50" spans="2:7" ht="18" customHeight="1">
      <c r="B50" s="85"/>
      <c r="C50" s="86"/>
      <c r="D50" s="86"/>
      <c r="E50" s="86"/>
      <c r="F50" s="86"/>
      <c r="G50" s="38" t="s">
        <v>25</v>
      </c>
    </row>
    <row r="51" spans="2:7" ht="18" customHeight="1">
      <c r="B51" s="25">
        <v>2008</v>
      </c>
      <c r="C51" s="26">
        <v>9.3110320150508432</v>
      </c>
      <c r="D51" s="26">
        <v>51.594012407910824</v>
      </c>
      <c r="E51" s="26">
        <v>19.324158827645537</v>
      </c>
      <c r="F51" s="26">
        <v>-14.41713212682669</v>
      </c>
      <c r="G51" s="27">
        <v>12.34877120746834</v>
      </c>
    </row>
    <row r="52" spans="2:7" ht="18" customHeight="1">
      <c r="B52" s="28">
        <v>2009</v>
      </c>
      <c r="C52" s="29">
        <v>-6.9344356966704463</v>
      </c>
      <c r="D52" s="29">
        <v>15.023332284614094</v>
      </c>
      <c r="E52" s="29">
        <v>10.594049923047381</v>
      </c>
      <c r="F52" s="29">
        <v>19.613916160929719</v>
      </c>
      <c r="G52" s="30">
        <v>11.872766764351216</v>
      </c>
    </row>
    <row r="53" spans="2:7" ht="18" customHeight="1">
      <c r="B53" s="28">
        <v>2010</v>
      </c>
      <c r="C53" s="29">
        <v>-15.344644712586428</v>
      </c>
      <c r="D53" s="29">
        <v>18.4641899593217</v>
      </c>
      <c r="E53" s="29">
        <v>12.585418014569761</v>
      </c>
      <c r="F53" s="29">
        <v>26.682335448420673</v>
      </c>
      <c r="G53" s="30">
        <v>14.903397945952236</v>
      </c>
    </row>
    <row r="54" spans="2:7" ht="18" customHeight="1">
      <c r="B54" s="28">
        <v>2011</v>
      </c>
      <c r="C54" s="29">
        <v>16.934610864308958</v>
      </c>
      <c r="D54" s="29">
        <v>-8.5657852395921878</v>
      </c>
      <c r="E54" s="29">
        <v>36.181970160252277</v>
      </c>
      <c r="F54" s="29">
        <v>-12.23385191716859</v>
      </c>
      <c r="G54" s="30">
        <v>20.155503834610265</v>
      </c>
    </row>
    <row r="55" spans="2:7" ht="18" customHeight="1">
      <c r="B55" s="31">
        <v>2012</v>
      </c>
      <c r="C55" s="16">
        <v>9.1807242041211605</v>
      </c>
      <c r="D55" s="16">
        <v>5.5287774054828782</v>
      </c>
      <c r="E55" s="16">
        <v>3.5289411873786847</v>
      </c>
      <c r="F55" s="16">
        <v>-11.500182465906724</v>
      </c>
      <c r="G55" s="32">
        <v>1.3233518306884151</v>
      </c>
    </row>
    <row r="56" spans="2:7" ht="18" customHeight="1">
      <c r="B56" s="85"/>
      <c r="C56" s="86"/>
      <c r="D56" s="86"/>
      <c r="E56" s="86"/>
      <c r="F56" s="86"/>
      <c r="G56" s="38" t="s">
        <v>26</v>
      </c>
    </row>
    <row r="57" spans="2:7" ht="18" customHeight="1">
      <c r="B57" s="25">
        <v>2008</v>
      </c>
      <c r="C57" s="26">
        <v>5.0294148924035156</v>
      </c>
      <c r="D57" s="26">
        <v>9.0893017375219571</v>
      </c>
      <c r="E57" s="26">
        <v>66.39422865696865</v>
      </c>
      <c r="F57" s="26">
        <v>19.487054713105874</v>
      </c>
      <c r="G57" s="27">
        <v>100</v>
      </c>
    </row>
    <row r="58" spans="2:7" ht="18" customHeight="1">
      <c r="B58" s="28">
        <v>2009</v>
      </c>
      <c r="C58" s="29">
        <v>4.1839077428292759</v>
      </c>
      <c r="D58" s="29">
        <v>9.3452750318789466</v>
      </c>
      <c r="E58" s="29">
        <v>65.635336025593261</v>
      </c>
      <c r="F58" s="29">
        <v>20.835481199698513</v>
      </c>
      <c r="G58" s="30">
        <v>100</v>
      </c>
    </row>
    <row r="59" spans="2:7" ht="18" customHeight="1">
      <c r="B59" s="28">
        <v>2010</v>
      </c>
      <c r="C59" s="29">
        <v>3.082504110327315</v>
      </c>
      <c r="D59" s="29">
        <v>9.6348798763928407</v>
      </c>
      <c r="E59" s="29">
        <v>64.3112551505574</v>
      </c>
      <c r="F59" s="29">
        <v>22.971360862722442</v>
      </c>
      <c r="G59" s="30">
        <v>100</v>
      </c>
    </row>
    <row r="60" spans="2:7" ht="18" customHeight="1">
      <c r="B60" s="28">
        <v>2011</v>
      </c>
      <c r="C60" s="29">
        <v>2.9998743888162283</v>
      </c>
      <c r="D60" s="29">
        <v>7.3318129232052582</v>
      </c>
      <c r="E60" s="29">
        <v>72.889157386720271</v>
      </c>
      <c r="F60" s="29">
        <v>16.779155301258243</v>
      </c>
      <c r="G60" s="30">
        <v>100</v>
      </c>
    </row>
    <row r="61" spans="2:7" ht="18" customHeight="1">
      <c r="B61" s="31">
        <v>2012</v>
      </c>
      <c r="C61" s="16">
        <v>3.2325071405025372</v>
      </c>
      <c r="D61" s="16">
        <v>7.6361198082398021</v>
      </c>
      <c r="E61" s="16">
        <v>74.475796072133164</v>
      </c>
      <c r="F61" s="16">
        <v>14.655576979124488</v>
      </c>
      <c r="G61" s="32">
        <v>100</v>
      </c>
    </row>
    <row r="62" spans="2:7" ht="18" customHeight="1">
      <c r="B62" s="152" t="s">
        <v>73</v>
      </c>
      <c r="C62" s="152"/>
      <c r="D62" s="152"/>
      <c r="E62" s="152"/>
      <c r="F62" s="152"/>
      <c r="G62" s="152"/>
    </row>
    <row r="63" spans="2:7" ht="18" customHeight="1">
      <c r="B63" s="85"/>
      <c r="C63" s="86"/>
      <c r="D63" s="86"/>
      <c r="E63" s="86"/>
      <c r="F63" s="86"/>
      <c r="G63" s="38" t="s">
        <v>24</v>
      </c>
    </row>
    <row r="64" spans="2:7" ht="18" customHeight="1">
      <c r="B64" s="25">
        <v>2008</v>
      </c>
      <c r="C64" s="26">
        <v>91.458675999999997</v>
      </c>
      <c r="D64" s="26">
        <v>41.495471000000002</v>
      </c>
      <c r="E64" s="26">
        <v>462.70238000000001</v>
      </c>
      <c r="F64" s="26">
        <v>151.46586199999999</v>
      </c>
      <c r="G64" s="27">
        <v>747.122389</v>
      </c>
    </row>
    <row r="65" spans="2:7" ht="18" customHeight="1">
      <c r="B65" s="28">
        <v>2009</v>
      </c>
      <c r="C65" s="29">
        <v>82.139724000000001</v>
      </c>
      <c r="D65" s="29">
        <v>57.082903999999999</v>
      </c>
      <c r="E65" s="29">
        <v>509.726157</v>
      </c>
      <c r="F65" s="29">
        <v>163.82325299999999</v>
      </c>
      <c r="G65" s="30">
        <v>812.77203799999995</v>
      </c>
    </row>
    <row r="66" spans="2:7" ht="18" customHeight="1">
      <c r="B66" s="28">
        <v>2010</v>
      </c>
      <c r="C66" s="29">
        <v>100.705842</v>
      </c>
      <c r="D66" s="29">
        <v>53.843860999999997</v>
      </c>
      <c r="E66" s="29">
        <v>603.66041700000005</v>
      </c>
      <c r="F66" s="29">
        <v>169.86533</v>
      </c>
      <c r="G66" s="30">
        <v>928.07545000000005</v>
      </c>
    </row>
    <row r="67" spans="2:7" ht="18" customHeight="1">
      <c r="B67" s="28">
        <v>2011</v>
      </c>
      <c r="C67" s="29">
        <v>104.071105</v>
      </c>
      <c r="D67" s="29">
        <v>40.809004999999999</v>
      </c>
      <c r="E67" s="29">
        <v>738.48735599999998</v>
      </c>
      <c r="F67" s="29">
        <v>180.60528099999999</v>
      </c>
      <c r="G67" s="30">
        <v>1063.972747</v>
      </c>
    </row>
    <row r="68" spans="2:7" ht="18" customHeight="1">
      <c r="B68" s="31">
        <v>2012</v>
      </c>
      <c r="C68" s="16">
        <v>85.202590000000001</v>
      </c>
      <c r="D68" s="16">
        <v>32.915080000000003</v>
      </c>
      <c r="E68" s="16">
        <v>785.75769500000001</v>
      </c>
      <c r="F68" s="16">
        <v>239.070503</v>
      </c>
      <c r="G68" s="32">
        <v>1142.945868</v>
      </c>
    </row>
    <row r="69" spans="2:7" ht="18" customHeight="1">
      <c r="B69" s="85"/>
      <c r="C69" s="86"/>
      <c r="D69" s="86"/>
      <c r="E69" s="86"/>
      <c r="F69" s="86"/>
      <c r="G69" s="38" t="s">
        <v>25</v>
      </c>
    </row>
    <row r="70" spans="2:7" ht="18" customHeight="1">
      <c r="B70" s="25">
        <v>2008</v>
      </c>
      <c r="C70" s="26">
        <v>32.587067734677291</v>
      </c>
      <c r="D70" s="26">
        <v>7.8330470768090796</v>
      </c>
      <c r="E70" s="26">
        <v>-12.230278793290337</v>
      </c>
      <c r="F70" s="26">
        <v>32.799901002759142</v>
      </c>
      <c r="G70" s="27">
        <v>-0.21000576321703873</v>
      </c>
    </row>
    <row r="71" spans="2:7" ht="18" customHeight="1">
      <c r="B71" s="28">
        <v>2009</v>
      </c>
      <c r="C71" s="29">
        <v>-10.189248748801043</v>
      </c>
      <c r="D71" s="29">
        <v>37.564178991967587</v>
      </c>
      <c r="E71" s="29">
        <v>10.162856089047995</v>
      </c>
      <c r="F71" s="29">
        <v>8.1585321186103297</v>
      </c>
      <c r="G71" s="30">
        <v>8.7870006262119915</v>
      </c>
    </row>
    <row r="72" spans="2:7" ht="18" customHeight="1">
      <c r="B72" s="28">
        <v>2010</v>
      </c>
      <c r="C72" s="29">
        <v>22.603092749617712</v>
      </c>
      <c r="D72" s="29">
        <v>-5.6742785896106476</v>
      </c>
      <c r="E72" s="29">
        <v>18.428377415993584</v>
      </c>
      <c r="F72" s="29">
        <v>3.6881681259253227</v>
      </c>
      <c r="G72" s="30">
        <v>14.186439322362613</v>
      </c>
    </row>
    <row r="73" spans="2:7" ht="18" customHeight="1">
      <c r="B73" s="28">
        <v>2011</v>
      </c>
      <c r="C73" s="29">
        <v>3.3416760469566404</v>
      </c>
      <c r="D73" s="29">
        <v>-24.208620551932558</v>
      </c>
      <c r="E73" s="29">
        <v>22.334898098842878</v>
      </c>
      <c r="F73" s="29">
        <v>6.3226268715340552</v>
      </c>
      <c r="G73" s="30">
        <v>14.64291475439847</v>
      </c>
    </row>
    <row r="74" spans="2:7" ht="18" customHeight="1">
      <c r="B74" s="31">
        <v>2012</v>
      </c>
      <c r="C74" s="16">
        <v>-18.130407090421496</v>
      </c>
      <c r="D74" s="16">
        <v>-19.343586054107419</v>
      </c>
      <c r="E74" s="16">
        <v>6.4009679537424606</v>
      </c>
      <c r="F74" s="16">
        <v>32.371823058706681</v>
      </c>
      <c r="G74" s="32">
        <v>7.4224759255041333</v>
      </c>
    </row>
    <row r="75" spans="2:7" ht="18" customHeight="1">
      <c r="B75" s="85"/>
      <c r="C75" s="86"/>
      <c r="D75" s="86"/>
      <c r="E75" s="86"/>
      <c r="F75" s="86"/>
      <c r="G75" s="38" t="s">
        <v>26</v>
      </c>
    </row>
    <row r="76" spans="2:7" ht="18" customHeight="1">
      <c r="B76" s="25">
        <v>2008</v>
      </c>
      <c r="C76" s="26">
        <v>12.241458340234534</v>
      </c>
      <c r="D76" s="26">
        <v>5.5540392860586598</v>
      </c>
      <c r="E76" s="26">
        <v>61.931269469693277</v>
      </c>
      <c r="F76" s="26">
        <v>20.273232904013536</v>
      </c>
      <c r="G76" s="27">
        <v>100</v>
      </c>
    </row>
    <row r="77" spans="2:7" ht="18" customHeight="1">
      <c r="B77" s="28">
        <v>2009</v>
      </c>
      <c r="C77" s="29">
        <v>10.106120801365462</v>
      </c>
      <c r="D77" s="29">
        <v>7.0232366925989149</v>
      </c>
      <c r="E77" s="29">
        <v>62.714529187580148</v>
      </c>
      <c r="F77" s="29">
        <v>20.156113318455475</v>
      </c>
      <c r="G77" s="30">
        <v>100</v>
      </c>
    </row>
    <row r="78" spans="2:7" ht="18" customHeight="1">
      <c r="B78" s="28">
        <v>2010</v>
      </c>
      <c r="C78" s="29">
        <v>10.851040397631465</v>
      </c>
      <c r="D78" s="29">
        <v>5.8016684958103353</v>
      </c>
      <c r="E78" s="29">
        <v>65.044325544868144</v>
      </c>
      <c r="F78" s="29">
        <v>18.302965561690055</v>
      </c>
      <c r="G78" s="30">
        <v>100</v>
      </c>
    </row>
    <row r="79" spans="2:7" ht="18" customHeight="1">
      <c r="B79" s="28">
        <v>2011</v>
      </c>
      <c r="C79" s="29">
        <v>9.7813694282528463</v>
      </c>
      <c r="D79" s="29">
        <v>3.8355310429769869</v>
      </c>
      <c r="E79" s="29">
        <v>69.408484200582635</v>
      </c>
      <c r="F79" s="29">
        <v>16.974615328187536</v>
      </c>
      <c r="G79" s="30">
        <v>100</v>
      </c>
    </row>
    <row r="80" spans="2:7" ht="18" customHeight="1">
      <c r="B80" s="31">
        <v>2012</v>
      </c>
      <c r="C80" s="16">
        <v>7.4546478871386057</v>
      </c>
      <c r="D80" s="16">
        <v>2.8798459246015664</v>
      </c>
      <c r="E80" s="16">
        <v>68.748461060099828</v>
      </c>
      <c r="F80" s="16">
        <v>20.917045128159998</v>
      </c>
      <c r="G80" s="32">
        <v>100</v>
      </c>
    </row>
  </sheetData>
  <mergeCells count="5">
    <mergeCell ref="B2:G2"/>
    <mergeCell ref="B5:G5"/>
    <mergeCell ref="B24:G24"/>
    <mergeCell ref="B43:G43"/>
    <mergeCell ref="B62:G62"/>
  </mergeCells>
  <pageMargins left="0.51181102362204722" right="0.47244094488188981" top="0.47244094488188981" bottom="0.74803149606299213" header="0.51181102362204722" footer="0.51181102362204722"/>
  <pageSetup paperSize="9" scale="95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80"/>
  <sheetViews>
    <sheetView workbookViewId="0"/>
  </sheetViews>
  <sheetFormatPr defaultRowHeight="13.2"/>
  <cols>
    <col min="1" max="1" width="1" customWidth="1"/>
    <col min="2" max="7" width="15.33203125" customWidth="1"/>
    <col min="208" max="208" width="1" customWidth="1"/>
    <col min="209" max="209" width="13" customWidth="1"/>
    <col min="210" max="210" width="10" customWidth="1"/>
    <col min="211" max="211" width="4" customWidth="1"/>
    <col min="212" max="216" width="7" customWidth="1"/>
    <col min="217" max="217" width="10" customWidth="1"/>
    <col min="218" max="222" width="7" customWidth="1"/>
    <col min="223" max="223" width="9" customWidth="1"/>
    <col min="224" max="228" width="7" customWidth="1"/>
  </cols>
  <sheetData>
    <row r="2" spans="2:7" ht="29.85" customHeight="1">
      <c r="B2" s="114" t="s">
        <v>78</v>
      </c>
      <c r="C2" s="114"/>
      <c r="D2" s="114"/>
      <c r="E2" s="114"/>
      <c r="F2" s="114"/>
      <c r="G2" s="114"/>
    </row>
    <row r="4" spans="2:7" ht="26.4">
      <c r="B4" s="83" t="s">
        <v>5</v>
      </c>
      <c r="C4" s="17" t="s">
        <v>15</v>
      </c>
      <c r="D4" s="17" t="s">
        <v>16</v>
      </c>
      <c r="E4" s="17" t="s">
        <v>76</v>
      </c>
      <c r="F4" s="17" t="s">
        <v>77</v>
      </c>
      <c r="G4" s="84" t="s">
        <v>23</v>
      </c>
    </row>
    <row r="5" spans="2:7" ht="18" customHeight="1">
      <c r="B5" s="152" t="s">
        <v>11</v>
      </c>
      <c r="C5" s="152"/>
      <c r="D5" s="152"/>
      <c r="E5" s="152"/>
      <c r="F5" s="152"/>
      <c r="G5" s="152"/>
    </row>
    <row r="6" spans="2:7" ht="18" customHeight="1">
      <c r="B6" s="85"/>
      <c r="C6" s="86"/>
      <c r="D6" s="86"/>
      <c r="E6" s="86"/>
      <c r="F6" s="86"/>
      <c r="G6" s="38" t="s">
        <v>24</v>
      </c>
    </row>
    <row r="7" spans="2:7" ht="18" customHeight="1">
      <c r="B7" s="25">
        <v>2008</v>
      </c>
      <c r="C7" s="26">
        <v>213.00293199999999</v>
      </c>
      <c r="D7" s="26">
        <v>324.06175400000001</v>
      </c>
      <c r="E7" s="26">
        <v>1754.2214899999999</v>
      </c>
      <c r="F7" s="26">
        <v>615.54492800000003</v>
      </c>
      <c r="G7" s="27">
        <v>2906.8311039999999</v>
      </c>
    </row>
    <row r="8" spans="2:7" ht="18" customHeight="1">
      <c r="B8" s="28">
        <v>2009</v>
      </c>
      <c r="C8" s="29">
        <v>241.13969700000001</v>
      </c>
      <c r="D8" s="29">
        <v>364.17077</v>
      </c>
      <c r="E8" s="29">
        <v>1804.5683610000001</v>
      </c>
      <c r="F8" s="29">
        <v>644.38503100000003</v>
      </c>
      <c r="G8" s="30">
        <v>3054.2638590000001</v>
      </c>
    </row>
    <row r="9" spans="2:7" ht="18" customHeight="1">
      <c r="B9" s="28">
        <v>2010</v>
      </c>
      <c r="C9" s="29">
        <v>271.46177799999998</v>
      </c>
      <c r="D9" s="29">
        <v>458.52300200000002</v>
      </c>
      <c r="E9" s="29">
        <v>2100.3508900000002</v>
      </c>
      <c r="F9" s="29">
        <v>840.47825599999999</v>
      </c>
      <c r="G9" s="30">
        <v>3670.8139259999998</v>
      </c>
    </row>
    <row r="10" spans="2:7" ht="18" customHeight="1">
      <c r="B10" s="28">
        <v>2011</v>
      </c>
      <c r="C10" s="29">
        <v>322.61480699999998</v>
      </c>
      <c r="D10" s="29">
        <v>452.06789900000001</v>
      </c>
      <c r="E10" s="29">
        <v>2560.7888400000002</v>
      </c>
      <c r="F10" s="29">
        <v>764.35537599999998</v>
      </c>
      <c r="G10" s="30">
        <v>4099.8269220000002</v>
      </c>
    </row>
    <row r="11" spans="2:7" ht="18" customHeight="1">
      <c r="B11" s="31">
        <v>2012</v>
      </c>
      <c r="C11" s="16">
        <v>324.11816800000003</v>
      </c>
      <c r="D11" s="16">
        <v>455.88657699999999</v>
      </c>
      <c r="E11" s="16">
        <v>2551.4322309999998</v>
      </c>
      <c r="F11" s="16">
        <v>767.22167300000001</v>
      </c>
      <c r="G11" s="32">
        <v>4098.658649</v>
      </c>
    </row>
    <row r="12" spans="2:7" ht="18" customHeight="1">
      <c r="B12" s="85"/>
      <c r="C12" s="86"/>
      <c r="D12" s="86"/>
      <c r="E12" s="86"/>
      <c r="F12" s="86"/>
      <c r="G12" s="38" t="s">
        <v>25</v>
      </c>
    </row>
    <row r="13" spans="2:7" ht="18" customHeight="1">
      <c r="B13" s="25">
        <v>2008</v>
      </c>
      <c r="C13" s="26">
        <v>17.460691851818748</v>
      </c>
      <c r="D13" s="26">
        <v>38.664343882459519</v>
      </c>
      <c r="E13" s="26">
        <v>14.032384316778899</v>
      </c>
      <c r="F13" s="26">
        <v>2.4491812422986059</v>
      </c>
      <c r="G13" s="27">
        <v>13.804802025864788</v>
      </c>
    </row>
    <row r="14" spans="2:7" ht="18" customHeight="1">
      <c r="B14" s="28">
        <v>2009</v>
      </c>
      <c r="C14" s="29">
        <v>13.209566993190498</v>
      </c>
      <c r="D14" s="29">
        <v>12.376966891316647</v>
      </c>
      <c r="E14" s="29">
        <v>2.8700407153260903</v>
      </c>
      <c r="F14" s="29">
        <v>4.6852961803626458</v>
      </c>
      <c r="G14" s="30">
        <v>5.0719408773740708</v>
      </c>
    </row>
    <row r="15" spans="2:7" ht="18" customHeight="1">
      <c r="B15" s="28">
        <v>2010</v>
      </c>
      <c r="C15" s="29">
        <v>12.574487476443997</v>
      </c>
      <c r="D15" s="29">
        <v>25.908787792057009</v>
      </c>
      <c r="E15" s="29">
        <v>16.390763320049142</v>
      </c>
      <c r="F15" s="29">
        <v>30.431064591256774</v>
      </c>
      <c r="G15" s="30">
        <v>20.186535789408364</v>
      </c>
    </row>
    <row r="16" spans="2:7" ht="18" customHeight="1">
      <c r="B16" s="28">
        <v>2011</v>
      </c>
      <c r="C16" s="29">
        <v>18.843547469876221</v>
      </c>
      <c r="D16" s="29">
        <v>-1.4078035282513481</v>
      </c>
      <c r="E16" s="29">
        <v>21.921953716981072</v>
      </c>
      <c r="F16" s="29">
        <v>-9.0570909427548596</v>
      </c>
      <c r="G16" s="30">
        <v>11.687135459559657</v>
      </c>
    </row>
    <row r="17" spans="2:7" ht="18" customHeight="1">
      <c r="B17" s="31">
        <v>2012</v>
      </c>
      <c r="C17" s="16">
        <v>0.46599256059564559</v>
      </c>
      <c r="D17" s="16">
        <v>0.84471337346605102</v>
      </c>
      <c r="E17" s="16">
        <v>-0.36537995065614237</v>
      </c>
      <c r="F17" s="16">
        <v>0.37499533463083801</v>
      </c>
      <c r="G17" s="32">
        <v>-2.8495666334862901E-2</v>
      </c>
    </row>
    <row r="18" spans="2:7" ht="18" customHeight="1">
      <c r="B18" s="85"/>
      <c r="C18" s="86"/>
      <c r="D18" s="86"/>
      <c r="E18" s="86"/>
      <c r="F18" s="86"/>
      <c r="G18" s="38" t="s">
        <v>26</v>
      </c>
    </row>
    <row r="19" spans="2:7" ht="18" customHeight="1">
      <c r="B19" s="25">
        <v>2008</v>
      </c>
      <c r="C19" s="26">
        <v>7.3276679786071259</v>
      </c>
      <c r="D19" s="26">
        <v>11.148282869068955</v>
      </c>
      <c r="E19" s="26">
        <v>60.348242716478104</v>
      </c>
      <c r="F19" s="26">
        <v>21.175806435845818</v>
      </c>
      <c r="G19" s="27">
        <v>100</v>
      </c>
    </row>
    <row r="20" spans="2:7" ht="18" customHeight="1">
      <c r="B20" s="28">
        <v>2009</v>
      </c>
      <c r="C20" s="29">
        <v>7.8951822151656481</v>
      </c>
      <c r="D20" s="29">
        <v>11.923356553720724</v>
      </c>
      <c r="E20" s="29">
        <v>59.083577723073198</v>
      </c>
      <c r="F20" s="29">
        <v>21.097883508040425</v>
      </c>
      <c r="G20" s="30">
        <v>100</v>
      </c>
    </row>
    <row r="21" spans="2:7" ht="18" customHeight="1">
      <c r="B21" s="28">
        <v>2010</v>
      </c>
      <c r="C21" s="29">
        <v>7.3951386115559803</v>
      </c>
      <c r="D21" s="29">
        <v>12.491044527000632</v>
      </c>
      <c r="E21" s="29">
        <v>57.217579870323284</v>
      </c>
      <c r="F21" s="29">
        <v>22.896236991120102</v>
      </c>
      <c r="G21" s="30">
        <v>100</v>
      </c>
    </row>
    <row r="22" spans="2:7" ht="18" customHeight="1">
      <c r="B22" s="28">
        <v>2011</v>
      </c>
      <c r="C22" s="29">
        <v>7.8689860117953536</v>
      </c>
      <c r="D22" s="29">
        <v>11.026511791855588</v>
      </c>
      <c r="E22" s="29">
        <v>62.460901123864566</v>
      </c>
      <c r="F22" s="29">
        <v>18.643601072484493</v>
      </c>
      <c r="G22" s="30">
        <v>100</v>
      </c>
    </row>
    <row r="23" spans="2:7" ht="18" customHeight="1">
      <c r="B23" s="31">
        <v>2012</v>
      </c>
      <c r="C23" s="16">
        <v>7.9079083123713918</v>
      </c>
      <c r="D23" s="16">
        <v>11.122823734326552</v>
      </c>
      <c r="E23" s="16">
        <v>62.250420186187114</v>
      </c>
      <c r="F23" s="16">
        <v>18.718847767114944</v>
      </c>
      <c r="G23" s="32">
        <v>100</v>
      </c>
    </row>
    <row r="24" spans="2:7" ht="18" customHeight="1">
      <c r="B24" s="152" t="s">
        <v>12</v>
      </c>
      <c r="C24" s="152"/>
      <c r="D24" s="152"/>
      <c r="E24" s="152"/>
      <c r="F24" s="152"/>
      <c r="G24" s="152"/>
    </row>
    <row r="25" spans="2:7" ht="18" customHeight="1">
      <c r="B25" s="85"/>
      <c r="C25" s="86"/>
      <c r="D25" s="86"/>
      <c r="E25" s="86"/>
      <c r="F25" s="86"/>
      <c r="G25" s="38" t="s">
        <v>24</v>
      </c>
    </row>
    <row r="26" spans="2:7" ht="18" customHeight="1">
      <c r="B26" s="25">
        <v>2008</v>
      </c>
      <c r="C26" s="26">
        <v>40.054716999999997</v>
      </c>
      <c r="D26" s="26">
        <v>125.051813</v>
      </c>
      <c r="E26" s="26">
        <v>105.079368</v>
      </c>
      <c r="F26" s="26">
        <v>104.88616500000001</v>
      </c>
      <c r="G26" s="27">
        <v>375.07206300000001</v>
      </c>
    </row>
    <row r="27" spans="2:7" ht="18" customHeight="1">
      <c r="B27" s="28">
        <v>2009</v>
      </c>
      <c r="C27" s="29">
        <v>86.451796999999999</v>
      </c>
      <c r="D27" s="29">
        <v>161.708021</v>
      </c>
      <c r="E27" s="29">
        <v>132.217682</v>
      </c>
      <c r="F27" s="29">
        <v>125.748796</v>
      </c>
      <c r="G27" s="30">
        <v>506.12629600000002</v>
      </c>
    </row>
    <row r="28" spans="2:7" ht="18" customHeight="1">
      <c r="B28" s="28">
        <v>2010</v>
      </c>
      <c r="C28" s="29">
        <v>116.28908</v>
      </c>
      <c r="D28" s="29">
        <v>201.69159300000001</v>
      </c>
      <c r="E28" s="29">
        <v>210.480209</v>
      </c>
      <c r="F28" s="29">
        <v>143.091014</v>
      </c>
      <c r="G28" s="30">
        <v>671.55189600000006</v>
      </c>
    </row>
    <row r="29" spans="2:7" ht="18" customHeight="1">
      <c r="B29" s="28">
        <v>2011</v>
      </c>
      <c r="C29" s="29">
        <v>156.98978299999999</v>
      </c>
      <c r="D29" s="29">
        <v>242.356314</v>
      </c>
      <c r="E29" s="29">
        <v>264.72373900000002</v>
      </c>
      <c r="F29" s="29">
        <v>136.29215400000001</v>
      </c>
      <c r="G29" s="30">
        <v>800.36198999999999</v>
      </c>
    </row>
    <row r="30" spans="2:7" ht="18" customHeight="1">
      <c r="B30" s="31">
        <v>2012</v>
      </c>
      <c r="C30" s="16">
        <v>157.65862100000001</v>
      </c>
      <c r="D30" s="16">
        <v>267.29709800000001</v>
      </c>
      <c r="E30" s="16">
        <v>366.55076600000001</v>
      </c>
      <c r="F30" s="16">
        <v>194.88296600000001</v>
      </c>
      <c r="G30" s="32">
        <v>986.38945100000001</v>
      </c>
    </row>
    <row r="31" spans="2:7" ht="18" customHeight="1">
      <c r="B31" s="85"/>
      <c r="C31" s="86"/>
      <c r="D31" s="86"/>
      <c r="E31" s="86"/>
      <c r="F31" s="86"/>
      <c r="G31" s="38" t="s">
        <v>25</v>
      </c>
    </row>
    <row r="32" spans="2:7" ht="18" customHeight="1">
      <c r="B32" s="25">
        <v>2008</v>
      </c>
      <c r="C32" s="26">
        <v>55.323409627118039</v>
      </c>
      <c r="D32" s="26">
        <v>24.996492052547385</v>
      </c>
      <c r="E32" s="26">
        <v>24.472343306169265</v>
      </c>
      <c r="F32" s="26">
        <v>12.567498697790366</v>
      </c>
      <c r="G32" s="27">
        <v>23.611431587702477</v>
      </c>
    </row>
    <row r="33" spans="2:7" ht="18" customHeight="1">
      <c r="B33" s="28">
        <v>2009</v>
      </c>
      <c r="C33" s="29">
        <v>115.83424743707465</v>
      </c>
      <c r="D33" s="29">
        <v>29.312816120466799</v>
      </c>
      <c r="E33" s="29">
        <v>25.826491457390571</v>
      </c>
      <c r="F33" s="29">
        <v>19.890736781156981</v>
      </c>
      <c r="G33" s="30">
        <v>34.941080909030539</v>
      </c>
    </row>
    <row r="34" spans="2:7" ht="18" customHeight="1">
      <c r="B34" s="28">
        <v>2010</v>
      </c>
      <c r="C34" s="29">
        <v>34.513201616850139</v>
      </c>
      <c r="D34" s="29">
        <v>24.725781536835456</v>
      </c>
      <c r="E34" s="29">
        <v>59.192179000687673</v>
      </c>
      <c r="F34" s="29">
        <v>13.791160274806927</v>
      </c>
      <c r="G34" s="30">
        <v>32.684648339235864</v>
      </c>
    </row>
    <row r="35" spans="2:7" ht="18" customHeight="1">
      <c r="B35" s="28">
        <v>2011</v>
      </c>
      <c r="C35" s="29">
        <v>34.999591535163923</v>
      </c>
      <c r="D35" s="29">
        <v>20.161832426996597</v>
      </c>
      <c r="E35" s="29">
        <v>25.771320856109565</v>
      </c>
      <c r="F35" s="29">
        <v>-4.7514234541660318</v>
      </c>
      <c r="G35" s="30">
        <v>19.180959024498087</v>
      </c>
    </row>
    <row r="36" spans="2:7" ht="18" customHeight="1">
      <c r="B36" s="31">
        <v>2012</v>
      </c>
      <c r="C36" s="16">
        <v>0.42603919007901297</v>
      </c>
      <c r="D36" s="16">
        <v>10.290956975026448</v>
      </c>
      <c r="E36" s="16">
        <v>38.465393162190118</v>
      </c>
      <c r="F36" s="16">
        <v>42.989130540852706</v>
      </c>
      <c r="G36" s="32">
        <v>23.242915496274382</v>
      </c>
    </row>
    <row r="37" spans="2:7" ht="18" customHeight="1">
      <c r="B37" s="85"/>
      <c r="C37" s="86"/>
      <c r="D37" s="86"/>
      <c r="E37" s="86"/>
      <c r="F37" s="86"/>
      <c r="G37" s="38" t="s">
        <v>26</v>
      </c>
    </row>
    <row r="38" spans="2:7" ht="18" customHeight="1">
      <c r="B38" s="25">
        <v>2008</v>
      </c>
      <c r="C38" s="26">
        <v>10.67920566507242</v>
      </c>
      <c r="D38" s="26">
        <v>33.340743109411484</v>
      </c>
      <c r="E38" s="26">
        <v>28.015781063384608</v>
      </c>
      <c r="F38" s="26">
        <v>27.964270162131484</v>
      </c>
      <c r="G38" s="27">
        <v>100</v>
      </c>
    </row>
    <row r="39" spans="2:7" ht="18" customHeight="1">
      <c r="B39" s="28">
        <v>2009</v>
      </c>
      <c r="C39" s="29">
        <v>17.08107199393568</v>
      </c>
      <c r="D39" s="29">
        <v>31.95013226501079</v>
      </c>
      <c r="E39" s="29">
        <v>26.123456347741314</v>
      </c>
      <c r="F39" s="29">
        <v>24.845339393312219</v>
      </c>
      <c r="G39" s="30">
        <v>100</v>
      </c>
    </row>
    <row r="40" spans="2:7" ht="18" customHeight="1">
      <c r="B40" s="28">
        <v>2010</v>
      </c>
      <c r="C40" s="29">
        <v>17.316469612052142</v>
      </c>
      <c r="D40" s="29">
        <v>30.033656996778102</v>
      </c>
      <c r="E40" s="29">
        <v>31.342359429508633</v>
      </c>
      <c r="F40" s="29">
        <v>21.307513961661126</v>
      </c>
      <c r="G40" s="30">
        <v>100</v>
      </c>
    </row>
    <row r="41" spans="2:7" ht="18" customHeight="1">
      <c r="B41" s="28">
        <v>2011</v>
      </c>
      <c r="C41" s="29">
        <v>19.614847401736306</v>
      </c>
      <c r="D41" s="29">
        <v>30.280837549519312</v>
      </c>
      <c r="E41" s="29">
        <v>33.075501124185067</v>
      </c>
      <c r="F41" s="29">
        <v>17.028813924559312</v>
      </c>
      <c r="G41" s="30">
        <v>100</v>
      </c>
    </row>
    <row r="42" spans="2:7" ht="18" customHeight="1">
      <c r="B42" s="31">
        <v>2012</v>
      </c>
      <c r="C42" s="16">
        <v>15.98340501717308</v>
      </c>
      <c r="D42" s="16">
        <v>27.098535748635051</v>
      </c>
      <c r="E42" s="16">
        <v>37.160856254939816</v>
      </c>
      <c r="F42" s="16">
        <v>19.757202979252057</v>
      </c>
      <c r="G42" s="32">
        <v>100</v>
      </c>
    </row>
    <row r="43" spans="2:7" ht="18" customHeight="1">
      <c r="B43" s="152" t="s">
        <v>13</v>
      </c>
      <c r="C43" s="152"/>
      <c r="D43" s="152"/>
      <c r="E43" s="152"/>
      <c r="F43" s="152"/>
      <c r="G43" s="152"/>
    </row>
    <row r="44" spans="2:7" ht="18" customHeight="1">
      <c r="B44" s="85"/>
      <c r="C44" s="86"/>
      <c r="D44" s="86"/>
      <c r="E44" s="86"/>
      <c r="F44" s="86"/>
      <c r="G44" s="38" t="s">
        <v>24</v>
      </c>
    </row>
    <row r="45" spans="2:7" ht="18" customHeight="1">
      <c r="B45" s="25">
        <v>2008</v>
      </c>
      <c r="C45" s="26">
        <v>110.823706</v>
      </c>
      <c r="D45" s="26">
        <v>189.610095</v>
      </c>
      <c r="E45" s="26">
        <v>1364.0207399999999</v>
      </c>
      <c r="F45" s="26">
        <v>412.33273100000002</v>
      </c>
      <c r="G45" s="27">
        <v>2076.787272</v>
      </c>
    </row>
    <row r="46" spans="2:7" ht="18" customHeight="1">
      <c r="B46" s="28">
        <v>2009</v>
      </c>
      <c r="C46" s="29">
        <v>92.601481000000007</v>
      </c>
      <c r="D46" s="29">
        <v>190.33194800000001</v>
      </c>
      <c r="E46" s="29">
        <v>1436.2615800000001</v>
      </c>
      <c r="F46" s="29">
        <v>431.56464599999998</v>
      </c>
      <c r="G46" s="30">
        <v>2150.7596549999998</v>
      </c>
    </row>
    <row r="47" spans="2:7" ht="18" customHeight="1">
      <c r="B47" s="28">
        <v>2010</v>
      </c>
      <c r="C47" s="29">
        <v>81.145827999999995</v>
      </c>
      <c r="D47" s="29">
        <v>247.99141299999999</v>
      </c>
      <c r="E47" s="29">
        <v>1580.8412350000001</v>
      </c>
      <c r="F47" s="29">
        <v>586.78959299999997</v>
      </c>
      <c r="G47" s="30">
        <v>2496.7680690000002</v>
      </c>
    </row>
    <row r="48" spans="2:7" ht="18" customHeight="1">
      <c r="B48" s="28">
        <v>2011</v>
      </c>
      <c r="C48" s="29">
        <v>88.294238000000007</v>
      </c>
      <c r="D48" s="29">
        <v>200.34816799999999</v>
      </c>
      <c r="E48" s="29">
        <v>2007.0685659999999</v>
      </c>
      <c r="F48" s="29">
        <v>515.43930799999998</v>
      </c>
      <c r="G48" s="30">
        <v>2811.1502799999998</v>
      </c>
    </row>
    <row r="49" spans="2:7" ht="18" customHeight="1">
      <c r="B49" s="31">
        <v>2012</v>
      </c>
      <c r="C49" s="16">
        <v>89.648651999999998</v>
      </c>
      <c r="D49" s="16">
        <v>183.46446</v>
      </c>
      <c r="E49" s="16">
        <v>1787.801784</v>
      </c>
      <c r="F49" s="16">
        <v>404.95229599999999</v>
      </c>
      <c r="G49" s="32">
        <v>2465.8671920000002</v>
      </c>
    </row>
    <row r="50" spans="2:7" ht="18" customHeight="1">
      <c r="B50" s="85"/>
      <c r="C50" s="86"/>
      <c r="D50" s="86"/>
      <c r="E50" s="86"/>
      <c r="F50" s="86"/>
      <c r="G50" s="38" t="s">
        <v>25</v>
      </c>
    </row>
    <row r="51" spans="2:7" ht="18" customHeight="1">
      <c r="B51" s="25">
        <v>2008</v>
      </c>
      <c r="C51" s="26">
        <v>6.8186105609287351</v>
      </c>
      <c r="D51" s="26">
        <v>47.055593059026016</v>
      </c>
      <c r="E51" s="26">
        <v>12.952354071044269</v>
      </c>
      <c r="F51" s="26">
        <v>-8.9255268359871405</v>
      </c>
      <c r="G51" s="27">
        <v>9.706657307003022</v>
      </c>
    </row>
    <row r="52" spans="2:7" ht="18" customHeight="1">
      <c r="B52" s="28">
        <v>2009</v>
      </c>
      <c r="C52" s="29">
        <v>-16.442533513542671</v>
      </c>
      <c r="D52" s="29">
        <v>0.3807038860457298</v>
      </c>
      <c r="E52" s="29">
        <v>5.2961687371410493</v>
      </c>
      <c r="F52" s="29">
        <v>4.664173749524628</v>
      </c>
      <c r="G52" s="30">
        <v>3.5618661572767962</v>
      </c>
    </row>
    <row r="53" spans="2:7" ht="18" customHeight="1">
      <c r="B53" s="28">
        <v>2010</v>
      </c>
      <c r="C53" s="29">
        <v>-12.370917696229935</v>
      </c>
      <c r="D53" s="29">
        <v>30.294160074482086</v>
      </c>
      <c r="E53" s="29">
        <v>10.066387419483853</v>
      </c>
      <c r="F53" s="29">
        <v>35.96794789348894</v>
      </c>
      <c r="G53" s="30">
        <v>16.087730360554861</v>
      </c>
    </row>
    <row r="54" spans="2:7" ht="18" customHeight="1">
      <c r="B54" s="28">
        <v>2011</v>
      </c>
      <c r="C54" s="29">
        <v>8.8093376778409365</v>
      </c>
      <c r="D54" s="29">
        <v>-19.211651090515783</v>
      </c>
      <c r="E54" s="29">
        <v>26.962058020962491</v>
      </c>
      <c r="F54" s="29">
        <v>-12.159432588982538</v>
      </c>
      <c r="G54" s="30">
        <v>12.59156646960467</v>
      </c>
    </row>
    <row r="55" spans="2:7" ht="18" customHeight="1">
      <c r="B55" s="31">
        <v>2012</v>
      </c>
      <c r="C55" s="16">
        <v>1.53397778912821</v>
      </c>
      <c r="D55" s="16">
        <v>-8.4271836216640619</v>
      </c>
      <c r="E55" s="16">
        <v>-10.924728019481124</v>
      </c>
      <c r="F55" s="16">
        <v>-21.435503712107266</v>
      </c>
      <c r="G55" s="32">
        <v>-12.2826264556728</v>
      </c>
    </row>
    <row r="56" spans="2:7" ht="18" customHeight="1">
      <c r="B56" s="85"/>
      <c r="C56" s="86"/>
      <c r="D56" s="86"/>
      <c r="E56" s="86"/>
      <c r="F56" s="86"/>
      <c r="G56" s="38" t="s">
        <v>26</v>
      </c>
    </row>
    <row r="57" spans="2:7" ht="18" customHeight="1">
      <c r="B57" s="25">
        <v>2008</v>
      </c>
      <c r="C57" s="26">
        <v>5.3363051427637993</v>
      </c>
      <c r="D57" s="26">
        <v>9.129971930991303</v>
      </c>
      <c r="E57" s="26">
        <v>65.679367279943534</v>
      </c>
      <c r="F57" s="26">
        <v>19.854355646301361</v>
      </c>
      <c r="G57" s="27">
        <v>100</v>
      </c>
    </row>
    <row r="58" spans="2:7" ht="18" customHeight="1">
      <c r="B58" s="28">
        <v>2009</v>
      </c>
      <c r="C58" s="29">
        <v>4.3055243659943025</v>
      </c>
      <c r="D58" s="29">
        <v>8.8495219611137816</v>
      </c>
      <c r="E58" s="29">
        <v>66.7792692066283</v>
      </c>
      <c r="F58" s="29">
        <v>20.065684466263619</v>
      </c>
      <c r="G58" s="30">
        <v>100</v>
      </c>
    </row>
    <row r="59" spans="2:7" ht="18" customHeight="1">
      <c r="B59" s="28">
        <v>2010</v>
      </c>
      <c r="C59" s="29">
        <v>3.250034675127047</v>
      </c>
      <c r="D59" s="29">
        <v>9.9324969779561858</v>
      </c>
      <c r="E59" s="29">
        <v>63.315501933391637</v>
      </c>
      <c r="F59" s="29">
        <v>23.501966413525132</v>
      </c>
      <c r="G59" s="30">
        <v>100</v>
      </c>
    </row>
    <row r="60" spans="2:7" ht="18" customHeight="1">
      <c r="B60" s="28">
        <v>2011</v>
      </c>
      <c r="C60" s="29">
        <v>3.140857983586705</v>
      </c>
      <c r="D60" s="29">
        <v>7.1269106253544017</v>
      </c>
      <c r="E60" s="29">
        <v>71.396701210865189</v>
      </c>
      <c r="F60" s="29">
        <v>18.335530180193711</v>
      </c>
      <c r="G60" s="30">
        <v>100</v>
      </c>
    </row>
    <row r="61" spans="2:7" ht="18" customHeight="1">
      <c r="B61" s="31">
        <v>2012</v>
      </c>
      <c r="C61" s="16">
        <v>3.6355831445767497</v>
      </c>
      <c r="D61" s="16">
        <v>7.4401598186314644</v>
      </c>
      <c r="E61" s="16">
        <v>72.501949407500774</v>
      </c>
      <c r="F61" s="16">
        <v>16.422307629291012</v>
      </c>
      <c r="G61" s="32">
        <v>100</v>
      </c>
    </row>
    <row r="62" spans="2:7" ht="18" customHeight="1">
      <c r="B62" s="152" t="s">
        <v>73</v>
      </c>
      <c r="C62" s="152"/>
      <c r="D62" s="152"/>
      <c r="E62" s="152"/>
      <c r="F62" s="152"/>
      <c r="G62" s="152"/>
    </row>
    <row r="63" spans="2:7" ht="18" customHeight="1">
      <c r="B63" s="85"/>
      <c r="C63" s="86"/>
      <c r="D63" s="86"/>
      <c r="E63" s="86"/>
      <c r="F63" s="86"/>
      <c r="G63" s="38" t="s">
        <v>24</v>
      </c>
    </row>
    <row r="64" spans="2:7" ht="18" customHeight="1">
      <c r="B64" s="25">
        <v>2008</v>
      </c>
      <c r="C64" s="26">
        <v>62.124509000000003</v>
      </c>
      <c r="D64" s="26">
        <v>9.3998460000000001</v>
      </c>
      <c r="E64" s="26">
        <v>285.12138199999998</v>
      </c>
      <c r="F64" s="26">
        <v>98.326031999999998</v>
      </c>
      <c r="G64" s="27">
        <v>454.97176899999999</v>
      </c>
    </row>
    <row r="65" spans="2:7" ht="18" customHeight="1">
      <c r="B65" s="28">
        <v>2009</v>
      </c>
      <c r="C65" s="29">
        <v>62.086418999999999</v>
      </c>
      <c r="D65" s="29">
        <v>12.130801</v>
      </c>
      <c r="E65" s="29">
        <v>236.089099</v>
      </c>
      <c r="F65" s="29">
        <v>87.071589000000003</v>
      </c>
      <c r="G65" s="30">
        <v>397.37790799999999</v>
      </c>
    </row>
    <row r="66" spans="2:7" ht="18" customHeight="1">
      <c r="B66" s="28">
        <v>2010</v>
      </c>
      <c r="C66" s="29">
        <v>74.026870000000002</v>
      </c>
      <c r="D66" s="29">
        <v>8.8399959999999993</v>
      </c>
      <c r="E66" s="29">
        <v>309.02944600000001</v>
      </c>
      <c r="F66" s="29">
        <v>110.597649</v>
      </c>
      <c r="G66" s="30">
        <v>502.49396100000001</v>
      </c>
    </row>
    <row r="67" spans="2:7" ht="18" customHeight="1">
      <c r="B67" s="28">
        <v>2011</v>
      </c>
      <c r="C67" s="29">
        <v>77.330786000000003</v>
      </c>
      <c r="D67" s="29">
        <v>9.3634170000000001</v>
      </c>
      <c r="E67" s="29">
        <v>288.99653499999999</v>
      </c>
      <c r="F67" s="29">
        <v>112.623914</v>
      </c>
      <c r="G67" s="30">
        <v>488.31465200000002</v>
      </c>
    </row>
    <row r="68" spans="2:7" ht="18" customHeight="1">
      <c r="B68" s="31">
        <v>2012</v>
      </c>
      <c r="C68" s="16">
        <v>76.810895000000002</v>
      </c>
      <c r="D68" s="16">
        <v>5.125019</v>
      </c>
      <c r="E68" s="16">
        <v>397.07968099999999</v>
      </c>
      <c r="F68" s="16">
        <v>167.38641100000001</v>
      </c>
      <c r="G68" s="32">
        <v>646.40200600000003</v>
      </c>
    </row>
    <row r="69" spans="2:7" ht="18" customHeight="1">
      <c r="B69" s="85"/>
      <c r="C69" s="86"/>
      <c r="D69" s="86"/>
      <c r="E69" s="86"/>
      <c r="F69" s="86"/>
      <c r="G69" s="38" t="s">
        <v>25</v>
      </c>
    </row>
    <row r="70" spans="2:7" ht="18" customHeight="1">
      <c r="B70" s="25">
        <v>2008</v>
      </c>
      <c r="C70" s="26">
        <v>19.925988334048164</v>
      </c>
      <c r="D70" s="26">
        <v>99.134935195346102</v>
      </c>
      <c r="E70" s="26">
        <v>15.749260386840175</v>
      </c>
      <c r="F70" s="26">
        <v>79.064659082587767</v>
      </c>
      <c r="G70" s="27">
        <v>27.172211768064358</v>
      </c>
    </row>
    <row r="71" spans="2:7" ht="18" customHeight="1">
      <c r="B71" s="28">
        <v>2009</v>
      </c>
      <c r="C71" s="29">
        <v>-6.1312355804695372E-2</v>
      </c>
      <c r="D71" s="29">
        <v>29.053188743730484</v>
      </c>
      <c r="E71" s="29">
        <v>-17.19698559822497</v>
      </c>
      <c r="F71" s="29">
        <v>-11.446046149813103</v>
      </c>
      <c r="G71" s="30">
        <v>-12.658776856987803</v>
      </c>
    </row>
    <row r="72" spans="2:7" ht="18" customHeight="1">
      <c r="B72" s="28">
        <v>2010</v>
      </c>
      <c r="C72" s="29">
        <v>19.231985339660191</v>
      </c>
      <c r="D72" s="29">
        <v>-27.127681016282434</v>
      </c>
      <c r="E72" s="29">
        <v>30.895262555091541</v>
      </c>
      <c r="F72" s="29">
        <v>27.019215188550195</v>
      </c>
      <c r="G72" s="30">
        <v>26.452414913815492</v>
      </c>
    </row>
    <row r="73" spans="2:7" ht="18" customHeight="1">
      <c r="B73" s="28">
        <v>2011</v>
      </c>
      <c r="C73" s="29">
        <v>4.4631307523876123</v>
      </c>
      <c r="D73" s="29">
        <v>5.9210547154093733</v>
      </c>
      <c r="E73" s="29">
        <v>-6.4825249694813873</v>
      </c>
      <c r="F73" s="29">
        <v>1.8321049482706453</v>
      </c>
      <c r="G73" s="30">
        <v>-2.8217869468086998</v>
      </c>
    </row>
    <row r="74" spans="2:7" ht="18" customHeight="1">
      <c r="B74" s="31">
        <v>2012</v>
      </c>
      <c r="C74" s="16">
        <v>-0.67229498999273074</v>
      </c>
      <c r="D74" s="16">
        <v>-45.265505103532185</v>
      </c>
      <c r="E74" s="16">
        <v>37.399460862048052</v>
      </c>
      <c r="F74" s="16">
        <v>48.624217588459942</v>
      </c>
      <c r="G74" s="32">
        <v>32.374075476236172</v>
      </c>
    </row>
    <row r="75" spans="2:7" ht="18" customHeight="1">
      <c r="B75" s="85"/>
      <c r="C75" s="86"/>
      <c r="D75" s="86"/>
      <c r="E75" s="86"/>
      <c r="F75" s="86"/>
      <c r="G75" s="38" t="s">
        <v>26</v>
      </c>
    </row>
    <row r="76" spans="2:7" ht="18" customHeight="1">
      <c r="B76" s="25">
        <v>2008</v>
      </c>
      <c r="C76" s="26">
        <v>13.654585456268167</v>
      </c>
      <c r="D76" s="26">
        <v>2.0660284088967287</v>
      </c>
      <c r="E76" s="26">
        <v>62.66792830392076</v>
      </c>
      <c r="F76" s="26">
        <v>21.61145783091434</v>
      </c>
      <c r="G76" s="27">
        <v>100</v>
      </c>
    </row>
    <row r="77" spans="2:7" ht="18" customHeight="1">
      <c r="B77" s="28">
        <v>2009</v>
      </c>
      <c r="C77" s="29">
        <v>15.624023819663371</v>
      </c>
      <c r="D77" s="29">
        <v>3.052711475847822</v>
      </c>
      <c r="E77" s="29">
        <v>59.411732320056402</v>
      </c>
      <c r="F77" s="29">
        <v>21.911532384432402</v>
      </c>
      <c r="G77" s="30">
        <v>100</v>
      </c>
    </row>
    <row r="78" spans="2:7" ht="18" customHeight="1">
      <c r="B78" s="28">
        <v>2010</v>
      </c>
      <c r="C78" s="29">
        <v>14.731892469449996</v>
      </c>
      <c r="D78" s="29">
        <v>1.7592243262800127</v>
      </c>
      <c r="E78" s="29">
        <v>61.499136305043081</v>
      </c>
      <c r="F78" s="29">
        <v>22.009746899226915</v>
      </c>
      <c r="G78" s="30">
        <v>100</v>
      </c>
    </row>
    <row r="79" spans="2:7" ht="18" customHeight="1">
      <c r="B79" s="28">
        <v>2011</v>
      </c>
      <c r="C79" s="29">
        <v>15.836261656961298</v>
      </c>
      <c r="D79" s="29">
        <v>1.9174966308403949</v>
      </c>
      <c r="E79" s="29">
        <v>59.182441857181878</v>
      </c>
      <c r="F79" s="29">
        <v>23.063799855016434</v>
      </c>
      <c r="G79" s="30">
        <v>100</v>
      </c>
    </row>
    <row r="80" spans="2:7" ht="18" customHeight="1">
      <c r="B80" s="31">
        <v>2012</v>
      </c>
      <c r="C80" s="16">
        <v>11.882836731171901</v>
      </c>
      <c r="D80" s="16">
        <v>0.7928532016344022</v>
      </c>
      <c r="E80" s="16">
        <v>61.429215459458206</v>
      </c>
      <c r="F80" s="16">
        <v>25.895094607735487</v>
      </c>
      <c r="G80" s="32">
        <v>100</v>
      </c>
    </row>
  </sheetData>
  <mergeCells count="5">
    <mergeCell ref="B2:G2"/>
    <mergeCell ref="B5:G5"/>
    <mergeCell ref="B24:G24"/>
    <mergeCell ref="B43:G43"/>
    <mergeCell ref="B62:G62"/>
  </mergeCells>
  <pageMargins left="0.51181102362204722" right="0.47244094488188981" top="0.47244094488188981" bottom="0.74803149606299213" header="0.51181102362204722" footer="0.51181102362204722"/>
  <pageSetup paperSize="9" scale="95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29"/>
  <sheetViews>
    <sheetView workbookViewId="0"/>
  </sheetViews>
  <sheetFormatPr defaultColWidth="13" defaultRowHeight="13.2"/>
  <cols>
    <col min="1" max="1" width="1" customWidth="1"/>
    <col min="2" max="7" width="15.5546875" customWidth="1"/>
    <col min="8" max="241" width="9.109375" customWidth="1"/>
    <col min="242" max="242" width="1" customWidth="1"/>
    <col min="243" max="243" width="8" customWidth="1"/>
  </cols>
  <sheetData>
    <row r="1" spans="2:7" ht="32.25" customHeight="1"/>
    <row r="2" spans="2:7" ht="29.85" customHeight="1">
      <c r="B2" s="114" t="s">
        <v>79</v>
      </c>
      <c r="C2" s="114"/>
      <c r="D2" s="114"/>
      <c r="E2" s="114"/>
      <c r="F2" s="114"/>
      <c r="G2" s="114"/>
    </row>
    <row r="4" spans="2:7" ht="26.4">
      <c r="B4" s="39" t="s">
        <v>5</v>
      </c>
      <c r="C4" s="18" t="s">
        <v>15</v>
      </c>
      <c r="D4" s="18" t="s">
        <v>16</v>
      </c>
      <c r="E4" s="18" t="s">
        <v>76</v>
      </c>
      <c r="F4" s="18" t="s">
        <v>77</v>
      </c>
      <c r="G4" s="18" t="s">
        <v>23</v>
      </c>
    </row>
    <row r="5" spans="2:7" ht="18.45" customHeight="1">
      <c r="B5" s="136" t="s">
        <v>37</v>
      </c>
      <c r="C5" s="137"/>
      <c r="D5" s="137"/>
      <c r="E5" s="137"/>
      <c r="F5" s="137"/>
      <c r="G5" s="138"/>
    </row>
    <row r="6" spans="2:7" ht="18.45" customHeight="1">
      <c r="B6" s="153" t="s">
        <v>11</v>
      </c>
      <c r="C6" s="154"/>
      <c r="D6" s="154"/>
      <c r="E6" s="154"/>
      <c r="F6" s="154"/>
      <c r="G6" s="155"/>
    </row>
    <row r="7" spans="2:7" ht="18.45" customHeight="1">
      <c r="B7" s="43">
        <v>2008</v>
      </c>
      <c r="C7" s="9">
        <v>75.104601375209796</v>
      </c>
      <c r="D7" s="9">
        <v>64.889345252609488</v>
      </c>
      <c r="E7" s="9">
        <v>76.635256262811595</v>
      </c>
      <c r="F7" s="9">
        <v>77.450829617015486</v>
      </c>
      <c r="G7" s="9">
        <v>75.173614265526851</v>
      </c>
    </row>
    <row r="8" spans="2:7" ht="18.45" customHeight="1">
      <c r="B8" s="44">
        <v>2009</v>
      </c>
      <c r="C8" s="12">
        <v>78.350404660496125</v>
      </c>
      <c r="D8" s="12">
        <v>56.13303924822992</v>
      </c>
      <c r="E8" s="12">
        <v>70.240570718730083</v>
      </c>
      <c r="F8" s="12">
        <v>66.447502334989466</v>
      </c>
      <c r="G8" s="12">
        <v>67.941595730901881</v>
      </c>
    </row>
    <row r="9" spans="2:7" ht="18.45" customHeight="1">
      <c r="B9" s="44">
        <v>2010</v>
      </c>
      <c r="C9" s="12">
        <v>79.757100351682553</v>
      </c>
      <c r="D9" s="12">
        <v>58.98302889457041</v>
      </c>
      <c r="E9" s="12">
        <v>69.1601199156121</v>
      </c>
      <c r="F9" s="12">
        <v>70.347574891053029</v>
      </c>
      <c r="G9" s="12">
        <v>68.620628676930153</v>
      </c>
    </row>
    <row r="10" spans="2:7" ht="18.45" customHeight="1">
      <c r="B10" s="44">
        <v>2011</v>
      </c>
      <c r="C10" s="12">
        <v>78.860249727361634</v>
      </c>
      <c r="D10" s="12">
        <v>56.562359770345573</v>
      </c>
      <c r="E10" s="12">
        <v>62.967220927003943</v>
      </c>
      <c r="F10" s="12">
        <v>68.145498305452207</v>
      </c>
      <c r="G10" s="12">
        <v>64.091369237834556</v>
      </c>
    </row>
    <row r="11" spans="2:7" ht="18.45" customHeight="1">
      <c r="B11" s="31">
        <v>2012</v>
      </c>
      <c r="C11" s="16">
        <v>78.911591960235512</v>
      </c>
      <c r="D11" s="16">
        <v>54.181247618514604</v>
      </c>
      <c r="E11" s="16">
        <v>58.371447091531351</v>
      </c>
      <c r="F11" s="16">
        <v>65.761770748653362</v>
      </c>
      <c r="G11" s="16">
        <v>60.364564394580036</v>
      </c>
    </row>
    <row r="12" spans="2:7" ht="18.45" customHeight="1">
      <c r="B12" s="153" t="s">
        <v>12</v>
      </c>
      <c r="C12" s="154"/>
      <c r="D12" s="154"/>
      <c r="E12" s="154"/>
      <c r="F12" s="154"/>
      <c r="G12" s="155"/>
    </row>
    <row r="13" spans="2:7" ht="18.45" customHeight="1">
      <c r="B13" s="43">
        <v>2008</v>
      </c>
      <c r="C13" s="9">
        <v>55.888180599505041</v>
      </c>
      <c r="D13" s="9">
        <v>52.066777745012431</v>
      </c>
      <c r="E13" s="9">
        <v>44.550096813098051</v>
      </c>
      <c r="F13" s="9">
        <v>59.43403627648722</v>
      </c>
      <c r="G13" s="9">
        <v>51.792084361032622</v>
      </c>
    </row>
    <row r="14" spans="2:7" ht="18.45" customHeight="1">
      <c r="B14" s="44">
        <v>2009</v>
      </c>
      <c r="C14" s="12">
        <v>76.165332231383232</v>
      </c>
      <c r="D14" s="12">
        <v>47.389156107751305</v>
      </c>
      <c r="E14" s="12">
        <v>44.010916629586383</v>
      </c>
      <c r="F14" s="12">
        <v>50.793908925160544</v>
      </c>
      <c r="G14" s="12">
        <v>50.475006969746637</v>
      </c>
    </row>
    <row r="15" spans="2:7" ht="18.45" customHeight="1">
      <c r="B15" s="44">
        <v>2010</v>
      </c>
      <c r="C15" s="12">
        <v>80.346530993979997</v>
      </c>
      <c r="D15" s="12">
        <v>47.251395454888815</v>
      </c>
      <c r="E15" s="12">
        <v>46.471317966578141</v>
      </c>
      <c r="F15" s="12">
        <v>45.064888034372203</v>
      </c>
      <c r="G15" s="12">
        <v>50.040025573745183</v>
      </c>
    </row>
    <row r="16" spans="2:7" ht="18.45" customHeight="1">
      <c r="B16" s="44">
        <v>2011</v>
      </c>
      <c r="C16" s="12">
        <v>80.909650955571919</v>
      </c>
      <c r="D16" s="12">
        <v>49.749491203336724</v>
      </c>
      <c r="E16" s="12">
        <v>41.92064052795191</v>
      </c>
      <c r="F16" s="12">
        <v>42.561877493194558</v>
      </c>
      <c r="G16" s="12">
        <v>49.014958229271194</v>
      </c>
    </row>
    <row r="17" spans="2:7" ht="18.45" customHeight="1">
      <c r="B17" s="31">
        <v>2012</v>
      </c>
      <c r="C17" s="16">
        <v>77.151907292721319</v>
      </c>
      <c r="D17" s="16">
        <v>51.184644697242057</v>
      </c>
      <c r="E17" s="16">
        <v>46.210846934773166</v>
      </c>
      <c r="F17" s="16">
        <v>51.533407572606869</v>
      </c>
      <c r="G17" s="16">
        <v>51.971267988398452</v>
      </c>
    </row>
    <row r="18" spans="2:7" ht="18.45" customHeight="1">
      <c r="B18" s="153" t="s">
        <v>13</v>
      </c>
      <c r="C18" s="154"/>
      <c r="D18" s="154"/>
      <c r="E18" s="154"/>
      <c r="F18" s="154"/>
      <c r="G18" s="155"/>
    </row>
    <row r="19" spans="2:7" ht="18.45" customHeight="1">
      <c r="B19" s="43">
        <v>2008</v>
      </c>
      <c r="C19" s="9">
        <v>91.98491793276645</v>
      </c>
      <c r="D19" s="9">
        <v>87.082793953573812</v>
      </c>
      <c r="E19" s="9">
        <v>85.761439812987177</v>
      </c>
      <c r="F19" s="9">
        <v>88.328941397019989</v>
      </c>
      <c r="G19" s="9">
        <v>86.694876651668324</v>
      </c>
    </row>
    <row r="20" spans="2:7" ht="18.45" customHeight="1">
      <c r="B20" s="44">
        <v>2009</v>
      </c>
      <c r="C20" s="12">
        <v>82.587224984479917</v>
      </c>
      <c r="D20" s="12">
        <v>75.9970345129056</v>
      </c>
      <c r="E20" s="12">
        <v>81.653136348401077</v>
      </c>
      <c r="F20" s="12">
        <v>77.289298488071694</v>
      </c>
      <c r="G20" s="12">
        <v>80.254412865586417</v>
      </c>
    </row>
    <row r="21" spans="2:7" ht="18.45" customHeight="1">
      <c r="B21" s="44">
        <v>2010</v>
      </c>
      <c r="C21" s="12">
        <v>85.488303850766059</v>
      </c>
      <c r="D21" s="12">
        <v>83.586185693842225</v>
      </c>
      <c r="E21" s="12">
        <v>79.826196836396733</v>
      </c>
      <c r="F21" s="12">
        <v>82.95448037291024</v>
      </c>
      <c r="G21" s="12">
        <v>81.081611227608079</v>
      </c>
    </row>
    <row r="22" spans="2:7" ht="18.45" customHeight="1">
      <c r="B22" s="44">
        <v>2011</v>
      </c>
      <c r="C22" s="12">
        <v>79.548096602449363</v>
      </c>
      <c r="D22" s="12">
        <v>73.854081336422297</v>
      </c>
      <c r="E22" s="12">
        <v>74.421733085584833</v>
      </c>
      <c r="F22" s="12">
        <v>83.024819755852604</v>
      </c>
      <c r="G22" s="12">
        <v>75.977423660607059</v>
      </c>
    </row>
    <row r="23" spans="2:7" ht="18.45" customHeight="1">
      <c r="B23" s="31">
        <v>2012</v>
      </c>
      <c r="C23" s="16">
        <v>73.976745734900035</v>
      </c>
      <c r="D23" s="16">
        <v>64.087032895536083</v>
      </c>
      <c r="E23" s="16">
        <v>64.031719438353676</v>
      </c>
      <c r="F23" s="16">
        <v>73.704142282540076</v>
      </c>
      <c r="G23" s="16">
        <v>65.77496630105108</v>
      </c>
    </row>
    <row r="24" spans="2:7" ht="18.45" customHeight="1">
      <c r="B24" s="153" t="s">
        <v>73</v>
      </c>
      <c r="C24" s="154"/>
      <c r="D24" s="154"/>
      <c r="E24" s="154"/>
      <c r="F24" s="154"/>
      <c r="G24" s="155"/>
    </row>
    <row r="25" spans="2:7" ht="18.45" customHeight="1">
      <c r="B25" s="43">
        <v>2008</v>
      </c>
      <c r="C25" s="9">
        <v>67.926315705685482</v>
      </c>
      <c r="D25" s="9">
        <v>22.652703472145188</v>
      </c>
      <c r="E25" s="9">
        <v>61.6209024038303</v>
      </c>
      <c r="F25" s="9">
        <v>64.916299093191043</v>
      </c>
      <c r="G25" s="9">
        <v>60.89655131456648</v>
      </c>
    </row>
    <row r="26" spans="2:7" ht="18.45" customHeight="1">
      <c r="B26" s="44">
        <v>2009</v>
      </c>
      <c r="C26" s="12">
        <v>75.586349669253821</v>
      </c>
      <c r="D26" s="12">
        <v>21.251198082003679</v>
      </c>
      <c r="E26" s="12">
        <v>46.316849892402132</v>
      </c>
      <c r="F26" s="12">
        <v>53.14971312405816</v>
      </c>
      <c r="G26" s="12">
        <v>48.891680498486835</v>
      </c>
    </row>
    <row r="27" spans="2:7" ht="18.45" customHeight="1">
      <c r="B27" s="44">
        <v>2010</v>
      </c>
      <c r="C27" s="12">
        <v>73.508019524825585</v>
      </c>
      <c r="D27" s="12">
        <v>16.417834523419486</v>
      </c>
      <c r="E27" s="12">
        <v>51.1925972446194</v>
      </c>
      <c r="F27" s="12">
        <v>65.109018420651239</v>
      </c>
      <c r="G27" s="12">
        <v>54.143654053126824</v>
      </c>
    </row>
    <row r="28" spans="2:7" ht="18.45" customHeight="1">
      <c r="B28" s="44">
        <v>2011</v>
      </c>
      <c r="C28" s="12">
        <v>74.305722034949085</v>
      </c>
      <c r="D28" s="12">
        <v>22.944487374784071</v>
      </c>
      <c r="E28" s="12">
        <v>39.133579289067747</v>
      </c>
      <c r="F28" s="12">
        <v>62.359147737213725</v>
      </c>
      <c r="G28" s="12">
        <v>45.895409762784084</v>
      </c>
    </row>
    <row r="29" spans="2:7" ht="18.45" customHeight="1">
      <c r="B29" s="31">
        <v>2012</v>
      </c>
      <c r="C29" s="16">
        <v>90.150892126636066</v>
      </c>
      <c r="D29" s="16">
        <v>15.570428508756473</v>
      </c>
      <c r="E29" s="16">
        <v>50.534621999470211</v>
      </c>
      <c r="F29" s="16">
        <v>70.015501243162575</v>
      </c>
      <c r="G29" s="16">
        <v>56.555784844921455</v>
      </c>
    </row>
  </sheetData>
  <mergeCells count="6">
    <mergeCell ref="B24:G24"/>
    <mergeCell ref="B2:G2"/>
    <mergeCell ref="B5:G5"/>
    <mergeCell ref="B6:G6"/>
    <mergeCell ref="B12:G12"/>
    <mergeCell ref="B18:G18"/>
  </mergeCells>
  <pageMargins left="0.39370078740157483" right="0.31496062992125984" top="0.27559055118110237" bottom="0.27559055118110237" header="0.51181102362204722" footer="0.51181102362204722"/>
  <pageSetup paperSize="9" scale="97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29"/>
  <sheetViews>
    <sheetView workbookViewId="0"/>
  </sheetViews>
  <sheetFormatPr defaultColWidth="13" defaultRowHeight="13.2"/>
  <cols>
    <col min="1" max="1" width="1" customWidth="1"/>
    <col min="2" max="7" width="15.5546875" customWidth="1"/>
    <col min="8" max="241" width="9.109375" customWidth="1"/>
    <col min="242" max="242" width="1" customWidth="1"/>
    <col min="243" max="243" width="8" customWidth="1"/>
  </cols>
  <sheetData>
    <row r="1" spans="2:7" ht="32.25" customHeight="1"/>
    <row r="2" spans="2:7" ht="29.85" customHeight="1">
      <c r="B2" s="114" t="s">
        <v>80</v>
      </c>
      <c r="C2" s="114"/>
      <c r="D2" s="114"/>
      <c r="E2" s="114"/>
      <c r="F2" s="114"/>
      <c r="G2" s="114"/>
    </row>
    <row r="4" spans="2:7" ht="26.4">
      <c r="B4" s="39" t="s">
        <v>5</v>
      </c>
      <c r="C4" s="18" t="s">
        <v>15</v>
      </c>
      <c r="D4" s="18" t="s">
        <v>16</v>
      </c>
      <c r="E4" s="18" t="s">
        <v>76</v>
      </c>
      <c r="F4" s="18" t="s">
        <v>77</v>
      </c>
      <c r="G4" s="18" t="s">
        <v>23</v>
      </c>
    </row>
    <row r="5" spans="2:7" ht="18.45" customHeight="1">
      <c r="B5" s="136" t="s">
        <v>37</v>
      </c>
      <c r="C5" s="137"/>
      <c r="D5" s="137"/>
      <c r="E5" s="137"/>
      <c r="F5" s="137"/>
      <c r="G5" s="138"/>
    </row>
    <row r="6" spans="2:7" ht="18.45" customHeight="1">
      <c r="B6" s="153" t="s">
        <v>11</v>
      </c>
      <c r="C6" s="154"/>
      <c r="D6" s="154"/>
      <c r="E6" s="154"/>
      <c r="F6" s="154"/>
      <c r="G6" s="155"/>
    </row>
    <row r="7" spans="2:7" ht="18.45" customHeight="1">
      <c r="B7" s="43">
        <v>2008</v>
      </c>
      <c r="C7" s="9">
        <v>43.832910100520394</v>
      </c>
      <c r="D7" s="9">
        <v>72.133638956354147</v>
      </c>
      <c r="E7" s="9">
        <v>65.185116505770509</v>
      </c>
      <c r="F7" s="9">
        <v>26.11643072899237</v>
      </c>
      <c r="G7" s="9">
        <v>55.171518871180112</v>
      </c>
    </row>
    <row r="8" spans="2:7" ht="18.45" customHeight="1">
      <c r="B8" s="44">
        <v>2009</v>
      </c>
      <c r="C8" s="12">
        <v>49.46718902987552</v>
      </c>
      <c r="D8" s="12">
        <v>84.219953955268451</v>
      </c>
      <c r="E8" s="12">
        <v>60.389315453338035</v>
      </c>
      <c r="F8" s="12">
        <v>63.083307866048841</v>
      </c>
      <c r="G8" s="12">
        <v>62.80984249557293</v>
      </c>
    </row>
    <row r="9" spans="2:7" ht="18.45" customHeight="1">
      <c r="B9" s="44">
        <v>2010</v>
      </c>
      <c r="C9" s="12">
        <v>47.648011953211316</v>
      </c>
      <c r="D9" s="12">
        <v>64.304963431101797</v>
      </c>
      <c r="E9" s="12">
        <v>70.996113244937732</v>
      </c>
      <c r="F9" s="12">
        <v>53.3026938830482</v>
      </c>
      <c r="G9" s="12">
        <v>64.426260433152137</v>
      </c>
    </row>
    <row r="10" spans="2:7" ht="18.45" customHeight="1">
      <c r="B10" s="44">
        <v>2011</v>
      </c>
      <c r="C10" s="12">
        <v>77.158463658458501</v>
      </c>
      <c r="D10" s="12">
        <v>75.190312899175964</v>
      </c>
      <c r="E10" s="12">
        <v>360.62045424683407</v>
      </c>
      <c r="F10" s="12">
        <v>47.675644856156545</v>
      </c>
      <c r="G10" s="12">
        <v>241.72130142406991</v>
      </c>
    </row>
    <row r="11" spans="2:7" ht="18.45" customHeight="1">
      <c r="B11" s="31">
        <v>2012</v>
      </c>
      <c r="C11" s="16">
        <v>59.501072075901739</v>
      </c>
      <c r="D11" s="16">
        <v>62.62359401715166</v>
      </c>
      <c r="E11" s="16">
        <v>34.132971016773865</v>
      </c>
      <c r="F11" s="16">
        <v>70.98192071542276</v>
      </c>
      <c r="G11" s="16">
        <v>45.763204740447158</v>
      </c>
    </row>
    <row r="12" spans="2:7" ht="18.45" customHeight="1">
      <c r="B12" s="153" t="s">
        <v>12</v>
      </c>
      <c r="C12" s="154"/>
      <c r="D12" s="154"/>
      <c r="E12" s="154"/>
      <c r="F12" s="154"/>
      <c r="G12" s="155"/>
    </row>
    <row r="13" spans="2:7" ht="18.45" customHeight="1">
      <c r="B13" s="43">
        <v>2008</v>
      </c>
      <c r="C13" s="9">
        <v>68.591926106576011</v>
      </c>
      <c r="D13" s="9">
        <v>85.820804202421257</v>
      </c>
      <c r="E13" s="9">
        <v>46.768630762050748</v>
      </c>
      <c r="F13" s="9">
        <v>84.245721058417828</v>
      </c>
      <c r="G13" s="9">
        <v>71.402676421219851</v>
      </c>
    </row>
    <row r="14" spans="2:7" ht="18.45" customHeight="1">
      <c r="B14" s="44">
        <v>2009</v>
      </c>
      <c r="C14" s="12">
        <v>55.817495705360379</v>
      </c>
      <c r="D14" s="12">
        <v>86.67704591970697</v>
      </c>
      <c r="E14" s="12">
        <v>51.023462735931027</v>
      </c>
      <c r="F14" s="12">
        <v>29.253620155584631</v>
      </c>
      <c r="G14" s="12">
        <v>58.708648282008824</v>
      </c>
    </row>
    <row r="15" spans="2:7" ht="18.45" customHeight="1">
      <c r="B15" s="44">
        <v>2010</v>
      </c>
      <c r="C15" s="12">
        <v>50.886212428218769</v>
      </c>
      <c r="D15" s="12">
        <v>58.978162293644878</v>
      </c>
      <c r="E15" s="12">
        <v>75.678959083103351</v>
      </c>
      <c r="F15" s="12">
        <v>51.013589062684062</v>
      </c>
      <c r="G15" s="12">
        <v>60.756627605610781</v>
      </c>
    </row>
    <row r="16" spans="2:7" ht="18.45" customHeight="1">
      <c r="B16" s="44">
        <v>2011</v>
      </c>
      <c r="C16" s="12">
        <v>83.726162552534433</v>
      </c>
      <c r="D16" s="12">
        <v>62.27838556715912</v>
      </c>
      <c r="E16" s="12">
        <v>1176.7503289987824</v>
      </c>
      <c r="F16" s="12">
        <v>28.716619034862166</v>
      </c>
      <c r="G16" s="12">
        <v>398.91493568709001</v>
      </c>
    </row>
    <row r="17" spans="2:7" ht="18.45" customHeight="1">
      <c r="B17" s="31">
        <v>2012</v>
      </c>
      <c r="C17" s="16">
        <v>44.962212804535028</v>
      </c>
      <c r="D17" s="16">
        <v>47.920131357653446</v>
      </c>
      <c r="E17" s="16">
        <v>-14.084779082171316</v>
      </c>
      <c r="F17" s="16">
        <v>59.642823287980463</v>
      </c>
      <c r="G17" s="16">
        <v>26.769812906762315</v>
      </c>
    </row>
    <row r="18" spans="2:7" ht="18.45" customHeight="1">
      <c r="B18" s="153" t="s">
        <v>13</v>
      </c>
      <c r="C18" s="154"/>
      <c r="D18" s="154"/>
      <c r="E18" s="154"/>
      <c r="F18" s="154"/>
      <c r="G18" s="155"/>
    </row>
    <row r="19" spans="2:7" ht="18.45" customHeight="1">
      <c r="B19" s="43">
        <v>2008</v>
      </c>
      <c r="C19" s="9">
        <v>39.404867015669247</v>
      </c>
      <c r="D19" s="9">
        <v>63.405086048832359</v>
      </c>
      <c r="E19" s="9">
        <v>74.559554581768253</v>
      </c>
      <c r="F19" s="9">
        <v>17.745332196549075</v>
      </c>
      <c r="G19" s="9">
        <v>58.598915313324326</v>
      </c>
    </row>
    <row r="20" spans="2:7" ht="18.45" customHeight="1">
      <c r="B20" s="44">
        <v>2009</v>
      </c>
      <c r="C20" s="12">
        <v>48.860737078256399</v>
      </c>
      <c r="D20" s="12">
        <v>81.391161842391639</v>
      </c>
      <c r="E20" s="12">
        <v>59.872711424002468</v>
      </c>
      <c r="F20" s="12">
        <v>64.711997684211084</v>
      </c>
      <c r="G20" s="12">
        <v>62.224125211238771</v>
      </c>
    </row>
    <row r="21" spans="2:7" ht="18.45" customHeight="1">
      <c r="B21" s="44">
        <v>2010</v>
      </c>
      <c r="C21" s="12">
        <v>47.542500309938696</v>
      </c>
      <c r="D21" s="12">
        <v>68.841344892435245</v>
      </c>
      <c r="E21" s="12">
        <v>72.66338648334515</v>
      </c>
      <c r="F21" s="12">
        <v>52.685356044931311</v>
      </c>
      <c r="G21" s="12">
        <v>66.865718479658113</v>
      </c>
    </row>
    <row r="22" spans="2:7" ht="18.45" customHeight="1">
      <c r="B22" s="44">
        <v>2011</v>
      </c>
      <c r="C22" s="12">
        <v>94.438500747117217</v>
      </c>
      <c r="D22" s="12">
        <v>88.880985445907584</v>
      </c>
      <c r="E22" s="12">
        <v>294.37138375524881</v>
      </c>
      <c r="F22" s="12">
        <v>50.865365886691315</v>
      </c>
      <c r="G22" s="12">
        <v>224.19188193902411</v>
      </c>
    </row>
    <row r="23" spans="2:7" ht="18.45" customHeight="1">
      <c r="B23" s="31">
        <v>2012</v>
      </c>
      <c r="C23" s="16">
        <v>85.198718391460929</v>
      </c>
      <c r="D23" s="16">
        <v>81.207733070618431</v>
      </c>
      <c r="E23" s="16">
        <v>47.907339881196201</v>
      </c>
      <c r="F23" s="16">
        <v>65.838885801727926</v>
      </c>
      <c r="G23" s="16">
        <v>54.829203708917795</v>
      </c>
    </row>
    <row r="24" spans="2:7" ht="18.45" customHeight="1">
      <c r="B24" s="153" t="s">
        <v>73</v>
      </c>
      <c r="C24" s="154"/>
      <c r="D24" s="154"/>
      <c r="E24" s="154"/>
      <c r="F24" s="154"/>
      <c r="G24" s="155"/>
    </row>
    <row r="25" spans="2:7" ht="18.45" customHeight="1">
      <c r="B25" s="43">
        <v>2008</v>
      </c>
      <c r="C25" s="9">
        <v>36.781045284274825</v>
      </c>
      <c r="D25" s="9">
        <v>73.890467894034899</v>
      </c>
      <c r="E25" s="9">
        <v>29.170178177945061</v>
      </c>
      <c r="F25" s="9">
        <v>11.467696489363135</v>
      </c>
      <c r="G25" s="9">
        <v>27.122027754154132</v>
      </c>
    </row>
    <row r="26" spans="2:7" ht="18.45" customHeight="1">
      <c r="B26" s="44">
        <v>2009</v>
      </c>
      <c r="C26" s="12">
        <v>43.088848646682465</v>
      </c>
      <c r="D26" s="12">
        <v>98.33173025345728</v>
      </c>
      <c r="E26" s="12">
        <v>68.106876345962334</v>
      </c>
      <c r="F26" s="12">
        <v>93.990815221055755</v>
      </c>
      <c r="G26" s="12">
        <v>70.425165278752814</v>
      </c>
    </row>
    <row r="27" spans="2:7" ht="18.45" customHeight="1">
      <c r="B27" s="44">
        <v>2010</v>
      </c>
      <c r="C27" s="12">
        <v>43.234240203024598</v>
      </c>
      <c r="D27" s="12">
        <v>61.388808650154623</v>
      </c>
      <c r="E27" s="12">
        <v>59.644475080988038</v>
      </c>
      <c r="F27" s="12">
        <v>59.304103599711013</v>
      </c>
      <c r="G27" s="12">
        <v>57.028772144019953</v>
      </c>
    </row>
    <row r="28" spans="2:7" ht="18.45" customHeight="1">
      <c r="B28" s="44">
        <v>2011</v>
      </c>
      <c r="C28" s="12">
        <v>45.294665692198187</v>
      </c>
      <c r="D28" s="12">
        <v>83.155362236333403</v>
      </c>
      <c r="E28" s="12">
        <v>122.3797310222855</v>
      </c>
      <c r="F28" s="12">
        <v>55.800771224646631</v>
      </c>
      <c r="G28" s="12">
        <v>90.892830309529785</v>
      </c>
    </row>
    <row r="29" spans="2:7" ht="18.45" customHeight="1">
      <c r="B29" s="31">
        <v>2012</v>
      </c>
      <c r="C29" s="16">
        <v>58.531415147536315</v>
      </c>
      <c r="D29" s="16">
        <v>47.057609805109884</v>
      </c>
      <c r="E29" s="16">
        <v>11.924710459812911</v>
      </c>
      <c r="F29" s="16">
        <v>106.07877730818242</v>
      </c>
      <c r="G29" s="16">
        <v>36.021933081327681</v>
      </c>
    </row>
  </sheetData>
  <mergeCells count="6">
    <mergeCell ref="B24:G24"/>
    <mergeCell ref="B2:G2"/>
    <mergeCell ref="B5:G5"/>
    <mergeCell ref="B6:G6"/>
    <mergeCell ref="B12:G12"/>
    <mergeCell ref="B18:G18"/>
  </mergeCells>
  <pageMargins left="0.39370078740157483" right="0.31496062992125984" top="0.27559055118110237" bottom="0.27559055118110237" header="0.51181102362204722" footer="0.51181102362204722"/>
  <pageSetup paperSize="9" scale="97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47"/>
  <sheetViews>
    <sheetView workbookViewId="0"/>
  </sheetViews>
  <sheetFormatPr defaultRowHeight="13.2"/>
  <cols>
    <col min="1" max="1" width="1.109375" customWidth="1"/>
    <col min="2" max="2" width="9.88671875" customWidth="1"/>
    <col min="3" max="9" width="15" customWidth="1"/>
    <col min="224" max="224" width="8" customWidth="1"/>
    <col min="225" max="225" width="21.109375" customWidth="1"/>
    <col min="226" max="226" width="10" customWidth="1"/>
    <col min="227" max="227" width="8" customWidth="1"/>
    <col min="228" max="232" width="7" customWidth="1"/>
    <col min="233" max="233" width="12.33203125" customWidth="1"/>
    <col min="234" max="238" width="7" customWidth="1"/>
  </cols>
  <sheetData>
    <row r="1" spans="2:9" ht="31.5" customHeight="1"/>
    <row r="2" spans="2:9" ht="29.85" customHeight="1">
      <c r="B2" s="114" t="s">
        <v>81</v>
      </c>
      <c r="C2" s="114"/>
      <c r="D2" s="114"/>
      <c r="E2" s="114"/>
      <c r="F2" s="114"/>
      <c r="G2" s="114"/>
      <c r="H2" s="114"/>
      <c r="I2" s="114"/>
    </row>
    <row r="4" spans="2:9" s="51" customFormat="1" ht="28.8">
      <c r="B4" s="18" t="s">
        <v>5</v>
      </c>
      <c r="C4" s="18" t="s">
        <v>42</v>
      </c>
      <c r="D4" s="18" t="s">
        <v>43</v>
      </c>
      <c r="E4" s="18" t="s">
        <v>44</v>
      </c>
      <c r="F4" s="18" t="s">
        <v>45</v>
      </c>
      <c r="G4" s="18" t="s">
        <v>46</v>
      </c>
      <c r="H4" s="34" t="s">
        <v>55</v>
      </c>
      <c r="I4" s="18" t="s">
        <v>47</v>
      </c>
    </row>
    <row r="5" spans="2:9" ht="18" customHeight="1">
      <c r="B5" s="156" t="s">
        <v>84</v>
      </c>
      <c r="C5" s="156"/>
      <c r="D5" s="156"/>
      <c r="E5" s="156"/>
      <c r="F5" s="156"/>
      <c r="G5" s="156"/>
      <c r="H5" s="156"/>
      <c r="I5" s="156"/>
    </row>
    <row r="6" spans="2:9" ht="18" customHeight="1">
      <c r="B6" s="46"/>
      <c r="C6" s="47"/>
      <c r="D6" s="47"/>
      <c r="E6" s="47"/>
      <c r="F6" s="47"/>
      <c r="G6" s="47"/>
      <c r="H6" s="47"/>
      <c r="I6" s="55" t="s">
        <v>24</v>
      </c>
    </row>
    <row r="7" spans="2:9" ht="18" customHeight="1">
      <c r="B7" s="7">
        <v>2008</v>
      </c>
      <c r="C7" s="9">
        <v>2294.2353790000002</v>
      </c>
      <c r="D7" s="9">
        <v>1386.3961119999999</v>
      </c>
      <c r="E7" s="9">
        <v>578.28644399999996</v>
      </c>
      <c r="F7" s="9">
        <v>234.80620099999999</v>
      </c>
      <c r="G7" s="9">
        <v>94.746622000000002</v>
      </c>
      <c r="H7" s="9">
        <v>-40.338737999999999</v>
      </c>
      <c r="I7" s="9">
        <v>54.407884000000003</v>
      </c>
    </row>
    <row r="8" spans="2:9" ht="18" customHeight="1">
      <c r="B8" s="10">
        <v>2009</v>
      </c>
      <c r="C8" s="12">
        <v>2599.7296590000001</v>
      </c>
      <c r="D8" s="12">
        <v>1602.455569</v>
      </c>
      <c r="E8" s="12">
        <v>565.86654099999998</v>
      </c>
      <c r="F8" s="12">
        <v>265.780574</v>
      </c>
      <c r="G8" s="12">
        <v>165.62697499999999</v>
      </c>
      <c r="H8" s="12">
        <v>241.70458500000001</v>
      </c>
      <c r="I8" s="12">
        <v>407.33156000000002</v>
      </c>
    </row>
    <row r="9" spans="2:9" ht="18" customHeight="1">
      <c r="B9" s="10">
        <v>2010</v>
      </c>
      <c r="C9" s="12">
        <v>3004.089743</v>
      </c>
      <c r="D9" s="12">
        <v>1971.8327710000001</v>
      </c>
      <c r="E9" s="12">
        <v>694.07703200000003</v>
      </c>
      <c r="F9" s="12">
        <v>319.191373</v>
      </c>
      <c r="G9" s="12">
        <v>18.988567</v>
      </c>
      <c r="H9" s="12">
        <v>86.992941000000002</v>
      </c>
      <c r="I9" s="12">
        <v>105.98150800000001</v>
      </c>
    </row>
    <row r="10" spans="2:9" ht="18" customHeight="1">
      <c r="B10" s="10">
        <v>2011</v>
      </c>
      <c r="C10" s="12">
        <v>3297.3761850000001</v>
      </c>
      <c r="D10" s="12">
        <v>8634.0224030000008</v>
      </c>
      <c r="E10" s="12">
        <v>750.28097100000002</v>
      </c>
      <c r="F10" s="12">
        <v>410.60732400000001</v>
      </c>
      <c r="G10" s="12">
        <v>-6497.5345129999996</v>
      </c>
      <c r="H10" s="12">
        <v>474.24325900000002</v>
      </c>
      <c r="I10" s="12">
        <v>-6023.2912539999998</v>
      </c>
    </row>
    <row r="11" spans="2:9" ht="18" customHeight="1">
      <c r="B11" s="14">
        <v>2012</v>
      </c>
      <c r="C11" s="16">
        <v>3418.663857</v>
      </c>
      <c r="D11" s="16">
        <v>1623.943113</v>
      </c>
      <c r="E11" s="16">
        <v>686.24877400000003</v>
      </c>
      <c r="F11" s="16">
        <v>443.30667699999998</v>
      </c>
      <c r="G11" s="16">
        <v>665.16529300000002</v>
      </c>
      <c r="H11" s="16">
        <v>50.122998000000003</v>
      </c>
      <c r="I11" s="16">
        <v>715.28829099999996</v>
      </c>
    </row>
    <row r="12" spans="2:9" ht="18" customHeight="1">
      <c r="B12" s="46"/>
      <c r="C12" s="56" t="s">
        <v>25</v>
      </c>
      <c r="D12" s="144" t="s">
        <v>48</v>
      </c>
      <c r="E12" s="145"/>
      <c r="F12" s="145"/>
      <c r="G12" s="146"/>
      <c r="H12" s="46"/>
      <c r="I12" s="55" t="s">
        <v>25</v>
      </c>
    </row>
    <row r="13" spans="2:9" ht="18" customHeight="1">
      <c r="B13" s="7">
        <v>2008</v>
      </c>
      <c r="C13" s="9">
        <v>7.9707690823530726</v>
      </c>
      <c r="D13" s="9">
        <v>60.429549848729799</v>
      </c>
      <c r="E13" s="9">
        <v>25.20606426408003</v>
      </c>
      <c r="F13" s="9">
        <v>10.234616864044096</v>
      </c>
      <c r="G13" s="9">
        <v>4.1297690231460775</v>
      </c>
      <c r="H13" s="9">
        <v>-118.30433425119389</v>
      </c>
      <c r="I13" s="9">
        <v>-89.207688223809257</v>
      </c>
    </row>
    <row r="14" spans="2:9" ht="18" customHeight="1">
      <c r="B14" s="10">
        <v>2009</v>
      </c>
      <c r="C14" s="12">
        <v>13.315733982498227</v>
      </c>
      <c r="D14" s="12">
        <v>61.639315590083058</v>
      </c>
      <c r="E14" s="12">
        <v>21.766360938377861</v>
      </c>
      <c r="F14" s="12">
        <v>10.223392770086484</v>
      </c>
      <c r="G14" s="12">
        <v>6.3709307014526013</v>
      </c>
      <c r="H14" s="12">
        <v>-699.18727502084971</v>
      </c>
      <c r="I14" s="12">
        <v>648.66274895013373</v>
      </c>
    </row>
    <row r="15" spans="2:9" ht="18" customHeight="1">
      <c r="B15" s="10">
        <v>2010</v>
      </c>
      <c r="C15" s="12">
        <v>15.553928178652979</v>
      </c>
      <c r="D15" s="12">
        <v>65.638277804272633</v>
      </c>
      <c r="E15" s="12">
        <v>23.104404041767005</v>
      </c>
      <c r="F15" s="12">
        <v>10.625227616577233</v>
      </c>
      <c r="G15" s="12">
        <v>0.63209053738312371</v>
      </c>
      <c r="H15" s="12">
        <v>-64.008568145283633</v>
      </c>
      <c r="I15" s="12">
        <v>-73.981513241939808</v>
      </c>
    </row>
    <row r="16" spans="2:9" ht="18" customHeight="1">
      <c r="B16" s="10">
        <v>2011</v>
      </c>
      <c r="C16" s="12">
        <v>9.7629054752243469</v>
      </c>
      <c r="D16" s="12">
        <v>261.84523447087372</v>
      </c>
      <c r="E16" s="12">
        <v>22.753878505372903</v>
      </c>
      <c r="F16" s="12">
        <v>12.452547145451042</v>
      </c>
      <c r="G16" s="12">
        <v>-197.05166012169764</v>
      </c>
      <c r="H16" s="12">
        <v>445.15142671173749</v>
      </c>
      <c r="I16" s="12">
        <v>-5783.3417146696956</v>
      </c>
    </row>
    <row r="17" spans="2:9" ht="18" customHeight="1">
      <c r="B17" s="14">
        <v>2012</v>
      </c>
      <c r="C17" s="16">
        <v>3.6783086064534065</v>
      </c>
      <c r="D17" s="16">
        <v>47.50227518493346</v>
      </c>
      <c r="E17" s="16">
        <v>20.0735960803765</v>
      </c>
      <c r="F17" s="16">
        <v>12.967249649078324</v>
      </c>
      <c r="G17" s="16">
        <v>19.456879085611721</v>
      </c>
      <c r="H17" s="16">
        <v>-89.430951932624097</v>
      </c>
      <c r="I17" s="16">
        <v>-111.87537279597737</v>
      </c>
    </row>
    <row r="18" spans="2:9" ht="18" customHeight="1">
      <c r="B18" s="52" t="s">
        <v>12</v>
      </c>
      <c r="C18" s="53"/>
      <c r="D18" s="53"/>
      <c r="E18" s="53"/>
      <c r="F18" s="53"/>
      <c r="G18" s="53"/>
      <c r="H18" s="53"/>
      <c r="I18" s="54"/>
    </row>
    <row r="19" spans="2:9" ht="18" customHeight="1">
      <c r="B19" s="46"/>
      <c r="C19" s="47"/>
      <c r="D19" s="47"/>
      <c r="E19" s="47"/>
      <c r="F19" s="47"/>
      <c r="G19" s="47"/>
      <c r="H19" s="47"/>
      <c r="I19" s="55" t="s">
        <v>24</v>
      </c>
    </row>
    <row r="20" spans="2:9" ht="18" customHeight="1">
      <c r="B20" s="7">
        <v>2008</v>
      </c>
      <c r="C20" s="9">
        <v>328.02131200000002</v>
      </c>
      <c r="D20" s="9">
        <v>234.21599599999999</v>
      </c>
      <c r="E20" s="9">
        <v>58.714745999999998</v>
      </c>
      <c r="F20" s="9">
        <v>86.978859</v>
      </c>
      <c r="G20" s="9">
        <v>-51.888289</v>
      </c>
      <c r="H20" s="9">
        <v>-88.975748999999993</v>
      </c>
      <c r="I20" s="9">
        <v>-140.86403799999999</v>
      </c>
    </row>
    <row r="21" spans="2:9" ht="18" customHeight="1">
      <c r="B21" s="10">
        <v>2009</v>
      </c>
      <c r="C21" s="12">
        <v>432.47244899999998</v>
      </c>
      <c r="D21" s="12">
        <v>253.898729</v>
      </c>
      <c r="E21" s="12">
        <v>81.686313999999996</v>
      </c>
      <c r="F21" s="12">
        <v>117.361171</v>
      </c>
      <c r="G21" s="12">
        <v>-20.473765</v>
      </c>
      <c r="H21" s="12">
        <v>32.898907000000001</v>
      </c>
      <c r="I21" s="12">
        <v>12.425141999999999</v>
      </c>
    </row>
    <row r="22" spans="2:9" ht="18" customHeight="1">
      <c r="B22" s="10">
        <v>2010</v>
      </c>
      <c r="C22" s="12">
        <v>603.582762</v>
      </c>
      <c r="D22" s="12">
        <v>366.71653099999997</v>
      </c>
      <c r="E22" s="12">
        <v>106.210582</v>
      </c>
      <c r="F22" s="12">
        <v>151.98209399999999</v>
      </c>
      <c r="G22" s="12">
        <v>-21.326445</v>
      </c>
      <c r="H22" s="12">
        <v>-12.442780000000001</v>
      </c>
      <c r="I22" s="12">
        <v>-33.769224999999999</v>
      </c>
    </row>
    <row r="23" spans="2:9" ht="18" customHeight="1">
      <c r="B23" s="10">
        <v>2011</v>
      </c>
      <c r="C23" s="12">
        <v>710.59465399999999</v>
      </c>
      <c r="D23" s="12">
        <v>2834.6682070000002</v>
      </c>
      <c r="E23" s="12">
        <v>148.63283000000001</v>
      </c>
      <c r="F23" s="12">
        <v>218.07708</v>
      </c>
      <c r="G23" s="12">
        <v>-2490.7834630000002</v>
      </c>
      <c r="H23" s="12">
        <v>32.297550999999999</v>
      </c>
      <c r="I23" s="12">
        <v>-2458.4859120000001</v>
      </c>
    </row>
    <row r="24" spans="2:9" ht="18" customHeight="1">
      <c r="B24" s="14">
        <v>2012</v>
      </c>
      <c r="C24" s="16">
        <v>892.68886499999996</v>
      </c>
      <c r="D24" s="16">
        <v>238.97113899999999</v>
      </c>
      <c r="E24" s="16">
        <v>159.507913</v>
      </c>
      <c r="F24" s="16">
        <v>237.87035900000001</v>
      </c>
      <c r="G24" s="16">
        <v>256.33945399999999</v>
      </c>
      <c r="H24" s="16">
        <v>-75.641039000000006</v>
      </c>
      <c r="I24" s="16">
        <v>180.69841500000001</v>
      </c>
    </row>
    <row r="25" spans="2:9" ht="18" customHeight="1">
      <c r="B25" s="46"/>
      <c r="C25" s="56" t="s">
        <v>25</v>
      </c>
      <c r="D25" s="144" t="s">
        <v>48</v>
      </c>
      <c r="E25" s="145"/>
      <c r="F25" s="145"/>
      <c r="G25" s="146"/>
      <c r="H25" s="46"/>
      <c r="I25" s="55" t="s">
        <v>25</v>
      </c>
    </row>
    <row r="26" spans="2:9" ht="18" customHeight="1">
      <c r="B26" s="7">
        <v>2008</v>
      </c>
      <c r="C26" s="9">
        <v>15.795820005073717</v>
      </c>
      <c r="D26" s="9">
        <v>71.402676421219851</v>
      </c>
      <c r="E26" s="9">
        <v>17.899674152879435</v>
      </c>
      <c r="F26" s="9">
        <v>26.516221909386179</v>
      </c>
      <c r="G26" s="9">
        <v>-15.818572483485463</v>
      </c>
      <c r="H26" s="9">
        <v>-258.25992740292708</v>
      </c>
      <c r="I26" s="9">
        <v>-313.73402484105071</v>
      </c>
    </row>
    <row r="27" spans="2:9" ht="18" customHeight="1">
      <c r="B27" s="10">
        <v>2009</v>
      </c>
      <c r="C27" s="12">
        <v>31.842789836777435</v>
      </c>
      <c r="D27" s="12">
        <v>58.708648282008824</v>
      </c>
      <c r="E27" s="12">
        <v>18.888212229214165</v>
      </c>
      <c r="F27" s="12">
        <v>27.137259557544667</v>
      </c>
      <c r="G27" s="12">
        <v>-4.7341200687676634</v>
      </c>
      <c r="H27" s="12">
        <v>-136.97513914718493</v>
      </c>
      <c r="I27" s="12">
        <v>-108.82066294308559</v>
      </c>
    </row>
    <row r="28" spans="2:9" ht="18" customHeight="1">
      <c r="B28" s="10">
        <v>2010</v>
      </c>
      <c r="C28" s="12">
        <v>39.565598547527358</v>
      </c>
      <c r="D28" s="12">
        <v>60.756627605610781</v>
      </c>
      <c r="E28" s="12">
        <v>17.596689085033876</v>
      </c>
      <c r="F28" s="12">
        <v>25.179992466385247</v>
      </c>
      <c r="G28" s="12">
        <v>-3.533309157029902</v>
      </c>
      <c r="H28" s="12">
        <v>-137.82125649341481</v>
      </c>
      <c r="I28" s="12">
        <v>-371.78140096909959</v>
      </c>
    </row>
    <row r="29" spans="2:9" ht="18" customHeight="1">
      <c r="B29" s="10">
        <v>2011</v>
      </c>
      <c r="C29" s="12">
        <v>17.729448012300921</v>
      </c>
      <c r="D29" s="12">
        <v>398.91493568709001</v>
      </c>
      <c r="E29" s="12">
        <v>20.916682832235324</v>
      </c>
      <c r="F29" s="12">
        <v>30.68937808248695</v>
      </c>
      <c r="G29" s="12">
        <v>-350.52099660181233</v>
      </c>
      <c r="H29" s="12">
        <v>-359.56860926577502</v>
      </c>
      <c r="I29" s="12">
        <v>7180.2556528910573</v>
      </c>
    </row>
    <row r="30" spans="2:9" ht="18" customHeight="1">
      <c r="B30" s="14">
        <v>2012</v>
      </c>
      <c r="C30" s="16">
        <v>25.625609477213995</v>
      </c>
      <c r="D30" s="16">
        <v>26.769812906762315</v>
      </c>
      <c r="E30" s="16">
        <v>17.868253907255806</v>
      </c>
      <c r="F30" s="16">
        <v>26.646502306265461</v>
      </c>
      <c r="G30" s="16">
        <v>28.715430879716418</v>
      </c>
      <c r="H30" s="16">
        <v>-334.2005404682231</v>
      </c>
      <c r="I30" s="16">
        <v>-107.34998781640364</v>
      </c>
    </row>
    <row r="31" spans="2:9" ht="18" customHeight="1">
      <c r="B31" s="52" t="s">
        <v>13</v>
      </c>
      <c r="C31" s="53"/>
      <c r="D31" s="53"/>
      <c r="E31" s="53"/>
      <c r="F31" s="53"/>
      <c r="G31" s="53"/>
      <c r="H31" s="53"/>
      <c r="I31" s="54"/>
    </row>
    <row r="32" spans="2:9" ht="18" customHeight="1">
      <c r="B32" s="46"/>
      <c r="C32" s="47"/>
      <c r="D32" s="47"/>
      <c r="E32" s="47"/>
      <c r="F32" s="47"/>
      <c r="G32" s="47"/>
      <c r="H32" s="47"/>
      <c r="I32" s="55" t="s">
        <v>24</v>
      </c>
    </row>
    <row r="33" spans="2:9" ht="18" customHeight="1">
      <c r="B33" s="7">
        <v>2008</v>
      </c>
      <c r="C33" s="9">
        <v>1966.2140669999999</v>
      </c>
      <c r="D33" s="9">
        <v>1152.180116</v>
      </c>
      <c r="E33" s="9">
        <v>519.57169799999997</v>
      </c>
      <c r="F33" s="9">
        <v>147.82734199999999</v>
      </c>
      <c r="G33" s="9">
        <v>146.63491099999999</v>
      </c>
      <c r="H33" s="9">
        <v>48.637011000000001</v>
      </c>
      <c r="I33" s="9">
        <v>195.27192199999999</v>
      </c>
    </row>
    <row r="34" spans="2:9" ht="18" customHeight="1">
      <c r="B34" s="10">
        <v>2009</v>
      </c>
      <c r="C34" s="12">
        <v>2167.2572100000002</v>
      </c>
      <c r="D34" s="12">
        <v>1348.55684</v>
      </c>
      <c r="E34" s="12">
        <v>484.180227</v>
      </c>
      <c r="F34" s="12">
        <v>148.41940299999999</v>
      </c>
      <c r="G34" s="12">
        <v>186.10074</v>
      </c>
      <c r="H34" s="12">
        <v>208.805678</v>
      </c>
      <c r="I34" s="12">
        <v>394.90641799999997</v>
      </c>
    </row>
    <row r="35" spans="2:9" ht="18" customHeight="1">
      <c r="B35" s="10">
        <v>2010</v>
      </c>
      <c r="C35" s="12">
        <v>2400.506981</v>
      </c>
      <c r="D35" s="12">
        <v>1605.1162400000001</v>
      </c>
      <c r="E35" s="12">
        <v>587.86644999999999</v>
      </c>
      <c r="F35" s="12">
        <v>167.20927900000001</v>
      </c>
      <c r="G35" s="12">
        <v>40.315012000000003</v>
      </c>
      <c r="H35" s="12">
        <v>99.435721000000001</v>
      </c>
      <c r="I35" s="12">
        <v>139.750733</v>
      </c>
    </row>
    <row r="36" spans="2:9" ht="18" customHeight="1">
      <c r="B36" s="10">
        <v>2011</v>
      </c>
      <c r="C36" s="12">
        <v>2586.7815310000001</v>
      </c>
      <c r="D36" s="12">
        <v>5799.3541960000002</v>
      </c>
      <c r="E36" s="12">
        <v>601.64814100000001</v>
      </c>
      <c r="F36" s="12">
        <v>192.53024400000001</v>
      </c>
      <c r="G36" s="12">
        <v>-4006.7510499999999</v>
      </c>
      <c r="H36" s="12">
        <v>441.94570800000002</v>
      </c>
      <c r="I36" s="12">
        <v>-3564.8053420000001</v>
      </c>
    </row>
    <row r="37" spans="2:9" ht="18" customHeight="1">
      <c r="B37" s="14">
        <v>2012</v>
      </c>
      <c r="C37" s="16">
        <v>2525.9749919999999</v>
      </c>
      <c r="D37" s="16">
        <v>1384.971974</v>
      </c>
      <c r="E37" s="16">
        <v>526.740861</v>
      </c>
      <c r="F37" s="16">
        <v>205.436318</v>
      </c>
      <c r="G37" s="16">
        <v>408.82583899999997</v>
      </c>
      <c r="H37" s="16">
        <v>125.764037</v>
      </c>
      <c r="I37" s="16">
        <v>534.589876</v>
      </c>
    </row>
    <row r="38" spans="2:9" ht="18" customHeight="1">
      <c r="B38" s="46"/>
      <c r="C38" s="56" t="s">
        <v>25</v>
      </c>
      <c r="D38" s="144" t="s">
        <v>48</v>
      </c>
      <c r="E38" s="145"/>
      <c r="F38" s="145"/>
      <c r="G38" s="146"/>
      <c r="H38" s="46"/>
      <c r="I38" s="55" t="s">
        <v>25</v>
      </c>
    </row>
    <row r="39" spans="2:9" ht="18" customHeight="1">
      <c r="B39" s="7">
        <v>2008</v>
      </c>
      <c r="C39" s="9">
        <v>6.7671112538572071</v>
      </c>
      <c r="D39" s="9">
        <v>58.598915313324326</v>
      </c>
      <c r="E39" s="9">
        <v>26.424981222555765</v>
      </c>
      <c r="F39" s="9">
        <v>7.5183747528340712</v>
      </c>
      <c r="G39" s="9">
        <v>7.4577287112858395</v>
      </c>
      <c r="H39" s="9">
        <v>-70.371612159672324</v>
      </c>
      <c r="I39" s="9">
        <v>-55.440702404430894</v>
      </c>
    </row>
    <row r="40" spans="2:9" ht="18" customHeight="1">
      <c r="B40" s="10">
        <v>2009</v>
      </c>
      <c r="C40" s="12">
        <v>10.224885803342184</v>
      </c>
      <c r="D40" s="12">
        <v>62.224125211238771</v>
      </c>
      <c r="E40" s="12">
        <v>22.340690563442628</v>
      </c>
      <c r="F40" s="12">
        <v>6.8482597411684232</v>
      </c>
      <c r="G40" s="12">
        <v>8.5869244841501775</v>
      </c>
      <c r="H40" s="12">
        <v>329.31437131282593</v>
      </c>
      <c r="I40" s="12">
        <v>102.23410204361076</v>
      </c>
    </row>
    <row r="41" spans="2:9" ht="18" customHeight="1">
      <c r="B41" s="10">
        <v>2010</v>
      </c>
      <c r="C41" s="12">
        <v>10.762440651887369</v>
      </c>
      <c r="D41" s="12">
        <v>66.865718479658113</v>
      </c>
      <c r="E41" s="12">
        <v>24.489262253888857</v>
      </c>
      <c r="F41" s="12">
        <v>6.9655818676413173</v>
      </c>
      <c r="G41" s="12">
        <v>1.6794373988117137</v>
      </c>
      <c r="H41" s="12">
        <v>-52.378823242536534</v>
      </c>
      <c r="I41" s="12">
        <v>-64.611683520423313</v>
      </c>
    </row>
    <row r="42" spans="2:9" ht="18" customHeight="1">
      <c r="B42" s="10">
        <v>2011</v>
      </c>
      <c r="C42" s="12">
        <v>7.7598003869333461</v>
      </c>
      <c r="D42" s="12">
        <v>224.19188193902411</v>
      </c>
      <c r="E42" s="12">
        <v>23.258560252957057</v>
      </c>
      <c r="F42" s="12">
        <v>7.4428490265883216</v>
      </c>
      <c r="G42" s="12">
        <v>-154.89329121856946</v>
      </c>
      <c r="H42" s="12">
        <v>344.45366670595166</v>
      </c>
      <c r="I42" s="12">
        <v>-2650.8312303449602</v>
      </c>
    </row>
    <row r="43" spans="2:9" ht="18" customHeight="1">
      <c r="B43" s="14">
        <v>2012</v>
      </c>
      <c r="C43" s="16">
        <v>-2.3506638759900751</v>
      </c>
      <c r="D43" s="16">
        <v>54.829203708917795</v>
      </c>
      <c r="E43" s="16">
        <v>20.852972126336873</v>
      </c>
      <c r="F43" s="16">
        <v>8.1329513811750349</v>
      </c>
      <c r="G43" s="16">
        <v>16.184872783570299</v>
      </c>
      <c r="H43" s="16">
        <v>-71.543102529689008</v>
      </c>
      <c r="I43" s="16">
        <v>-114.99632728052616</v>
      </c>
    </row>
    <row r="45" spans="2:9" ht="15.6">
      <c r="B45" s="57" t="s">
        <v>82</v>
      </c>
    </row>
    <row r="46" spans="2:9" ht="15.6">
      <c r="B46" s="57" t="s">
        <v>83</v>
      </c>
    </row>
    <row r="47" spans="2:9" ht="15.6">
      <c r="B47" s="57"/>
    </row>
  </sheetData>
  <mergeCells count="5">
    <mergeCell ref="B2:I2"/>
    <mergeCell ref="B5:I5"/>
    <mergeCell ref="D12:G12"/>
    <mergeCell ref="D25:G25"/>
    <mergeCell ref="D38:G38"/>
  </mergeCells>
  <pageMargins left="0.39370078740157483" right="0.39370078740157483" top="0.27559055118110237" bottom="0.27559055118110237" header="0.51181102362204722" footer="0.51181102362204722"/>
  <pageSetup paperSize="9" scale="78" fitToHeight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B1:G27"/>
  <sheetViews>
    <sheetView workbookViewId="0"/>
  </sheetViews>
  <sheetFormatPr defaultRowHeight="13.2"/>
  <cols>
    <col min="1" max="1" width="1" customWidth="1"/>
    <col min="2" max="2" width="13" customWidth="1"/>
    <col min="3" max="3" width="17.6640625" customWidth="1"/>
    <col min="4" max="4" width="20" customWidth="1"/>
    <col min="5" max="5" width="18" customWidth="1"/>
    <col min="6" max="6" width="15" customWidth="1"/>
    <col min="7" max="7" width="14.33203125" customWidth="1"/>
    <col min="235" max="235" width="1" customWidth="1"/>
    <col min="236" max="236" width="13" customWidth="1"/>
    <col min="237" max="237" width="2" customWidth="1"/>
    <col min="238" max="238" width="13" customWidth="1"/>
    <col min="239" max="239" width="20" customWidth="1"/>
    <col min="240" max="240" width="18" customWidth="1"/>
    <col min="241" max="241" width="15" customWidth="1"/>
    <col min="242" max="242" width="1" customWidth="1"/>
    <col min="243" max="243" width="13" customWidth="1"/>
  </cols>
  <sheetData>
    <row r="1" spans="2:7" s="49" customFormat="1" ht="24.75" customHeight="1">
      <c r="C1" s="50"/>
      <c r="D1" s="50"/>
      <c r="E1" s="50"/>
      <c r="F1" s="50"/>
      <c r="G1" s="50"/>
    </row>
    <row r="2" spans="2:7" ht="29.85" customHeight="1">
      <c r="B2" s="120" t="s">
        <v>85</v>
      </c>
      <c r="C2" s="120"/>
      <c r="D2" s="120"/>
      <c r="E2" s="120"/>
      <c r="F2" s="120"/>
      <c r="G2" s="120"/>
    </row>
    <row r="4" spans="2:7" ht="52.8">
      <c r="B4" s="58" t="s">
        <v>5</v>
      </c>
      <c r="C4" s="58" t="s">
        <v>50</v>
      </c>
      <c r="D4" s="58" t="s">
        <v>51</v>
      </c>
      <c r="E4" s="58" t="s">
        <v>52</v>
      </c>
      <c r="F4" s="58" t="s">
        <v>53</v>
      </c>
      <c r="G4" s="34" t="s">
        <v>55</v>
      </c>
    </row>
    <row r="5" spans="2:7" ht="18.45" customHeight="1">
      <c r="B5" s="147" t="s">
        <v>24</v>
      </c>
      <c r="C5" s="148"/>
      <c r="D5" s="148"/>
      <c r="E5" s="148"/>
      <c r="F5" s="148"/>
      <c r="G5" s="148"/>
    </row>
    <row r="6" spans="2:7" ht="18.45" customHeight="1">
      <c r="B6" s="149" t="s">
        <v>84</v>
      </c>
      <c r="C6" s="150"/>
      <c r="D6" s="150"/>
      <c r="E6" s="150"/>
      <c r="F6" s="150"/>
      <c r="G6" s="150"/>
    </row>
    <row r="7" spans="2:7" ht="18.45" customHeight="1">
      <c r="B7" s="59">
        <v>2008</v>
      </c>
      <c r="C7" s="60">
        <v>204.348364</v>
      </c>
      <c r="D7" s="60">
        <v>-38.197749999999999</v>
      </c>
      <c r="E7" s="60">
        <v>-202.40113400000001</v>
      </c>
      <c r="F7" s="60">
        <v>5.7796380000000003</v>
      </c>
      <c r="G7" s="60">
        <v>-42.030158</v>
      </c>
    </row>
    <row r="8" spans="2:7" ht="18.45" customHeight="1">
      <c r="B8" s="61">
        <v>2009</v>
      </c>
      <c r="C8" s="62">
        <v>157.30274399999999</v>
      </c>
      <c r="D8" s="62">
        <v>16.281928000000001</v>
      </c>
      <c r="E8" s="62">
        <v>72.583229000000003</v>
      </c>
      <c r="F8" s="62">
        <v>5.7661230000000003</v>
      </c>
      <c r="G8" s="62">
        <v>240.40177800000001</v>
      </c>
    </row>
    <row r="9" spans="2:7" ht="18.45" customHeight="1">
      <c r="B9" s="61">
        <v>2010</v>
      </c>
      <c r="C9" s="62">
        <v>167.99920299999999</v>
      </c>
      <c r="D9" s="62">
        <v>51.793098999999998</v>
      </c>
      <c r="E9" s="62">
        <v>-127.075731</v>
      </c>
      <c r="F9" s="62">
        <v>6.0296839999999996</v>
      </c>
      <c r="G9" s="62">
        <v>86.686886999999999</v>
      </c>
    </row>
    <row r="10" spans="2:7" ht="18.45" customHeight="1">
      <c r="B10" s="61">
        <v>2011</v>
      </c>
      <c r="C10" s="62">
        <v>189.65792300000001</v>
      </c>
      <c r="D10" s="62">
        <v>44.344836000000001</v>
      </c>
      <c r="E10" s="62">
        <v>246.74208899999999</v>
      </c>
      <c r="F10" s="62">
        <v>7.1158789999999996</v>
      </c>
      <c r="G10" s="62">
        <v>473.62896899999998</v>
      </c>
    </row>
    <row r="11" spans="2:7" ht="18.45" customHeight="1">
      <c r="B11" s="63">
        <v>2012</v>
      </c>
      <c r="C11" s="64">
        <v>258.06203099999999</v>
      </c>
      <c r="D11" s="64">
        <v>37.907626</v>
      </c>
      <c r="E11" s="64">
        <v>-237.99899400000001</v>
      </c>
      <c r="F11" s="64">
        <v>8.2995970000000003</v>
      </c>
      <c r="G11" s="64">
        <v>49.671066000000003</v>
      </c>
    </row>
    <row r="12" spans="2:7" ht="18.45" customHeight="1">
      <c r="B12" s="149" t="s">
        <v>12</v>
      </c>
      <c r="C12" s="150"/>
      <c r="D12" s="150"/>
      <c r="E12" s="150"/>
      <c r="F12" s="150"/>
      <c r="G12" s="150"/>
    </row>
    <row r="13" spans="2:7" ht="18.45" customHeight="1">
      <c r="B13" s="59">
        <v>2008</v>
      </c>
      <c r="C13" s="60">
        <v>49.062299000000003</v>
      </c>
      <c r="D13" s="60">
        <v>-19.417269000000001</v>
      </c>
      <c r="E13" s="60">
        <v>-119.455095</v>
      </c>
      <c r="F13" s="60">
        <v>0.85710399999999998</v>
      </c>
      <c r="G13" s="60">
        <v>-90.667169000000001</v>
      </c>
    </row>
    <row r="14" spans="2:7" ht="18.45" customHeight="1">
      <c r="B14" s="61">
        <v>2009</v>
      </c>
      <c r="C14" s="62">
        <v>24.683121</v>
      </c>
      <c r="D14" s="62">
        <v>5.4353059999999997</v>
      </c>
      <c r="E14" s="62">
        <v>2.5066739999999998</v>
      </c>
      <c r="F14" s="62">
        <v>1.0290010000000001</v>
      </c>
      <c r="G14" s="62">
        <v>31.5961</v>
      </c>
    </row>
    <row r="15" spans="2:7" ht="18.45" customHeight="1">
      <c r="B15" s="61">
        <v>2010</v>
      </c>
      <c r="C15" s="62">
        <v>24.949404000000001</v>
      </c>
      <c r="D15" s="62">
        <v>1.0296940000000001</v>
      </c>
      <c r="E15" s="62">
        <v>-37.587935000000002</v>
      </c>
      <c r="F15" s="62">
        <v>1.1399969999999999</v>
      </c>
      <c r="G15" s="62">
        <v>-12.748834</v>
      </c>
    </row>
    <row r="16" spans="2:7" ht="18.45" customHeight="1">
      <c r="B16" s="61">
        <v>2011</v>
      </c>
      <c r="C16" s="62">
        <v>30.036456000000001</v>
      </c>
      <c r="D16" s="62">
        <v>3.1830759999999998</v>
      </c>
      <c r="E16" s="62">
        <v>-5.1884E-2</v>
      </c>
      <c r="F16" s="62">
        <v>1.4843869999999999</v>
      </c>
      <c r="G16" s="62">
        <v>31.683261000000002</v>
      </c>
    </row>
    <row r="17" spans="2:7" ht="18.45" customHeight="1">
      <c r="B17" s="63">
        <v>2012</v>
      </c>
      <c r="C17" s="64">
        <v>69.536090000000002</v>
      </c>
      <c r="D17" s="64">
        <v>-0.70874999999999999</v>
      </c>
      <c r="E17" s="64">
        <v>-143.02824799999999</v>
      </c>
      <c r="F17" s="64">
        <v>1.8920630000000001</v>
      </c>
      <c r="G17" s="64">
        <v>-76.092971000000006</v>
      </c>
    </row>
    <row r="18" spans="2:7" ht="18.45" customHeight="1">
      <c r="B18" s="149" t="s">
        <v>13</v>
      </c>
      <c r="C18" s="150"/>
      <c r="D18" s="150"/>
      <c r="E18" s="150"/>
      <c r="F18" s="150"/>
      <c r="G18" s="150"/>
    </row>
    <row r="19" spans="2:7" ht="18.45" customHeight="1">
      <c r="B19" s="59">
        <v>2008</v>
      </c>
      <c r="C19" s="60">
        <v>155.28606500000001</v>
      </c>
      <c r="D19" s="60">
        <v>-18.780481000000002</v>
      </c>
      <c r="E19" s="60">
        <v>-82.946038999999999</v>
      </c>
      <c r="F19" s="60">
        <v>4.9225339999999997</v>
      </c>
      <c r="G19" s="60">
        <v>48.637011000000001</v>
      </c>
    </row>
    <row r="20" spans="2:7" ht="18.45" customHeight="1">
      <c r="B20" s="61">
        <v>2009</v>
      </c>
      <c r="C20" s="62">
        <v>132.61962299999999</v>
      </c>
      <c r="D20" s="62">
        <v>10.846622</v>
      </c>
      <c r="E20" s="62">
        <v>70.076554999999999</v>
      </c>
      <c r="F20" s="62">
        <v>4.7371220000000003</v>
      </c>
      <c r="G20" s="62">
        <v>208.805678</v>
      </c>
    </row>
    <row r="21" spans="2:7" ht="18.45" customHeight="1">
      <c r="B21" s="61">
        <v>2010</v>
      </c>
      <c r="C21" s="62">
        <v>143.04979900000001</v>
      </c>
      <c r="D21" s="62">
        <v>50.763404999999999</v>
      </c>
      <c r="E21" s="62">
        <v>-89.487796000000003</v>
      </c>
      <c r="F21" s="62">
        <v>4.8896870000000003</v>
      </c>
      <c r="G21" s="62">
        <v>99.435721000000001</v>
      </c>
    </row>
    <row r="22" spans="2:7" ht="18.45" customHeight="1">
      <c r="B22" s="61">
        <v>2011</v>
      </c>
      <c r="C22" s="62">
        <v>159.621467</v>
      </c>
      <c r="D22" s="62">
        <v>41.161760000000001</v>
      </c>
      <c r="E22" s="62">
        <v>246.79397299999999</v>
      </c>
      <c r="F22" s="62">
        <v>5.6314919999999997</v>
      </c>
      <c r="G22" s="62">
        <v>441.94570800000002</v>
      </c>
    </row>
    <row r="23" spans="2:7" ht="18.45" customHeight="1">
      <c r="B23" s="63">
        <v>2012</v>
      </c>
      <c r="C23" s="64">
        <v>188.52594099999999</v>
      </c>
      <c r="D23" s="64">
        <v>38.616376000000002</v>
      </c>
      <c r="E23" s="64">
        <v>-94.970746000000005</v>
      </c>
      <c r="F23" s="64">
        <v>6.4075340000000001</v>
      </c>
      <c r="G23" s="64">
        <v>125.764037</v>
      </c>
    </row>
    <row r="25" spans="2:7" ht="15.6">
      <c r="B25" s="57" t="s">
        <v>54</v>
      </c>
    </row>
    <row r="26" spans="2:7" ht="15.6">
      <c r="B26" s="57" t="s">
        <v>83</v>
      </c>
    </row>
    <row r="27" spans="2:7" ht="15.6">
      <c r="B27" s="57"/>
    </row>
  </sheetData>
  <mergeCells count="5">
    <mergeCell ref="B5:G5"/>
    <mergeCell ref="B6:G6"/>
    <mergeCell ref="B12:G12"/>
    <mergeCell ref="B18:G18"/>
    <mergeCell ref="B2:G2"/>
  </mergeCells>
  <pageMargins left="0.35433070866141736" right="0.35433070866141736" top="0.31496062992125984" bottom="0.43307086614173229" header="0.51181102362204722" footer="0.51181102362204722"/>
  <pageSetup paperSize="9" scale="89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74"/>
  <sheetViews>
    <sheetView zoomScaleNormal="100" workbookViewId="0">
      <selection activeCell="C12" sqref="C12"/>
    </sheetView>
  </sheetViews>
  <sheetFormatPr defaultRowHeight="13.2"/>
  <cols>
    <col min="1" max="1" width="2" customWidth="1"/>
    <col min="2" max="2" width="23.6640625" customWidth="1"/>
    <col min="3" max="7" width="14" customWidth="1"/>
    <col min="234" max="234" width="2" customWidth="1"/>
    <col min="235" max="235" width="18" customWidth="1"/>
    <col min="236" max="236" width="8" customWidth="1"/>
    <col min="237" max="240" width="13" customWidth="1"/>
    <col min="241" max="241" width="8" customWidth="1"/>
    <col min="242" max="242" width="13" customWidth="1"/>
  </cols>
  <sheetData>
    <row r="1" spans="2:7" ht="28.5" customHeight="1"/>
    <row r="2" spans="2:7" ht="29.85" customHeight="1">
      <c r="B2" s="114" t="s">
        <v>86</v>
      </c>
      <c r="C2" s="114"/>
      <c r="D2" s="114"/>
      <c r="E2" s="114"/>
      <c r="F2" s="114"/>
      <c r="G2" s="114"/>
    </row>
    <row r="4" spans="2:7" ht="18.45" customHeight="1">
      <c r="B4" s="87" t="s">
        <v>57</v>
      </c>
      <c r="C4" s="88">
        <v>2008</v>
      </c>
      <c r="D4" s="88">
        <v>2009</v>
      </c>
      <c r="E4" s="88">
        <v>2010</v>
      </c>
      <c r="F4" s="88">
        <v>2011</v>
      </c>
      <c r="G4" s="88">
        <v>2012</v>
      </c>
    </row>
    <row r="5" spans="2:7" ht="18.45" customHeight="1">
      <c r="B5" s="151" t="s">
        <v>11</v>
      </c>
      <c r="C5" s="151"/>
      <c r="D5" s="151"/>
      <c r="E5" s="151"/>
      <c r="F5" s="151"/>
      <c r="G5" s="151"/>
    </row>
    <row r="6" spans="2:7" ht="18.45" customHeight="1">
      <c r="B6" s="68" t="s">
        <v>58</v>
      </c>
      <c r="C6" s="69"/>
      <c r="D6" s="69"/>
      <c r="E6" s="69"/>
      <c r="F6" s="69"/>
      <c r="G6" s="70" t="s">
        <v>59</v>
      </c>
    </row>
    <row r="7" spans="2:7" ht="18.45" customHeight="1">
      <c r="B7" s="71" t="s">
        <v>60</v>
      </c>
      <c r="C7" s="9">
        <v>666.52627700000005</v>
      </c>
      <c r="D7" s="9">
        <v>794.97551599999997</v>
      </c>
      <c r="E7" s="9">
        <v>1278.318223</v>
      </c>
      <c r="F7" s="9">
        <v>2125.7576509999999</v>
      </c>
      <c r="G7" s="72">
        <v>2249.2851009999999</v>
      </c>
    </row>
    <row r="8" spans="2:7" ht="18.45" customHeight="1">
      <c r="B8" s="73" t="s">
        <v>61</v>
      </c>
      <c r="C8" s="12">
        <v>3390.494447</v>
      </c>
      <c r="D8" s="12">
        <v>4158.6654159999998</v>
      </c>
      <c r="E8" s="12">
        <v>4050.4446429999998</v>
      </c>
      <c r="F8" s="12">
        <v>8324.7086510000008</v>
      </c>
      <c r="G8" s="74">
        <v>5961.7453809999997</v>
      </c>
    </row>
    <row r="9" spans="2:7" ht="18.45" customHeight="1">
      <c r="B9" s="73" t="s">
        <v>62</v>
      </c>
      <c r="C9" s="12">
        <v>6.0769099999999998</v>
      </c>
      <c r="D9" s="12">
        <v>5.1610860000000001</v>
      </c>
      <c r="E9" s="12">
        <v>5.4450289999999999</v>
      </c>
      <c r="F9" s="12">
        <v>6.3520089999999998</v>
      </c>
      <c r="G9" s="74">
        <v>6.9363460000000003</v>
      </c>
    </row>
    <row r="10" spans="2:7" ht="18.45" customHeight="1">
      <c r="B10" s="73" t="s">
        <v>63</v>
      </c>
      <c r="C10" s="12">
        <v>794.893958</v>
      </c>
      <c r="D10" s="12">
        <v>925.10293000000001</v>
      </c>
      <c r="E10" s="12">
        <v>1081.797008</v>
      </c>
      <c r="F10" s="12">
        <v>1635.194755</v>
      </c>
      <c r="G10" s="74">
        <v>1844.793641</v>
      </c>
    </row>
    <row r="11" spans="2:7" ht="18.45" customHeight="1">
      <c r="B11" s="73" t="s">
        <v>64</v>
      </c>
      <c r="C11" s="12">
        <v>2759.1039110000002</v>
      </c>
      <c r="D11" s="12">
        <v>2389.7568700000002</v>
      </c>
      <c r="E11" s="12">
        <v>2829.3637509999999</v>
      </c>
      <c r="F11" s="12">
        <v>4858.8679789999997</v>
      </c>
      <c r="G11" s="74">
        <v>4230.9818569999998</v>
      </c>
    </row>
    <row r="12" spans="2:7" ht="18.45" customHeight="1">
      <c r="B12" s="73" t="s">
        <v>33</v>
      </c>
      <c r="C12" s="12">
        <v>1572.6947379999999</v>
      </c>
      <c r="D12" s="12">
        <v>1835.2749650000001</v>
      </c>
      <c r="E12" s="12">
        <v>1951.6362300000001</v>
      </c>
      <c r="F12" s="12">
        <v>2657.6621519999999</v>
      </c>
      <c r="G12" s="74">
        <v>3274.9631439999998</v>
      </c>
    </row>
    <row r="13" spans="2:7" ht="18.45" customHeight="1">
      <c r="B13" s="75" t="s">
        <v>65</v>
      </c>
      <c r="C13" s="76">
        <v>9189.7902410000006</v>
      </c>
      <c r="D13" s="76">
        <v>10108.936782999999</v>
      </c>
      <c r="E13" s="76">
        <v>11197.004884</v>
      </c>
      <c r="F13" s="76">
        <v>19608.543196999999</v>
      </c>
      <c r="G13" s="16">
        <v>17568.705470000001</v>
      </c>
    </row>
    <row r="14" spans="2:7" ht="18.45" customHeight="1">
      <c r="B14" s="46" t="s">
        <v>66</v>
      </c>
      <c r="C14" s="77"/>
      <c r="D14" s="77"/>
      <c r="E14" s="77"/>
      <c r="F14" s="77"/>
      <c r="G14" s="78"/>
    </row>
    <row r="15" spans="2:7" ht="18.45" customHeight="1">
      <c r="B15" s="71" t="s">
        <v>67</v>
      </c>
      <c r="C15" s="9">
        <v>1039.440257</v>
      </c>
      <c r="D15" s="9">
        <v>1099.2385959999999</v>
      </c>
      <c r="E15" s="9">
        <v>1234.50818</v>
      </c>
      <c r="F15" s="9">
        <v>1601.6658910000001</v>
      </c>
      <c r="G15" s="72">
        <v>1617.6613239999999</v>
      </c>
    </row>
    <row r="16" spans="2:7" ht="18.45" customHeight="1">
      <c r="B16" s="73" t="s">
        <v>68</v>
      </c>
      <c r="C16" s="12">
        <v>3267.066073</v>
      </c>
      <c r="D16" s="12">
        <v>3706.7772960000002</v>
      </c>
      <c r="E16" s="12">
        <v>4417.8377190000001</v>
      </c>
      <c r="F16" s="12">
        <v>10785.981099000001</v>
      </c>
      <c r="G16" s="74">
        <v>7946.3431579999997</v>
      </c>
    </row>
    <row r="17" spans="2:7" ht="18.45" customHeight="1">
      <c r="B17" s="73" t="s">
        <v>69</v>
      </c>
      <c r="C17" s="12">
        <v>108.04331000000001</v>
      </c>
      <c r="D17" s="12">
        <v>114.019639</v>
      </c>
      <c r="E17" s="12">
        <v>131.27070900000001</v>
      </c>
      <c r="F17" s="12">
        <v>148.51472699999999</v>
      </c>
      <c r="G17" s="74">
        <v>160.023651</v>
      </c>
    </row>
    <row r="18" spans="2:7" ht="18.45" customHeight="1">
      <c r="B18" s="89" t="s">
        <v>87</v>
      </c>
      <c r="C18" s="12">
        <v>816.14796999999999</v>
      </c>
      <c r="D18" s="12">
        <v>1176.404321</v>
      </c>
      <c r="E18" s="12">
        <v>1199.2308230000001</v>
      </c>
      <c r="F18" s="12">
        <v>1692.7364769999999</v>
      </c>
      <c r="G18" s="74">
        <v>1633.9960619999999</v>
      </c>
    </row>
    <row r="19" spans="2:7" ht="18.45" customHeight="1">
      <c r="B19" s="73" t="s">
        <v>70</v>
      </c>
      <c r="C19" s="12">
        <v>5230.5450380000002</v>
      </c>
      <c r="D19" s="12">
        <v>6108.8030159999998</v>
      </c>
      <c r="E19" s="12">
        <v>6985.2847840000004</v>
      </c>
      <c r="F19" s="12">
        <v>14228.898201</v>
      </c>
      <c r="G19" s="74">
        <v>11358.024197999999</v>
      </c>
    </row>
    <row r="20" spans="2:7" ht="18.45" customHeight="1">
      <c r="B20" s="79" t="s">
        <v>71</v>
      </c>
      <c r="C20" s="80">
        <v>3959.2452029999999</v>
      </c>
      <c r="D20" s="80">
        <v>4000.1337669999998</v>
      </c>
      <c r="E20" s="80">
        <v>4211.7200999999995</v>
      </c>
      <c r="F20" s="80">
        <v>5379.644996</v>
      </c>
      <c r="G20" s="81">
        <v>6210.6812719999998</v>
      </c>
    </row>
    <row r="21" spans="2:7" ht="18.45" customHeight="1">
      <c r="B21" s="79" t="s">
        <v>7</v>
      </c>
      <c r="C21" s="80">
        <v>4.6361608887939711</v>
      </c>
      <c r="D21" s="80">
        <v>1.032736339972526</v>
      </c>
      <c r="E21" s="80">
        <v>5.2894814354842046</v>
      </c>
      <c r="F21" s="80">
        <v>27.730354066026376</v>
      </c>
      <c r="G21" s="81">
        <v>15.447790265303968</v>
      </c>
    </row>
    <row r="22" spans="2:7" ht="18.45" customHeight="1">
      <c r="B22" s="151" t="s">
        <v>12</v>
      </c>
      <c r="C22" s="151"/>
      <c r="D22" s="151"/>
      <c r="E22" s="151"/>
      <c r="F22" s="151"/>
      <c r="G22" s="151"/>
    </row>
    <row r="23" spans="2:7" ht="18.45" customHeight="1">
      <c r="B23" s="68" t="s">
        <v>58</v>
      </c>
      <c r="C23" s="69"/>
      <c r="D23" s="69"/>
      <c r="E23" s="69"/>
      <c r="F23" s="69"/>
      <c r="G23" s="70" t="s">
        <v>59</v>
      </c>
    </row>
    <row r="24" spans="2:7" ht="18.45" customHeight="1">
      <c r="B24" s="71" t="s">
        <v>60</v>
      </c>
      <c r="C24" s="9">
        <v>233.797517</v>
      </c>
      <c r="D24" s="9">
        <v>60.968389999999999</v>
      </c>
      <c r="E24" s="9">
        <v>111.084748</v>
      </c>
      <c r="F24" s="9">
        <v>114.312135</v>
      </c>
      <c r="G24" s="72">
        <v>122.57244799999999</v>
      </c>
    </row>
    <row r="25" spans="2:7" ht="18.45" customHeight="1">
      <c r="B25" s="73" t="s">
        <v>61</v>
      </c>
      <c r="C25" s="12">
        <v>437.42828500000002</v>
      </c>
      <c r="D25" s="12">
        <v>517.38024900000005</v>
      </c>
      <c r="E25" s="12">
        <v>661.70081000000005</v>
      </c>
      <c r="F25" s="12">
        <v>3580.423174</v>
      </c>
      <c r="G25" s="74">
        <v>1811.850686</v>
      </c>
    </row>
    <row r="26" spans="2:7" ht="18.45" customHeight="1">
      <c r="B26" s="73" t="s">
        <v>62</v>
      </c>
      <c r="C26" s="12">
        <v>0</v>
      </c>
      <c r="D26" s="12">
        <v>0</v>
      </c>
      <c r="E26" s="12">
        <v>0</v>
      </c>
      <c r="F26" s="12">
        <v>0</v>
      </c>
      <c r="G26" s="74">
        <v>0</v>
      </c>
    </row>
    <row r="27" spans="2:7" ht="18.45" customHeight="1">
      <c r="B27" s="73" t="s">
        <v>63</v>
      </c>
      <c r="C27" s="12">
        <v>1.8012600000000001</v>
      </c>
      <c r="D27" s="12">
        <v>1.8</v>
      </c>
      <c r="E27" s="12">
        <v>1.8</v>
      </c>
      <c r="F27" s="12">
        <v>2.7894160000000001</v>
      </c>
      <c r="G27" s="74">
        <v>7</v>
      </c>
    </row>
    <row r="28" spans="2:7" ht="18.45" customHeight="1">
      <c r="B28" s="73" t="s">
        <v>64</v>
      </c>
      <c r="C28" s="12">
        <v>840.36593700000003</v>
      </c>
      <c r="D28" s="12">
        <v>851.23110499999996</v>
      </c>
      <c r="E28" s="12">
        <v>931.26231399999995</v>
      </c>
      <c r="F28" s="12">
        <v>1585.8676579999999</v>
      </c>
      <c r="G28" s="74">
        <v>1697.3894290000001</v>
      </c>
    </row>
    <row r="29" spans="2:7" ht="18.45" customHeight="1">
      <c r="B29" s="73" t="s">
        <v>33</v>
      </c>
      <c r="C29" s="12">
        <v>280.060113</v>
      </c>
      <c r="D29" s="12">
        <v>401.99589200000003</v>
      </c>
      <c r="E29" s="12">
        <v>487.55666400000001</v>
      </c>
      <c r="F29" s="12">
        <v>728.55752500000006</v>
      </c>
      <c r="G29" s="74">
        <v>929.43024600000001</v>
      </c>
    </row>
    <row r="30" spans="2:7" ht="18.45" customHeight="1">
      <c r="B30" s="75" t="s">
        <v>65</v>
      </c>
      <c r="C30" s="76">
        <v>1793.4531119999999</v>
      </c>
      <c r="D30" s="76">
        <v>1833.375636</v>
      </c>
      <c r="E30" s="76">
        <v>2193.404536</v>
      </c>
      <c r="F30" s="76">
        <v>6011.9499079999996</v>
      </c>
      <c r="G30" s="16">
        <v>4568.2428090000003</v>
      </c>
    </row>
    <row r="31" spans="2:7" ht="18.45" customHeight="1">
      <c r="B31" s="46" t="s">
        <v>66</v>
      </c>
      <c r="C31" s="77"/>
      <c r="D31" s="77"/>
      <c r="E31" s="77"/>
      <c r="F31" s="77"/>
      <c r="G31" s="78"/>
    </row>
    <row r="32" spans="2:7" ht="18.45" customHeight="1">
      <c r="B32" s="71" t="s">
        <v>67</v>
      </c>
      <c r="C32" s="9">
        <v>173.31730200000001</v>
      </c>
      <c r="D32" s="9">
        <v>244.54152300000001</v>
      </c>
      <c r="E32" s="9">
        <v>303.69010900000001</v>
      </c>
      <c r="F32" s="9">
        <v>394.60684800000001</v>
      </c>
      <c r="G32" s="72">
        <v>481.896343</v>
      </c>
    </row>
    <row r="33" spans="2:7" ht="18.45" customHeight="1">
      <c r="B33" s="73" t="s">
        <v>68</v>
      </c>
      <c r="C33" s="12">
        <v>505.848117</v>
      </c>
      <c r="D33" s="12">
        <v>601.32864800000004</v>
      </c>
      <c r="E33" s="12">
        <v>771.89163699999995</v>
      </c>
      <c r="F33" s="12">
        <v>3314.93687</v>
      </c>
      <c r="G33" s="74">
        <v>2116.8151760000001</v>
      </c>
    </row>
    <row r="34" spans="2:7" ht="18.45" customHeight="1">
      <c r="B34" s="73" t="s">
        <v>69</v>
      </c>
      <c r="C34" s="12">
        <v>49.212181999999999</v>
      </c>
      <c r="D34" s="12">
        <v>56.284865000000003</v>
      </c>
      <c r="E34" s="12">
        <v>62.686889000000001</v>
      </c>
      <c r="F34" s="12">
        <v>74.873579000000007</v>
      </c>
      <c r="G34" s="74">
        <v>111.746955</v>
      </c>
    </row>
    <row r="35" spans="2:7" ht="18.45" customHeight="1">
      <c r="B35" s="73" t="s">
        <v>33</v>
      </c>
      <c r="C35" s="12">
        <v>424.40829100000002</v>
      </c>
      <c r="D35" s="12">
        <v>481.613001</v>
      </c>
      <c r="E35" s="12">
        <v>578.87584000000004</v>
      </c>
      <c r="F35" s="12">
        <v>810.34160099999997</v>
      </c>
      <c r="G35" s="74">
        <v>955.61844699999995</v>
      </c>
    </row>
    <row r="36" spans="2:7" ht="18.45" customHeight="1">
      <c r="B36" s="73" t="s">
        <v>70</v>
      </c>
      <c r="C36" s="12">
        <v>1152.785893</v>
      </c>
      <c r="D36" s="12">
        <v>1383.7680359999999</v>
      </c>
      <c r="E36" s="12">
        <v>1717.1444750000001</v>
      </c>
      <c r="F36" s="12">
        <v>4594.758898</v>
      </c>
      <c r="G36" s="74">
        <v>3666.07692</v>
      </c>
    </row>
    <row r="37" spans="2:7" ht="18.45" customHeight="1">
      <c r="B37" s="79" t="s">
        <v>71</v>
      </c>
      <c r="C37" s="80">
        <v>640.66721900000005</v>
      </c>
      <c r="D37" s="80">
        <v>449.60759999999999</v>
      </c>
      <c r="E37" s="80">
        <v>476.26006100000001</v>
      </c>
      <c r="F37" s="80">
        <v>1417.19101</v>
      </c>
      <c r="G37" s="81">
        <v>902.16588899999999</v>
      </c>
    </row>
    <row r="38" spans="2:7" ht="18.45" customHeight="1">
      <c r="B38" s="79" t="s">
        <v>7</v>
      </c>
      <c r="C38" s="80">
        <v>-13.799571137987368</v>
      </c>
      <c r="D38" s="80">
        <v>-29.821975174290916</v>
      </c>
      <c r="E38" s="80">
        <v>5.9279382732854158</v>
      </c>
      <c r="F38" s="80">
        <v>197.56662925384373</v>
      </c>
      <c r="G38" s="81">
        <v>-36.341263624019177</v>
      </c>
    </row>
    <row r="39" spans="2:7" ht="18.45" customHeight="1">
      <c r="B39" s="151" t="s">
        <v>13</v>
      </c>
      <c r="C39" s="151"/>
      <c r="D39" s="151"/>
      <c r="E39" s="151"/>
      <c r="F39" s="151"/>
      <c r="G39" s="151"/>
    </row>
    <row r="40" spans="2:7" ht="18.45" customHeight="1">
      <c r="B40" s="68" t="s">
        <v>58</v>
      </c>
      <c r="C40" s="69"/>
      <c r="D40" s="69"/>
      <c r="E40" s="69"/>
      <c r="F40" s="69"/>
      <c r="G40" s="70" t="s">
        <v>59</v>
      </c>
    </row>
    <row r="41" spans="2:7" ht="18.45" customHeight="1">
      <c r="B41" s="71" t="s">
        <v>60</v>
      </c>
      <c r="C41" s="9">
        <v>370.82056999999998</v>
      </c>
      <c r="D41" s="9">
        <v>609.95556599999998</v>
      </c>
      <c r="E41" s="9">
        <v>1060.4500579999999</v>
      </c>
      <c r="F41" s="9">
        <v>1908.28619</v>
      </c>
      <c r="G41" s="72">
        <v>2018.1264120000001</v>
      </c>
    </row>
    <row r="42" spans="2:7" ht="18.45" customHeight="1">
      <c r="B42" s="73" t="s">
        <v>61</v>
      </c>
      <c r="C42" s="12">
        <v>2937.0139140000001</v>
      </c>
      <c r="D42" s="12">
        <v>3623.675099</v>
      </c>
      <c r="E42" s="12">
        <v>3375.5543109999999</v>
      </c>
      <c r="F42" s="12">
        <v>4730.947467</v>
      </c>
      <c r="G42" s="74">
        <v>4137.3547710000003</v>
      </c>
    </row>
    <row r="43" spans="2:7" ht="18.45" customHeight="1">
      <c r="B43" s="73" t="s">
        <v>62</v>
      </c>
      <c r="C43" s="12">
        <v>6.0769099999999998</v>
      </c>
      <c r="D43" s="12">
        <v>5.1610860000000001</v>
      </c>
      <c r="E43" s="12">
        <v>5.4450289999999999</v>
      </c>
      <c r="F43" s="12">
        <v>6.3520089999999998</v>
      </c>
      <c r="G43" s="74">
        <v>6.9363460000000003</v>
      </c>
    </row>
    <row r="44" spans="2:7" ht="18.45" customHeight="1">
      <c r="B44" s="73" t="s">
        <v>63</v>
      </c>
      <c r="C44" s="12">
        <v>71.905000000000001</v>
      </c>
      <c r="D44" s="12">
        <v>70.099999999999994</v>
      </c>
      <c r="E44" s="12">
        <v>38.475000000000001</v>
      </c>
      <c r="F44" s="12">
        <v>281.28007500000001</v>
      </c>
      <c r="G44" s="74">
        <v>269.11519500000003</v>
      </c>
    </row>
    <row r="45" spans="2:7" ht="18.45" customHeight="1">
      <c r="B45" s="73" t="s">
        <v>64</v>
      </c>
      <c r="C45" s="12">
        <v>1318.9636499999999</v>
      </c>
      <c r="D45" s="12">
        <v>910.29132200000004</v>
      </c>
      <c r="E45" s="12">
        <v>1207.1632099999999</v>
      </c>
      <c r="F45" s="12">
        <v>2461.8736439999998</v>
      </c>
      <c r="G45" s="74">
        <v>1769.501765</v>
      </c>
    </row>
    <row r="46" spans="2:7" ht="18.45" customHeight="1">
      <c r="B46" s="73" t="s">
        <v>33</v>
      </c>
      <c r="C46" s="12">
        <v>991.44665299999997</v>
      </c>
      <c r="D46" s="12">
        <v>1040.154927</v>
      </c>
      <c r="E46" s="12">
        <v>1089.9785240000001</v>
      </c>
      <c r="F46" s="12">
        <v>1643.428934</v>
      </c>
      <c r="G46" s="74">
        <v>2036.835188</v>
      </c>
    </row>
    <row r="47" spans="2:7" ht="18.45" customHeight="1">
      <c r="B47" s="75" t="s">
        <v>65</v>
      </c>
      <c r="C47" s="76">
        <v>5696.2266970000001</v>
      </c>
      <c r="D47" s="76">
        <v>6259.3379999999997</v>
      </c>
      <c r="E47" s="76">
        <v>6777.0661319999999</v>
      </c>
      <c r="F47" s="76">
        <v>11032.168319</v>
      </c>
      <c r="G47" s="16">
        <v>10237.869677000001</v>
      </c>
    </row>
    <row r="48" spans="2:7" ht="18.45" customHeight="1">
      <c r="B48" s="46" t="s">
        <v>66</v>
      </c>
      <c r="C48" s="77"/>
      <c r="D48" s="77"/>
      <c r="E48" s="77"/>
      <c r="F48" s="77"/>
      <c r="G48" s="78"/>
    </row>
    <row r="49" spans="2:7" ht="18.45" customHeight="1">
      <c r="B49" s="71" t="s">
        <v>67</v>
      </c>
      <c r="C49" s="9">
        <v>709.30684699999995</v>
      </c>
      <c r="D49" s="9">
        <v>685.04876100000001</v>
      </c>
      <c r="E49" s="9">
        <v>756.02006600000004</v>
      </c>
      <c r="F49" s="9">
        <v>983.81182100000001</v>
      </c>
      <c r="G49" s="72">
        <v>887.91135599999996</v>
      </c>
    </row>
    <row r="50" spans="2:7" ht="18.45" customHeight="1">
      <c r="B50" s="73" t="s">
        <v>68</v>
      </c>
      <c r="C50" s="12">
        <v>2383.293201</v>
      </c>
      <c r="D50" s="12">
        <v>2666.1127719999999</v>
      </c>
      <c r="E50" s="12">
        <v>3065.2492950000001</v>
      </c>
      <c r="F50" s="12">
        <v>6661.3776459999999</v>
      </c>
      <c r="G50" s="74">
        <v>5109.5897000000004</v>
      </c>
    </row>
    <row r="51" spans="2:7" ht="18.45" customHeight="1">
      <c r="B51" s="73" t="s">
        <v>69</v>
      </c>
      <c r="C51" s="12">
        <v>58.831128</v>
      </c>
      <c r="D51" s="12">
        <v>57.734774000000002</v>
      </c>
      <c r="E51" s="12">
        <v>68.583820000000003</v>
      </c>
      <c r="F51" s="12">
        <v>73.641148000000001</v>
      </c>
      <c r="G51" s="74">
        <v>48.276696000000001</v>
      </c>
    </row>
    <row r="52" spans="2:7" ht="18.45" customHeight="1">
      <c r="B52" s="73" t="s">
        <v>33</v>
      </c>
      <c r="C52" s="12">
        <v>313.23930799999999</v>
      </c>
      <c r="D52" s="12">
        <v>424.56538799999998</v>
      </c>
      <c r="E52" s="12">
        <v>367.791538</v>
      </c>
      <c r="F52" s="12">
        <v>644.243695</v>
      </c>
      <c r="G52" s="74">
        <v>549.64073800000006</v>
      </c>
    </row>
    <row r="53" spans="2:7" ht="18.45" customHeight="1">
      <c r="B53" s="75" t="s">
        <v>70</v>
      </c>
      <c r="C53" s="76">
        <v>3464.6704829999999</v>
      </c>
      <c r="D53" s="76">
        <v>3833.461695</v>
      </c>
      <c r="E53" s="76">
        <v>4257.6447189999999</v>
      </c>
      <c r="F53" s="76">
        <v>8363.0743129999992</v>
      </c>
      <c r="G53" s="16">
        <v>6595.41849</v>
      </c>
    </row>
    <row r="54" spans="2:7" ht="18.45" customHeight="1">
      <c r="B54" s="48" t="s">
        <v>71</v>
      </c>
      <c r="C54" s="19">
        <v>2231.5562140000002</v>
      </c>
      <c r="D54" s="19">
        <v>2425.8763049999998</v>
      </c>
      <c r="E54" s="19">
        <v>2519.421413</v>
      </c>
      <c r="F54" s="19">
        <v>2669.0940059999998</v>
      </c>
      <c r="G54" s="82">
        <v>3642.4511870000001</v>
      </c>
    </row>
    <row r="55" spans="2:7" ht="18.45" customHeight="1">
      <c r="B55" s="48" t="s">
        <v>7</v>
      </c>
      <c r="C55" s="19">
        <v>0.58736307061868831</v>
      </c>
      <c r="D55" s="19">
        <v>8.7078286346050344</v>
      </c>
      <c r="E55" s="19">
        <v>3.8561367620926572</v>
      </c>
      <c r="F55" s="19">
        <v>5.9407525961199728</v>
      </c>
      <c r="G55" s="82">
        <v>36.467699481994195</v>
      </c>
    </row>
    <row r="56" spans="2:7" ht="18.45" customHeight="1">
      <c r="B56" s="151" t="s">
        <v>73</v>
      </c>
      <c r="C56" s="151"/>
      <c r="D56" s="151"/>
      <c r="E56" s="151"/>
      <c r="F56" s="151"/>
      <c r="G56" s="151"/>
    </row>
    <row r="57" spans="2:7" ht="18.45" customHeight="1">
      <c r="B57" s="68" t="s">
        <v>58</v>
      </c>
      <c r="C57" s="69"/>
      <c r="D57" s="69"/>
      <c r="E57" s="69"/>
      <c r="F57" s="69"/>
      <c r="G57" s="70" t="s">
        <v>59</v>
      </c>
    </row>
    <row r="58" spans="2:7" ht="18.45" customHeight="1">
      <c r="B58" s="71" t="s">
        <v>60</v>
      </c>
      <c r="C58" s="9">
        <v>61.908189999999998</v>
      </c>
      <c r="D58" s="9">
        <v>124.05155999999999</v>
      </c>
      <c r="E58" s="9">
        <v>106.783417</v>
      </c>
      <c r="F58" s="9">
        <v>103.15932599999999</v>
      </c>
      <c r="G58" s="72">
        <v>108.586241</v>
      </c>
    </row>
    <row r="59" spans="2:7" ht="18.45" customHeight="1">
      <c r="B59" s="73" t="s">
        <v>61</v>
      </c>
      <c r="C59" s="12">
        <v>16.052247999999999</v>
      </c>
      <c r="D59" s="12">
        <v>17.610067999999998</v>
      </c>
      <c r="E59" s="12">
        <v>13.189522</v>
      </c>
      <c r="F59" s="12">
        <v>13.338010000000001</v>
      </c>
      <c r="G59" s="74">
        <v>12.539923999999999</v>
      </c>
    </row>
    <row r="60" spans="2:7" ht="18.45" customHeight="1">
      <c r="B60" s="73" t="s">
        <v>62</v>
      </c>
      <c r="C60" s="12">
        <v>0</v>
      </c>
      <c r="D60" s="12">
        <v>0</v>
      </c>
      <c r="E60" s="12">
        <v>0</v>
      </c>
      <c r="F60" s="12">
        <v>0</v>
      </c>
      <c r="G60" s="74">
        <v>0</v>
      </c>
    </row>
    <row r="61" spans="2:7" ht="18.45" customHeight="1">
      <c r="B61" s="73" t="s">
        <v>63</v>
      </c>
      <c r="C61" s="12">
        <v>721.18769799999995</v>
      </c>
      <c r="D61" s="12">
        <v>853.20293000000004</v>
      </c>
      <c r="E61" s="12">
        <v>1041.5220079999999</v>
      </c>
      <c r="F61" s="12">
        <v>1351.125264</v>
      </c>
      <c r="G61" s="74">
        <v>1568.6784459999999</v>
      </c>
    </row>
    <row r="62" spans="2:7" ht="18.45" customHeight="1">
      <c r="B62" s="73" t="s">
        <v>64</v>
      </c>
      <c r="C62" s="12">
        <v>599.77432399999998</v>
      </c>
      <c r="D62" s="12">
        <v>628.23444300000006</v>
      </c>
      <c r="E62" s="12">
        <v>690.93822699999998</v>
      </c>
      <c r="F62" s="12">
        <v>811.12667699999997</v>
      </c>
      <c r="G62" s="74">
        <v>764.09066299999995</v>
      </c>
    </row>
    <row r="63" spans="2:7" ht="18.45" customHeight="1">
      <c r="B63" s="73" t="s">
        <v>33</v>
      </c>
      <c r="C63" s="12">
        <v>301.187972</v>
      </c>
      <c r="D63" s="12">
        <v>393.124146</v>
      </c>
      <c r="E63" s="12">
        <v>374.10104200000001</v>
      </c>
      <c r="F63" s="12">
        <v>285.67569300000002</v>
      </c>
      <c r="G63" s="74">
        <v>308.69770999999997</v>
      </c>
    </row>
    <row r="64" spans="2:7" ht="18.45" customHeight="1">
      <c r="B64" s="75" t="s">
        <v>65</v>
      </c>
      <c r="C64" s="76">
        <v>1700.1104319999999</v>
      </c>
      <c r="D64" s="76">
        <v>2016.2231469999999</v>
      </c>
      <c r="E64" s="76">
        <v>2226.534216</v>
      </c>
      <c r="F64" s="76">
        <v>2564.42497</v>
      </c>
      <c r="G64" s="16">
        <v>2762.5929839999999</v>
      </c>
    </row>
    <row r="65" spans="2:7" ht="18.45" customHeight="1">
      <c r="B65" s="46" t="s">
        <v>66</v>
      </c>
      <c r="C65" s="77"/>
      <c r="D65" s="77"/>
      <c r="E65" s="77"/>
      <c r="F65" s="77"/>
      <c r="G65" s="78"/>
    </row>
    <row r="66" spans="2:7" ht="18.45" customHeight="1">
      <c r="B66" s="71" t="s">
        <v>67</v>
      </c>
      <c r="C66" s="9">
        <v>156.81610800000001</v>
      </c>
      <c r="D66" s="9">
        <v>169.648312</v>
      </c>
      <c r="E66" s="9">
        <v>174.79800499999999</v>
      </c>
      <c r="F66" s="9">
        <v>223.24722199999999</v>
      </c>
      <c r="G66" s="72">
        <v>247.85362499999999</v>
      </c>
    </row>
    <row r="67" spans="2:7" ht="18.45" customHeight="1">
      <c r="B67" s="73" t="s">
        <v>68</v>
      </c>
      <c r="C67" s="12">
        <v>377.924755</v>
      </c>
      <c r="D67" s="12">
        <v>439.33587599999998</v>
      </c>
      <c r="E67" s="12">
        <v>580.69678699999997</v>
      </c>
      <c r="F67" s="12">
        <v>809.66658299999995</v>
      </c>
      <c r="G67" s="74">
        <v>719.93828199999996</v>
      </c>
    </row>
    <row r="68" spans="2:7" ht="18.45" customHeight="1">
      <c r="B68" s="73" t="s">
        <v>69</v>
      </c>
      <c r="C68" s="12">
        <v>0</v>
      </c>
      <c r="D68" s="12">
        <v>0</v>
      </c>
      <c r="E68" s="12">
        <v>0</v>
      </c>
      <c r="F68" s="12">
        <v>0</v>
      </c>
      <c r="G68" s="74">
        <v>0</v>
      </c>
    </row>
    <row r="69" spans="2:7" ht="18.45" customHeight="1">
      <c r="B69" s="89" t="s">
        <v>87</v>
      </c>
      <c r="C69" s="12">
        <v>78.500371000000001</v>
      </c>
      <c r="D69" s="12">
        <v>270.225932</v>
      </c>
      <c r="E69" s="12">
        <v>252.563445</v>
      </c>
      <c r="F69" s="12">
        <v>238.15118100000001</v>
      </c>
      <c r="G69" s="74">
        <v>128.73687699999999</v>
      </c>
    </row>
    <row r="70" spans="2:7" ht="18.45" customHeight="1">
      <c r="B70" s="75" t="s">
        <v>70</v>
      </c>
      <c r="C70" s="76">
        <v>613.088662</v>
      </c>
      <c r="D70" s="76">
        <v>891.57328500000006</v>
      </c>
      <c r="E70" s="76">
        <v>1010.49559</v>
      </c>
      <c r="F70" s="76">
        <v>1271.0649900000001</v>
      </c>
      <c r="G70" s="16">
        <v>1096.5287880000001</v>
      </c>
    </row>
    <row r="71" spans="2:7" ht="18.45" customHeight="1">
      <c r="B71" s="48" t="s">
        <v>71</v>
      </c>
      <c r="C71" s="19">
        <v>1087.0217700000001</v>
      </c>
      <c r="D71" s="19">
        <v>1124.649862</v>
      </c>
      <c r="E71" s="19">
        <v>1216.038626</v>
      </c>
      <c r="F71" s="19">
        <v>1293.35998</v>
      </c>
      <c r="G71" s="82">
        <v>1666.064196</v>
      </c>
    </row>
    <row r="72" spans="2:7" ht="18.45" customHeight="1">
      <c r="B72" s="48" t="s">
        <v>7</v>
      </c>
      <c r="C72" s="19">
        <v>32.230471621880064</v>
      </c>
      <c r="D72" s="19">
        <v>3.4615766710909575</v>
      </c>
      <c r="E72" s="19">
        <v>8.1259747667136608</v>
      </c>
      <c r="F72" s="19">
        <v>6.3584620049725302</v>
      </c>
      <c r="G72" s="82">
        <v>28.816742574638809</v>
      </c>
    </row>
    <row r="74" spans="2:7" ht="15.6">
      <c r="B74" s="90" t="s">
        <v>101</v>
      </c>
    </row>
  </sheetData>
  <mergeCells count="5">
    <mergeCell ref="B2:G2"/>
    <mergeCell ref="B5:G5"/>
    <mergeCell ref="B22:G22"/>
    <mergeCell ref="B39:G39"/>
    <mergeCell ref="B56:G56"/>
  </mergeCells>
  <pageMargins left="0.27559055118110237" right="0.19685039370078741" top="0.27559055118110237" bottom="0.35433070866141736" header="0.51181102362204722" footer="0.51181102362204722"/>
  <pageSetup paperSize="9" scale="99" fitToHeight="0" orientation="portrait" r:id="rId1"/>
  <headerFooter alignWithMargins="0"/>
  <rowBreaks count="1" manualBreakCount="1">
    <brk id="3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dimension ref="B1:G30"/>
  <sheetViews>
    <sheetView workbookViewId="0"/>
  </sheetViews>
  <sheetFormatPr defaultColWidth="13" defaultRowHeight="13.2"/>
  <cols>
    <col min="1" max="1" width="2" customWidth="1"/>
    <col min="2" max="2" width="25.33203125" customWidth="1"/>
    <col min="3" max="4" width="13" customWidth="1"/>
    <col min="5" max="5" width="11.33203125" customWidth="1"/>
    <col min="6" max="7" width="13" customWidth="1"/>
    <col min="8" max="238" width="9.109375" customWidth="1"/>
    <col min="239" max="239" width="2" customWidth="1"/>
    <col min="240" max="240" width="24" customWidth="1"/>
    <col min="243" max="243" width="2" customWidth="1"/>
    <col min="244" max="244" width="25.33203125" customWidth="1"/>
    <col min="245" max="246" width="13" customWidth="1"/>
    <col min="247" max="247" width="11.33203125" customWidth="1"/>
    <col min="248" max="249" width="13" customWidth="1"/>
    <col min="250" max="494" width="9.109375" customWidth="1"/>
    <col min="495" max="495" width="2" customWidth="1"/>
    <col min="496" max="496" width="24" customWidth="1"/>
    <col min="499" max="499" width="2" customWidth="1"/>
    <col min="500" max="500" width="25.33203125" customWidth="1"/>
    <col min="501" max="502" width="13" customWidth="1"/>
    <col min="503" max="503" width="11.33203125" customWidth="1"/>
    <col min="504" max="505" width="13" customWidth="1"/>
    <col min="506" max="750" width="9.109375" customWidth="1"/>
    <col min="751" max="751" width="2" customWidth="1"/>
    <col min="752" max="752" width="24" customWidth="1"/>
    <col min="755" max="755" width="2" customWidth="1"/>
    <col min="756" max="756" width="25.33203125" customWidth="1"/>
    <col min="757" max="758" width="13" customWidth="1"/>
    <col min="759" max="759" width="11.33203125" customWidth="1"/>
    <col min="760" max="761" width="13" customWidth="1"/>
    <col min="762" max="1006" width="9.109375" customWidth="1"/>
    <col min="1007" max="1007" width="2" customWidth="1"/>
    <col min="1008" max="1008" width="24" customWidth="1"/>
    <col min="1011" max="1011" width="2" customWidth="1"/>
    <col min="1012" max="1012" width="25.33203125" customWidth="1"/>
    <col min="1013" max="1014" width="13" customWidth="1"/>
    <col min="1015" max="1015" width="11.33203125" customWidth="1"/>
    <col min="1016" max="1017" width="13" customWidth="1"/>
    <col min="1018" max="1262" width="9.109375" customWidth="1"/>
    <col min="1263" max="1263" width="2" customWidth="1"/>
    <col min="1264" max="1264" width="24" customWidth="1"/>
    <col min="1267" max="1267" width="2" customWidth="1"/>
    <col min="1268" max="1268" width="25.33203125" customWidth="1"/>
    <col min="1269" max="1270" width="13" customWidth="1"/>
    <col min="1271" max="1271" width="11.33203125" customWidth="1"/>
    <col min="1272" max="1273" width="13" customWidth="1"/>
    <col min="1274" max="1518" width="9.109375" customWidth="1"/>
    <col min="1519" max="1519" width="2" customWidth="1"/>
    <col min="1520" max="1520" width="24" customWidth="1"/>
    <col min="1523" max="1523" width="2" customWidth="1"/>
    <col min="1524" max="1524" width="25.33203125" customWidth="1"/>
    <col min="1525" max="1526" width="13" customWidth="1"/>
    <col min="1527" max="1527" width="11.33203125" customWidth="1"/>
    <col min="1528" max="1529" width="13" customWidth="1"/>
    <col min="1530" max="1774" width="9.109375" customWidth="1"/>
    <col min="1775" max="1775" width="2" customWidth="1"/>
    <col min="1776" max="1776" width="24" customWidth="1"/>
    <col min="1779" max="1779" width="2" customWidth="1"/>
    <col min="1780" max="1780" width="25.33203125" customWidth="1"/>
    <col min="1781" max="1782" width="13" customWidth="1"/>
    <col min="1783" max="1783" width="11.33203125" customWidth="1"/>
    <col min="1784" max="1785" width="13" customWidth="1"/>
    <col min="1786" max="2030" width="9.109375" customWidth="1"/>
    <col min="2031" max="2031" width="2" customWidth="1"/>
    <col min="2032" max="2032" width="24" customWidth="1"/>
    <col min="2035" max="2035" width="2" customWidth="1"/>
    <col min="2036" max="2036" width="25.33203125" customWidth="1"/>
    <col min="2037" max="2038" width="13" customWidth="1"/>
    <col min="2039" max="2039" width="11.33203125" customWidth="1"/>
    <col min="2040" max="2041" width="13" customWidth="1"/>
    <col min="2042" max="2286" width="9.109375" customWidth="1"/>
    <col min="2287" max="2287" width="2" customWidth="1"/>
    <col min="2288" max="2288" width="24" customWidth="1"/>
    <col min="2291" max="2291" width="2" customWidth="1"/>
    <col min="2292" max="2292" width="25.33203125" customWidth="1"/>
    <col min="2293" max="2294" width="13" customWidth="1"/>
    <col min="2295" max="2295" width="11.33203125" customWidth="1"/>
    <col min="2296" max="2297" width="13" customWidth="1"/>
    <col min="2298" max="2542" width="9.109375" customWidth="1"/>
    <col min="2543" max="2543" width="2" customWidth="1"/>
    <col min="2544" max="2544" width="24" customWidth="1"/>
    <col min="2547" max="2547" width="2" customWidth="1"/>
    <col min="2548" max="2548" width="25.33203125" customWidth="1"/>
    <col min="2549" max="2550" width="13" customWidth="1"/>
    <col min="2551" max="2551" width="11.33203125" customWidth="1"/>
    <col min="2552" max="2553" width="13" customWidth="1"/>
    <col min="2554" max="2798" width="9.109375" customWidth="1"/>
    <col min="2799" max="2799" width="2" customWidth="1"/>
    <col min="2800" max="2800" width="24" customWidth="1"/>
    <col min="2803" max="2803" width="2" customWidth="1"/>
    <col min="2804" max="2804" width="25.33203125" customWidth="1"/>
    <col min="2805" max="2806" width="13" customWidth="1"/>
    <col min="2807" max="2807" width="11.33203125" customWidth="1"/>
    <col min="2808" max="2809" width="13" customWidth="1"/>
    <col min="2810" max="3054" width="9.109375" customWidth="1"/>
    <col min="3055" max="3055" width="2" customWidth="1"/>
    <col min="3056" max="3056" width="24" customWidth="1"/>
    <col min="3059" max="3059" width="2" customWidth="1"/>
    <col min="3060" max="3060" width="25.33203125" customWidth="1"/>
    <col min="3061" max="3062" width="13" customWidth="1"/>
    <col min="3063" max="3063" width="11.33203125" customWidth="1"/>
    <col min="3064" max="3065" width="13" customWidth="1"/>
    <col min="3066" max="3310" width="9.109375" customWidth="1"/>
    <col min="3311" max="3311" width="2" customWidth="1"/>
    <col min="3312" max="3312" width="24" customWidth="1"/>
    <col min="3315" max="3315" width="2" customWidth="1"/>
    <col min="3316" max="3316" width="25.33203125" customWidth="1"/>
    <col min="3317" max="3318" width="13" customWidth="1"/>
    <col min="3319" max="3319" width="11.33203125" customWidth="1"/>
    <col min="3320" max="3321" width="13" customWidth="1"/>
    <col min="3322" max="3566" width="9.109375" customWidth="1"/>
    <col min="3567" max="3567" width="2" customWidth="1"/>
    <col min="3568" max="3568" width="24" customWidth="1"/>
    <col min="3571" max="3571" width="2" customWidth="1"/>
    <col min="3572" max="3572" width="25.33203125" customWidth="1"/>
    <col min="3573" max="3574" width="13" customWidth="1"/>
    <col min="3575" max="3575" width="11.33203125" customWidth="1"/>
    <col min="3576" max="3577" width="13" customWidth="1"/>
    <col min="3578" max="3822" width="9.109375" customWidth="1"/>
    <col min="3823" max="3823" width="2" customWidth="1"/>
    <col min="3824" max="3824" width="24" customWidth="1"/>
    <col min="3827" max="3827" width="2" customWidth="1"/>
    <col min="3828" max="3828" width="25.33203125" customWidth="1"/>
    <col min="3829" max="3830" width="13" customWidth="1"/>
    <col min="3831" max="3831" width="11.33203125" customWidth="1"/>
    <col min="3832" max="3833" width="13" customWidth="1"/>
    <col min="3834" max="4078" width="9.109375" customWidth="1"/>
    <col min="4079" max="4079" width="2" customWidth="1"/>
    <col min="4080" max="4080" width="24" customWidth="1"/>
    <col min="4083" max="4083" width="2" customWidth="1"/>
    <col min="4084" max="4084" width="25.33203125" customWidth="1"/>
    <col min="4085" max="4086" width="13" customWidth="1"/>
    <col min="4087" max="4087" width="11.33203125" customWidth="1"/>
    <col min="4088" max="4089" width="13" customWidth="1"/>
    <col min="4090" max="4334" width="9.109375" customWidth="1"/>
    <col min="4335" max="4335" width="2" customWidth="1"/>
    <col min="4336" max="4336" width="24" customWidth="1"/>
    <col min="4339" max="4339" width="2" customWidth="1"/>
    <col min="4340" max="4340" width="25.33203125" customWidth="1"/>
    <col min="4341" max="4342" width="13" customWidth="1"/>
    <col min="4343" max="4343" width="11.33203125" customWidth="1"/>
    <col min="4344" max="4345" width="13" customWidth="1"/>
    <col min="4346" max="4590" width="9.109375" customWidth="1"/>
    <col min="4591" max="4591" width="2" customWidth="1"/>
    <col min="4592" max="4592" width="24" customWidth="1"/>
    <col min="4595" max="4595" width="2" customWidth="1"/>
    <col min="4596" max="4596" width="25.33203125" customWidth="1"/>
    <col min="4597" max="4598" width="13" customWidth="1"/>
    <col min="4599" max="4599" width="11.33203125" customWidth="1"/>
    <col min="4600" max="4601" width="13" customWidth="1"/>
    <col min="4602" max="4846" width="9.109375" customWidth="1"/>
    <col min="4847" max="4847" width="2" customWidth="1"/>
    <col min="4848" max="4848" width="24" customWidth="1"/>
    <col min="4851" max="4851" width="2" customWidth="1"/>
    <col min="4852" max="4852" width="25.33203125" customWidth="1"/>
    <col min="4853" max="4854" width="13" customWidth="1"/>
    <col min="4855" max="4855" width="11.33203125" customWidth="1"/>
    <col min="4856" max="4857" width="13" customWidth="1"/>
    <col min="4858" max="5102" width="9.109375" customWidth="1"/>
    <col min="5103" max="5103" width="2" customWidth="1"/>
    <col min="5104" max="5104" width="24" customWidth="1"/>
    <col min="5107" max="5107" width="2" customWidth="1"/>
    <col min="5108" max="5108" width="25.33203125" customWidth="1"/>
    <col min="5109" max="5110" width="13" customWidth="1"/>
    <col min="5111" max="5111" width="11.33203125" customWidth="1"/>
    <col min="5112" max="5113" width="13" customWidth="1"/>
    <col min="5114" max="5358" width="9.109375" customWidth="1"/>
    <col min="5359" max="5359" width="2" customWidth="1"/>
    <col min="5360" max="5360" width="24" customWidth="1"/>
    <col min="5363" max="5363" width="2" customWidth="1"/>
    <col min="5364" max="5364" width="25.33203125" customWidth="1"/>
    <col min="5365" max="5366" width="13" customWidth="1"/>
    <col min="5367" max="5367" width="11.33203125" customWidth="1"/>
    <col min="5368" max="5369" width="13" customWidth="1"/>
    <col min="5370" max="5614" width="9.109375" customWidth="1"/>
    <col min="5615" max="5615" width="2" customWidth="1"/>
    <col min="5616" max="5616" width="24" customWidth="1"/>
    <col min="5619" max="5619" width="2" customWidth="1"/>
    <col min="5620" max="5620" width="25.33203125" customWidth="1"/>
    <col min="5621" max="5622" width="13" customWidth="1"/>
    <col min="5623" max="5623" width="11.33203125" customWidth="1"/>
    <col min="5624" max="5625" width="13" customWidth="1"/>
    <col min="5626" max="5870" width="9.109375" customWidth="1"/>
    <col min="5871" max="5871" width="2" customWidth="1"/>
    <col min="5872" max="5872" width="24" customWidth="1"/>
    <col min="5875" max="5875" width="2" customWidth="1"/>
    <col min="5876" max="5876" width="25.33203125" customWidth="1"/>
    <col min="5877" max="5878" width="13" customWidth="1"/>
    <col min="5879" max="5879" width="11.33203125" customWidth="1"/>
    <col min="5880" max="5881" width="13" customWidth="1"/>
    <col min="5882" max="6126" width="9.109375" customWidth="1"/>
    <col min="6127" max="6127" width="2" customWidth="1"/>
    <col min="6128" max="6128" width="24" customWidth="1"/>
    <col min="6131" max="6131" width="2" customWidth="1"/>
    <col min="6132" max="6132" width="25.33203125" customWidth="1"/>
    <col min="6133" max="6134" width="13" customWidth="1"/>
    <col min="6135" max="6135" width="11.33203125" customWidth="1"/>
    <col min="6136" max="6137" width="13" customWidth="1"/>
    <col min="6138" max="6382" width="9.109375" customWidth="1"/>
    <col min="6383" max="6383" width="2" customWidth="1"/>
    <col min="6384" max="6384" width="24" customWidth="1"/>
    <col min="6387" max="6387" width="2" customWidth="1"/>
    <col min="6388" max="6388" width="25.33203125" customWidth="1"/>
    <col min="6389" max="6390" width="13" customWidth="1"/>
    <col min="6391" max="6391" width="11.33203125" customWidth="1"/>
    <col min="6392" max="6393" width="13" customWidth="1"/>
    <col min="6394" max="6638" width="9.109375" customWidth="1"/>
    <col min="6639" max="6639" width="2" customWidth="1"/>
    <col min="6640" max="6640" width="24" customWidth="1"/>
    <col min="6643" max="6643" width="2" customWidth="1"/>
    <col min="6644" max="6644" width="25.33203125" customWidth="1"/>
    <col min="6645" max="6646" width="13" customWidth="1"/>
    <col min="6647" max="6647" width="11.33203125" customWidth="1"/>
    <col min="6648" max="6649" width="13" customWidth="1"/>
    <col min="6650" max="6894" width="9.109375" customWidth="1"/>
    <col min="6895" max="6895" width="2" customWidth="1"/>
    <col min="6896" max="6896" width="24" customWidth="1"/>
    <col min="6899" max="6899" width="2" customWidth="1"/>
    <col min="6900" max="6900" width="25.33203125" customWidth="1"/>
    <col min="6901" max="6902" width="13" customWidth="1"/>
    <col min="6903" max="6903" width="11.33203125" customWidth="1"/>
    <col min="6904" max="6905" width="13" customWidth="1"/>
    <col min="6906" max="7150" width="9.109375" customWidth="1"/>
    <col min="7151" max="7151" width="2" customWidth="1"/>
    <col min="7152" max="7152" width="24" customWidth="1"/>
    <col min="7155" max="7155" width="2" customWidth="1"/>
    <col min="7156" max="7156" width="25.33203125" customWidth="1"/>
    <col min="7157" max="7158" width="13" customWidth="1"/>
    <col min="7159" max="7159" width="11.33203125" customWidth="1"/>
    <col min="7160" max="7161" width="13" customWidth="1"/>
    <col min="7162" max="7406" width="9.109375" customWidth="1"/>
    <col min="7407" max="7407" width="2" customWidth="1"/>
    <col min="7408" max="7408" width="24" customWidth="1"/>
    <col min="7411" max="7411" width="2" customWidth="1"/>
    <col min="7412" max="7412" width="25.33203125" customWidth="1"/>
    <col min="7413" max="7414" width="13" customWidth="1"/>
    <col min="7415" max="7415" width="11.33203125" customWidth="1"/>
    <col min="7416" max="7417" width="13" customWidth="1"/>
    <col min="7418" max="7662" width="9.109375" customWidth="1"/>
    <col min="7663" max="7663" width="2" customWidth="1"/>
    <col min="7664" max="7664" width="24" customWidth="1"/>
    <col min="7667" max="7667" width="2" customWidth="1"/>
    <col min="7668" max="7668" width="25.33203125" customWidth="1"/>
    <col min="7669" max="7670" width="13" customWidth="1"/>
    <col min="7671" max="7671" width="11.33203125" customWidth="1"/>
    <col min="7672" max="7673" width="13" customWidth="1"/>
    <col min="7674" max="7918" width="9.109375" customWidth="1"/>
    <col min="7919" max="7919" width="2" customWidth="1"/>
    <col min="7920" max="7920" width="24" customWidth="1"/>
    <col min="7923" max="7923" width="2" customWidth="1"/>
    <col min="7924" max="7924" width="25.33203125" customWidth="1"/>
    <col min="7925" max="7926" width="13" customWidth="1"/>
    <col min="7927" max="7927" width="11.33203125" customWidth="1"/>
    <col min="7928" max="7929" width="13" customWidth="1"/>
    <col min="7930" max="8174" width="9.109375" customWidth="1"/>
    <col min="8175" max="8175" width="2" customWidth="1"/>
    <col min="8176" max="8176" width="24" customWidth="1"/>
    <col min="8179" max="8179" width="2" customWidth="1"/>
    <col min="8180" max="8180" width="25.33203125" customWidth="1"/>
    <col min="8181" max="8182" width="13" customWidth="1"/>
    <col min="8183" max="8183" width="11.33203125" customWidth="1"/>
    <col min="8184" max="8185" width="13" customWidth="1"/>
    <col min="8186" max="8430" width="9.109375" customWidth="1"/>
    <col min="8431" max="8431" width="2" customWidth="1"/>
    <col min="8432" max="8432" width="24" customWidth="1"/>
    <col min="8435" max="8435" width="2" customWidth="1"/>
    <col min="8436" max="8436" width="25.33203125" customWidth="1"/>
    <col min="8437" max="8438" width="13" customWidth="1"/>
    <col min="8439" max="8439" width="11.33203125" customWidth="1"/>
    <col min="8440" max="8441" width="13" customWidth="1"/>
    <col min="8442" max="8686" width="9.109375" customWidth="1"/>
    <col min="8687" max="8687" width="2" customWidth="1"/>
    <col min="8688" max="8688" width="24" customWidth="1"/>
    <col min="8691" max="8691" width="2" customWidth="1"/>
    <col min="8692" max="8692" width="25.33203125" customWidth="1"/>
    <col min="8693" max="8694" width="13" customWidth="1"/>
    <col min="8695" max="8695" width="11.33203125" customWidth="1"/>
    <col min="8696" max="8697" width="13" customWidth="1"/>
    <col min="8698" max="8942" width="9.109375" customWidth="1"/>
    <col min="8943" max="8943" width="2" customWidth="1"/>
    <col min="8944" max="8944" width="24" customWidth="1"/>
    <col min="8947" max="8947" width="2" customWidth="1"/>
    <col min="8948" max="8948" width="25.33203125" customWidth="1"/>
    <col min="8949" max="8950" width="13" customWidth="1"/>
    <col min="8951" max="8951" width="11.33203125" customWidth="1"/>
    <col min="8952" max="8953" width="13" customWidth="1"/>
    <col min="8954" max="9198" width="9.109375" customWidth="1"/>
    <col min="9199" max="9199" width="2" customWidth="1"/>
    <col min="9200" max="9200" width="24" customWidth="1"/>
    <col min="9203" max="9203" width="2" customWidth="1"/>
    <col min="9204" max="9204" width="25.33203125" customWidth="1"/>
    <col min="9205" max="9206" width="13" customWidth="1"/>
    <col min="9207" max="9207" width="11.33203125" customWidth="1"/>
    <col min="9208" max="9209" width="13" customWidth="1"/>
    <col min="9210" max="9454" width="9.109375" customWidth="1"/>
    <col min="9455" max="9455" width="2" customWidth="1"/>
    <col min="9456" max="9456" width="24" customWidth="1"/>
    <col min="9459" max="9459" width="2" customWidth="1"/>
    <col min="9460" max="9460" width="25.33203125" customWidth="1"/>
    <col min="9461" max="9462" width="13" customWidth="1"/>
    <col min="9463" max="9463" width="11.33203125" customWidth="1"/>
    <col min="9464" max="9465" width="13" customWidth="1"/>
    <col min="9466" max="9710" width="9.109375" customWidth="1"/>
    <col min="9711" max="9711" width="2" customWidth="1"/>
    <col min="9712" max="9712" width="24" customWidth="1"/>
    <col min="9715" max="9715" width="2" customWidth="1"/>
    <col min="9716" max="9716" width="25.33203125" customWidth="1"/>
    <col min="9717" max="9718" width="13" customWidth="1"/>
    <col min="9719" max="9719" width="11.33203125" customWidth="1"/>
    <col min="9720" max="9721" width="13" customWidth="1"/>
    <col min="9722" max="9966" width="9.109375" customWidth="1"/>
    <col min="9967" max="9967" width="2" customWidth="1"/>
    <col min="9968" max="9968" width="24" customWidth="1"/>
    <col min="9971" max="9971" width="2" customWidth="1"/>
    <col min="9972" max="9972" width="25.33203125" customWidth="1"/>
    <col min="9973" max="9974" width="13" customWidth="1"/>
    <col min="9975" max="9975" width="11.33203125" customWidth="1"/>
    <col min="9976" max="9977" width="13" customWidth="1"/>
    <col min="9978" max="10222" width="9.109375" customWidth="1"/>
    <col min="10223" max="10223" width="2" customWidth="1"/>
    <col min="10224" max="10224" width="24" customWidth="1"/>
    <col min="10227" max="10227" width="2" customWidth="1"/>
    <col min="10228" max="10228" width="25.33203125" customWidth="1"/>
    <col min="10229" max="10230" width="13" customWidth="1"/>
    <col min="10231" max="10231" width="11.33203125" customWidth="1"/>
    <col min="10232" max="10233" width="13" customWidth="1"/>
    <col min="10234" max="10478" width="9.109375" customWidth="1"/>
    <col min="10479" max="10479" width="2" customWidth="1"/>
    <col min="10480" max="10480" width="24" customWidth="1"/>
    <col min="10483" max="10483" width="2" customWidth="1"/>
    <col min="10484" max="10484" width="25.33203125" customWidth="1"/>
    <col min="10485" max="10486" width="13" customWidth="1"/>
    <col min="10487" max="10487" width="11.33203125" customWidth="1"/>
    <col min="10488" max="10489" width="13" customWidth="1"/>
    <col min="10490" max="10734" width="9.109375" customWidth="1"/>
    <col min="10735" max="10735" width="2" customWidth="1"/>
    <col min="10736" max="10736" width="24" customWidth="1"/>
    <col min="10739" max="10739" width="2" customWidth="1"/>
    <col min="10740" max="10740" width="25.33203125" customWidth="1"/>
    <col min="10741" max="10742" width="13" customWidth="1"/>
    <col min="10743" max="10743" width="11.33203125" customWidth="1"/>
    <col min="10744" max="10745" width="13" customWidth="1"/>
    <col min="10746" max="10990" width="9.109375" customWidth="1"/>
    <col min="10991" max="10991" width="2" customWidth="1"/>
    <col min="10992" max="10992" width="24" customWidth="1"/>
    <col min="10995" max="10995" width="2" customWidth="1"/>
    <col min="10996" max="10996" width="25.33203125" customWidth="1"/>
    <col min="10997" max="10998" width="13" customWidth="1"/>
    <col min="10999" max="10999" width="11.33203125" customWidth="1"/>
    <col min="11000" max="11001" width="13" customWidth="1"/>
    <col min="11002" max="11246" width="9.109375" customWidth="1"/>
    <col min="11247" max="11247" width="2" customWidth="1"/>
    <col min="11248" max="11248" width="24" customWidth="1"/>
    <col min="11251" max="11251" width="2" customWidth="1"/>
    <col min="11252" max="11252" width="25.33203125" customWidth="1"/>
    <col min="11253" max="11254" width="13" customWidth="1"/>
    <col min="11255" max="11255" width="11.33203125" customWidth="1"/>
    <col min="11256" max="11257" width="13" customWidth="1"/>
    <col min="11258" max="11502" width="9.109375" customWidth="1"/>
    <col min="11503" max="11503" width="2" customWidth="1"/>
    <col min="11504" max="11504" width="24" customWidth="1"/>
    <col min="11507" max="11507" width="2" customWidth="1"/>
    <col min="11508" max="11508" width="25.33203125" customWidth="1"/>
    <col min="11509" max="11510" width="13" customWidth="1"/>
    <col min="11511" max="11511" width="11.33203125" customWidth="1"/>
    <col min="11512" max="11513" width="13" customWidth="1"/>
    <col min="11514" max="11758" width="9.109375" customWidth="1"/>
    <col min="11759" max="11759" width="2" customWidth="1"/>
    <col min="11760" max="11760" width="24" customWidth="1"/>
    <col min="11763" max="11763" width="2" customWidth="1"/>
    <col min="11764" max="11764" width="25.33203125" customWidth="1"/>
    <col min="11765" max="11766" width="13" customWidth="1"/>
    <col min="11767" max="11767" width="11.33203125" customWidth="1"/>
    <col min="11768" max="11769" width="13" customWidth="1"/>
    <col min="11770" max="12014" width="9.109375" customWidth="1"/>
    <col min="12015" max="12015" width="2" customWidth="1"/>
    <col min="12016" max="12016" width="24" customWidth="1"/>
    <col min="12019" max="12019" width="2" customWidth="1"/>
    <col min="12020" max="12020" width="25.33203125" customWidth="1"/>
    <col min="12021" max="12022" width="13" customWidth="1"/>
    <col min="12023" max="12023" width="11.33203125" customWidth="1"/>
    <col min="12024" max="12025" width="13" customWidth="1"/>
    <col min="12026" max="12270" width="9.109375" customWidth="1"/>
    <col min="12271" max="12271" width="2" customWidth="1"/>
    <col min="12272" max="12272" width="24" customWidth="1"/>
    <col min="12275" max="12275" width="2" customWidth="1"/>
    <col min="12276" max="12276" width="25.33203125" customWidth="1"/>
    <col min="12277" max="12278" width="13" customWidth="1"/>
    <col min="12279" max="12279" width="11.33203125" customWidth="1"/>
    <col min="12280" max="12281" width="13" customWidth="1"/>
    <col min="12282" max="12526" width="9.109375" customWidth="1"/>
    <col min="12527" max="12527" width="2" customWidth="1"/>
    <col min="12528" max="12528" width="24" customWidth="1"/>
    <col min="12531" max="12531" width="2" customWidth="1"/>
    <col min="12532" max="12532" width="25.33203125" customWidth="1"/>
    <col min="12533" max="12534" width="13" customWidth="1"/>
    <col min="12535" max="12535" width="11.33203125" customWidth="1"/>
    <col min="12536" max="12537" width="13" customWidth="1"/>
    <col min="12538" max="12782" width="9.109375" customWidth="1"/>
    <col min="12783" max="12783" width="2" customWidth="1"/>
    <col min="12784" max="12784" width="24" customWidth="1"/>
    <col min="12787" max="12787" width="2" customWidth="1"/>
    <col min="12788" max="12788" width="25.33203125" customWidth="1"/>
    <col min="12789" max="12790" width="13" customWidth="1"/>
    <col min="12791" max="12791" width="11.33203125" customWidth="1"/>
    <col min="12792" max="12793" width="13" customWidth="1"/>
    <col min="12794" max="13038" width="9.109375" customWidth="1"/>
    <col min="13039" max="13039" width="2" customWidth="1"/>
    <col min="13040" max="13040" width="24" customWidth="1"/>
    <col min="13043" max="13043" width="2" customWidth="1"/>
    <col min="13044" max="13044" width="25.33203125" customWidth="1"/>
    <col min="13045" max="13046" width="13" customWidth="1"/>
    <col min="13047" max="13047" width="11.33203125" customWidth="1"/>
    <col min="13048" max="13049" width="13" customWidth="1"/>
    <col min="13050" max="13294" width="9.109375" customWidth="1"/>
    <col min="13295" max="13295" width="2" customWidth="1"/>
    <col min="13296" max="13296" width="24" customWidth="1"/>
    <col min="13299" max="13299" width="2" customWidth="1"/>
    <col min="13300" max="13300" width="25.33203125" customWidth="1"/>
    <col min="13301" max="13302" width="13" customWidth="1"/>
    <col min="13303" max="13303" width="11.33203125" customWidth="1"/>
    <col min="13304" max="13305" width="13" customWidth="1"/>
    <col min="13306" max="13550" width="9.109375" customWidth="1"/>
    <col min="13551" max="13551" width="2" customWidth="1"/>
    <col min="13552" max="13552" width="24" customWidth="1"/>
    <col min="13555" max="13555" width="2" customWidth="1"/>
    <col min="13556" max="13556" width="25.33203125" customWidth="1"/>
    <col min="13557" max="13558" width="13" customWidth="1"/>
    <col min="13559" max="13559" width="11.33203125" customWidth="1"/>
    <col min="13560" max="13561" width="13" customWidth="1"/>
    <col min="13562" max="13806" width="9.109375" customWidth="1"/>
    <col min="13807" max="13807" width="2" customWidth="1"/>
    <col min="13808" max="13808" width="24" customWidth="1"/>
    <col min="13811" max="13811" width="2" customWidth="1"/>
    <col min="13812" max="13812" width="25.33203125" customWidth="1"/>
    <col min="13813" max="13814" width="13" customWidth="1"/>
    <col min="13815" max="13815" width="11.33203125" customWidth="1"/>
    <col min="13816" max="13817" width="13" customWidth="1"/>
    <col min="13818" max="14062" width="9.109375" customWidth="1"/>
    <col min="14063" max="14063" width="2" customWidth="1"/>
    <col min="14064" max="14064" width="24" customWidth="1"/>
    <col min="14067" max="14067" width="2" customWidth="1"/>
    <col min="14068" max="14068" width="25.33203125" customWidth="1"/>
    <col min="14069" max="14070" width="13" customWidth="1"/>
    <col min="14071" max="14071" width="11.33203125" customWidth="1"/>
    <col min="14072" max="14073" width="13" customWidth="1"/>
    <col min="14074" max="14318" width="9.109375" customWidth="1"/>
    <col min="14319" max="14319" width="2" customWidth="1"/>
    <col min="14320" max="14320" width="24" customWidth="1"/>
    <col min="14323" max="14323" width="2" customWidth="1"/>
    <col min="14324" max="14324" width="25.33203125" customWidth="1"/>
    <col min="14325" max="14326" width="13" customWidth="1"/>
    <col min="14327" max="14327" width="11.33203125" customWidth="1"/>
    <col min="14328" max="14329" width="13" customWidth="1"/>
    <col min="14330" max="14574" width="9.109375" customWidth="1"/>
    <col min="14575" max="14575" width="2" customWidth="1"/>
    <col min="14576" max="14576" width="24" customWidth="1"/>
    <col min="14579" max="14579" width="2" customWidth="1"/>
    <col min="14580" max="14580" width="25.33203125" customWidth="1"/>
    <col min="14581" max="14582" width="13" customWidth="1"/>
    <col min="14583" max="14583" width="11.33203125" customWidth="1"/>
    <col min="14584" max="14585" width="13" customWidth="1"/>
    <col min="14586" max="14830" width="9.109375" customWidth="1"/>
    <col min="14831" max="14831" width="2" customWidth="1"/>
    <col min="14832" max="14832" width="24" customWidth="1"/>
    <col min="14835" max="14835" width="2" customWidth="1"/>
    <col min="14836" max="14836" width="25.33203125" customWidth="1"/>
    <col min="14837" max="14838" width="13" customWidth="1"/>
    <col min="14839" max="14839" width="11.33203125" customWidth="1"/>
    <col min="14840" max="14841" width="13" customWidth="1"/>
    <col min="14842" max="15086" width="9.109375" customWidth="1"/>
    <col min="15087" max="15087" width="2" customWidth="1"/>
    <col min="15088" max="15088" width="24" customWidth="1"/>
    <col min="15091" max="15091" width="2" customWidth="1"/>
    <col min="15092" max="15092" width="25.33203125" customWidth="1"/>
    <col min="15093" max="15094" width="13" customWidth="1"/>
    <col min="15095" max="15095" width="11.33203125" customWidth="1"/>
    <col min="15096" max="15097" width="13" customWidth="1"/>
    <col min="15098" max="15342" width="9.109375" customWidth="1"/>
    <col min="15343" max="15343" width="2" customWidth="1"/>
    <col min="15344" max="15344" width="24" customWidth="1"/>
    <col min="15347" max="15347" width="2" customWidth="1"/>
    <col min="15348" max="15348" width="25.33203125" customWidth="1"/>
    <col min="15349" max="15350" width="13" customWidth="1"/>
    <col min="15351" max="15351" width="11.33203125" customWidth="1"/>
    <col min="15352" max="15353" width="13" customWidth="1"/>
    <col min="15354" max="15598" width="9.109375" customWidth="1"/>
    <col min="15599" max="15599" width="2" customWidth="1"/>
    <col min="15600" max="15600" width="24" customWidth="1"/>
    <col min="15603" max="15603" width="2" customWidth="1"/>
    <col min="15604" max="15604" width="25.33203125" customWidth="1"/>
    <col min="15605" max="15606" width="13" customWidth="1"/>
    <col min="15607" max="15607" width="11.33203125" customWidth="1"/>
    <col min="15608" max="15609" width="13" customWidth="1"/>
    <col min="15610" max="15854" width="9.109375" customWidth="1"/>
    <col min="15855" max="15855" width="2" customWidth="1"/>
    <col min="15856" max="15856" width="24" customWidth="1"/>
    <col min="15859" max="15859" width="2" customWidth="1"/>
    <col min="15860" max="15860" width="25.33203125" customWidth="1"/>
    <col min="15861" max="15862" width="13" customWidth="1"/>
    <col min="15863" max="15863" width="11.33203125" customWidth="1"/>
    <col min="15864" max="15865" width="13" customWidth="1"/>
    <col min="15866" max="16110" width="9.109375" customWidth="1"/>
    <col min="16111" max="16111" width="2" customWidth="1"/>
    <col min="16112" max="16112" width="24" customWidth="1"/>
    <col min="16115" max="16115" width="2" customWidth="1"/>
    <col min="16116" max="16116" width="25.33203125" customWidth="1"/>
    <col min="16117" max="16118" width="13" customWidth="1"/>
    <col min="16119" max="16119" width="11.33203125" customWidth="1"/>
    <col min="16120" max="16121" width="13" customWidth="1"/>
    <col min="16122" max="16366" width="9.109375" customWidth="1"/>
    <col min="16367" max="16367" width="2" customWidth="1"/>
    <col min="16368" max="16368" width="24" customWidth="1"/>
  </cols>
  <sheetData>
    <row r="1" spans="2:7" ht="15.45" customHeight="1"/>
    <row r="2" spans="2:7" ht="43.95" customHeight="1">
      <c r="B2" s="114" t="s">
        <v>88</v>
      </c>
      <c r="C2" s="114"/>
      <c r="D2" s="114"/>
      <c r="E2" s="114"/>
      <c r="F2" s="114"/>
      <c r="G2" s="114"/>
    </row>
    <row r="4" spans="2:7" ht="29.85" customHeight="1">
      <c r="B4" s="91" t="s">
        <v>89</v>
      </c>
      <c r="C4" s="92">
        <v>2008</v>
      </c>
      <c r="D4" s="92">
        <v>2009</v>
      </c>
      <c r="E4" s="92">
        <v>2010</v>
      </c>
      <c r="F4" s="92">
        <v>2011</v>
      </c>
      <c r="G4" s="92">
        <v>2012</v>
      </c>
    </row>
    <row r="5" spans="2:7" ht="18" customHeight="1">
      <c r="B5" s="157" t="s">
        <v>24</v>
      </c>
      <c r="C5" s="158"/>
      <c r="D5" s="158"/>
      <c r="E5" s="158"/>
      <c r="F5" s="158"/>
      <c r="G5" s="159"/>
    </row>
    <row r="6" spans="2:7" ht="18.45" customHeight="1">
      <c r="B6" s="71" t="s">
        <v>90</v>
      </c>
      <c r="C6" s="9">
        <v>268.02402799999999</v>
      </c>
      <c r="D6" s="9">
        <v>294.93349499999999</v>
      </c>
      <c r="E6" s="9">
        <v>395.78750300000002</v>
      </c>
      <c r="F6" s="9">
        <v>656.34448099999997</v>
      </c>
      <c r="G6" s="72">
        <v>783.910977</v>
      </c>
    </row>
    <row r="7" spans="2:7" ht="18.45" customHeight="1">
      <c r="B7" s="73" t="s">
        <v>91</v>
      </c>
      <c r="C7" s="12">
        <v>419.864283</v>
      </c>
      <c r="D7" s="12">
        <v>466.417306</v>
      </c>
      <c r="E7" s="12">
        <v>637.79219499999999</v>
      </c>
      <c r="F7" s="12">
        <v>710.52595499999995</v>
      </c>
      <c r="G7" s="74">
        <v>595.227441</v>
      </c>
    </row>
    <row r="8" spans="2:7" ht="18.45" customHeight="1">
      <c r="B8" s="73" t="s">
        <v>92</v>
      </c>
      <c r="C8" s="12">
        <v>49.296926999999997</v>
      </c>
      <c r="D8" s="12">
        <v>52.189782000000001</v>
      </c>
      <c r="E8" s="12">
        <v>45.929625000000001</v>
      </c>
      <c r="F8" s="12">
        <v>35.656393999999999</v>
      </c>
      <c r="G8" s="74">
        <v>30.923969</v>
      </c>
    </row>
    <row r="9" spans="2:7" ht="18.45" customHeight="1">
      <c r="B9" s="73" t="s">
        <v>93</v>
      </c>
      <c r="C9" s="12">
        <v>191.77777699999999</v>
      </c>
      <c r="D9" s="12">
        <v>243.06503000000001</v>
      </c>
      <c r="E9" s="12">
        <v>253.79193000000001</v>
      </c>
      <c r="F9" s="12">
        <v>346.51971300000002</v>
      </c>
      <c r="G9" s="74">
        <v>358.32130699999999</v>
      </c>
    </row>
    <row r="10" spans="2:7" ht="18.45" customHeight="1">
      <c r="B10" s="73" t="s">
        <v>94</v>
      </c>
      <c r="C10" s="12">
        <v>235.82385199999999</v>
      </c>
      <c r="D10" s="12">
        <v>209.646062</v>
      </c>
      <c r="E10" s="12">
        <v>244.71244899999999</v>
      </c>
      <c r="F10" s="12">
        <v>311.59695299999998</v>
      </c>
      <c r="G10" s="74">
        <v>272.78877199999999</v>
      </c>
    </row>
    <row r="11" spans="2:7" ht="18.45" customHeight="1">
      <c r="B11" s="73" t="s">
        <v>95</v>
      </c>
      <c r="C11" s="12">
        <v>267.59135199999997</v>
      </c>
      <c r="D11" s="12">
        <v>422.469764</v>
      </c>
      <c r="E11" s="12">
        <v>444.968006</v>
      </c>
      <c r="F11" s="12">
        <v>482.731424</v>
      </c>
      <c r="G11" s="74">
        <v>525.79988200000003</v>
      </c>
    </row>
    <row r="12" spans="2:7" ht="18.45" customHeight="1">
      <c r="B12" s="73" t="s">
        <v>96</v>
      </c>
      <c r="C12" s="12">
        <v>80.398776999999995</v>
      </c>
      <c r="D12" s="12">
        <v>91.179074999999997</v>
      </c>
      <c r="E12" s="12">
        <v>99.006714000000002</v>
      </c>
      <c r="F12" s="12">
        <v>120.93085000000001</v>
      </c>
      <c r="G12" s="74">
        <v>148.801355</v>
      </c>
    </row>
    <row r="13" spans="2:7" ht="18.45" customHeight="1">
      <c r="B13" s="73" t="s">
        <v>97</v>
      </c>
      <c r="C13" s="12">
        <v>236.148652</v>
      </c>
      <c r="D13" s="12">
        <v>268.52179899999999</v>
      </c>
      <c r="E13" s="12">
        <v>318.480211</v>
      </c>
      <c r="F13" s="12">
        <v>388.37470100000002</v>
      </c>
      <c r="G13" s="74">
        <v>300.36069099999997</v>
      </c>
    </row>
    <row r="14" spans="2:7" ht="18.45" customHeight="1">
      <c r="B14" s="73" t="s">
        <v>98</v>
      </c>
      <c r="C14" s="12">
        <v>133.611974</v>
      </c>
      <c r="D14" s="12">
        <v>130.40427099999999</v>
      </c>
      <c r="E14" s="12">
        <v>140.139554</v>
      </c>
      <c r="F14" s="12">
        <v>188.28699700000001</v>
      </c>
      <c r="G14" s="74">
        <v>315.19980099999998</v>
      </c>
    </row>
    <row r="15" spans="2:7" ht="18.45" customHeight="1">
      <c r="B15" s="73" t="s">
        <v>99</v>
      </c>
      <c r="C15" s="12">
        <v>105.896165</v>
      </c>
      <c r="D15" s="12">
        <v>104.074467</v>
      </c>
      <c r="E15" s="12">
        <v>94.793056000000007</v>
      </c>
      <c r="F15" s="12">
        <v>58.139822000000002</v>
      </c>
      <c r="G15" s="74">
        <v>56.119835000000002</v>
      </c>
    </row>
    <row r="16" spans="2:7" ht="18.45" customHeight="1" thickBot="1">
      <c r="B16" s="93" t="s">
        <v>33</v>
      </c>
      <c r="C16" s="94">
        <f>C17-(SUM(C6:C15))</f>
        <v>407.07948000000033</v>
      </c>
      <c r="D16" s="94">
        <f t="shared" ref="D16:G16" si="0">D17-(SUM(D6:D15))</f>
        <v>397.02591900000016</v>
      </c>
      <c r="E16" s="94">
        <f t="shared" si="0"/>
        <v>403.92590799999971</v>
      </c>
      <c r="F16" s="94">
        <f t="shared" si="0"/>
        <v>400.8737629999996</v>
      </c>
      <c r="G16" s="95">
        <f t="shared" si="0"/>
        <v>361.49078999999983</v>
      </c>
    </row>
    <row r="17" spans="2:7" ht="18.45" customHeight="1" thickTop="1">
      <c r="B17" s="96" t="s">
        <v>23</v>
      </c>
      <c r="C17" s="97">
        <f>'AG 9'!$C20</f>
        <v>2395.5132669999998</v>
      </c>
      <c r="D17" s="97">
        <f>'AG 9'!$C21</f>
        <v>2679.92697</v>
      </c>
      <c r="E17" s="97">
        <f>'AG 9'!$C22</f>
        <v>3079.327151</v>
      </c>
      <c r="F17" s="97">
        <f>'AG 9'!$C23</f>
        <v>3699.981053</v>
      </c>
      <c r="G17" s="98">
        <f>'AG 9'!$C24</f>
        <v>3748.9448200000002</v>
      </c>
    </row>
    <row r="18" spans="2:7" ht="18" customHeight="1">
      <c r="B18" s="160" t="s">
        <v>100</v>
      </c>
      <c r="C18" s="161"/>
      <c r="D18" s="161"/>
      <c r="E18" s="161"/>
      <c r="F18" s="161"/>
      <c r="G18" s="162"/>
    </row>
    <row r="19" spans="2:7" ht="18.45" customHeight="1">
      <c r="B19" s="71" t="s">
        <v>90</v>
      </c>
      <c r="C19" s="99">
        <f t="shared" ref="C19:C28" si="1">(C6/$C$17)*100</f>
        <v>11.188584579857391</v>
      </c>
      <c r="D19" s="9">
        <f t="shared" ref="D19:D28" si="2">(D6/$D$17)*100</f>
        <v>11.005281050625047</v>
      </c>
      <c r="E19" s="9">
        <f t="shared" ref="E19:E28" si="3">(E6/$E$17)*100</f>
        <v>12.85305144896571</v>
      </c>
      <c r="F19" s="9">
        <f t="shared" ref="F19:F28" si="4">(F6/$F$17)*100</f>
        <v>17.739130865760139</v>
      </c>
      <c r="G19" s="72">
        <f t="shared" ref="G19:G28" si="5">(G6/$G$17)*100</f>
        <v>20.910176453330674</v>
      </c>
    </row>
    <row r="20" spans="2:7" ht="18.45" customHeight="1">
      <c r="B20" s="89" t="s">
        <v>91</v>
      </c>
      <c r="C20" s="100">
        <f t="shared" si="1"/>
        <v>17.527111570783049</v>
      </c>
      <c r="D20" s="12">
        <f t="shared" si="2"/>
        <v>17.404105082759028</v>
      </c>
      <c r="E20" s="12">
        <f t="shared" si="3"/>
        <v>20.712063503641676</v>
      </c>
      <c r="F20" s="12">
        <f t="shared" si="4"/>
        <v>19.203502526692532</v>
      </c>
      <c r="G20" s="74">
        <f t="shared" si="5"/>
        <v>15.877199307510745</v>
      </c>
    </row>
    <row r="21" spans="2:7" ht="18.45" customHeight="1">
      <c r="B21" s="89" t="s">
        <v>92</v>
      </c>
      <c r="C21" s="100">
        <f t="shared" si="1"/>
        <v>2.0578857850257943</v>
      </c>
      <c r="D21" s="12">
        <f t="shared" si="2"/>
        <v>1.9474329929221916</v>
      </c>
      <c r="E21" s="12">
        <f t="shared" si="3"/>
        <v>1.4915474305834808</v>
      </c>
      <c r="F21" s="12">
        <f t="shared" si="4"/>
        <v>0.96369125920494281</v>
      </c>
      <c r="G21" s="74">
        <f t="shared" si="5"/>
        <v>0.82487127671300309</v>
      </c>
    </row>
    <row r="22" spans="2:7" ht="18.45" customHeight="1">
      <c r="B22" s="73" t="s">
        <v>93</v>
      </c>
      <c r="C22" s="100">
        <f t="shared" si="1"/>
        <v>8.0057071543657621</v>
      </c>
      <c r="D22" s="12">
        <f t="shared" si="2"/>
        <v>9.0698378247225158</v>
      </c>
      <c r="E22" s="12">
        <f t="shared" si="3"/>
        <v>8.2417982096375191</v>
      </c>
      <c r="F22" s="12">
        <f t="shared" si="4"/>
        <v>9.365445607323764</v>
      </c>
      <c r="G22" s="74">
        <f t="shared" si="5"/>
        <v>9.5579242748096771</v>
      </c>
    </row>
    <row r="23" spans="2:7" ht="18.45" customHeight="1">
      <c r="B23" s="89" t="s">
        <v>94</v>
      </c>
      <c r="C23" s="100">
        <f t="shared" si="1"/>
        <v>9.8443976599358169</v>
      </c>
      <c r="D23" s="12">
        <f t="shared" si="2"/>
        <v>7.8228274257786961</v>
      </c>
      <c r="E23" s="12">
        <f t="shared" si="3"/>
        <v>7.9469454526950978</v>
      </c>
      <c r="F23" s="12">
        <f t="shared" si="4"/>
        <v>8.4215823956004456</v>
      </c>
      <c r="G23" s="74">
        <f t="shared" si="5"/>
        <v>7.2764147006036755</v>
      </c>
    </row>
    <row r="24" spans="2:7" ht="18.45" customHeight="1">
      <c r="B24" s="89" t="s">
        <v>95</v>
      </c>
      <c r="C24" s="100">
        <f t="shared" si="1"/>
        <v>11.17052264691131</v>
      </c>
      <c r="D24" s="12">
        <f t="shared" si="2"/>
        <v>15.764226739357751</v>
      </c>
      <c r="E24" s="12">
        <f t="shared" si="3"/>
        <v>14.450169929346361</v>
      </c>
      <c r="F24" s="12">
        <f t="shared" si="4"/>
        <v>13.046862053755495</v>
      </c>
      <c r="G24" s="74">
        <f t="shared" si="5"/>
        <v>14.025276637707353</v>
      </c>
    </row>
    <row r="25" spans="2:7" ht="18.45" customHeight="1">
      <c r="B25" s="89" t="s">
        <v>96</v>
      </c>
      <c r="C25" s="100">
        <f t="shared" si="1"/>
        <v>3.3562234076326658</v>
      </c>
      <c r="D25" s="12">
        <f t="shared" si="2"/>
        <v>3.4022970036381253</v>
      </c>
      <c r="E25" s="12">
        <f t="shared" si="3"/>
        <v>3.2152060870780796</v>
      </c>
      <c r="F25" s="12">
        <f t="shared" si="4"/>
        <v>3.2684180883020324</v>
      </c>
      <c r="G25" s="74">
        <f t="shared" si="5"/>
        <v>3.9691529788907371</v>
      </c>
    </row>
    <row r="26" spans="2:7" ht="18.45" customHeight="1">
      <c r="B26" s="89" t="s">
        <v>97</v>
      </c>
      <c r="C26" s="100">
        <f t="shared" si="1"/>
        <v>9.8579563408445949</v>
      </c>
      <c r="D26" s="12">
        <f t="shared" si="2"/>
        <v>10.019743149941133</v>
      </c>
      <c r="E26" s="12">
        <f t="shared" si="3"/>
        <v>10.342525992945399</v>
      </c>
      <c r="F26" s="12">
        <f t="shared" si="4"/>
        <v>10.496667291987889</v>
      </c>
      <c r="G26" s="74">
        <f t="shared" si="5"/>
        <v>8.0118728181227254</v>
      </c>
    </row>
    <row r="27" spans="2:7" ht="18.45" customHeight="1">
      <c r="B27" s="89" t="s">
        <v>98</v>
      </c>
      <c r="C27" s="100">
        <f t="shared" si="1"/>
        <v>5.577592737247822</v>
      </c>
      <c r="D27" s="12">
        <f t="shared" si="2"/>
        <v>4.8659636049709212</v>
      </c>
      <c r="E27" s="12">
        <f t="shared" si="3"/>
        <v>4.5509797149838462</v>
      </c>
      <c r="F27" s="12">
        <f t="shared" si="4"/>
        <v>5.0888638158656008</v>
      </c>
      <c r="G27" s="74">
        <f t="shared" si="5"/>
        <v>8.4076937947568933</v>
      </c>
    </row>
    <row r="28" spans="2:7" ht="18.45" customHeight="1">
      <c r="B28" s="89" t="s">
        <v>99</v>
      </c>
      <c r="C28" s="100">
        <f t="shared" si="1"/>
        <v>4.4206044048596791</v>
      </c>
      <c r="D28" s="12">
        <f t="shared" si="2"/>
        <v>3.8834814591981215</v>
      </c>
      <c r="E28" s="12">
        <f t="shared" si="3"/>
        <v>3.0783691160978566</v>
      </c>
      <c r="F28" s="12">
        <f t="shared" si="4"/>
        <v>1.5713545871500982</v>
      </c>
      <c r="G28" s="74">
        <f t="shared" si="5"/>
        <v>1.4969501471616753</v>
      </c>
    </row>
    <row r="29" spans="2:7" ht="18.45" customHeight="1" thickBot="1">
      <c r="B29" s="93" t="s">
        <v>33</v>
      </c>
      <c r="C29" s="101">
        <f t="shared" ref="C29:C30" si="6">(C16/$C$17)*100</f>
        <v>16.993413712536135</v>
      </c>
      <c r="D29" s="94">
        <f t="shared" ref="D29:D30" si="7">(D16/$D$17)*100</f>
        <v>14.814803666086473</v>
      </c>
      <c r="E29" s="94">
        <f t="shared" ref="E29:E30" si="8">(E16/$E$17)*100</f>
        <v>13.117343114024967</v>
      </c>
      <c r="F29" s="94">
        <f t="shared" ref="F29:F30" si="9">(F16/$F$17)*100</f>
        <v>10.834481508357054</v>
      </c>
      <c r="G29" s="95">
        <f t="shared" ref="G29:G30" si="10">(G16/$G$17)*100</f>
        <v>9.6424676103928313</v>
      </c>
    </row>
    <row r="30" spans="2:7" ht="18.45" customHeight="1" thickTop="1">
      <c r="B30" s="96" t="s">
        <v>23</v>
      </c>
      <c r="C30" s="102">
        <f t="shared" si="6"/>
        <v>100</v>
      </c>
      <c r="D30" s="103">
        <f t="shared" si="7"/>
        <v>100</v>
      </c>
      <c r="E30" s="103">
        <f t="shared" si="8"/>
        <v>100</v>
      </c>
      <c r="F30" s="103">
        <f t="shared" si="9"/>
        <v>100</v>
      </c>
      <c r="G30" s="104">
        <f t="shared" si="10"/>
        <v>100</v>
      </c>
    </row>
  </sheetData>
  <mergeCells count="3">
    <mergeCell ref="B2:G2"/>
    <mergeCell ref="B5:G5"/>
    <mergeCell ref="B18:G18"/>
  </mergeCells>
  <pageMargins left="0.27559055118110237" right="0.31496062992125984" top="0.43307086614173229" bottom="0.43307086614173229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74"/>
  <sheetViews>
    <sheetView zoomScaleNormal="100" workbookViewId="0"/>
  </sheetViews>
  <sheetFormatPr defaultRowHeight="13.2"/>
  <cols>
    <col min="1" max="1" width="1" customWidth="1"/>
    <col min="2" max="2" width="10.88671875" customWidth="1"/>
    <col min="3" max="4" width="10.6640625" customWidth="1"/>
    <col min="5" max="5" width="12.109375" customWidth="1"/>
    <col min="6" max="6" width="12.6640625" customWidth="1"/>
    <col min="7" max="7" width="14.5546875" customWidth="1"/>
    <col min="8" max="9" width="10.6640625" customWidth="1"/>
    <col min="10" max="10" width="14" customWidth="1"/>
    <col min="11" max="11" width="12" customWidth="1"/>
  </cols>
  <sheetData>
    <row r="1" spans="2:13" ht="28.5" customHeight="1"/>
    <row r="2" spans="2:13" ht="29.85" customHeight="1">
      <c r="B2" s="120" t="s">
        <v>14</v>
      </c>
      <c r="C2" s="120"/>
      <c r="D2" s="120"/>
      <c r="E2" s="120"/>
      <c r="F2" s="120"/>
      <c r="G2" s="120"/>
      <c r="H2" s="120"/>
      <c r="I2" s="120"/>
      <c r="J2" s="120"/>
      <c r="K2" s="120"/>
    </row>
    <row r="4" spans="2:13" s="20" customFormat="1" ht="26.4">
      <c r="B4" s="21" t="s">
        <v>5</v>
      </c>
      <c r="C4" s="22" t="s">
        <v>15</v>
      </c>
      <c r="D4" s="22" t="s">
        <v>16</v>
      </c>
      <c r="E4" s="22" t="s">
        <v>17</v>
      </c>
      <c r="F4" s="22" t="s">
        <v>18</v>
      </c>
      <c r="G4" s="22" t="s">
        <v>19</v>
      </c>
      <c r="H4" s="22" t="s">
        <v>20</v>
      </c>
      <c r="I4" s="22" t="s">
        <v>21</v>
      </c>
      <c r="J4" s="22" t="s">
        <v>22</v>
      </c>
      <c r="K4" s="23" t="s">
        <v>23</v>
      </c>
    </row>
    <row r="5" spans="2:13" s="24" customFormat="1" ht="18" customHeight="1">
      <c r="B5" s="128" t="s">
        <v>11</v>
      </c>
      <c r="C5" s="128"/>
      <c r="D5" s="128"/>
      <c r="E5" s="128"/>
      <c r="F5" s="128"/>
      <c r="G5" s="128"/>
      <c r="H5" s="128"/>
      <c r="I5" s="128"/>
      <c r="J5" s="128"/>
      <c r="K5" s="128"/>
    </row>
    <row r="6" spans="2:13" s="24" customFormat="1" ht="18" customHeight="1">
      <c r="B6" s="129" t="s">
        <v>24</v>
      </c>
      <c r="C6" s="130"/>
      <c r="D6" s="130"/>
      <c r="E6" s="130"/>
      <c r="F6" s="130"/>
      <c r="G6" s="130"/>
      <c r="H6" s="130"/>
      <c r="I6" s="130"/>
      <c r="J6" s="130"/>
      <c r="K6" s="131"/>
    </row>
    <row r="7" spans="2:13" s="24" customFormat="1" ht="18" customHeight="1">
      <c r="B7" s="25">
        <v>2008</v>
      </c>
      <c r="C7" s="26">
        <v>181.48899499999999</v>
      </c>
      <c r="D7" s="26">
        <v>205.32404600000001</v>
      </c>
      <c r="E7" s="26">
        <v>312.55802299999999</v>
      </c>
      <c r="F7" s="26">
        <v>865.63163799999995</v>
      </c>
      <c r="G7" s="26">
        <v>268.48862300000002</v>
      </c>
      <c r="H7" s="26">
        <v>270.79528499999998</v>
      </c>
      <c r="I7" s="26">
        <v>230.32520500000001</v>
      </c>
      <c r="J7" s="26">
        <v>627.909672</v>
      </c>
      <c r="K7" s="27">
        <v>2962.521487</v>
      </c>
      <c r="M7" s="105"/>
    </row>
    <row r="8" spans="2:13" s="24" customFormat="1" ht="18" customHeight="1">
      <c r="B8" s="28">
        <v>2009</v>
      </c>
      <c r="C8" s="29">
        <v>127.03333499999999</v>
      </c>
      <c r="D8" s="29">
        <v>240.01049399999999</v>
      </c>
      <c r="E8" s="29">
        <v>335.00219800000002</v>
      </c>
      <c r="F8" s="29">
        <v>1063.0767969999999</v>
      </c>
      <c r="G8" s="29">
        <v>256.51687299999998</v>
      </c>
      <c r="H8" s="29">
        <v>222.22671399999999</v>
      </c>
      <c r="I8" s="29">
        <v>87.427891000000002</v>
      </c>
      <c r="J8" s="29">
        <v>609.45719499999996</v>
      </c>
      <c r="K8" s="30">
        <v>2940.7514969999997</v>
      </c>
    </row>
    <row r="9" spans="2:13" s="24" customFormat="1" ht="18" customHeight="1">
      <c r="B9" s="28">
        <v>2010</v>
      </c>
      <c r="C9" s="29">
        <v>118.246008</v>
      </c>
      <c r="D9" s="29">
        <v>286.75252899999998</v>
      </c>
      <c r="E9" s="29">
        <v>343.38256799999999</v>
      </c>
      <c r="F9" s="29">
        <v>1165.951268</v>
      </c>
      <c r="G9" s="29">
        <v>277.32543199999998</v>
      </c>
      <c r="H9" s="29">
        <v>244.486537</v>
      </c>
      <c r="I9" s="29">
        <v>185.19176999999999</v>
      </c>
      <c r="J9" s="29">
        <v>609.30654200000004</v>
      </c>
      <c r="K9" s="30">
        <v>3230.6426539999993</v>
      </c>
    </row>
    <row r="10" spans="2:13" s="24" customFormat="1" ht="18" customHeight="1">
      <c r="B10" s="28">
        <v>2011</v>
      </c>
      <c r="C10" s="29">
        <v>129.718445</v>
      </c>
      <c r="D10" s="29">
        <v>259.55185899999998</v>
      </c>
      <c r="E10" s="29">
        <v>370.21177399999999</v>
      </c>
      <c r="F10" s="29">
        <v>1214.4909259999999</v>
      </c>
      <c r="G10" s="29">
        <v>301.809257</v>
      </c>
      <c r="H10" s="29">
        <v>268.02148</v>
      </c>
      <c r="I10" s="29">
        <v>214.71696900000001</v>
      </c>
      <c r="J10" s="29">
        <v>665.10057800000004</v>
      </c>
      <c r="K10" s="30">
        <v>3423.6212879999998</v>
      </c>
    </row>
    <row r="11" spans="2:13" s="24" customFormat="1" ht="18" customHeight="1">
      <c r="B11" s="31">
        <v>2012</v>
      </c>
      <c r="C11" s="16">
        <v>116.74324799999999</v>
      </c>
      <c r="D11" s="16">
        <v>273.117639</v>
      </c>
      <c r="E11" s="16">
        <v>405.565202</v>
      </c>
      <c r="F11" s="16">
        <v>1244.793471</v>
      </c>
      <c r="G11" s="16">
        <v>343.76624299999997</v>
      </c>
      <c r="H11" s="16">
        <v>290.50246600000003</v>
      </c>
      <c r="I11" s="16">
        <v>275.238561</v>
      </c>
      <c r="J11" s="16">
        <v>676.95877700000005</v>
      </c>
      <c r="K11" s="32">
        <v>3626.6856070000003</v>
      </c>
    </row>
    <row r="12" spans="2:13" s="24" customFormat="1" ht="18" customHeight="1">
      <c r="B12" s="117" t="s">
        <v>25</v>
      </c>
      <c r="C12" s="118"/>
      <c r="D12" s="118"/>
      <c r="E12" s="118"/>
      <c r="F12" s="118"/>
      <c r="G12" s="118"/>
      <c r="H12" s="118"/>
      <c r="I12" s="118"/>
      <c r="J12" s="118"/>
      <c r="K12" s="119"/>
    </row>
    <row r="13" spans="2:13" s="24" customFormat="1" ht="18" customHeight="1">
      <c r="B13" s="25">
        <v>2008</v>
      </c>
      <c r="C13" s="26">
        <v>5.6814367341903882</v>
      </c>
      <c r="D13" s="26">
        <v>6.3763484051656825</v>
      </c>
      <c r="E13" s="26">
        <v>1.1553826248718524</v>
      </c>
      <c r="F13" s="26">
        <v>15.602114516699213</v>
      </c>
      <c r="G13" s="26">
        <v>28.747338317708031</v>
      </c>
      <c r="H13" s="26">
        <v>11.039159699398475</v>
      </c>
      <c r="I13" s="26">
        <v>19.974118950338109</v>
      </c>
      <c r="J13" s="26">
        <v>13.13687416853381</v>
      </c>
      <c r="K13" s="27">
        <v>12.990048239405825</v>
      </c>
    </row>
    <row r="14" spans="2:13" s="24" customFormat="1" ht="18" customHeight="1">
      <c r="B14" s="28">
        <v>2009</v>
      </c>
      <c r="C14" s="29">
        <v>-30.004937764959251</v>
      </c>
      <c r="D14" s="29">
        <v>16.893514751798726</v>
      </c>
      <c r="E14" s="29">
        <v>7.1808027145091078</v>
      </c>
      <c r="F14" s="29">
        <v>22.809374141660012</v>
      </c>
      <c r="G14" s="29">
        <v>-4.4589412639655874</v>
      </c>
      <c r="H14" s="29">
        <v>-17.935530524469804</v>
      </c>
      <c r="I14" s="29">
        <v>-62.041544259127001</v>
      </c>
      <c r="J14" s="29">
        <v>-2.9387152042467659</v>
      </c>
      <c r="K14" s="30">
        <v>-0.73484665328268728</v>
      </c>
    </row>
    <row r="15" spans="2:13" s="24" customFormat="1" ht="18" customHeight="1">
      <c r="B15" s="28">
        <v>2010</v>
      </c>
      <c r="C15" s="29">
        <v>-6.9173394526720093</v>
      </c>
      <c r="D15" s="29">
        <v>19.474996372450281</v>
      </c>
      <c r="E15" s="29">
        <v>2.5015865716797476</v>
      </c>
      <c r="F15" s="29">
        <v>9.6770497945502623</v>
      </c>
      <c r="G15" s="29">
        <v>8.1119650168197701</v>
      </c>
      <c r="H15" s="29">
        <v>10.01671788208145</v>
      </c>
      <c r="I15" s="29">
        <v>111.82230050591065</v>
      </c>
      <c r="J15" s="29">
        <v>-2.4719209361372785E-2</v>
      </c>
      <c r="K15" s="30">
        <v>9.8577236905509267</v>
      </c>
    </row>
    <row r="16" spans="2:13" s="24" customFormat="1" ht="18" customHeight="1">
      <c r="B16" s="28">
        <v>2011</v>
      </c>
      <c r="C16" s="29">
        <v>9.702177007108773</v>
      </c>
      <c r="D16" s="29">
        <v>-9.4857646399345263</v>
      </c>
      <c r="E16" s="29">
        <v>7.8132114149720033</v>
      </c>
      <c r="F16" s="29">
        <v>4.1630949193324263</v>
      </c>
      <c r="G16" s="29">
        <v>8.8285538125475629</v>
      </c>
      <c r="H16" s="29">
        <v>9.6262736135855196</v>
      </c>
      <c r="I16" s="29">
        <v>15.94304055736386</v>
      </c>
      <c r="J16" s="29">
        <v>9.1569730757954027</v>
      </c>
      <c r="K16" s="30">
        <v>5.9733822235357632</v>
      </c>
    </row>
    <row r="17" spans="2:11" s="24" customFormat="1" ht="18" customHeight="1">
      <c r="B17" s="31">
        <v>2012</v>
      </c>
      <c r="C17" s="16">
        <v>-10.002584443561592</v>
      </c>
      <c r="D17" s="16">
        <v>5.2266163888273285</v>
      </c>
      <c r="E17" s="16">
        <v>9.5495147596251222</v>
      </c>
      <c r="F17" s="16">
        <v>2.4950820423009072</v>
      </c>
      <c r="G17" s="16">
        <v>13.901822103488362</v>
      </c>
      <c r="H17" s="16">
        <v>8.3877553396093472</v>
      </c>
      <c r="I17" s="16">
        <v>28.186683279792383</v>
      </c>
      <c r="J17" s="16">
        <v>1.7829181618903962</v>
      </c>
      <c r="K17" s="32">
        <v>5.9312728224863172</v>
      </c>
    </row>
    <row r="18" spans="2:11" s="24" customFormat="1" ht="18" customHeight="1">
      <c r="B18" s="117" t="s">
        <v>26</v>
      </c>
      <c r="C18" s="118"/>
      <c r="D18" s="118"/>
      <c r="E18" s="118"/>
      <c r="F18" s="118"/>
      <c r="G18" s="118"/>
      <c r="H18" s="118"/>
      <c r="I18" s="118"/>
      <c r="J18" s="118"/>
      <c r="K18" s="119"/>
    </row>
    <row r="19" spans="2:11" s="24" customFormat="1" ht="18" customHeight="1">
      <c r="B19" s="25">
        <v>2008</v>
      </c>
      <c r="C19" s="26">
        <v>6.1261663686289412</v>
      </c>
      <c r="D19" s="26">
        <v>6.9307192167548326</v>
      </c>
      <c r="E19" s="26">
        <v>10.550405266984651</v>
      </c>
      <c r="F19" s="26">
        <v>29.219421421870685</v>
      </c>
      <c r="G19" s="26">
        <v>9.0628413727349955</v>
      </c>
      <c r="H19" s="26">
        <v>9.1407028164450921</v>
      </c>
      <c r="I19" s="26">
        <v>7.7746340747468823</v>
      </c>
      <c r="J19" s="26">
        <v>21.195109461833923</v>
      </c>
      <c r="K19" s="27">
        <v>100</v>
      </c>
    </row>
    <row r="20" spans="2:11" s="24" customFormat="1" ht="18" customHeight="1">
      <c r="B20" s="28">
        <v>2009</v>
      </c>
      <c r="C20" s="29">
        <v>4.3197575561754444</v>
      </c>
      <c r="D20" s="29">
        <v>8.1615360646707504</v>
      </c>
      <c r="E20" s="29">
        <v>11.391720733348317</v>
      </c>
      <c r="F20" s="29">
        <v>36.149834424448819</v>
      </c>
      <c r="G20" s="29">
        <v>8.7228340531896364</v>
      </c>
      <c r="H20" s="29">
        <v>7.556800165763887</v>
      </c>
      <c r="I20" s="29">
        <v>2.972977862603805</v>
      </c>
      <c r="J20" s="29">
        <v>20.72453913979934</v>
      </c>
      <c r="K20" s="30">
        <v>100</v>
      </c>
    </row>
    <row r="21" spans="2:11" s="24" customFormat="1" ht="18" customHeight="1">
      <c r="B21" s="28">
        <v>2010</v>
      </c>
      <c r="C21" s="29">
        <v>3.6601388845527203</v>
      </c>
      <c r="D21" s="29">
        <v>8.8760212660771742</v>
      </c>
      <c r="E21" s="29">
        <v>10.628924482713773</v>
      </c>
      <c r="F21" s="29">
        <v>36.090381786929754</v>
      </c>
      <c r="G21" s="29">
        <v>8.5842187360657558</v>
      </c>
      <c r="H21" s="29">
        <v>7.56773692371363</v>
      </c>
      <c r="I21" s="29">
        <v>5.7323507993279907</v>
      </c>
      <c r="J21" s="29">
        <v>18.860227120619204</v>
      </c>
      <c r="K21" s="30">
        <v>100</v>
      </c>
    </row>
    <row r="22" spans="2:11" s="24" customFormat="1" ht="18" customHeight="1">
      <c r="B22" s="28">
        <v>2011</v>
      </c>
      <c r="C22" s="29">
        <v>3.7889250617371437</v>
      </c>
      <c r="D22" s="29">
        <v>7.5812082343845972</v>
      </c>
      <c r="E22" s="29">
        <v>10.81345577846518</v>
      </c>
      <c r="F22" s="29">
        <v>35.473868860929926</v>
      </c>
      <c r="G22" s="29">
        <v>8.8154977321194874</v>
      </c>
      <c r="H22" s="29">
        <v>7.8285960231475231</v>
      </c>
      <c r="I22" s="29">
        <v>6.2716331900551019</v>
      </c>
      <c r="J22" s="29">
        <v>19.426815119161041</v>
      </c>
      <c r="K22" s="30">
        <v>100</v>
      </c>
    </row>
    <row r="23" spans="2:11" s="24" customFormat="1" ht="18" customHeight="1">
      <c r="B23" s="31">
        <v>2012</v>
      </c>
      <c r="C23" s="16">
        <v>3.2190065710319509</v>
      </c>
      <c r="D23" s="16">
        <v>7.5307779222121036</v>
      </c>
      <c r="E23" s="16">
        <v>11.18280562332736</v>
      </c>
      <c r="F23" s="16">
        <v>34.323170130804229</v>
      </c>
      <c r="G23" s="16">
        <v>9.4787991089297634</v>
      </c>
      <c r="H23" s="16">
        <v>8.0101364573562837</v>
      </c>
      <c r="I23" s="16">
        <v>7.5892589219410649</v>
      </c>
      <c r="J23" s="16">
        <v>18.666045264397248</v>
      </c>
      <c r="K23" s="32">
        <v>100</v>
      </c>
    </row>
    <row r="24" spans="2:11" s="24" customFormat="1" ht="18" customHeight="1">
      <c r="B24" s="128" t="s">
        <v>12</v>
      </c>
      <c r="C24" s="128"/>
      <c r="D24" s="128"/>
      <c r="E24" s="128"/>
      <c r="F24" s="128"/>
      <c r="G24" s="128"/>
      <c r="H24" s="128"/>
      <c r="I24" s="128"/>
      <c r="J24" s="128"/>
      <c r="K24" s="128"/>
    </row>
    <row r="25" spans="2:11" s="24" customFormat="1" ht="18" customHeight="1">
      <c r="B25" s="129" t="s">
        <v>24</v>
      </c>
      <c r="C25" s="130"/>
      <c r="D25" s="130"/>
      <c r="E25" s="130"/>
      <c r="F25" s="130"/>
      <c r="G25" s="130"/>
      <c r="H25" s="130"/>
      <c r="I25" s="130"/>
      <c r="J25" s="130"/>
      <c r="K25" s="131"/>
    </row>
    <row r="26" spans="2:11" s="24" customFormat="1" ht="18" customHeight="1">
      <c r="B26" s="25">
        <v>2008</v>
      </c>
      <c r="C26" s="26">
        <v>181.48899499999999</v>
      </c>
      <c r="D26" s="26">
        <v>205.32404600000001</v>
      </c>
      <c r="E26" s="26">
        <v>312.55802299999999</v>
      </c>
      <c r="F26" s="26">
        <v>865.63163799999995</v>
      </c>
      <c r="G26" s="26">
        <v>268.48862300000002</v>
      </c>
      <c r="H26" s="26">
        <v>270.79528499999998</v>
      </c>
      <c r="I26" s="26">
        <v>230.32520500000001</v>
      </c>
      <c r="J26" s="26">
        <v>627.909672</v>
      </c>
      <c r="K26" s="27">
        <v>2962.521487</v>
      </c>
    </row>
    <row r="27" spans="2:11" s="24" customFormat="1" ht="18" customHeight="1">
      <c r="B27" s="28">
        <v>2009</v>
      </c>
      <c r="C27" s="29">
        <v>127.03333499999999</v>
      </c>
      <c r="D27" s="29">
        <v>240.01049399999999</v>
      </c>
      <c r="E27" s="29">
        <v>335.00219800000002</v>
      </c>
      <c r="F27" s="29">
        <v>1063.0767969999999</v>
      </c>
      <c r="G27" s="29">
        <v>256.51687299999998</v>
      </c>
      <c r="H27" s="29">
        <v>222.22671399999999</v>
      </c>
      <c r="I27" s="29">
        <v>87.427891000000002</v>
      </c>
      <c r="J27" s="29">
        <v>609.45719499999996</v>
      </c>
      <c r="K27" s="30">
        <v>2940.7514969999997</v>
      </c>
    </row>
    <row r="28" spans="2:11" s="24" customFormat="1" ht="18" customHeight="1">
      <c r="B28" s="28">
        <v>2010</v>
      </c>
      <c r="C28" s="29">
        <v>118.246008</v>
      </c>
      <c r="D28" s="29">
        <v>286.75252899999998</v>
      </c>
      <c r="E28" s="29">
        <v>343.38256799999999</v>
      </c>
      <c r="F28" s="29">
        <v>1165.951268</v>
      </c>
      <c r="G28" s="29">
        <v>277.32543199999998</v>
      </c>
      <c r="H28" s="29">
        <v>244.486537</v>
      </c>
      <c r="I28" s="29">
        <v>185.19176999999999</v>
      </c>
      <c r="J28" s="29">
        <v>609.30654200000004</v>
      </c>
      <c r="K28" s="30">
        <v>3230.6426539999993</v>
      </c>
    </row>
    <row r="29" spans="2:11" s="24" customFormat="1" ht="18" customHeight="1">
      <c r="B29" s="28">
        <v>2011</v>
      </c>
      <c r="C29" s="29">
        <v>129.718445</v>
      </c>
      <c r="D29" s="29">
        <v>259.55185899999998</v>
      </c>
      <c r="E29" s="29">
        <v>370.21177399999999</v>
      </c>
      <c r="F29" s="29">
        <v>1214.4909259999999</v>
      </c>
      <c r="G29" s="29">
        <v>301.809257</v>
      </c>
      <c r="H29" s="29">
        <v>268.02148</v>
      </c>
      <c r="I29" s="29">
        <v>214.71696900000001</v>
      </c>
      <c r="J29" s="29">
        <v>665.10057800000004</v>
      </c>
      <c r="K29" s="30">
        <v>3423.6212879999998</v>
      </c>
    </row>
    <row r="30" spans="2:11" s="24" customFormat="1" ht="18" customHeight="1">
      <c r="B30" s="31">
        <v>2012</v>
      </c>
      <c r="C30" s="16">
        <v>116.74324799999999</v>
      </c>
      <c r="D30" s="16">
        <v>273.117639</v>
      </c>
      <c r="E30" s="16">
        <v>405.565202</v>
      </c>
      <c r="F30" s="16">
        <v>1244.793471</v>
      </c>
      <c r="G30" s="16">
        <v>343.76624299999997</v>
      </c>
      <c r="H30" s="16">
        <v>290.50246600000003</v>
      </c>
      <c r="I30" s="16">
        <v>275.238561</v>
      </c>
      <c r="J30" s="16">
        <v>676.95877700000005</v>
      </c>
      <c r="K30" s="32">
        <v>3626.6856070000003</v>
      </c>
    </row>
    <row r="31" spans="2:11" s="24" customFormat="1" ht="18" customHeight="1">
      <c r="B31" s="117" t="s">
        <v>25</v>
      </c>
      <c r="C31" s="118"/>
      <c r="D31" s="118"/>
      <c r="E31" s="118"/>
      <c r="F31" s="118"/>
      <c r="G31" s="118"/>
      <c r="H31" s="118"/>
      <c r="I31" s="118"/>
      <c r="J31" s="118"/>
      <c r="K31" s="119"/>
    </row>
    <row r="32" spans="2:11" s="24" customFormat="1" ht="18" customHeight="1">
      <c r="B32" s="25">
        <v>2008</v>
      </c>
      <c r="C32" s="26">
        <v>5.6814367341903882</v>
      </c>
      <c r="D32" s="26">
        <v>6.3763484051656825</v>
      </c>
      <c r="E32" s="26">
        <v>1.1553826248718524</v>
      </c>
      <c r="F32" s="26">
        <v>15.602114516699213</v>
      </c>
      <c r="G32" s="26">
        <v>28.747338317708031</v>
      </c>
      <c r="H32" s="26">
        <v>11.039159699398475</v>
      </c>
      <c r="I32" s="26">
        <v>19.974118950338109</v>
      </c>
      <c r="J32" s="26">
        <v>13.13687416853381</v>
      </c>
      <c r="K32" s="27">
        <v>12.990048239405825</v>
      </c>
    </row>
    <row r="33" spans="2:11" s="24" customFormat="1" ht="18" customHeight="1">
      <c r="B33" s="28">
        <v>2009</v>
      </c>
      <c r="C33" s="29">
        <v>-30.004937764959251</v>
      </c>
      <c r="D33" s="29">
        <v>16.893514751798726</v>
      </c>
      <c r="E33" s="29">
        <v>7.1808027145091078</v>
      </c>
      <c r="F33" s="29">
        <v>22.809374141660012</v>
      </c>
      <c r="G33" s="29">
        <v>-4.4589412639655874</v>
      </c>
      <c r="H33" s="29">
        <v>-17.935530524469804</v>
      </c>
      <c r="I33" s="29">
        <v>-62.041544259127001</v>
      </c>
      <c r="J33" s="29">
        <v>-2.9387152042467659</v>
      </c>
      <c r="K33" s="30">
        <v>-0.73484665328268728</v>
      </c>
    </row>
    <row r="34" spans="2:11" s="24" customFormat="1" ht="18" customHeight="1">
      <c r="B34" s="28">
        <v>2010</v>
      </c>
      <c r="C34" s="29">
        <v>-6.9173394526720093</v>
      </c>
      <c r="D34" s="29">
        <v>19.474996372450281</v>
      </c>
      <c r="E34" s="29">
        <v>2.5015865716797476</v>
      </c>
      <c r="F34" s="29">
        <v>9.6770497945502623</v>
      </c>
      <c r="G34" s="29">
        <v>8.1119650168197701</v>
      </c>
      <c r="H34" s="29">
        <v>10.01671788208145</v>
      </c>
      <c r="I34" s="29">
        <v>111.82230050591065</v>
      </c>
      <c r="J34" s="29">
        <v>-2.4719209361372785E-2</v>
      </c>
      <c r="K34" s="30">
        <v>9.8577236905509267</v>
      </c>
    </row>
    <row r="35" spans="2:11" s="24" customFormat="1" ht="18" customHeight="1">
      <c r="B35" s="28">
        <v>2011</v>
      </c>
      <c r="C35" s="29">
        <v>9.702177007108773</v>
      </c>
      <c r="D35" s="29">
        <v>-9.4857646399345263</v>
      </c>
      <c r="E35" s="29">
        <v>7.8132114149720033</v>
      </c>
      <c r="F35" s="29">
        <v>4.1630949193324263</v>
      </c>
      <c r="G35" s="29">
        <v>8.8285538125475629</v>
      </c>
      <c r="H35" s="29">
        <v>9.6262736135855196</v>
      </c>
      <c r="I35" s="29">
        <v>15.94304055736386</v>
      </c>
      <c r="J35" s="29">
        <v>9.1569730757954027</v>
      </c>
      <c r="K35" s="30">
        <v>5.9733822235357632</v>
      </c>
    </row>
    <row r="36" spans="2:11" s="24" customFormat="1" ht="18" customHeight="1">
      <c r="B36" s="31">
        <v>2012</v>
      </c>
      <c r="C36" s="16">
        <v>-10.002584443561592</v>
      </c>
      <c r="D36" s="16">
        <v>5.2266163888273285</v>
      </c>
      <c r="E36" s="16">
        <v>9.5495147596251222</v>
      </c>
      <c r="F36" s="16">
        <v>2.4950820423009072</v>
      </c>
      <c r="G36" s="16">
        <v>13.901822103488362</v>
      </c>
      <c r="H36" s="16">
        <v>8.3877553396093472</v>
      </c>
      <c r="I36" s="16">
        <v>28.186683279792383</v>
      </c>
      <c r="J36" s="16">
        <v>1.7829181618903962</v>
      </c>
      <c r="K36" s="32">
        <v>5.9312728224863172</v>
      </c>
    </row>
    <row r="37" spans="2:11" s="24" customFormat="1" ht="18" customHeight="1">
      <c r="B37" s="117" t="s">
        <v>26</v>
      </c>
      <c r="C37" s="118"/>
      <c r="D37" s="118"/>
      <c r="E37" s="118"/>
      <c r="F37" s="118"/>
      <c r="G37" s="118"/>
      <c r="H37" s="118"/>
      <c r="I37" s="118"/>
      <c r="J37" s="118"/>
      <c r="K37" s="119"/>
    </row>
    <row r="38" spans="2:11" s="24" customFormat="1" ht="18" customHeight="1">
      <c r="B38" s="25">
        <v>2008</v>
      </c>
      <c r="C38" s="26">
        <v>6.1261663686289412</v>
      </c>
      <c r="D38" s="26">
        <v>6.9307192167548326</v>
      </c>
      <c r="E38" s="26">
        <v>10.550405266984651</v>
      </c>
      <c r="F38" s="26">
        <v>29.219421421870685</v>
      </c>
      <c r="G38" s="26">
        <v>9.0628413727349955</v>
      </c>
      <c r="H38" s="26">
        <v>9.1407028164450921</v>
      </c>
      <c r="I38" s="26">
        <v>7.7746340747468823</v>
      </c>
      <c r="J38" s="26">
        <v>21.195109461833923</v>
      </c>
      <c r="K38" s="27">
        <v>100</v>
      </c>
    </row>
    <row r="39" spans="2:11" s="24" customFormat="1" ht="18" customHeight="1">
      <c r="B39" s="28">
        <v>2009</v>
      </c>
      <c r="C39" s="29">
        <v>4.3197575561754444</v>
      </c>
      <c r="D39" s="29">
        <v>8.1615360646707504</v>
      </c>
      <c r="E39" s="29">
        <v>11.391720733348317</v>
      </c>
      <c r="F39" s="29">
        <v>36.149834424448819</v>
      </c>
      <c r="G39" s="29">
        <v>8.7228340531896364</v>
      </c>
      <c r="H39" s="29">
        <v>7.556800165763887</v>
      </c>
      <c r="I39" s="29">
        <v>2.972977862603805</v>
      </c>
      <c r="J39" s="29">
        <v>20.72453913979934</v>
      </c>
      <c r="K39" s="30">
        <v>100</v>
      </c>
    </row>
    <row r="40" spans="2:11" s="24" customFormat="1" ht="18" customHeight="1">
      <c r="B40" s="28">
        <v>2010</v>
      </c>
      <c r="C40" s="29">
        <v>3.6601388845527203</v>
      </c>
      <c r="D40" s="29">
        <v>8.8760212660771742</v>
      </c>
      <c r="E40" s="29">
        <v>10.628924482713773</v>
      </c>
      <c r="F40" s="29">
        <v>36.090381786929754</v>
      </c>
      <c r="G40" s="29">
        <v>8.5842187360657558</v>
      </c>
      <c r="H40" s="29">
        <v>7.56773692371363</v>
      </c>
      <c r="I40" s="29">
        <v>5.7323507993279907</v>
      </c>
      <c r="J40" s="29">
        <v>18.860227120619204</v>
      </c>
      <c r="K40" s="30">
        <v>100</v>
      </c>
    </row>
    <row r="41" spans="2:11" s="24" customFormat="1" ht="18" customHeight="1">
      <c r="B41" s="28">
        <v>2011</v>
      </c>
      <c r="C41" s="29">
        <v>3.7889250617371437</v>
      </c>
      <c r="D41" s="29">
        <v>7.5812082343845972</v>
      </c>
      <c r="E41" s="29">
        <v>10.81345577846518</v>
      </c>
      <c r="F41" s="29">
        <v>35.473868860929926</v>
      </c>
      <c r="G41" s="29">
        <v>8.8154977321194874</v>
      </c>
      <c r="H41" s="29">
        <v>7.8285960231475231</v>
      </c>
      <c r="I41" s="29">
        <v>6.2716331900551019</v>
      </c>
      <c r="J41" s="29">
        <v>19.426815119161041</v>
      </c>
      <c r="K41" s="30">
        <v>100</v>
      </c>
    </row>
    <row r="42" spans="2:11" s="24" customFormat="1" ht="18" customHeight="1">
      <c r="B42" s="31">
        <v>2012</v>
      </c>
      <c r="C42" s="16">
        <v>3.2190065710319509</v>
      </c>
      <c r="D42" s="16">
        <v>7.5307779222121036</v>
      </c>
      <c r="E42" s="16">
        <v>11.18280562332736</v>
      </c>
      <c r="F42" s="16">
        <v>34.323170130804229</v>
      </c>
      <c r="G42" s="16">
        <v>9.4787991089297634</v>
      </c>
      <c r="H42" s="16">
        <v>8.0101364573562837</v>
      </c>
      <c r="I42" s="16">
        <v>7.5892589219410649</v>
      </c>
      <c r="J42" s="16">
        <v>18.666045264397248</v>
      </c>
      <c r="K42" s="32">
        <v>100</v>
      </c>
    </row>
    <row r="43" spans="2:11" ht="18" customHeight="1">
      <c r="B43" s="132" t="s">
        <v>13</v>
      </c>
      <c r="C43" s="133"/>
      <c r="D43" s="133"/>
      <c r="E43" s="133"/>
      <c r="F43" s="133"/>
      <c r="G43" s="133"/>
      <c r="H43" s="133"/>
      <c r="I43" s="133"/>
      <c r="J43" s="133"/>
      <c r="K43" s="134"/>
    </row>
    <row r="44" spans="2:11" s="24" customFormat="1" ht="18" customHeight="1">
      <c r="B44" s="129" t="s">
        <v>24</v>
      </c>
      <c r="C44" s="130"/>
      <c r="D44" s="130"/>
      <c r="E44" s="130"/>
      <c r="F44" s="130"/>
      <c r="G44" s="130"/>
      <c r="H44" s="130"/>
      <c r="I44" s="130"/>
      <c r="J44" s="130"/>
      <c r="K44" s="131"/>
    </row>
    <row r="45" spans="2:11" s="24" customFormat="1" ht="18" customHeight="1">
      <c r="B45" s="25">
        <v>2008</v>
      </c>
      <c r="C45" s="26">
        <v>19.201498999999998</v>
      </c>
      <c r="D45" s="26">
        <v>32.132708999999998</v>
      </c>
      <c r="E45" s="26">
        <v>79.884411</v>
      </c>
      <c r="F45" s="26">
        <v>29.659980000000001</v>
      </c>
      <c r="G45" s="26">
        <v>9.5908879999999996</v>
      </c>
      <c r="H45" s="26">
        <v>8.6674600000000002</v>
      </c>
      <c r="I45" s="26">
        <v>0.82849099999999998</v>
      </c>
      <c r="J45" s="26">
        <v>100.19615899999999</v>
      </c>
      <c r="K45" s="27">
        <v>280.16159700000003</v>
      </c>
    </row>
    <row r="46" spans="2:11" s="24" customFormat="1" ht="18" customHeight="1">
      <c r="B46" s="28">
        <v>2009</v>
      </c>
      <c r="C46" s="29">
        <v>15.327719999999999</v>
      </c>
      <c r="D46" s="29">
        <v>35.334991000000002</v>
      </c>
      <c r="E46" s="29">
        <v>76.902130999999997</v>
      </c>
      <c r="F46" s="29">
        <v>42.468370999999998</v>
      </c>
      <c r="G46" s="29">
        <v>8.27562</v>
      </c>
      <c r="H46" s="29">
        <v>6.5105519999999997</v>
      </c>
      <c r="I46" s="29">
        <v>0.38565500000000003</v>
      </c>
      <c r="J46" s="29">
        <v>94.594157999999993</v>
      </c>
      <c r="K46" s="30">
        <v>279.79919799999999</v>
      </c>
    </row>
    <row r="47" spans="2:11" s="24" customFormat="1" ht="18" customHeight="1">
      <c r="B47" s="28">
        <v>2010</v>
      </c>
      <c r="C47" s="29">
        <v>11.720344000000001</v>
      </c>
      <c r="D47" s="29">
        <v>35.542411000000001</v>
      </c>
      <c r="E47" s="29">
        <v>78.204892999999998</v>
      </c>
      <c r="F47" s="29">
        <v>47.925016999999997</v>
      </c>
      <c r="G47" s="29">
        <v>7.8415939999999997</v>
      </c>
      <c r="H47" s="29">
        <v>6.4198000000000004</v>
      </c>
      <c r="I47" s="29">
        <v>1.1914659999999999</v>
      </c>
      <c r="J47" s="29">
        <v>91.734273000000002</v>
      </c>
      <c r="K47" s="30">
        <v>280.57979799999998</v>
      </c>
    </row>
    <row r="48" spans="2:11" s="24" customFormat="1" ht="18" customHeight="1">
      <c r="B48" s="28">
        <v>2011</v>
      </c>
      <c r="C48" s="29">
        <v>10.594806</v>
      </c>
      <c r="D48" s="29">
        <v>29.780304000000001</v>
      </c>
      <c r="E48" s="29">
        <v>78.315689000000006</v>
      </c>
      <c r="F48" s="29">
        <v>52.655523000000002</v>
      </c>
      <c r="G48" s="29">
        <v>7.5348509999999997</v>
      </c>
      <c r="H48" s="29">
        <v>4.0402649999999998</v>
      </c>
      <c r="I48" s="29">
        <v>1.566686</v>
      </c>
      <c r="J48" s="29">
        <v>105.784474</v>
      </c>
      <c r="K48" s="30">
        <v>290.27259800000002</v>
      </c>
    </row>
    <row r="49" spans="2:11" s="24" customFormat="1" ht="18" customHeight="1">
      <c r="B49" s="31">
        <v>2012</v>
      </c>
      <c r="C49" s="16">
        <v>9.9147479999999995</v>
      </c>
      <c r="D49" s="16">
        <v>22.876739000000001</v>
      </c>
      <c r="E49" s="16">
        <v>87.373199999999997</v>
      </c>
      <c r="F49" s="16">
        <v>43.764481000000004</v>
      </c>
      <c r="G49" s="16">
        <v>8.2584029999999995</v>
      </c>
      <c r="H49" s="16">
        <v>6.0031569999999999</v>
      </c>
      <c r="I49" s="16">
        <v>0.58059099999999997</v>
      </c>
      <c r="J49" s="16">
        <v>86.366167000000004</v>
      </c>
      <c r="K49" s="32">
        <v>265.13748599999997</v>
      </c>
    </row>
    <row r="50" spans="2:11" s="24" customFormat="1" ht="18" customHeight="1">
      <c r="B50" s="117" t="s">
        <v>25</v>
      </c>
      <c r="C50" s="118"/>
      <c r="D50" s="118"/>
      <c r="E50" s="118"/>
      <c r="F50" s="118"/>
      <c r="G50" s="118"/>
      <c r="H50" s="118"/>
      <c r="I50" s="118"/>
      <c r="J50" s="118"/>
      <c r="K50" s="119"/>
    </row>
    <row r="51" spans="2:11" s="24" customFormat="1" ht="18" customHeight="1">
      <c r="B51" s="25">
        <v>2008</v>
      </c>
      <c r="C51" s="26">
        <v>27.308312351754576</v>
      </c>
      <c r="D51" s="26">
        <v>-16.436918338940316</v>
      </c>
      <c r="E51" s="26">
        <v>-0.84740625402847225</v>
      </c>
      <c r="F51" s="26">
        <v>-9.8269314363776896</v>
      </c>
      <c r="G51" s="26">
        <v>61.05340331930725</v>
      </c>
      <c r="H51" s="26">
        <v>-10.26103882321576</v>
      </c>
      <c r="I51" s="26">
        <v>-3.6329100967287178</v>
      </c>
      <c r="J51" s="26">
        <v>24.087908383450298</v>
      </c>
      <c r="K51" s="27">
        <v>6.0355458826847208</v>
      </c>
    </row>
    <row r="52" spans="2:11" s="24" customFormat="1" ht="18" customHeight="1">
      <c r="B52" s="28">
        <v>2009</v>
      </c>
      <c r="C52" s="29">
        <v>-20.174357220756566</v>
      </c>
      <c r="D52" s="29">
        <v>9.9658015139651006</v>
      </c>
      <c r="E52" s="29">
        <v>-3.7332440242940517</v>
      </c>
      <c r="F52" s="29">
        <v>43.184085087043215</v>
      </c>
      <c r="G52" s="29">
        <v>-13.713724943925943</v>
      </c>
      <c r="H52" s="29">
        <v>-24.885122054211962</v>
      </c>
      <c r="I52" s="29">
        <v>-53.450912562719452</v>
      </c>
      <c r="J52" s="29">
        <v>-5.5910336842353408</v>
      </c>
      <c r="K52" s="30">
        <v>-0.12935356018833657</v>
      </c>
    </row>
    <row r="53" spans="2:11" s="24" customFormat="1" ht="18" customHeight="1">
      <c r="B53" s="28">
        <v>2010</v>
      </c>
      <c r="C53" s="29">
        <v>-23.534981066981914</v>
      </c>
      <c r="D53" s="29">
        <v>0.58701019621032302</v>
      </c>
      <c r="E53" s="29">
        <v>1.6940518852461968</v>
      </c>
      <c r="F53" s="29">
        <v>12.848729234281203</v>
      </c>
      <c r="G53" s="29">
        <v>-5.2446342388848208</v>
      </c>
      <c r="H53" s="29">
        <v>-1.3939217442699174</v>
      </c>
      <c r="I53" s="29">
        <v>208.94607874914107</v>
      </c>
      <c r="J53" s="29">
        <v>-3.0233209539219112</v>
      </c>
      <c r="K53" s="30">
        <v>0.27898578894425569</v>
      </c>
    </row>
    <row r="54" spans="2:11" s="24" customFormat="1" ht="18" customHeight="1">
      <c r="B54" s="28">
        <v>2011</v>
      </c>
      <c r="C54" s="29">
        <v>-9.6032846817465423</v>
      </c>
      <c r="D54" s="29">
        <v>-16.211919332090329</v>
      </c>
      <c r="E54" s="29">
        <v>0.14167399986085269</v>
      </c>
      <c r="F54" s="29">
        <v>9.8706402128141129</v>
      </c>
      <c r="G54" s="29">
        <v>-3.9117429441003959</v>
      </c>
      <c r="H54" s="29">
        <v>-37.065562790118072</v>
      </c>
      <c r="I54" s="29">
        <v>31.492296045376033</v>
      </c>
      <c r="J54" s="29">
        <v>15.316195943472513</v>
      </c>
      <c r="K54" s="30">
        <v>3.4545609017795362</v>
      </c>
    </row>
    <row r="55" spans="2:11" s="24" customFormat="1" ht="18" customHeight="1">
      <c r="B55" s="31">
        <v>2012</v>
      </c>
      <c r="C55" s="16">
        <v>-6.4187867149242752</v>
      </c>
      <c r="D55" s="16">
        <v>-23.181647171902611</v>
      </c>
      <c r="E55" s="16">
        <v>11.565385066075331</v>
      </c>
      <c r="F55" s="16">
        <v>-16.885298053159588</v>
      </c>
      <c r="G55" s="16">
        <v>9.6027379970751898</v>
      </c>
      <c r="H55" s="16">
        <v>48.583248871051779</v>
      </c>
      <c r="I55" s="16">
        <v>-62.941457318186288</v>
      </c>
      <c r="J55" s="16">
        <v>-18.356481122172998</v>
      </c>
      <c r="K55" s="32">
        <v>-8.6591404676785917</v>
      </c>
    </row>
    <row r="56" spans="2:11" s="24" customFormat="1" ht="18" customHeight="1">
      <c r="B56" s="117" t="s">
        <v>26</v>
      </c>
      <c r="C56" s="118"/>
      <c r="D56" s="118"/>
      <c r="E56" s="118"/>
      <c r="F56" s="118"/>
      <c r="G56" s="118"/>
      <c r="H56" s="118"/>
      <c r="I56" s="118"/>
      <c r="J56" s="118"/>
      <c r="K56" s="119"/>
    </row>
    <row r="57" spans="2:11" s="24" customFormat="1" ht="18" customHeight="1">
      <c r="B57" s="25">
        <v>2008</v>
      </c>
      <c r="C57" s="26">
        <v>6.8537227106111906</v>
      </c>
      <c r="D57" s="26">
        <v>11.469348170513177</v>
      </c>
      <c r="E57" s="26">
        <v>28.513690618346953</v>
      </c>
      <c r="F57" s="26">
        <v>10.586740052027901</v>
      </c>
      <c r="G57" s="26">
        <v>3.4233414224862515</v>
      </c>
      <c r="H57" s="26">
        <v>3.0937359341223343</v>
      </c>
      <c r="I57" s="26">
        <v>0.29571897393203395</v>
      </c>
      <c r="J57" s="26">
        <v>35.763702117960158</v>
      </c>
      <c r="K57" s="27">
        <v>100</v>
      </c>
    </row>
    <row r="58" spans="2:11" s="24" customFormat="1" ht="18" customHeight="1">
      <c r="B58" s="28">
        <v>2009</v>
      </c>
      <c r="C58" s="29">
        <v>5.4781143439875049</v>
      </c>
      <c r="D58" s="29">
        <v>12.628696312417592</v>
      </c>
      <c r="E58" s="29">
        <v>27.48475747954074</v>
      </c>
      <c r="F58" s="29">
        <v>15.178160374855684</v>
      </c>
      <c r="G58" s="29">
        <v>2.9576996857582127</v>
      </c>
      <c r="H58" s="29">
        <v>2.3268658547048444</v>
      </c>
      <c r="I58" s="29">
        <v>0.13783277534626814</v>
      </c>
      <c r="J58" s="29">
        <v>33.807873173389154</v>
      </c>
      <c r="K58" s="30">
        <v>100</v>
      </c>
    </row>
    <row r="59" spans="2:11" s="24" customFormat="1" ht="18" customHeight="1">
      <c r="B59" s="28">
        <v>2010</v>
      </c>
      <c r="C59" s="29">
        <v>4.1771874110480329</v>
      </c>
      <c r="D59" s="29">
        <v>12.66748755731872</v>
      </c>
      <c r="E59" s="29">
        <v>27.872602930593025</v>
      </c>
      <c r="F59" s="29">
        <v>17.080708355203818</v>
      </c>
      <c r="G59" s="29">
        <v>2.7947821104354778</v>
      </c>
      <c r="H59" s="29">
        <v>2.2880478372858475</v>
      </c>
      <c r="I59" s="29">
        <v>0.42464425753132801</v>
      </c>
      <c r="J59" s="29">
        <v>32.694539540583747</v>
      </c>
      <c r="K59" s="30">
        <v>100</v>
      </c>
    </row>
    <row r="60" spans="2:11" s="24" customFormat="1" ht="18" customHeight="1">
      <c r="B60" s="28">
        <v>2011</v>
      </c>
      <c r="C60" s="29">
        <v>3.6499504510584222</v>
      </c>
      <c r="D60" s="29">
        <v>10.259426554620909</v>
      </c>
      <c r="E60" s="29">
        <v>26.980048940065643</v>
      </c>
      <c r="F60" s="29">
        <v>18.140025397781436</v>
      </c>
      <c r="G60" s="29">
        <v>2.5957844632651135</v>
      </c>
      <c r="H60" s="29">
        <v>1.3918864639093491</v>
      </c>
      <c r="I60" s="29">
        <v>0.53972920998901874</v>
      </c>
      <c r="J60" s="29">
        <v>36.443148519310114</v>
      </c>
      <c r="K60" s="30">
        <v>100</v>
      </c>
    </row>
    <row r="61" spans="2:11" s="24" customFormat="1" ht="18" customHeight="1">
      <c r="B61" s="31">
        <v>2012</v>
      </c>
      <c r="C61" s="16">
        <v>3.7394742439399913</v>
      </c>
      <c r="D61" s="16">
        <v>8.6282552290625549</v>
      </c>
      <c r="E61" s="16">
        <v>32.953921875837658</v>
      </c>
      <c r="F61" s="16">
        <v>16.506334754942952</v>
      </c>
      <c r="G61" s="16">
        <v>3.1147625047632834</v>
      </c>
      <c r="H61" s="16">
        <v>2.2641675798344107</v>
      </c>
      <c r="I61" s="16">
        <v>0.21897733464969191</v>
      </c>
      <c r="J61" s="16">
        <v>32.574106476969462</v>
      </c>
      <c r="K61" s="32">
        <v>100</v>
      </c>
    </row>
    <row r="65" spans="2:9" ht="44.25" customHeight="1">
      <c r="B65" s="120" t="s">
        <v>27</v>
      </c>
      <c r="C65" s="120"/>
      <c r="D65" s="120"/>
      <c r="E65" s="120"/>
      <c r="F65" s="120"/>
      <c r="G65" s="120"/>
      <c r="H65" s="120"/>
      <c r="I65" s="120"/>
    </row>
    <row r="67" spans="2:9" ht="24.75" customHeight="1">
      <c r="B67" s="121" t="s">
        <v>5</v>
      </c>
      <c r="C67" s="123" t="s">
        <v>22</v>
      </c>
      <c r="D67" s="124"/>
      <c r="E67" s="124"/>
      <c r="F67" s="124"/>
      <c r="G67" s="124"/>
      <c r="H67" s="124"/>
      <c r="I67" s="125"/>
    </row>
    <row r="68" spans="2:9" ht="26.4">
      <c r="B68" s="122" t="s">
        <v>5</v>
      </c>
      <c r="C68" s="33" t="s">
        <v>28</v>
      </c>
      <c r="D68" s="34" t="s">
        <v>29</v>
      </c>
      <c r="E68" s="34" t="s">
        <v>30</v>
      </c>
      <c r="F68" s="34" t="s">
        <v>31</v>
      </c>
      <c r="G68" s="34" t="s">
        <v>32</v>
      </c>
      <c r="H68" s="34" t="s">
        <v>33</v>
      </c>
      <c r="I68" s="34" t="s">
        <v>23</v>
      </c>
    </row>
    <row r="69" spans="2:9" ht="18" customHeight="1">
      <c r="B69" s="35"/>
      <c r="C69" s="126" t="s">
        <v>24</v>
      </c>
      <c r="D69" s="126" t="s">
        <v>24</v>
      </c>
      <c r="E69" s="126" t="s">
        <v>24</v>
      </c>
      <c r="F69" s="126" t="s">
        <v>24</v>
      </c>
      <c r="G69" s="126" t="s">
        <v>24</v>
      </c>
      <c r="H69" s="126" t="s">
        <v>24</v>
      </c>
      <c r="I69" s="127" t="s">
        <v>24</v>
      </c>
    </row>
    <row r="70" spans="2:9" ht="18" customHeight="1">
      <c r="B70" s="25">
        <v>2008</v>
      </c>
      <c r="C70" s="36">
        <v>101.70184999999999</v>
      </c>
      <c r="D70" s="26">
        <v>107.926269</v>
      </c>
      <c r="E70" s="26">
        <v>128.345823</v>
      </c>
      <c r="F70" s="26">
        <v>76.560720000000003</v>
      </c>
      <c r="G70" s="26">
        <v>73.257276000000005</v>
      </c>
      <c r="H70" s="26">
        <v>140.11773400000001</v>
      </c>
      <c r="I70" s="26">
        <v>627.909672</v>
      </c>
    </row>
    <row r="71" spans="2:9" ht="18" customHeight="1">
      <c r="B71" s="28">
        <v>2009</v>
      </c>
      <c r="C71" s="37">
        <v>104.58041799999999</v>
      </c>
      <c r="D71" s="29">
        <v>116.13283199999999</v>
      </c>
      <c r="E71" s="29">
        <v>122.952369</v>
      </c>
      <c r="F71" s="29">
        <v>82.368712000000002</v>
      </c>
      <c r="G71" s="29">
        <v>71.096350000000001</v>
      </c>
      <c r="H71" s="29">
        <v>112.326514</v>
      </c>
      <c r="I71" s="29">
        <v>609.45719499999996</v>
      </c>
    </row>
    <row r="72" spans="2:9" ht="18" customHeight="1">
      <c r="B72" s="28">
        <v>2010</v>
      </c>
      <c r="C72" s="37">
        <v>111.41828099999999</v>
      </c>
      <c r="D72" s="29">
        <v>100.19266399999999</v>
      </c>
      <c r="E72" s="29">
        <v>101.92101700000001</v>
      </c>
      <c r="F72" s="29">
        <v>93.756533000000005</v>
      </c>
      <c r="G72" s="29">
        <v>81.452904000000004</v>
      </c>
      <c r="H72" s="29">
        <v>120.56514300000001</v>
      </c>
      <c r="I72" s="29">
        <v>609.30654200000004</v>
      </c>
    </row>
    <row r="73" spans="2:9" ht="18" customHeight="1">
      <c r="B73" s="28">
        <v>2011</v>
      </c>
      <c r="C73" s="37">
        <v>120.105605</v>
      </c>
      <c r="D73" s="29">
        <v>111.86256400000001</v>
      </c>
      <c r="E73" s="29">
        <v>141.83730600000001</v>
      </c>
      <c r="F73" s="29">
        <v>91.475218999999996</v>
      </c>
      <c r="G73" s="29">
        <v>84.690509000000006</v>
      </c>
      <c r="H73" s="29">
        <v>115.129375</v>
      </c>
      <c r="I73" s="29">
        <v>665.10057800000004</v>
      </c>
    </row>
    <row r="74" spans="2:9" ht="18" customHeight="1">
      <c r="B74" s="31">
        <v>2012</v>
      </c>
      <c r="C74" s="15">
        <v>127.277805</v>
      </c>
      <c r="D74" s="16">
        <v>115.157689</v>
      </c>
      <c r="E74" s="16">
        <v>110.864828</v>
      </c>
      <c r="F74" s="16">
        <v>101.55772399999999</v>
      </c>
      <c r="G74" s="16">
        <v>101.10363700000001</v>
      </c>
      <c r="H74" s="16">
        <v>120.997094</v>
      </c>
      <c r="I74" s="16">
        <v>676.95877700000005</v>
      </c>
    </row>
  </sheetData>
  <mergeCells count="17">
    <mergeCell ref="B50:K50"/>
    <mergeCell ref="B2:K2"/>
    <mergeCell ref="B5:K5"/>
    <mergeCell ref="B6:K6"/>
    <mergeCell ref="B12:K12"/>
    <mergeCell ref="B18:K18"/>
    <mergeCell ref="B24:K24"/>
    <mergeCell ref="B25:K25"/>
    <mergeCell ref="B31:K31"/>
    <mergeCell ref="B37:K37"/>
    <mergeCell ref="B43:K43"/>
    <mergeCell ref="B44:K44"/>
    <mergeCell ref="B56:K56"/>
    <mergeCell ref="B65:I65"/>
    <mergeCell ref="B67:B68"/>
    <mergeCell ref="C67:I67"/>
    <mergeCell ref="C69:I69"/>
  </mergeCells>
  <pageMargins left="0.51181102362204722" right="0.47244094488188981" top="0.47244094488188981" bottom="0.74803149606299213" header="0.51181102362204722" footer="0.51181102362204722"/>
  <pageSetup paperSize="9" scale="74" fitToHeight="0" orientation="portrait" r:id="rId1"/>
  <headerFooter alignWithMargins="0"/>
  <rowBreaks count="1" manualBreakCount="1">
    <brk id="4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74"/>
  <sheetViews>
    <sheetView zoomScaleNormal="100" workbookViewId="0"/>
  </sheetViews>
  <sheetFormatPr defaultRowHeight="13.2"/>
  <cols>
    <col min="1" max="1" width="1" customWidth="1"/>
    <col min="2" max="4" width="10.6640625" customWidth="1"/>
    <col min="5" max="5" width="12.6640625" customWidth="1"/>
    <col min="6" max="6" width="12.109375" customWidth="1"/>
    <col min="7" max="7" width="13.6640625" customWidth="1"/>
    <col min="8" max="9" width="10.6640625" customWidth="1"/>
    <col min="10" max="10" width="14.109375" customWidth="1"/>
    <col min="11" max="11" width="10.6640625" customWidth="1"/>
    <col min="12" max="12" width="7" customWidth="1"/>
  </cols>
  <sheetData>
    <row r="1" spans="2:13" ht="28.5" customHeight="1"/>
    <row r="2" spans="2:13" ht="29.7" customHeight="1">
      <c r="B2" s="120" t="s">
        <v>34</v>
      </c>
      <c r="C2" s="120"/>
      <c r="D2" s="120"/>
      <c r="E2" s="120"/>
      <c r="F2" s="120"/>
      <c r="G2" s="120"/>
      <c r="H2" s="120"/>
      <c r="I2" s="120"/>
      <c r="J2" s="120"/>
      <c r="K2" s="120"/>
    </row>
    <row r="4" spans="2:13" s="20" customFormat="1" ht="26.4">
      <c r="B4" s="21" t="s">
        <v>5</v>
      </c>
      <c r="C4" s="22" t="s">
        <v>15</v>
      </c>
      <c r="D4" s="22" t="s">
        <v>16</v>
      </c>
      <c r="E4" s="22" t="s">
        <v>17</v>
      </c>
      <c r="F4" s="22" t="s">
        <v>18</v>
      </c>
      <c r="G4" s="22" t="s">
        <v>19</v>
      </c>
      <c r="H4" s="22" t="s">
        <v>20</v>
      </c>
      <c r="I4" s="22" t="s">
        <v>21</v>
      </c>
      <c r="J4" s="22" t="s">
        <v>22</v>
      </c>
      <c r="K4" s="23" t="s">
        <v>23</v>
      </c>
    </row>
    <row r="5" spans="2:13" ht="18" customHeight="1">
      <c r="B5" s="128" t="s">
        <v>11</v>
      </c>
      <c r="C5" s="128"/>
      <c r="D5" s="128"/>
      <c r="E5" s="128"/>
      <c r="F5" s="128"/>
      <c r="G5" s="128"/>
      <c r="H5" s="128"/>
      <c r="I5" s="128"/>
      <c r="J5" s="128"/>
      <c r="K5" s="128"/>
    </row>
    <row r="6" spans="2:13" ht="18" customHeight="1">
      <c r="B6" s="129" t="s">
        <v>24</v>
      </c>
      <c r="C6" s="130"/>
      <c r="D6" s="130"/>
      <c r="E6" s="130"/>
      <c r="F6" s="130"/>
      <c r="G6" s="130"/>
      <c r="H6" s="130"/>
      <c r="I6" s="130"/>
      <c r="J6" s="130"/>
      <c r="K6" s="131"/>
    </row>
    <row r="7" spans="2:13" ht="18" customHeight="1">
      <c r="B7" s="25">
        <v>2008</v>
      </c>
      <c r="C7" s="26">
        <v>141.87415999999999</v>
      </c>
      <c r="D7" s="26">
        <v>103.65361900000001</v>
      </c>
      <c r="E7" s="26">
        <v>188.73468600000001</v>
      </c>
      <c r="F7" s="26">
        <v>841.81392000000005</v>
      </c>
      <c r="G7" s="26">
        <v>232.583426</v>
      </c>
      <c r="H7" s="26">
        <v>219.679405</v>
      </c>
      <c r="I7" s="26">
        <v>198.833249</v>
      </c>
      <c r="J7" s="26">
        <v>397.66743000000002</v>
      </c>
      <c r="K7" s="27">
        <v>2324.8398950000001</v>
      </c>
      <c r="M7" s="45"/>
    </row>
    <row r="8" spans="2:13" ht="18" customHeight="1">
      <c r="B8" s="28">
        <v>2009</v>
      </c>
      <c r="C8" s="29">
        <v>97.453468000000001</v>
      </c>
      <c r="D8" s="29">
        <v>111.82420399999999</v>
      </c>
      <c r="E8" s="29">
        <v>195.12250900000001</v>
      </c>
      <c r="F8" s="29">
        <v>1015.321299</v>
      </c>
      <c r="G8" s="29">
        <v>224.84491700000001</v>
      </c>
      <c r="H8" s="29">
        <v>170.752499</v>
      </c>
      <c r="I8" s="29">
        <v>41.408422999999999</v>
      </c>
      <c r="J8" s="29">
        <v>379.11153400000001</v>
      </c>
      <c r="K8" s="30">
        <v>2235.8388530000002</v>
      </c>
    </row>
    <row r="9" spans="2:13" ht="18" customHeight="1">
      <c r="B9" s="28">
        <v>2010</v>
      </c>
      <c r="C9" s="29">
        <v>90.383724999999998</v>
      </c>
      <c r="D9" s="29">
        <v>140.747716</v>
      </c>
      <c r="E9" s="29">
        <v>199.43737400000001</v>
      </c>
      <c r="F9" s="29">
        <v>1112.8087599999999</v>
      </c>
      <c r="G9" s="29">
        <v>244.27519899999999</v>
      </c>
      <c r="H9" s="29">
        <v>192.967398</v>
      </c>
      <c r="I9" s="29">
        <v>143.03406899999999</v>
      </c>
      <c r="J9" s="29">
        <v>394.44864000000001</v>
      </c>
      <c r="K9" s="30">
        <v>2518.1028809999998</v>
      </c>
    </row>
    <row r="10" spans="2:13" ht="18" customHeight="1">
      <c r="B10" s="28">
        <v>2011</v>
      </c>
      <c r="C10" s="29">
        <v>94.501135000000005</v>
      </c>
      <c r="D10" s="29">
        <v>135.161539</v>
      </c>
      <c r="E10" s="29">
        <v>211.73141100000001</v>
      </c>
      <c r="F10" s="29">
        <v>1148.8653810000001</v>
      </c>
      <c r="G10" s="29">
        <v>265.09454499999998</v>
      </c>
      <c r="H10" s="29">
        <v>210.78317699999999</v>
      </c>
      <c r="I10" s="29">
        <v>165.84214600000001</v>
      </c>
      <c r="J10" s="29">
        <v>413.333911</v>
      </c>
      <c r="K10" s="30">
        <v>2645.3132449999998</v>
      </c>
    </row>
    <row r="11" spans="2:13" ht="18" customHeight="1">
      <c r="B11" s="31">
        <v>2012</v>
      </c>
      <c r="C11" s="16">
        <v>89.322511000000006</v>
      </c>
      <c r="D11" s="16">
        <v>135.71992700000001</v>
      </c>
      <c r="E11" s="16">
        <v>218.66076799999999</v>
      </c>
      <c r="F11" s="16">
        <v>1182.489975</v>
      </c>
      <c r="G11" s="16">
        <v>304.14187199999998</v>
      </c>
      <c r="H11" s="16">
        <v>230.45907600000001</v>
      </c>
      <c r="I11" s="16">
        <v>213.44279900000001</v>
      </c>
      <c r="J11" s="16">
        <v>410.67177299999997</v>
      </c>
      <c r="K11" s="32">
        <v>2784.9087009999998</v>
      </c>
    </row>
    <row r="12" spans="2:13" ht="18" customHeight="1">
      <c r="B12" s="117" t="s">
        <v>25</v>
      </c>
      <c r="C12" s="118"/>
      <c r="D12" s="118"/>
      <c r="E12" s="118"/>
      <c r="F12" s="118"/>
      <c r="G12" s="118"/>
      <c r="H12" s="118"/>
      <c r="I12" s="118"/>
      <c r="J12" s="118"/>
      <c r="K12" s="119"/>
    </row>
    <row r="13" spans="2:13" ht="18" customHeight="1">
      <c r="B13" s="25">
        <v>2008</v>
      </c>
      <c r="C13" s="26">
        <v>7.8867962068215096</v>
      </c>
      <c r="D13" s="26">
        <v>-2.7294943314295725</v>
      </c>
      <c r="E13" s="26">
        <v>-1.1233394340948226</v>
      </c>
      <c r="F13" s="26">
        <v>13.69142884240352</v>
      </c>
      <c r="G13" s="26">
        <v>26.15074710863145</v>
      </c>
      <c r="H13" s="26">
        <v>11.153866887439515</v>
      </c>
      <c r="I13" s="26">
        <v>20.021565620880192</v>
      </c>
      <c r="J13" s="26">
        <v>13.997962712205616</v>
      </c>
      <c r="K13" s="27">
        <v>12.534644584827831</v>
      </c>
    </row>
    <row r="14" spans="2:13" ht="18" customHeight="1">
      <c r="B14" s="28">
        <v>2009</v>
      </c>
      <c r="C14" s="29">
        <v>-31.309924231445667</v>
      </c>
      <c r="D14" s="29">
        <v>7.8825853634690741</v>
      </c>
      <c r="E14" s="29">
        <v>3.3845516875472486</v>
      </c>
      <c r="F14" s="29">
        <v>20.611132089619044</v>
      </c>
      <c r="G14" s="29">
        <v>-3.3271970978705943</v>
      </c>
      <c r="H14" s="29">
        <v>-22.271958538853472</v>
      </c>
      <c r="I14" s="29">
        <v>-79.174296447773685</v>
      </c>
      <c r="J14" s="29">
        <v>-4.6661845049769353</v>
      </c>
      <c r="K14" s="30">
        <v>-3.8282654298652257</v>
      </c>
    </row>
    <row r="15" spans="2:13" ht="18" customHeight="1">
      <c r="B15" s="28">
        <v>2010</v>
      </c>
      <c r="C15" s="29">
        <v>-7.2544806717396657</v>
      </c>
      <c r="D15" s="29">
        <v>25.865162429414656</v>
      </c>
      <c r="E15" s="29">
        <v>2.2113619910453282</v>
      </c>
      <c r="F15" s="29">
        <v>9.6016365554447027</v>
      </c>
      <c r="G15" s="29">
        <v>8.6416372045448551</v>
      </c>
      <c r="H15" s="29">
        <v>13.009999344138443</v>
      </c>
      <c r="I15" s="29">
        <v>245.42264263480885</v>
      </c>
      <c r="J15" s="29">
        <v>4.0455392739383127</v>
      </c>
      <c r="K15" s="30">
        <v>12.624524688855113</v>
      </c>
    </row>
    <row r="16" spans="2:13" ht="18" customHeight="1">
      <c r="B16" s="28">
        <v>2011</v>
      </c>
      <c r="C16" s="29">
        <v>4.5554772167223687</v>
      </c>
      <c r="D16" s="29">
        <v>-3.9689290588559176</v>
      </c>
      <c r="E16" s="29">
        <v>6.1643596450482745</v>
      </c>
      <c r="F16" s="29">
        <v>3.2401453238020879</v>
      </c>
      <c r="G16" s="29">
        <v>8.5229061669907811</v>
      </c>
      <c r="H16" s="29">
        <v>9.2325331556784533</v>
      </c>
      <c r="I16" s="29">
        <v>15.945905167530402</v>
      </c>
      <c r="J16" s="29">
        <v>4.7877642574708839</v>
      </c>
      <c r="K16" s="30">
        <v>5.0518334639878439</v>
      </c>
    </row>
    <row r="17" spans="2:11" ht="18" customHeight="1">
      <c r="B17" s="31">
        <v>2012</v>
      </c>
      <c r="C17" s="16">
        <v>-5.4799595793214548</v>
      </c>
      <c r="D17" s="16">
        <v>0.41312639981111782</v>
      </c>
      <c r="E17" s="16">
        <v>3.2727109158121088</v>
      </c>
      <c r="F17" s="16">
        <v>2.9267653596396426</v>
      </c>
      <c r="G17" s="16">
        <v>14.729585250424524</v>
      </c>
      <c r="H17" s="16">
        <v>9.3346628891545738</v>
      </c>
      <c r="I17" s="16">
        <v>28.70238606294928</v>
      </c>
      <c r="J17" s="16">
        <v>-0.64406474502886846</v>
      </c>
      <c r="K17" s="32">
        <v>5.2770860412790164</v>
      </c>
    </row>
    <row r="18" spans="2:11" ht="18" customHeight="1">
      <c r="B18" s="117" t="s">
        <v>26</v>
      </c>
      <c r="C18" s="118"/>
      <c r="D18" s="118"/>
      <c r="E18" s="118"/>
      <c r="F18" s="118"/>
      <c r="G18" s="118"/>
      <c r="H18" s="118"/>
      <c r="I18" s="118"/>
      <c r="J18" s="118"/>
      <c r="K18" s="119"/>
    </row>
    <row r="19" spans="2:11" ht="18" customHeight="1">
      <c r="B19" s="25">
        <v>2008</v>
      </c>
      <c r="C19" s="26">
        <v>6.1025346435738106</v>
      </c>
      <c r="D19" s="26">
        <v>4.4585271967728337</v>
      </c>
      <c r="E19" s="26">
        <v>8.1181799403007915</v>
      </c>
      <c r="F19" s="26">
        <v>36.209543797423521</v>
      </c>
      <c r="G19" s="26">
        <v>10.004277133243191</v>
      </c>
      <c r="H19" s="26">
        <v>9.4492272552815955</v>
      </c>
      <c r="I19" s="26">
        <v>8.5525566482073803</v>
      </c>
      <c r="J19" s="26">
        <v>17.105153385196875</v>
      </c>
      <c r="K19" s="27">
        <v>100</v>
      </c>
    </row>
    <row r="20" spans="2:11" ht="18" customHeight="1">
      <c r="B20" s="28">
        <v>2009</v>
      </c>
      <c r="C20" s="29">
        <v>4.3586982071287945</v>
      </c>
      <c r="D20" s="29">
        <v>5.001442919285382</v>
      </c>
      <c r="E20" s="29">
        <v>8.7270381198622093</v>
      </c>
      <c r="F20" s="29">
        <v>45.411202047842757</v>
      </c>
      <c r="G20" s="29">
        <v>10.05640083131698</v>
      </c>
      <c r="H20" s="29">
        <v>7.6370664536439206</v>
      </c>
      <c r="I20" s="29">
        <v>1.8520307465110502</v>
      </c>
      <c r="J20" s="29">
        <v>16.956120674408908</v>
      </c>
      <c r="K20" s="30">
        <v>100</v>
      </c>
    </row>
    <row r="21" spans="2:11" ht="18" customHeight="1">
      <c r="B21" s="28">
        <v>2010</v>
      </c>
      <c r="C21" s="29">
        <v>3.5893579123386101</v>
      </c>
      <c r="D21" s="29">
        <v>5.5894346915685054</v>
      </c>
      <c r="E21" s="29">
        <v>7.9201439903360331</v>
      </c>
      <c r="F21" s="29">
        <v>44.192346881318706</v>
      </c>
      <c r="G21" s="29">
        <v>9.7007632548751292</v>
      </c>
      <c r="H21" s="29">
        <v>7.6632054812378421</v>
      </c>
      <c r="I21" s="29">
        <v>5.6802313392055561</v>
      </c>
      <c r="J21" s="29">
        <v>15.664516449119617</v>
      </c>
      <c r="K21" s="30">
        <v>100</v>
      </c>
    </row>
    <row r="22" spans="2:11" ht="18" customHeight="1">
      <c r="B22" s="28">
        <v>2011</v>
      </c>
      <c r="C22" s="29">
        <v>3.5723986631307247</v>
      </c>
      <c r="D22" s="29">
        <v>5.1094719786200598</v>
      </c>
      <c r="E22" s="29">
        <v>8.0040203707519719</v>
      </c>
      <c r="F22" s="29">
        <v>43.430220718529689</v>
      </c>
      <c r="G22" s="29">
        <v>10.021291259213424</v>
      </c>
      <c r="H22" s="29">
        <v>7.9681745592288067</v>
      </c>
      <c r="I22" s="29">
        <v>6.2692819579482348</v>
      </c>
      <c r="J22" s="29">
        <v>15.625140492577088</v>
      </c>
      <c r="K22" s="30">
        <v>100</v>
      </c>
    </row>
    <row r="23" spans="2:11" ht="18" customHeight="1">
      <c r="B23" s="31">
        <v>2012</v>
      </c>
      <c r="C23" s="16">
        <v>3.2073766356479205</v>
      </c>
      <c r="D23" s="16">
        <v>4.8734066919775838</v>
      </c>
      <c r="E23" s="16">
        <v>7.8516314707725856</v>
      </c>
      <c r="F23" s="16">
        <v>42.460637024667761</v>
      </c>
      <c r="G23" s="16">
        <v>10.921071555803222</v>
      </c>
      <c r="H23" s="16">
        <v>8.2752829892501385</v>
      </c>
      <c r="I23" s="16">
        <v>7.6642655798144252</v>
      </c>
      <c r="J23" s="16">
        <v>14.746328052066366</v>
      </c>
      <c r="K23" s="32">
        <v>100</v>
      </c>
    </row>
    <row r="24" spans="2:11" ht="18" customHeight="1">
      <c r="B24" s="128" t="s">
        <v>12</v>
      </c>
      <c r="C24" s="128"/>
      <c r="D24" s="128"/>
      <c r="E24" s="128"/>
      <c r="F24" s="128"/>
      <c r="G24" s="128"/>
      <c r="H24" s="128"/>
      <c r="I24" s="128"/>
      <c r="J24" s="128"/>
      <c r="K24" s="128"/>
    </row>
    <row r="25" spans="2:11" ht="18" customHeight="1">
      <c r="B25" s="129" t="s">
        <v>24</v>
      </c>
      <c r="C25" s="130"/>
      <c r="D25" s="130"/>
      <c r="E25" s="130"/>
      <c r="F25" s="130"/>
      <c r="G25" s="130"/>
      <c r="H25" s="130"/>
      <c r="I25" s="130"/>
      <c r="J25" s="130"/>
      <c r="K25" s="131"/>
    </row>
    <row r="26" spans="2:11" ht="18" customHeight="1">
      <c r="B26" s="25">
        <v>2008</v>
      </c>
      <c r="C26" s="26">
        <v>123.985664</v>
      </c>
      <c r="D26" s="26">
        <v>76.039511000000005</v>
      </c>
      <c r="E26" s="26">
        <v>123.10567399999999</v>
      </c>
      <c r="F26" s="26">
        <v>817.71876899999995</v>
      </c>
      <c r="G26" s="26">
        <v>224.01338699999999</v>
      </c>
      <c r="H26" s="26">
        <v>211.849414</v>
      </c>
      <c r="I26" s="26">
        <v>198.195606</v>
      </c>
      <c r="J26" s="26">
        <v>312.56520399999999</v>
      </c>
      <c r="K26" s="27">
        <v>2087.4732290000002</v>
      </c>
    </row>
    <row r="27" spans="2:11" ht="18" customHeight="1">
      <c r="B27" s="28">
        <v>2009</v>
      </c>
      <c r="C27" s="29">
        <v>83.651612999999998</v>
      </c>
      <c r="D27" s="29">
        <v>84.263351999999998</v>
      </c>
      <c r="E27" s="29">
        <v>134.692206</v>
      </c>
      <c r="F27" s="29">
        <v>980.69114500000001</v>
      </c>
      <c r="G27" s="29">
        <v>217.635446</v>
      </c>
      <c r="H27" s="29">
        <v>164.94648100000001</v>
      </c>
      <c r="I27" s="29">
        <v>41.172395999999999</v>
      </c>
      <c r="J27" s="29">
        <v>300.57139699999999</v>
      </c>
      <c r="K27" s="30">
        <v>2007.6240359999999</v>
      </c>
    </row>
    <row r="28" spans="2:11" ht="18" customHeight="1">
      <c r="B28" s="28">
        <v>2010</v>
      </c>
      <c r="C28" s="29">
        <v>79.684894</v>
      </c>
      <c r="D28" s="29">
        <v>112.531683</v>
      </c>
      <c r="E28" s="29">
        <v>143.13818599999999</v>
      </c>
      <c r="F28" s="29">
        <v>1071.822032</v>
      </c>
      <c r="G28" s="29">
        <v>237.23347699999999</v>
      </c>
      <c r="H28" s="29">
        <v>187.27724900000001</v>
      </c>
      <c r="I28" s="29">
        <v>141.94472300000001</v>
      </c>
      <c r="J28" s="29">
        <v>318.65727900000002</v>
      </c>
      <c r="K28" s="30">
        <v>2292.2895229999999</v>
      </c>
    </row>
    <row r="29" spans="2:11" ht="18" customHeight="1">
      <c r="B29" s="28">
        <v>2011</v>
      </c>
      <c r="C29" s="29">
        <v>84.893230000000003</v>
      </c>
      <c r="D29" s="29">
        <v>113.343112</v>
      </c>
      <c r="E29" s="29">
        <v>155.72288699999999</v>
      </c>
      <c r="F29" s="29">
        <v>1103.1478079999999</v>
      </c>
      <c r="G29" s="29">
        <v>258.42042800000002</v>
      </c>
      <c r="H29" s="29">
        <v>207.36322999999999</v>
      </c>
      <c r="I29" s="29">
        <v>164.44392300000001</v>
      </c>
      <c r="J29" s="29">
        <v>325.964609</v>
      </c>
      <c r="K29" s="30">
        <v>2413.299227</v>
      </c>
    </row>
    <row r="30" spans="2:11" ht="18" customHeight="1">
      <c r="B30" s="31">
        <v>2012</v>
      </c>
      <c r="C30" s="16">
        <v>80.737452000000005</v>
      </c>
      <c r="D30" s="16">
        <v>122.251873</v>
      </c>
      <c r="E30" s="16">
        <v>161.52345800000001</v>
      </c>
      <c r="F30" s="16">
        <v>1150.1213190000001</v>
      </c>
      <c r="G30" s="16">
        <v>297.67536799999999</v>
      </c>
      <c r="H30" s="16">
        <v>225.497029</v>
      </c>
      <c r="I30" s="16">
        <v>212.953463</v>
      </c>
      <c r="J30" s="16">
        <v>354.91789699999998</v>
      </c>
      <c r="K30" s="32">
        <v>2605.6778589999999</v>
      </c>
    </row>
    <row r="31" spans="2:11" ht="18" customHeight="1">
      <c r="B31" s="117" t="s">
        <v>25</v>
      </c>
      <c r="C31" s="118"/>
      <c r="D31" s="118"/>
      <c r="E31" s="118"/>
      <c r="F31" s="118"/>
      <c r="G31" s="118"/>
      <c r="H31" s="118"/>
      <c r="I31" s="118"/>
      <c r="J31" s="118"/>
      <c r="K31" s="119"/>
    </row>
    <row r="32" spans="2:11" ht="18" customHeight="1">
      <c r="B32" s="25">
        <v>2008</v>
      </c>
      <c r="C32" s="26">
        <v>5.9781104084016441</v>
      </c>
      <c r="D32" s="26">
        <v>5.4486327340288261</v>
      </c>
      <c r="E32" s="26">
        <v>3.3998026792652611</v>
      </c>
      <c r="F32" s="26">
        <v>15.025397466504275</v>
      </c>
      <c r="G32" s="26">
        <v>25.221089076976</v>
      </c>
      <c r="H32" s="26">
        <v>12.167800783250568</v>
      </c>
      <c r="I32" s="26">
        <v>20.132940289077297</v>
      </c>
      <c r="J32" s="26">
        <v>12.549891060389781</v>
      </c>
      <c r="K32" s="27">
        <v>14.099603814585334</v>
      </c>
    </row>
    <row r="33" spans="2:11" ht="18" customHeight="1">
      <c r="B33" s="28">
        <v>2009</v>
      </c>
      <c r="C33" s="29">
        <v>-32.53122151283555</v>
      </c>
      <c r="D33" s="29">
        <v>10.815220786993224</v>
      </c>
      <c r="E33" s="29">
        <v>9.4118586280596617</v>
      </c>
      <c r="F33" s="29">
        <v>19.930125390089952</v>
      </c>
      <c r="G33" s="29">
        <v>-2.8471249354396844</v>
      </c>
      <c r="H33" s="29">
        <v>-22.139751115856285</v>
      </c>
      <c r="I33" s="29">
        <v>-79.226383051095496</v>
      </c>
      <c r="J33" s="29">
        <v>-3.8372175938048434</v>
      </c>
      <c r="K33" s="30">
        <v>-3.8251600974184279</v>
      </c>
    </row>
    <row r="34" spans="2:11" ht="18" customHeight="1">
      <c r="B34" s="28">
        <v>2010</v>
      </c>
      <c r="C34" s="29">
        <v>-4.7419515987097576</v>
      </c>
      <c r="D34" s="29">
        <v>33.547598486231593</v>
      </c>
      <c r="E34" s="29">
        <v>6.2705781209047835</v>
      </c>
      <c r="F34" s="29">
        <v>9.2925165547405868</v>
      </c>
      <c r="G34" s="29">
        <v>9.004981201453738</v>
      </c>
      <c r="H34" s="29">
        <v>13.538190002368101</v>
      </c>
      <c r="I34" s="29">
        <v>244.75701389834103</v>
      </c>
      <c r="J34" s="29">
        <v>6.0171666966700759</v>
      </c>
      <c r="K34" s="30">
        <v>14.179222897090279</v>
      </c>
    </row>
    <row r="35" spans="2:11" ht="18" customHeight="1">
      <c r="B35" s="28">
        <v>2011</v>
      </c>
      <c r="C35" s="29">
        <v>6.5361648093552089</v>
      </c>
      <c r="D35" s="29">
        <v>0.72106715048418857</v>
      </c>
      <c r="E35" s="29">
        <v>8.7919941922416136</v>
      </c>
      <c r="F35" s="29">
        <v>2.9226658031601276</v>
      </c>
      <c r="G35" s="29">
        <v>8.9308436852695969</v>
      </c>
      <c r="H35" s="29">
        <v>10.725264871869193</v>
      </c>
      <c r="I35" s="29">
        <v>15.850677309081791</v>
      </c>
      <c r="J35" s="29">
        <v>2.2931627430359125</v>
      </c>
      <c r="K35" s="30">
        <v>5.2789886611543881</v>
      </c>
    </row>
    <row r="36" spans="2:11" ht="18" customHeight="1">
      <c r="B36" s="31">
        <v>2012</v>
      </c>
      <c r="C36" s="16">
        <v>-4.8952996605265229</v>
      </c>
      <c r="D36" s="16">
        <v>7.8599932918729101</v>
      </c>
      <c r="E36" s="16">
        <v>3.7249315831140479</v>
      </c>
      <c r="F36" s="16">
        <v>4.2581339199832779</v>
      </c>
      <c r="G36" s="16">
        <v>15.190339364347775</v>
      </c>
      <c r="H36" s="16">
        <v>8.7449443182380993</v>
      </c>
      <c r="I36" s="16">
        <v>29.499138134767072</v>
      </c>
      <c r="J36" s="16">
        <v>8.8823409660402746</v>
      </c>
      <c r="K36" s="32">
        <v>7.9716029345912514</v>
      </c>
    </row>
    <row r="37" spans="2:11" ht="18" customHeight="1">
      <c r="B37" s="117" t="s">
        <v>26</v>
      </c>
      <c r="C37" s="118"/>
      <c r="D37" s="118"/>
      <c r="E37" s="118"/>
      <c r="F37" s="118"/>
      <c r="G37" s="118"/>
      <c r="H37" s="118"/>
      <c r="I37" s="118"/>
      <c r="J37" s="118"/>
      <c r="K37" s="119"/>
    </row>
    <row r="38" spans="2:11" ht="18" customHeight="1">
      <c r="B38" s="25">
        <v>2008</v>
      </c>
      <c r="C38" s="26">
        <v>5.9395091768144539</v>
      </c>
      <c r="D38" s="26">
        <v>3.6426580204061629</v>
      </c>
      <c r="E38" s="26">
        <v>5.8973534266101</v>
      </c>
      <c r="F38" s="26">
        <v>39.172658965869786</v>
      </c>
      <c r="G38" s="26">
        <v>10.731317838615501</v>
      </c>
      <c r="H38" s="26">
        <v>10.148605072242582</v>
      </c>
      <c r="I38" s="26">
        <v>9.4945220492693565</v>
      </c>
      <c r="J38" s="26">
        <v>14.97337545017206</v>
      </c>
      <c r="K38" s="27">
        <v>100</v>
      </c>
    </row>
    <row r="39" spans="2:11" ht="18" customHeight="1">
      <c r="B39" s="28">
        <v>2009</v>
      </c>
      <c r="C39" s="29">
        <v>4.166697125556829</v>
      </c>
      <c r="D39" s="29">
        <v>4.1971679203386465</v>
      </c>
      <c r="E39" s="29">
        <v>6.7090353365344937</v>
      </c>
      <c r="F39" s="29">
        <v>48.848346473970992</v>
      </c>
      <c r="G39" s="29">
        <v>10.840448315891752</v>
      </c>
      <c r="H39" s="29">
        <v>8.216004492984661</v>
      </c>
      <c r="I39" s="29">
        <v>2.0508021054595504</v>
      </c>
      <c r="J39" s="29">
        <v>14.97149822926308</v>
      </c>
      <c r="K39" s="30">
        <v>100</v>
      </c>
    </row>
    <row r="40" spans="2:11" ht="18" customHeight="1">
      <c r="B40" s="28">
        <v>2010</v>
      </c>
      <c r="C40" s="29">
        <v>3.4762142042037327</v>
      </c>
      <c r="D40" s="29">
        <v>4.9091391759591447</v>
      </c>
      <c r="E40" s="29">
        <v>6.2443327757599318</v>
      </c>
      <c r="F40" s="29">
        <v>46.757707577761323</v>
      </c>
      <c r="G40" s="29">
        <v>10.349193442612092</v>
      </c>
      <c r="H40" s="29">
        <v>8.1698776319888111</v>
      </c>
      <c r="I40" s="29">
        <v>6.1922685409403231</v>
      </c>
      <c r="J40" s="29">
        <v>13.901266650774637</v>
      </c>
      <c r="K40" s="30">
        <v>100</v>
      </c>
    </row>
    <row r="41" spans="2:11" ht="18" customHeight="1">
      <c r="B41" s="28">
        <v>2011</v>
      </c>
      <c r="C41" s="29">
        <v>3.5177249903457581</v>
      </c>
      <c r="D41" s="29">
        <v>4.6966041646189938</v>
      </c>
      <c r="E41" s="29">
        <v>6.4526970073902064</v>
      </c>
      <c r="F41" s="29">
        <v>45.711190541892968</v>
      </c>
      <c r="G41" s="29">
        <v>10.708180117442186</v>
      </c>
      <c r="H41" s="29">
        <v>8.5925204665886206</v>
      </c>
      <c r="I41" s="29">
        <v>6.8140710095209434</v>
      </c>
      <c r="J41" s="29">
        <v>13.507011702200325</v>
      </c>
      <c r="K41" s="30">
        <v>100</v>
      </c>
    </row>
    <row r="42" spans="2:11" ht="18" customHeight="1">
      <c r="B42" s="31">
        <v>2012</v>
      </c>
      <c r="C42" s="16">
        <v>3.0985200922337039</v>
      </c>
      <c r="D42" s="16">
        <v>4.6917493111338597</v>
      </c>
      <c r="E42" s="16">
        <v>6.1989035767448648</v>
      </c>
      <c r="F42" s="16">
        <v>44.139044856503887</v>
      </c>
      <c r="G42" s="16">
        <v>11.424104747708185</v>
      </c>
      <c r="H42" s="16">
        <v>8.6540639788273985</v>
      </c>
      <c r="I42" s="16">
        <v>8.1726703960913536</v>
      </c>
      <c r="J42" s="16">
        <v>13.62094304075675</v>
      </c>
      <c r="K42" s="32">
        <v>100</v>
      </c>
    </row>
    <row r="43" spans="2:11" ht="18" customHeight="1">
      <c r="B43" s="128" t="s">
        <v>13</v>
      </c>
      <c r="C43" s="128"/>
      <c r="D43" s="128"/>
      <c r="E43" s="128"/>
      <c r="F43" s="128"/>
      <c r="G43" s="128"/>
      <c r="H43" s="128"/>
      <c r="I43" s="128"/>
      <c r="J43" s="128"/>
      <c r="K43" s="128"/>
    </row>
    <row r="44" spans="2:11" ht="18" customHeight="1">
      <c r="B44" s="129" t="s">
        <v>24</v>
      </c>
      <c r="C44" s="130"/>
      <c r="D44" s="130"/>
      <c r="E44" s="130"/>
      <c r="F44" s="130"/>
      <c r="G44" s="130"/>
      <c r="H44" s="130"/>
      <c r="I44" s="130"/>
      <c r="J44" s="130"/>
      <c r="K44" s="131"/>
    </row>
    <row r="45" spans="2:11" ht="18" customHeight="1">
      <c r="B45" s="25">
        <v>2008</v>
      </c>
      <c r="C45" s="26">
        <v>17.888496</v>
      </c>
      <c r="D45" s="26">
        <v>27.614108000000002</v>
      </c>
      <c r="E45" s="26">
        <v>65.629012000000003</v>
      </c>
      <c r="F45" s="26">
        <v>24.095151000000001</v>
      </c>
      <c r="G45" s="26">
        <v>8.5700389999999995</v>
      </c>
      <c r="H45" s="26">
        <v>7.8299909999999997</v>
      </c>
      <c r="I45" s="26">
        <v>0.63764299999999996</v>
      </c>
      <c r="J45" s="26">
        <v>85.102226000000002</v>
      </c>
      <c r="K45" s="27">
        <v>237.36666600000001</v>
      </c>
    </row>
    <row r="46" spans="2:11" ht="18" customHeight="1">
      <c r="B46" s="28">
        <v>2009</v>
      </c>
      <c r="C46" s="29">
        <v>13.801855</v>
      </c>
      <c r="D46" s="29">
        <v>27.560852000000001</v>
      </c>
      <c r="E46" s="29">
        <v>60.430303000000002</v>
      </c>
      <c r="F46" s="29">
        <v>34.630153999999997</v>
      </c>
      <c r="G46" s="29">
        <v>7.2094709999999997</v>
      </c>
      <c r="H46" s="29">
        <v>5.8060179999999999</v>
      </c>
      <c r="I46" s="29">
        <v>0.23602699999999999</v>
      </c>
      <c r="J46" s="29">
        <v>78.540137000000001</v>
      </c>
      <c r="K46" s="30">
        <v>228.21481700000001</v>
      </c>
    </row>
    <row r="47" spans="2:11" ht="18" customHeight="1">
      <c r="B47" s="28">
        <v>2010</v>
      </c>
      <c r="C47" s="29">
        <v>10.698831</v>
      </c>
      <c r="D47" s="29">
        <v>28.216032999999999</v>
      </c>
      <c r="E47" s="29">
        <v>56.299188000000001</v>
      </c>
      <c r="F47" s="29">
        <v>40.986727999999999</v>
      </c>
      <c r="G47" s="29">
        <v>7.041722</v>
      </c>
      <c r="H47" s="29">
        <v>5.6901489999999999</v>
      </c>
      <c r="I47" s="29">
        <v>1.0893459999999999</v>
      </c>
      <c r="J47" s="29">
        <v>75.791360999999995</v>
      </c>
      <c r="K47" s="30">
        <v>225.81335799999999</v>
      </c>
    </row>
    <row r="48" spans="2:11" ht="18" customHeight="1">
      <c r="B48" s="28">
        <v>2011</v>
      </c>
      <c r="C48" s="29">
        <v>9.6079050000000006</v>
      </c>
      <c r="D48" s="29">
        <v>21.818427</v>
      </c>
      <c r="E48" s="29">
        <v>56.008524000000001</v>
      </c>
      <c r="F48" s="29">
        <v>45.717573000000002</v>
      </c>
      <c r="G48" s="29">
        <v>6.6741169999999999</v>
      </c>
      <c r="H48" s="29">
        <v>3.4199470000000001</v>
      </c>
      <c r="I48" s="29">
        <v>1.398223</v>
      </c>
      <c r="J48" s="29">
        <v>87.369302000000005</v>
      </c>
      <c r="K48" s="30">
        <v>232.01401799999999</v>
      </c>
    </row>
    <row r="49" spans="2:11" ht="18" customHeight="1">
      <c r="B49" s="31">
        <v>2012</v>
      </c>
      <c r="C49" s="16">
        <v>8.5850589999999993</v>
      </c>
      <c r="D49" s="16">
        <v>13.468054</v>
      </c>
      <c r="E49" s="16">
        <v>57.137309999999999</v>
      </c>
      <c r="F49" s="16">
        <v>32.368656000000001</v>
      </c>
      <c r="G49" s="16">
        <v>6.4665039999999996</v>
      </c>
      <c r="H49" s="16">
        <v>4.9620470000000001</v>
      </c>
      <c r="I49" s="16">
        <v>0.48933599999999999</v>
      </c>
      <c r="J49" s="16">
        <v>55.753875999999998</v>
      </c>
      <c r="K49" s="32">
        <v>179.230842</v>
      </c>
    </row>
    <row r="50" spans="2:11" ht="18" customHeight="1">
      <c r="B50" s="117" t="s">
        <v>25</v>
      </c>
      <c r="C50" s="118"/>
      <c r="D50" s="118"/>
      <c r="E50" s="118"/>
      <c r="F50" s="118"/>
      <c r="G50" s="118"/>
      <c r="H50" s="118"/>
      <c r="I50" s="118"/>
      <c r="J50" s="118"/>
      <c r="K50" s="119"/>
    </row>
    <row r="51" spans="2:11" ht="18" customHeight="1">
      <c r="B51" s="25">
        <v>2008</v>
      </c>
      <c r="C51" s="26">
        <v>23.275121312849155</v>
      </c>
      <c r="D51" s="26">
        <v>-19.847016202629806</v>
      </c>
      <c r="E51" s="26">
        <v>-8.6213726033895526</v>
      </c>
      <c r="F51" s="26">
        <v>-18.417360893499517</v>
      </c>
      <c r="G51" s="26">
        <v>56.526304427117246</v>
      </c>
      <c r="H51" s="26">
        <v>-10.689111290620247</v>
      </c>
      <c r="I51" s="26">
        <v>-6.8274670937273516</v>
      </c>
      <c r="J51" s="26">
        <v>19.652081656262059</v>
      </c>
      <c r="K51" s="27">
        <v>0.42175189812341995</v>
      </c>
    </row>
    <row r="52" spans="2:11" ht="18" customHeight="1">
      <c r="B52" s="28">
        <v>2009</v>
      </c>
      <c r="C52" s="29">
        <v>-22.845078758996841</v>
      </c>
      <c r="D52" s="29">
        <v>-0.19285794058602218</v>
      </c>
      <c r="E52" s="29">
        <v>-7.9213580116062081</v>
      </c>
      <c r="F52" s="29">
        <v>43.722502506832186</v>
      </c>
      <c r="G52" s="29">
        <v>-15.875867075984134</v>
      </c>
      <c r="H52" s="29">
        <v>-25.848982457323388</v>
      </c>
      <c r="I52" s="29">
        <v>-62.984459956433305</v>
      </c>
      <c r="J52" s="29">
        <v>-7.7108312066948752</v>
      </c>
      <c r="K52" s="30">
        <v>-3.8555746492222291</v>
      </c>
    </row>
    <row r="53" spans="2:11" ht="18" customHeight="1">
      <c r="B53" s="28">
        <v>2010</v>
      </c>
      <c r="C53" s="29">
        <v>-22.482659033876242</v>
      </c>
      <c r="D53" s="29">
        <v>2.3772160599389305</v>
      </c>
      <c r="E53" s="29">
        <v>-6.8361646308475397</v>
      </c>
      <c r="F53" s="29">
        <v>18.355604193963444</v>
      </c>
      <c r="G53" s="29">
        <v>-2.3267865284429328</v>
      </c>
      <c r="H53" s="29">
        <v>-1.9956706989196382</v>
      </c>
      <c r="I53" s="29">
        <v>361.53448546140908</v>
      </c>
      <c r="J53" s="29">
        <v>-3.4998360137823545</v>
      </c>
      <c r="K53" s="30">
        <v>-1.0522800541912227</v>
      </c>
    </row>
    <row r="54" spans="2:11" ht="18" customHeight="1">
      <c r="B54" s="28">
        <v>2011</v>
      </c>
      <c r="C54" s="29">
        <v>-10.196684105020445</v>
      </c>
      <c r="D54" s="29">
        <v>-22.673655081137735</v>
      </c>
      <c r="E54" s="29">
        <v>-0.51628453326893453</v>
      </c>
      <c r="F54" s="29">
        <v>11.54238269519831</v>
      </c>
      <c r="G54" s="29">
        <v>-5.2203850137793006</v>
      </c>
      <c r="H54" s="29">
        <v>-39.897057177237357</v>
      </c>
      <c r="I54" s="29">
        <v>28.35435206077775</v>
      </c>
      <c r="J54" s="29">
        <v>15.276069524599247</v>
      </c>
      <c r="K54" s="30">
        <v>2.7459225862094483</v>
      </c>
    </row>
    <row r="55" spans="2:11" ht="18" customHeight="1">
      <c r="B55" s="31">
        <v>2012</v>
      </c>
      <c r="C55" s="16">
        <v>-10.645879616836345</v>
      </c>
      <c r="D55" s="16">
        <v>-38.272112833798701</v>
      </c>
      <c r="E55" s="16">
        <v>2.0153825157042169</v>
      </c>
      <c r="F55" s="16">
        <v>-29.198656280376039</v>
      </c>
      <c r="G55" s="16">
        <v>-3.1107186164102307</v>
      </c>
      <c r="H55" s="16">
        <v>45.091342058809687</v>
      </c>
      <c r="I55" s="16">
        <v>-65.003007388664031</v>
      </c>
      <c r="J55" s="16">
        <v>-36.185966095963543</v>
      </c>
      <c r="K55" s="32">
        <v>-22.749994355944477</v>
      </c>
    </row>
    <row r="56" spans="2:11" ht="18" customHeight="1">
      <c r="B56" s="117" t="s">
        <v>26</v>
      </c>
      <c r="C56" s="118"/>
      <c r="D56" s="118"/>
      <c r="E56" s="118"/>
      <c r="F56" s="118"/>
      <c r="G56" s="118"/>
      <c r="H56" s="118"/>
      <c r="I56" s="118"/>
      <c r="J56" s="118"/>
      <c r="K56" s="119"/>
    </row>
    <row r="57" spans="2:11" ht="18" customHeight="1">
      <c r="B57" s="25">
        <v>2008</v>
      </c>
      <c r="C57" s="26">
        <v>7.5362292024609729</v>
      </c>
      <c r="D57" s="26">
        <v>11.633523975940244</v>
      </c>
      <c r="E57" s="26">
        <v>27.648790416089845</v>
      </c>
      <c r="F57" s="26">
        <v>10.151025586718228</v>
      </c>
      <c r="G57" s="26">
        <v>3.6104644112075959</v>
      </c>
      <c r="H57" s="26">
        <v>3.2986902213135521</v>
      </c>
      <c r="I57" s="26">
        <v>0.26863207490136798</v>
      </c>
      <c r="J57" s="26">
        <v>35.852644111368193</v>
      </c>
      <c r="K57" s="27">
        <v>100</v>
      </c>
    </row>
    <row r="58" spans="2:11" ht="18" customHeight="1">
      <c r="B58" s="28">
        <v>2009</v>
      </c>
      <c r="C58" s="29">
        <v>6.0477471101273848</v>
      </c>
      <c r="D58" s="29">
        <v>12.076714545664229</v>
      </c>
      <c r="E58" s="29">
        <v>26.47957034270917</v>
      </c>
      <c r="F58" s="29">
        <v>15.174367052600271</v>
      </c>
      <c r="G58" s="29">
        <v>3.1590722700533509</v>
      </c>
      <c r="H58" s="29">
        <v>2.5441021211168775</v>
      </c>
      <c r="I58" s="29">
        <v>0.10342317081015821</v>
      </c>
      <c r="J58" s="29">
        <v>34.415003386918563</v>
      </c>
      <c r="K58" s="30">
        <v>100</v>
      </c>
    </row>
    <row r="59" spans="2:11" ht="18" customHeight="1">
      <c r="B59" s="28">
        <v>2010</v>
      </c>
      <c r="C59" s="29">
        <v>4.7379088175997097</v>
      </c>
      <c r="D59" s="29">
        <v>12.495289583355826</v>
      </c>
      <c r="E59" s="29">
        <v>24.93173499505729</v>
      </c>
      <c r="F59" s="29">
        <v>18.150710109895272</v>
      </c>
      <c r="G59" s="29">
        <v>3.1183815086793936</v>
      </c>
      <c r="H59" s="29">
        <v>2.5198460579998105</v>
      </c>
      <c r="I59" s="29">
        <v>0.48240990242924425</v>
      </c>
      <c r="J59" s="29">
        <v>33.563719024983456</v>
      </c>
      <c r="K59" s="30">
        <v>100</v>
      </c>
    </row>
    <row r="60" spans="2:11" ht="18" customHeight="1">
      <c r="B60" s="28">
        <v>2011</v>
      </c>
      <c r="C60" s="29">
        <v>4.1410881475273618</v>
      </c>
      <c r="D60" s="29">
        <v>9.4039261886322745</v>
      </c>
      <c r="E60" s="29">
        <v>24.140146566488927</v>
      </c>
      <c r="F60" s="29">
        <v>19.704659827924708</v>
      </c>
      <c r="G60" s="29">
        <v>2.8766007578042116</v>
      </c>
      <c r="H60" s="29">
        <v>1.4740260219966537</v>
      </c>
      <c r="I60" s="29">
        <v>0.60264591426540448</v>
      </c>
      <c r="J60" s="29">
        <v>37.656906575360459</v>
      </c>
      <c r="K60" s="30">
        <v>100</v>
      </c>
    </row>
    <row r="61" spans="2:11" ht="18" customHeight="1">
      <c r="B61" s="31">
        <v>2012</v>
      </c>
      <c r="C61" s="16">
        <v>4.7899451367862236</v>
      </c>
      <c r="D61" s="16">
        <v>7.5143618418084532</v>
      </c>
      <c r="E61" s="16">
        <v>31.879172893692036</v>
      </c>
      <c r="F61" s="16">
        <v>18.059757817797902</v>
      </c>
      <c r="G61" s="16">
        <v>3.6079192218491056</v>
      </c>
      <c r="H61" s="16">
        <v>2.7685229532091356</v>
      </c>
      <c r="I61" s="16">
        <v>0.27301997498845648</v>
      </c>
      <c r="J61" s="16">
        <v>31.107300159868689</v>
      </c>
      <c r="K61" s="32">
        <v>100</v>
      </c>
    </row>
    <row r="65" spans="2:9" ht="44.25" customHeight="1">
      <c r="B65" s="120" t="s">
        <v>35</v>
      </c>
      <c r="C65" s="120"/>
      <c r="D65" s="120"/>
      <c r="E65" s="120"/>
      <c r="F65" s="120"/>
      <c r="G65" s="120"/>
      <c r="H65" s="120"/>
      <c r="I65" s="120"/>
    </row>
    <row r="67" spans="2:9" ht="24" customHeight="1">
      <c r="B67" s="121" t="s">
        <v>5</v>
      </c>
      <c r="C67" s="123" t="s">
        <v>22</v>
      </c>
      <c r="D67" s="124"/>
      <c r="E67" s="124"/>
      <c r="F67" s="124"/>
      <c r="G67" s="124"/>
      <c r="H67" s="124"/>
      <c r="I67" s="125"/>
    </row>
    <row r="68" spans="2:9" ht="26.4">
      <c r="B68" s="122"/>
      <c r="C68" s="33" t="s">
        <v>28</v>
      </c>
      <c r="D68" s="34" t="s">
        <v>29</v>
      </c>
      <c r="E68" s="34" t="s">
        <v>30</v>
      </c>
      <c r="F68" s="34" t="s">
        <v>31</v>
      </c>
      <c r="G68" s="34" t="s">
        <v>32</v>
      </c>
      <c r="H68" s="34" t="s">
        <v>33</v>
      </c>
      <c r="I68" s="34" t="s">
        <v>23</v>
      </c>
    </row>
    <row r="69" spans="2:9" ht="18" customHeight="1">
      <c r="B69" s="35"/>
      <c r="C69" s="126" t="s">
        <v>24</v>
      </c>
      <c r="D69" s="126" t="s">
        <v>24</v>
      </c>
      <c r="E69" s="126" t="s">
        <v>24</v>
      </c>
      <c r="F69" s="126" t="s">
        <v>24</v>
      </c>
      <c r="G69" s="126" t="s">
        <v>24</v>
      </c>
      <c r="H69" s="126" t="s">
        <v>24</v>
      </c>
      <c r="I69" s="127" t="s">
        <v>24</v>
      </c>
    </row>
    <row r="70" spans="2:9" ht="18" customHeight="1">
      <c r="B70" s="28">
        <v>2008</v>
      </c>
      <c r="C70" s="29">
        <v>54.556601999999998</v>
      </c>
      <c r="D70" s="29">
        <v>62.361465000000003</v>
      </c>
      <c r="E70" s="29">
        <v>27.688264</v>
      </c>
      <c r="F70" s="29">
        <v>53.239345</v>
      </c>
      <c r="G70" s="29">
        <v>33.417932999999998</v>
      </c>
      <c r="H70" s="29">
        <v>81.301595000000006</v>
      </c>
      <c r="I70" s="29">
        <v>312.56520399999999</v>
      </c>
    </row>
    <row r="71" spans="2:9" ht="18" customHeight="1">
      <c r="B71" s="28">
        <v>2009</v>
      </c>
      <c r="C71" s="29">
        <v>57.091676999999997</v>
      </c>
      <c r="D71" s="29">
        <v>60.123130000000003</v>
      </c>
      <c r="E71" s="29">
        <v>23.509861000000001</v>
      </c>
      <c r="F71" s="29">
        <v>54.783791000000001</v>
      </c>
      <c r="G71" s="29">
        <v>35.843097999999998</v>
      </c>
      <c r="H71" s="29">
        <v>69.219840000000005</v>
      </c>
      <c r="I71" s="29">
        <v>300.57139699999999</v>
      </c>
    </row>
    <row r="72" spans="2:9" ht="18" customHeight="1">
      <c r="B72" s="28">
        <v>2010</v>
      </c>
      <c r="C72" s="29">
        <v>58.653637000000003</v>
      </c>
      <c r="D72" s="29">
        <v>57.857866999999999</v>
      </c>
      <c r="E72" s="29">
        <v>28.359045999999999</v>
      </c>
      <c r="F72" s="29">
        <v>60.262518</v>
      </c>
      <c r="G72" s="29">
        <v>35.286678999999999</v>
      </c>
      <c r="H72" s="29">
        <v>78.237532000000002</v>
      </c>
      <c r="I72" s="29">
        <v>318.65727900000002</v>
      </c>
    </row>
    <row r="73" spans="2:9" ht="18" customHeight="1">
      <c r="B73" s="28">
        <v>2011</v>
      </c>
      <c r="C73" s="29">
        <v>66.871893</v>
      </c>
      <c r="D73" s="29">
        <v>69.199515000000005</v>
      </c>
      <c r="E73" s="29">
        <v>32.513789000000003</v>
      </c>
      <c r="F73" s="29">
        <v>56.389722999999996</v>
      </c>
      <c r="G73" s="29">
        <v>30.063262999999999</v>
      </c>
      <c r="H73" s="29">
        <v>70.926426000000006</v>
      </c>
      <c r="I73" s="29">
        <v>325.964609</v>
      </c>
    </row>
    <row r="74" spans="2:9" ht="18" customHeight="1">
      <c r="B74" s="31">
        <v>2012</v>
      </c>
      <c r="C74" s="16">
        <v>76.624166000000002</v>
      </c>
      <c r="D74" s="16">
        <v>76.700995000000006</v>
      </c>
      <c r="E74" s="16">
        <v>31.760945</v>
      </c>
      <c r="F74" s="16">
        <v>66.122500000000002</v>
      </c>
      <c r="G74" s="16">
        <v>31.993517000000001</v>
      </c>
      <c r="H74" s="16">
        <v>71.715773999999996</v>
      </c>
      <c r="I74" s="16">
        <v>354.91789699999998</v>
      </c>
    </row>
  </sheetData>
  <mergeCells count="17">
    <mergeCell ref="B50:K50"/>
    <mergeCell ref="B2:K2"/>
    <mergeCell ref="B5:K5"/>
    <mergeCell ref="B6:K6"/>
    <mergeCell ref="B12:K12"/>
    <mergeCell ref="B18:K18"/>
    <mergeCell ref="B24:K24"/>
    <mergeCell ref="B25:K25"/>
    <mergeCell ref="B31:K31"/>
    <mergeCell ref="B37:K37"/>
    <mergeCell ref="B43:K43"/>
    <mergeCell ref="B44:K44"/>
    <mergeCell ref="B56:K56"/>
    <mergeCell ref="B65:I65"/>
    <mergeCell ref="B67:B68"/>
    <mergeCell ref="C67:I67"/>
    <mergeCell ref="C69:I69"/>
  </mergeCells>
  <pageMargins left="0.51181102362204722" right="0.47244094488188981" top="0.47244094488188981" bottom="0.74803149606299213" header="0.51181102362204722" footer="0.51181102362204722"/>
  <pageSetup paperSize="9" scale="75" fitToHeight="0" orientation="portrait" r:id="rId1"/>
  <headerFooter alignWithMargins="0"/>
  <rowBreaks count="1" manualBreakCount="1">
    <brk id="4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36"/>
  <sheetViews>
    <sheetView workbookViewId="0"/>
  </sheetViews>
  <sheetFormatPr defaultRowHeight="13.2"/>
  <cols>
    <col min="1" max="1" width="1" customWidth="1"/>
    <col min="2" max="2" width="7.88671875" customWidth="1"/>
    <col min="3" max="3" width="9.109375" customWidth="1"/>
    <col min="4" max="4" width="9.88671875" customWidth="1"/>
    <col min="5" max="5" width="12.6640625" customWidth="1"/>
    <col min="6" max="6" width="12.5546875" customWidth="1"/>
    <col min="7" max="7" width="14.33203125" customWidth="1"/>
    <col min="8" max="8" width="9.6640625" customWidth="1"/>
    <col min="9" max="9" width="8.6640625" customWidth="1"/>
    <col min="10" max="10" width="14" customWidth="1"/>
    <col min="11" max="11" width="8.5546875" customWidth="1"/>
    <col min="248" max="248" width="1" customWidth="1"/>
    <col min="249" max="249" width="7.88671875" customWidth="1"/>
    <col min="250" max="250" width="9.109375" customWidth="1"/>
    <col min="251" max="251" width="9.88671875" customWidth="1"/>
    <col min="252" max="252" width="12.6640625" customWidth="1"/>
    <col min="253" max="253" width="12.5546875" customWidth="1"/>
    <col min="254" max="254" width="14.33203125" customWidth="1"/>
    <col min="255" max="255" width="9.6640625" customWidth="1"/>
    <col min="256" max="256" width="8.6640625" customWidth="1"/>
    <col min="257" max="257" width="14" customWidth="1"/>
    <col min="258" max="258" width="8.5546875" customWidth="1"/>
    <col min="504" max="504" width="1" customWidth="1"/>
    <col min="505" max="505" width="7.88671875" customWidth="1"/>
    <col min="506" max="506" width="9.109375" customWidth="1"/>
    <col min="507" max="507" width="9.88671875" customWidth="1"/>
    <col min="508" max="508" width="12.6640625" customWidth="1"/>
    <col min="509" max="509" width="12.5546875" customWidth="1"/>
    <col min="510" max="510" width="14.33203125" customWidth="1"/>
    <col min="511" max="511" width="9.6640625" customWidth="1"/>
    <col min="512" max="512" width="8.6640625" customWidth="1"/>
    <col min="513" max="513" width="14" customWidth="1"/>
    <col min="514" max="514" width="8.5546875" customWidth="1"/>
    <col min="760" max="760" width="1" customWidth="1"/>
    <col min="761" max="761" width="7.88671875" customWidth="1"/>
    <col min="762" max="762" width="9.109375" customWidth="1"/>
    <col min="763" max="763" width="9.88671875" customWidth="1"/>
    <col min="764" max="764" width="12.6640625" customWidth="1"/>
    <col min="765" max="765" width="12.5546875" customWidth="1"/>
    <col min="766" max="766" width="14.33203125" customWidth="1"/>
    <col min="767" max="767" width="9.6640625" customWidth="1"/>
    <col min="768" max="768" width="8.6640625" customWidth="1"/>
    <col min="769" max="769" width="14" customWidth="1"/>
    <col min="770" max="770" width="8.5546875" customWidth="1"/>
    <col min="1016" max="1016" width="1" customWidth="1"/>
    <col min="1017" max="1017" width="7.88671875" customWidth="1"/>
    <col min="1018" max="1018" width="9.109375" customWidth="1"/>
    <col min="1019" max="1019" width="9.88671875" customWidth="1"/>
    <col min="1020" max="1020" width="12.6640625" customWidth="1"/>
    <col min="1021" max="1021" width="12.5546875" customWidth="1"/>
    <col min="1022" max="1022" width="14.33203125" customWidth="1"/>
    <col min="1023" max="1023" width="9.6640625" customWidth="1"/>
    <col min="1024" max="1024" width="8.6640625" customWidth="1"/>
    <col min="1025" max="1025" width="14" customWidth="1"/>
    <col min="1026" max="1026" width="8.5546875" customWidth="1"/>
    <col min="1272" max="1272" width="1" customWidth="1"/>
    <col min="1273" max="1273" width="7.88671875" customWidth="1"/>
    <col min="1274" max="1274" width="9.109375" customWidth="1"/>
    <col min="1275" max="1275" width="9.88671875" customWidth="1"/>
    <col min="1276" max="1276" width="12.6640625" customWidth="1"/>
    <col min="1277" max="1277" width="12.5546875" customWidth="1"/>
    <col min="1278" max="1278" width="14.33203125" customWidth="1"/>
    <col min="1279" max="1279" width="9.6640625" customWidth="1"/>
    <col min="1280" max="1280" width="8.6640625" customWidth="1"/>
    <col min="1281" max="1281" width="14" customWidth="1"/>
    <col min="1282" max="1282" width="8.5546875" customWidth="1"/>
    <col min="1528" max="1528" width="1" customWidth="1"/>
    <col min="1529" max="1529" width="7.88671875" customWidth="1"/>
    <col min="1530" max="1530" width="9.109375" customWidth="1"/>
    <col min="1531" max="1531" width="9.88671875" customWidth="1"/>
    <col min="1532" max="1532" width="12.6640625" customWidth="1"/>
    <col min="1533" max="1533" width="12.5546875" customWidth="1"/>
    <col min="1534" max="1534" width="14.33203125" customWidth="1"/>
    <col min="1535" max="1535" width="9.6640625" customWidth="1"/>
    <col min="1536" max="1536" width="8.6640625" customWidth="1"/>
    <col min="1537" max="1537" width="14" customWidth="1"/>
    <col min="1538" max="1538" width="8.5546875" customWidth="1"/>
    <col min="1784" max="1784" width="1" customWidth="1"/>
    <col min="1785" max="1785" width="7.88671875" customWidth="1"/>
    <col min="1786" max="1786" width="9.109375" customWidth="1"/>
    <col min="1787" max="1787" width="9.88671875" customWidth="1"/>
    <col min="1788" max="1788" width="12.6640625" customWidth="1"/>
    <col min="1789" max="1789" width="12.5546875" customWidth="1"/>
    <col min="1790" max="1790" width="14.33203125" customWidth="1"/>
    <col min="1791" max="1791" width="9.6640625" customWidth="1"/>
    <col min="1792" max="1792" width="8.6640625" customWidth="1"/>
    <col min="1793" max="1793" width="14" customWidth="1"/>
    <col min="1794" max="1794" width="8.5546875" customWidth="1"/>
    <col min="2040" max="2040" width="1" customWidth="1"/>
    <col min="2041" max="2041" width="7.88671875" customWidth="1"/>
    <col min="2042" max="2042" width="9.109375" customWidth="1"/>
    <col min="2043" max="2043" width="9.88671875" customWidth="1"/>
    <col min="2044" max="2044" width="12.6640625" customWidth="1"/>
    <col min="2045" max="2045" width="12.5546875" customWidth="1"/>
    <col min="2046" max="2046" width="14.33203125" customWidth="1"/>
    <col min="2047" max="2047" width="9.6640625" customWidth="1"/>
    <col min="2048" max="2048" width="8.6640625" customWidth="1"/>
    <col min="2049" max="2049" width="14" customWidth="1"/>
    <col min="2050" max="2050" width="8.5546875" customWidth="1"/>
    <col min="2296" max="2296" width="1" customWidth="1"/>
    <col min="2297" max="2297" width="7.88671875" customWidth="1"/>
    <col min="2298" max="2298" width="9.109375" customWidth="1"/>
    <col min="2299" max="2299" width="9.88671875" customWidth="1"/>
    <col min="2300" max="2300" width="12.6640625" customWidth="1"/>
    <col min="2301" max="2301" width="12.5546875" customWidth="1"/>
    <col min="2302" max="2302" width="14.33203125" customWidth="1"/>
    <col min="2303" max="2303" width="9.6640625" customWidth="1"/>
    <col min="2304" max="2304" width="8.6640625" customWidth="1"/>
    <col min="2305" max="2305" width="14" customWidth="1"/>
    <col min="2306" max="2306" width="8.5546875" customWidth="1"/>
    <col min="2552" max="2552" width="1" customWidth="1"/>
    <col min="2553" max="2553" width="7.88671875" customWidth="1"/>
    <col min="2554" max="2554" width="9.109375" customWidth="1"/>
    <col min="2555" max="2555" width="9.88671875" customWidth="1"/>
    <col min="2556" max="2556" width="12.6640625" customWidth="1"/>
    <col min="2557" max="2557" width="12.5546875" customWidth="1"/>
    <col min="2558" max="2558" width="14.33203125" customWidth="1"/>
    <col min="2559" max="2559" width="9.6640625" customWidth="1"/>
    <col min="2560" max="2560" width="8.6640625" customWidth="1"/>
    <col min="2561" max="2561" width="14" customWidth="1"/>
    <col min="2562" max="2562" width="8.5546875" customWidth="1"/>
    <col min="2808" max="2808" width="1" customWidth="1"/>
    <col min="2809" max="2809" width="7.88671875" customWidth="1"/>
    <col min="2810" max="2810" width="9.109375" customWidth="1"/>
    <col min="2811" max="2811" width="9.88671875" customWidth="1"/>
    <col min="2812" max="2812" width="12.6640625" customWidth="1"/>
    <col min="2813" max="2813" width="12.5546875" customWidth="1"/>
    <col min="2814" max="2814" width="14.33203125" customWidth="1"/>
    <col min="2815" max="2815" width="9.6640625" customWidth="1"/>
    <col min="2816" max="2816" width="8.6640625" customWidth="1"/>
    <col min="2817" max="2817" width="14" customWidth="1"/>
    <col min="2818" max="2818" width="8.5546875" customWidth="1"/>
    <col min="3064" max="3064" width="1" customWidth="1"/>
    <col min="3065" max="3065" width="7.88671875" customWidth="1"/>
    <col min="3066" max="3066" width="9.109375" customWidth="1"/>
    <col min="3067" max="3067" width="9.88671875" customWidth="1"/>
    <col min="3068" max="3068" width="12.6640625" customWidth="1"/>
    <col min="3069" max="3069" width="12.5546875" customWidth="1"/>
    <col min="3070" max="3070" width="14.33203125" customWidth="1"/>
    <col min="3071" max="3071" width="9.6640625" customWidth="1"/>
    <col min="3072" max="3072" width="8.6640625" customWidth="1"/>
    <col min="3073" max="3073" width="14" customWidth="1"/>
    <col min="3074" max="3074" width="8.5546875" customWidth="1"/>
    <col min="3320" max="3320" width="1" customWidth="1"/>
    <col min="3321" max="3321" width="7.88671875" customWidth="1"/>
    <col min="3322" max="3322" width="9.109375" customWidth="1"/>
    <col min="3323" max="3323" width="9.88671875" customWidth="1"/>
    <col min="3324" max="3324" width="12.6640625" customWidth="1"/>
    <col min="3325" max="3325" width="12.5546875" customWidth="1"/>
    <col min="3326" max="3326" width="14.33203125" customWidth="1"/>
    <col min="3327" max="3327" width="9.6640625" customWidth="1"/>
    <col min="3328" max="3328" width="8.6640625" customWidth="1"/>
    <col min="3329" max="3329" width="14" customWidth="1"/>
    <col min="3330" max="3330" width="8.5546875" customWidth="1"/>
    <col min="3576" max="3576" width="1" customWidth="1"/>
    <col min="3577" max="3577" width="7.88671875" customWidth="1"/>
    <col min="3578" max="3578" width="9.109375" customWidth="1"/>
    <col min="3579" max="3579" width="9.88671875" customWidth="1"/>
    <col min="3580" max="3580" width="12.6640625" customWidth="1"/>
    <col min="3581" max="3581" width="12.5546875" customWidth="1"/>
    <col min="3582" max="3582" width="14.33203125" customWidth="1"/>
    <col min="3583" max="3583" width="9.6640625" customWidth="1"/>
    <col min="3584" max="3584" width="8.6640625" customWidth="1"/>
    <col min="3585" max="3585" width="14" customWidth="1"/>
    <col min="3586" max="3586" width="8.5546875" customWidth="1"/>
    <col min="3832" max="3832" width="1" customWidth="1"/>
    <col min="3833" max="3833" width="7.88671875" customWidth="1"/>
    <col min="3834" max="3834" width="9.109375" customWidth="1"/>
    <col min="3835" max="3835" width="9.88671875" customWidth="1"/>
    <col min="3836" max="3836" width="12.6640625" customWidth="1"/>
    <col min="3837" max="3837" width="12.5546875" customWidth="1"/>
    <col min="3838" max="3838" width="14.33203125" customWidth="1"/>
    <col min="3839" max="3839" width="9.6640625" customWidth="1"/>
    <col min="3840" max="3840" width="8.6640625" customWidth="1"/>
    <col min="3841" max="3841" width="14" customWidth="1"/>
    <col min="3842" max="3842" width="8.5546875" customWidth="1"/>
    <col min="4088" max="4088" width="1" customWidth="1"/>
    <col min="4089" max="4089" width="7.88671875" customWidth="1"/>
    <col min="4090" max="4090" width="9.109375" customWidth="1"/>
    <col min="4091" max="4091" width="9.88671875" customWidth="1"/>
    <col min="4092" max="4092" width="12.6640625" customWidth="1"/>
    <col min="4093" max="4093" width="12.5546875" customWidth="1"/>
    <col min="4094" max="4094" width="14.33203125" customWidth="1"/>
    <col min="4095" max="4095" width="9.6640625" customWidth="1"/>
    <col min="4096" max="4096" width="8.6640625" customWidth="1"/>
    <col min="4097" max="4097" width="14" customWidth="1"/>
    <col min="4098" max="4098" width="8.5546875" customWidth="1"/>
    <col min="4344" max="4344" width="1" customWidth="1"/>
    <col min="4345" max="4345" width="7.88671875" customWidth="1"/>
    <col min="4346" max="4346" width="9.109375" customWidth="1"/>
    <col min="4347" max="4347" width="9.88671875" customWidth="1"/>
    <col min="4348" max="4348" width="12.6640625" customWidth="1"/>
    <col min="4349" max="4349" width="12.5546875" customWidth="1"/>
    <col min="4350" max="4350" width="14.33203125" customWidth="1"/>
    <col min="4351" max="4351" width="9.6640625" customWidth="1"/>
    <col min="4352" max="4352" width="8.6640625" customWidth="1"/>
    <col min="4353" max="4353" width="14" customWidth="1"/>
    <col min="4354" max="4354" width="8.5546875" customWidth="1"/>
    <col min="4600" max="4600" width="1" customWidth="1"/>
    <col min="4601" max="4601" width="7.88671875" customWidth="1"/>
    <col min="4602" max="4602" width="9.109375" customWidth="1"/>
    <col min="4603" max="4603" width="9.88671875" customWidth="1"/>
    <col min="4604" max="4604" width="12.6640625" customWidth="1"/>
    <col min="4605" max="4605" width="12.5546875" customWidth="1"/>
    <col min="4606" max="4606" width="14.33203125" customWidth="1"/>
    <col min="4607" max="4607" width="9.6640625" customWidth="1"/>
    <col min="4608" max="4608" width="8.6640625" customWidth="1"/>
    <col min="4609" max="4609" width="14" customWidth="1"/>
    <col min="4610" max="4610" width="8.5546875" customWidth="1"/>
    <col min="4856" max="4856" width="1" customWidth="1"/>
    <col min="4857" max="4857" width="7.88671875" customWidth="1"/>
    <col min="4858" max="4858" width="9.109375" customWidth="1"/>
    <col min="4859" max="4859" width="9.88671875" customWidth="1"/>
    <col min="4860" max="4860" width="12.6640625" customWidth="1"/>
    <col min="4861" max="4861" width="12.5546875" customWidth="1"/>
    <col min="4862" max="4862" width="14.33203125" customWidth="1"/>
    <col min="4863" max="4863" width="9.6640625" customWidth="1"/>
    <col min="4864" max="4864" width="8.6640625" customWidth="1"/>
    <col min="4865" max="4865" width="14" customWidth="1"/>
    <col min="4866" max="4866" width="8.5546875" customWidth="1"/>
    <col min="5112" max="5112" width="1" customWidth="1"/>
    <col min="5113" max="5113" width="7.88671875" customWidth="1"/>
    <col min="5114" max="5114" width="9.109375" customWidth="1"/>
    <col min="5115" max="5115" width="9.88671875" customWidth="1"/>
    <col min="5116" max="5116" width="12.6640625" customWidth="1"/>
    <col min="5117" max="5117" width="12.5546875" customWidth="1"/>
    <col min="5118" max="5118" width="14.33203125" customWidth="1"/>
    <col min="5119" max="5119" width="9.6640625" customWidth="1"/>
    <col min="5120" max="5120" width="8.6640625" customWidth="1"/>
    <col min="5121" max="5121" width="14" customWidth="1"/>
    <col min="5122" max="5122" width="8.5546875" customWidth="1"/>
    <col min="5368" max="5368" width="1" customWidth="1"/>
    <col min="5369" max="5369" width="7.88671875" customWidth="1"/>
    <col min="5370" max="5370" width="9.109375" customWidth="1"/>
    <col min="5371" max="5371" width="9.88671875" customWidth="1"/>
    <col min="5372" max="5372" width="12.6640625" customWidth="1"/>
    <col min="5373" max="5373" width="12.5546875" customWidth="1"/>
    <col min="5374" max="5374" width="14.33203125" customWidth="1"/>
    <col min="5375" max="5375" width="9.6640625" customWidth="1"/>
    <col min="5376" max="5376" width="8.6640625" customWidth="1"/>
    <col min="5377" max="5377" width="14" customWidth="1"/>
    <col min="5378" max="5378" width="8.5546875" customWidth="1"/>
    <col min="5624" max="5624" width="1" customWidth="1"/>
    <col min="5625" max="5625" width="7.88671875" customWidth="1"/>
    <col min="5626" max="5626" width="9.109375" customWidth="1"/>
    <col min="5627" max="5627" width="9.88671875" customWidth="1"/>
    <col min="5628" max="5628" width="12.6640625" customWidth="1"/>
    <col min="5629" max="5629" width="12.5546875" customWidth="1"/>
    <col min="5630" max="5630" width="14.33203125" customWidth="1"/>
    <col min="5631" max="5631" width="9.6640625" customWidth="1"/>
    <col min="5632" max="5632" width="8.6640625" customWidth="1"/>
    <col min="5633" max="5633" width="14" customWidth="1"/>
    <col min="5634" max="5634" width="8.5546875" customWidth="1"/>
    <col min="5880" max="5880" width="1" customWidth="1"/>
    <col min="5881" max="5881" width="7.88671875" customWidth="1"/>
    <col min="5882" max="5882" width="9.109375" customWidth="1"/>
    <col min="5883" max="5883" width="9.88671875" customWidth="1"/>
    <col min="5884" max="5884" width="12.6640625" customWidth="1"/>
    <col min="5885" max="5885" width="12.5546875" customWidth="1"/>
    <col min="5886" max="5886" width="14.33203125" customWidth="1"/>
    <col min="5887" max="5887" width="9.6640625" customWidth="1"/>
    <col min="5888" max="5888" width="8.6640625" customWidth="1"/>
    <col min="5889" max="5889" width="14" customWidth="1"/>
    <col min="5890" max="5890" width="8.5546875" customWidth="1"/>
    <col min="6136" max="6136" width="1" customWidth="1"/>
    <col min="6137" max="6137" width="7.88671875" customWidth="1"/>
    <col min="6138" max="6138" width="9.109375" customWidth="1"/>
    <col min="6139" max="6139" width="9.88671875" customWidth="1"/>
    <col min="6140" max="6140" width="12.6640625" customWidth="1"/>
    <col min="6141" max="6141" width="12.5546875" customWidth="1"/>
    <col min="6142" max="6142" width="14.33203125" customWidth="1"/>
    <col min="6143" max="6143" width="9.6640625" customWidth="1"/>
    <col min="6144" max="6144" width="8.6640625" customWidth="1"/>
    <col min="6145" max="6145" width="14" customWidth="1"/>
    <col min="6146" max="6146" width="8.5546875" customWidth="1"/>
    <col min="6392" max="6392" width="1" customWidth="1"/>
    <col min="6393" max="6393" width="7.88671875" customWidth="1"/>
    <col min="6394" max="6394" width="9.109375" customWidth="1"/>
    <col min="6395" max="6395" width="9.88671875" customWidth="1"/>
    <col min="6396" max="6396" width="12.6640625" customWidth="1"/>
    <col min="6397" max="6397" width="12.5546875" customWidth="1"/>
    <col min="6398" max="6398" width="14.33203125" customWidth="1"/>
    <col min="6399" max="6399" width="9.6640625" customWidth="1"/>
    <col min="6400" max="6400" width="8.6640625" customWidth="1"/>
    <col min="6401" max="6401" width="14" customWidth="1"/>
    <col min="6402" max="6402" width="8.5546875" customWidth="1"/>
    <col min="6648" max="6648" width="1" customWidth="1"/>
    <col min="6649" max="6649" width="7.88671875" customWidth="1"/>
    <col min="6650" max="6650" width="9.109375" customWidth="1"/>
    <col min="6651" max="6651" width="9.88671875" customWidth="1"/>
    <col min="6652" max="6652" width="12.6640625" customWidth="1"/>
    <col min="6653" max="6653" width="12.5546875" customWidth="1"/>
    <col min="6654" max="6654" width="14.33203125" customWidth="1"/>
    <col min="6655" max="6655" width="9.6640625" customWidth="1"/>
    <col min="6656" max="6656" width="8.6640625" customWidth="1"/>
    <col min="6657" max="6657" width="14" customWidth="1"/>
    <col min="6658" max="6658" width="8.5546875" customWidth="1"/>
    <col min="6904" max="6904" width="1" customWidth="1"/>
    <col min="6905" max="6905" width="7.88671875" customWidth="1"/>
    <col min="6906" max="6906" width="9.109375" customWidth="1"/>
    <col min="6907" max="6907" width="9.88671875" customWidth="1"/>
    <col min="6908" max="6908" width="12.6640625" customWidth="1"/>
    <col min="6909" max="6909" width="12.5546875" customWidth="1"/>
    <col min="6910" max="6910" width="14.33203125" customWidth="1"/>
    <col min="6911" max="6911" width="9.6640625" customWidth="1"/>
    <col min="6912" max="6912" width="8.6640625" customWidth="1"/>
    <col min="6913" max="6913" width="14" customWidth="1"/>
    <col min="6914" max="6914" width="8.5546875" customWidth="1"/>
    <col min="7160" max="7160" width="1" customWidth="1"/>
    <col min="7161" max="7161" width="7.88671875" customWidth="1"/>
    <col min="7162" max="7162" width="9.109375" customWidth="1"/>
    <col min="7163" max="7163" width="9.88671875" customWidth="1"/>
    <col min="7164" max="7164" width="12.6640625" customWidth="1"/>
    <col min="7165" max="7165" width="12.5546875" customWidth="1"/>
    <col min="7166" max="7166" width="14.33203125" customWidth="1"/>
    <col min="7167" max="7167" width="9.6640625" customWidth="1"/>
    <col min="7168" max="7168" width="8.6640625" customWidth="1"/>
    <col min="7169" max="7169" width="14" customWidth="1"/>
    <col min="7170" max="7170" width="8.5546875" customWidth="1"/>
    <col min="7416" max="7416" width="1" customWidth="1"/>
    <col min="7417" max="7417" width="7.88671875" customWidth="1"/>
    <col min="7418" max="7418" width="9.109375" customWidth="1"/>
    <col min="7419" max="7419" width="9.88671875" customWidth="1"/>
    <col min="7420" max="7420" width="12.6640625" customWidth="1"/>
    <col min="7421" max="7421" width="12.5546875" customWidth="1"/>
    <col min="7422" max="7422" width="14.33203125" customWidth="1"/>
    <col min="7423" max="7423" width="9.6640625" customWidth="1"/>
    <col min="7424" max="7424" width="8.6640625" customWidth="1"/>
    <col min="7425" max="7425" width="14" customWidth="1"/>
    <col min="7426" max="7426" width="8.5546875" customWidth="1"/>
    <col min="7672" max="7672" width="1" customWidth="1"/>
    <col min="7673" max="7673" width="7.88671875" customWidth="1"/>
    <col min="7674" max="7674" width="9.109375" customWidth="1"/>
    <col min="7675" max="7675" width="9.88671875" customWidth="1"/>
    <col min="7676" max="7676" width="12.6640625" customWidth="1"/>
    <col min="7677" max="7677" width="12.5546875" customWidth="1"/>
    <col min="7678" max="7678" width="14.33203125" customWidth="1"/>
    <col min="7679" max="7679" width="9.6640625" customWidth="1"/>
    <col min="7680" max="7680" width="8.6640625" customWidth="1"/>
    <col min="7681" max="7681" width="14" customWidth="1"/>
    <col min="7682" max="7682" width="8.5546875" customWidth="1"/>
    <col min="7928" max="7928" width="1" customWidth="1"/>
    <col min="7929" max="7929" width="7.88671875" customWidth="1"/>
    <col min="7930" max="7930" width="9.109375" customWidth="1"/>
    <col min="7931" max="7931" width="9.88671875" customWidth="1"/>
    <col min="7932" max="7932" width="12.6640625" customWidth="1"/>
    <col min="7933" max="7933" width="12.5546875" customWidth="1"/>
    <col min="7934" max="7934" width="14.33203125" customWidth="1"/>
    <col min="7935" max="7935" width="9.6640625" customWidth="1"/>
    <col min="7936" max="7936" width="8.6640625" customWidth="1"/>
    <col min="7937" max="7937" width="14" customWidth="1"/>
    <col min="7938" max="7938" width="8.5546875" customWidth="1"/>
    <col min="8184" max="8184" width="1" customWidth="1"/>
    <col min="8185" max="8185" width="7.88671875" customWidth="1"/>
    <col min="8186" max="8186" width="9.109375" customWidth="1"/>
    <col min="8187" max="8187" width="9.88671875" customWidth="1"/>
    <col min="8188" max="8188" width="12.6640625" customWidth="1"/>
    <col min="8189" max="8189" width="12.5546875" customWidth="1"/>
    <col min="8190" max="8190" width="14.33203125" customWidth="1"/>
    <col min="8191" max="8191" width="9.6640625" customWidth="1"/>
    <col min="8192" max="8192" width="8.6640625" customWidth="1"/>
    <col min="8193" max="8193" width="14" customWidth="1"/>
    <col min="8194" max="8194" width="8.5546875" customWidth="1"/>
    <col min="8440" max="8440" width="1" customWidth="1"/>
    <col min="8441" max="8441" width="7.88671875" customWidth="1"/>
    <col min="8442" max="8442" width="9.109375" customWidth="1"/>
    <col min="8443" max="8443" width="9.88671875" customWidth="1"/>
    <col min="8444" max="8444" width="12.6640625" customWidth="1"/>
    <col min="8445" max="8445" width="12.5546875" customWidth="1"/>
    <col min="8446" max="8446" width="14.33203125" customWidth="1"/>
    <col min="8447" max="8447" width="9.6640625" customWidth="1"/>
    <col min="8448" max="8448" width="8.6640625" customWidth="1"/>
    <col min="8449" max="8449" width="14" customWidth="1"/>
    <col min="8450" max="8450" width="8.5546875" customWidth="1"/>
    <col min="8696" max="8696" width="1" customWidth="1"/>
    <col min="8697" max="8697" width="7.88671875" customWidth="1"/>
    <col min="8698" max="8698" width="9.109375" customWidth="1"/>
    <col min="8699" max="8699" width="9.88671875" customWidth="1"/>
    <col min="8700" max="8700" width="12.6640625" customWidth="1"/>
    <col min="8701" max="8701" width="12.5546875" customWidth="1"/>
    <col min="8702" max="8702" width="14.33203125" customWidth="1"/>
    <col min="8703" max="8703" width="9.6640625" customWidth="1"/>
    <col min="8704" max="8704" width="8.6640625" customWidth="1"/>
    <col min="8705" max="8705" width="14" customWidth="1"/>
    <col min="8706" max="8706" width="8.5546875" customWidth="1"/>
    <col min="8952" max="8952" width="1" customWidth="1"/>
    <col min="8953" max="8953" width="7.88671875" customWidth="1"/>
    <col min="8954" max="8954" width="9.109375" customWidth="1"/>
    <col min="8955" max="8955" width="9.88671875" customWidth="1"/>
    <col min="8956" max="8956" width="12.6640625" customWidth="1"/>
    <col min="8957" max="8957" width="12.5546875" customWidth="1"/>
    <col min="8958" max="8958" width="14.33203125" customWidth="1"/>
    <col min="8959" max="8959" width="9.6640625" customWidth="1"/>
    <col min="8960" max="8960" width="8.6640625" customWidth="1"/>
    <col min="8961" max="8961" width="14" customWidth="1"/>
    <col min="8962" max="8962" width="8.5546875" customWidth="1"/>
    <col min="9208" max="9208" width="1" customWidth="1"/>
    <col min="9209" max="9209" width="7.88671875" customWidth="1"/>
    <col min="9210" max="9210" width="9.109375" customWidth="1"/>
    <col min="9211" max="9211" width="9.88671875" customWidth="1"/>
    <col min="9212" max="9212" width="12.6640625" customWidth="1"/>
    <col min="9213" max="9213" width="12.5546875" customWidth="1"/>
    <col min="9214" max="9214" width="14.33203125" customWidth="1"/>
    <col min="9215" max="9215" width="9.6640625" customWidth="1"/>
    <col min="9216" max="9216" width="8.6640625" customWidth="1"/>
    <col min="9217" max="9217" width="14" customWidth="1"/>
    <col min="9218" max="9218" width="8.5546875" customWidth="1"/>
    <col min="9464" max="9464" width="1" customWidth="1"/>
    <col min="9465" max="9465" width="7.88671875" customWidth="1"/>
    <col min="9466" max="9466" width="9.109375" customWidth="1"/>
    <col min="9467" max="9467" width="9.88671875" customWidth="1"/>
    <col min="9468" max="9468" width="12.6640625" customWidth="1"/>
    <col min="9469" max="9469" width="12.5546875" customWidth="1"/>
    <col min="9470" max="9470" width="14.33203125" customWidth="1"/>
    <col min="9471" max="9471" width="9.6640625" customWidth="1"/>
    <col min="9472" max="9472" width="8.6640625" customWidth="1"/>
    <col min="9473" max="9473" width="14" customWidth="1"/>
    <col min="9474" max="9474" width="8.5546875" customWidth="1"/>
    <col min="9720" max="9720" width="1" customWidth="1"/>
    <col min="9721" max="9721" width="7.88671875" customWidth="1"/>
    <col min="9722" max="9722" width="9.109375" customWidth="1"/>
    <col min="9723" max="9723" width="9.88671875" customWidth="1"/>
    <col min="9724" max="9724" width="12.6640625" customWidth="1"/>
    <col min="9725" max="9725" width="12.5546875" customWidth="1"/>
    <col min="9726" max="9726" width="14.33203125" customWidth="1"/>
    <col min="9727" max="9727" width="9.6640625" customWidth="1"/>
    <col min="9728" max="9728" width="8.6640625" customWidth="1"/>
    <col min="9729" max="9729" width="14" customWidth="1"/>
    <col min="9730" max="9730" width="8.5546875" customWidth="1"/>
    <col min="9976" max="9976" width="1" customWidth="1"/>
    <col min="9977" max="9977" width="7.88671875" customWidth="1"/>
    <col min="9978" max="9978" width="9.109375" customWidth="1"/>
    <col min="9979" max="9979" width="9.88671875" customWidth="1"/>
    <col min="9980" max="9980" width="12.6640625" customWidth="1"/>
    <col min="9981" max="9981" width="12.5546875" customWidth="1"/>
    <col min="9982" max="9982" width="14.33203125" customWidth="1"/>
    <col min="9983" max="9983" width="9.6640625" customWidth="1"/>
    <col min="9984" max="9984" width="8.6640625" customWidth="1"/>
    <col min="9985" max="9985" width="14" customWidth="1"/>
    <col min="9986" max="9986" width="8.5546875" customWidth="1"/>
    <col min="10232" max="10232" width="1" customWidth="1"/>
    <col min="10233" max="10233" width="7.88671875" customWidth="1"/>
    <col min="10234" max="10234" width="9.109375" customWidth="1"/>
    <col min="10235" max="10235" width="9.88671875" customWidth="1"/>
    <col min="10236" max="10236" width="12.6640625" customWidth="1"/>
    <col min="10237" max="10237" width="12.5546875" customWidth="1"/>
    <col min="10238" max="10238" width="14.33203125" customWidth="1"/>
    <col min="10239" max="10239" width="9.6640625" customWidth="1"/>
    <col min="10240" max="10240" width="8.6640625" customWidth="1"/>
    <col min="10241" max="10241" width="14" customWidth="1"/>
    <col min="10242" max="10242" width="8.5546875" customWidth="1"/>
    <col min="10488" max="10488" width="1" customWidth="1"/>
    <col min="10489" max="10489" width="7.88671875" customWidth="1"/>
    <col min="10490" max="10490" width="9.109375" customWidth="1"/>
    <col min="10491" max="10491" width="9.88671875" customWidth="1"/>
    <col min="10492" max="10492" width="12.6640625" customWidth="1"/>
    <col min="10493" max="10493" width="12.5546875" customWidth="1"/>
    <col min="10494" max="10494" width="14.33203125" customWidth="1"/>
    <col min="10495" max="10495" width="9.6640625" customWidth="1"/>
    <col min="10496" max="10496" width="8.6640625" customWidth="1"/>
    <col min="10497" max="10497" width="14" customWidth="1"/>
    <col min="10498" max="10498" width="8.5546875" customWidth="1"/>
    <col min="10744" max="10744" width="1" customWidth="1"/>
    <col min="10745" max="10745" width="7.88671875" customWidth="1"/>
    <col min="10746" max="10746" width="9.109375" customWidth="1"/>
    <col min="10747" max="10747" width="9.88671875" customWidth="1"/>
    <col min="10748" max="10748" width="12.6640625" customWidth="1"/>
    <col min="10749" max="10749" width="12.5546875" customWidth="1"/>
    <col min="10750" max="10750" width="14.33203125" customWidth="1"/>
    <col min="10751" max="10751" width="9.6640625" customWidth="1"/>
    <col min="10752" max="10752" width="8.6640625" customWidth="1"/>
    <col min="10753" max="10753" width="14" customWidth="1"/>
    <col min="10754" max="10754" width="8.5546875" customWidth="1"/>
    <col min="11000" max="11000" width="1" customWidth="1"/>
    <col min="11001" max="11001" width="7.88671875" customWidth="1"/>
    <col min="11002" max="11002" width="9.109375" customWidth="1"/>
    <col min="11003" max="11003" width="9.88671875" customWidth="1"/>
    <col min="11004" max="11004" width="12.6640625" customWidth="1"/>
    <col min="11005" max="11005" width="12.5546875" customWidth="1"/>
    <col min="11006" max="11006" width="14.33203125" customWidth="1"/>
    <col min="11007" max="11007" width="9.6640625" customWidth="1"/>
    <col min="11008" max="11008" width="8.6640625" customWidth="1"/>
    <col min="11009" max="11009" width="14" customWidth="1"/>
    <col min="11010" max="11010" width="8.5546875" customWidth="1"/>
    <col min="11256" max="11256" width="1" customWidth="1"/>
    <col min="11257" max="11257" width="7.88671875" customWidth="1"/>
    <col min="11258" max="11258" width="9.109375" customWidth="1"/>
    <col min="11259" max="11259" width="9.88671875" customWidth="1"/>
    <col min="11260" max="11260" width="12.6640625" customWidth="1"/>
    <col min="11261" max="11261" width="12.5546875" customWidth="1"/>
    <col min="11262" max="11262" width="14.33203125" customWidth="1"/>
    <col min="11263" max="11263" width="9.6640625" customWidth="1"/>
    <col min="11264" max="11264" width="8.6640625" customWidth="1"/>
    <col min="11265" max="11265" width="14" customWidth="1"/>
    <col min="11266" max="11266" width="8.5546875" customWidth="1"/>
    <col min="11512" max="11512" width="1" customWidth="1"/>
    <col min="11513" max="11513" width="7.88671875" customWidth="1"/>
    <col min="11514" max="11514" width="9.109375" customWidth="1"/>
    <col min="11515" max="11515" width="9.88671875" customWidth="1"/>
    <col min="11516" max="11516" width="12.6640625" customWidth="1"/>
    <col min="11517" max="11517" width="12.5546875" customWidth="1"/>
    <col min="11518" max="11518" width="14.33203125" customWidth="1"/>
    <col min="11519" max="11519" width="9.6640625" customWidth="1"/>
    <col min="11520" max="11520" width="8.6640625" customWidth="1"/>
    <col min="11521" max="11521" width="14" customWidth="1"/>
    <col min="11522" max="11522" width="8.5546875" customWidth="1"/>
    <col min="11768" max="11768" width="1" customWidth="1"/>
    <col min="11769" max="11769" width="7.88671875" customWidth="1"/>
    <col min="11770" max="11770" width="9.109375" customWidth="1"/>
    <col min="11771" max="11771" width="9.88671875" customWidth="1"/>
    <col min="11772" max="11772" width="12.6640625" customWidth="1"/>
    <col min="11773" max="11773" width="12.5546875" customWidth="1"/>
    <col min="11774" max="11774" width="14.33203125" customWidth="1"/>
    <col min="11775" max="11775" width="9.6640625" customWidth="1"/>
    <col min="11776" max="11776" width="8.6640625" customWidth="1"/>
    <col min="11777" max="11777" width="14" customWidth="1"/>
    <col min="11778" max="11778" width="8.5546875" customWidth="1"/>
    <col min="12024" max="12024" width="1" customWidth="1"/>
    <col min="12025" max="12025" width="7.88671875" customWidth="1"/>
    <col min="12026" max="12026" width="9.109375" customWidth="1"/>
    <col min="12027" max="12027" width="9.88671875" customWidth="1"/>
    <col min="12028" max="12028" width="12.6640625" customWidth="1"/>
    <col min="12029" max="12029" width="12.5546875" customWidth="1"/>
    <col min="12030" max="12030" width="14.33203125" customWidth="1"/>
    <col min="12031" max="12031" width="9.6640625" customWidth="1"/>
    <col min="12032" max="12032" width="8.6640625" customWidth="1"/>
    <col min="12033" max="12033" width="14" customWidth="1"/>
    <col min="12034" max="12034" width="8.5546875" customWidth="1"/>
    <col min="12280" max="12280" width="1" customWidth="1"/>
    <col min="12281" max="12281" width="7.88671875" customWidth="1"/>
    <col min="12282" max="12282" width="9.109375" customWidth="1"/>
    <col min="12283" max="12283" width="9.88671875" customWidth="1"/>
    <col min="12284" max="12284" width="12.6640625" customWidth="1"/>
    <col min="12285" max="12285" width="12.5546875" customWidth="1"/>
    <col min="12286" max="12286" width="14.33203125" customWidth="1"/>
    <col min="12287" max="12287" width="9.6640625" customWidth="1"/>
    <col min="12288" max="12288" width="8.6640625" customWidth="1"/>
    <col min="12289" max="12289" width="14" customWidth="1"/>
    <col min="12290" max="12290" width="8.5546875" customWidth="1"/>
    <col min="12536" max="12536" width="1" customWidth="1"/>
    <col min="12537" max="12537" width="7.88671875" customWidth="1"/>
    <col min="12538" max="12538" width="9.109375" customWidth="1"/>
    <col min="12539" max="12539" width="9.88671875" customWidth="1"/>
    <col min="12540" max="12540" width="12.6640625" customWidth="1"/>
    <col min="12541" max="12541" width="12.5546875" customWidth="1"/>
    <col min="12542" max="12542" width="14.33203125" customWidth="1"/>
    <col min="12543" max="12543" width="9.6640625" customWidth="1"/>
    <col min="12544" max="12544" width="8.6640625" customWidth="1"/>
    <col min="12545" max="12545" width="14" customWidth="1"/>
    <col min="12546" max="12546" width="8.5546875" customWidth="1"/>
    <col min="12792" max="12792" width="1" customWidth="1"/>
    <col min="12793" max="12793" width="7.88671875" customWidth="1"/>
    <col min="12794" max="12794" width="9.109375" customWidth="1"/>
    <col min="12795" max="12795" width="9.88671875" customWidth="1"/>
    <col min="12796" max="12796" width="12.6640625" customWidth="1"/>
    <col min="12797" max="12797" width="12.5546875" customWidth="1"/>
    <col min="12798" max="12798" width="14.33203125" customWidth="1"/>
    <col min="12799" max="12799" width="9.6640625" customWidth="1"/>
    <col min="12800" max="12800" width="8.6640625" customWidth="1"/>
    <col min="12801" max="12801" width="14" customWidth="1"/>
    <col min="12802" max="12802" width="8.5546875" customWidth="1"/>
    <col min="13048" max="13048" width="1" customWidth="1"/>
    <col min="13049" max="13049" width="7.88671875" customWidth="1"/>
    <col min="13050" max="13050" width="9.109375" customWidth="1"/>
    <col min="13051" max="13051" width="9.88671875" customWidth="1"/>
    <col min="13052" max="13052" width="12.6640625" customWidth="1"/>
    <col min="13053" max="13053" width="12.5546875" customWidth="1"/>
    <col min="13054" max="13054" width="14.33203125" customWidth="1"/>
    <col min="13055" max="13055" width="9.6640625" customWidth="1"/>
    <col min="13056" max="13056" width="8.6640625" customWidth="1"/>
    <col min="13057" max="13057" width="14" customWidth="1"/>
    <col min="13058" max="13058" width="8.5546875" customWidth="1"/>
    <col min="13304" max="13304" width="1" customWidth="1"/>
    <col min="13305" max="13305" width="7.88671875" customWidth="1"/>
    <col min="13306" max="13306" width="9.109375" customWidth="1"/>
    <col min="13307" max="13307" width="9.88671875" customWidth="1"/>
    <col min="13308" max="13308" width="12.6640625" customWidth="1"/>
    <col min="13309" max="13309" width="12.5546875" customWidth="1"/>
    <col min="13310" max="13310" width="14.33203125" customWidth="1"/>
    <col min="13311" max="13311" width="9.6640625" customWidth="1"/>
    <col min="13312" max="13312" width="8.6640625" customWidth="1"/>
    <col min="13313" max="13313" width="14" customWidth="1"/>
    <col min="13314" max="13314" width="8.5546875" customWidth="1"/>
    <col min="13560" max="13560" width="1" customWidth="1"/>
    <col min="13561" max="13561" width="7.88671875" customWidth="1"/>
    <col min="13562" max="13562" width="9.109375" customWidth="1"/>
    <col min="13563" max="13563" width="9.88671875" customWidth="1"/>
    <col min="13564" max="13564" width="12.6640625" customWidth="1"/>
    <col min="13565" max="13565" width="12.5546875" customWidth="1"/>
    <col min="13566" max="13566" width="14.33203125" customWidth="1"/>
    <col min="13567" max="13567" width="9.6640625" customWidth="1"/>
    <col min="13568" max="13568" width="8.6640625" customWidth="1"/>
    <col min="13569" max="13569" width="14" customWidth="1"/>
    <col min="13570" max="13570" width="8.5546875" customWidth="1"/>
    <col min="13816" max="13816" width="1" customWidth="1"/>
    <col min="13817" max="13817" width="7.88671875" customWidth="1"/>
    <col min="13818" max="13818" width="9.109375" customWidth="1"/>
    <col min="13819" max="13819" width="9.88671875" customWidth="1"/>
    <col min="13820" max="13820" width="12.6640625" customWidth="1"/>
    <col min="13821" max="13821" width="12.5546875" customWidth="1"/>
    <col min="13822" max="13822" width="14.33203125" customWidth="1"/>
    <col min="13823" max="13823" width="9.6640625" customWidth="1"/>
    <col min="13824" max="13824" width="8.6640625" customWidth="1"/>
    <col min="13825" max="13825" width="14" customWidth="1"/>
    <col min="13826" max="13826" width="8.5546875" customWidth="1"/>
    <col min="14072" max="14072" width="1" customWidth="1"/>
    <col min="14073" max="14073" width="7.88671875" customWidth="1"/>
    <col min="14074" max="14074" width="9.109375" customWidth="1"/>
    <col min="14075" max="14075" width="9.88671875" customWidth="1"/>
    <col min="14076" max="14076" width="12.6640625" customWidth="1"/>
    <col min="14077" max="14077" width="12.5546875" customWidth="1"/>
    <col min="14078" max="14078" width="14.33203125" customWidth="1"/>
    <col min="14079" max="14079" width="9.6640625" customWidth="1"/>
    <col min="14080" max="14080" width="8.6640625" customWidth="1"/>
    <col min="14081" max="14081" width="14" customWidth="1"/>
    <col min="14082" max="14082" width="8.5546875" customWidth="1"/>
    <col min="14328" max="14328" width="1" customWidth="1"/>
    <col min="14329" max="14329" width="7.88671875" customWidth="1"/>
    <col min="14330" max="14330" width="9.109375" customWidth="1"/>
    <col min="14331" max="14331" width="9.88671875" customWidth="1"/>
    <col min="14332" max="14332" width="12.6640625" customWidth="1"/>
    <col min="14333" max="14333" width="12.5546875" customWidth="1"/>
    <col min="14334" max="14334" width="14.33203125" customWidth="1"/>
    <col min="14335" max="14335" width="9.6640625" customWidth="1"/>
    <col min="14336" max="14336" width="8.6640625" customWidth="1"/>
    <col min="14337" max="14337" width="14" customWidth="1"/>
    <col min="14338" max="14338" width="8.5546875" customWidth="1"/>
    <col min="14584" max="14584" width="1" customWidth="1"/>
    <col min="14585" max="14585" width="7.88671875" customWidth="1"/>
    <col min="14586" max="14586" width="9.109375" customWidth="1"/>
    <col min="14587" max="14587" width="9.88671875" customWidth="1"/>
    <col min="14588" max="14588" width="12.6640625" customWidth="1"/>
    <col min="14589" max="14589" width="12.5546875" customWidth="1"/>
    <col min="14590" max="14590" width="14.33203125" customWidth="1"/>
    <col min="14591" max="14591" width="9.6640625" customWidth="1"/>
    <col min="14592" max="14592" width="8.6640625" customWidth="1"/>
    <col min="14593" max="14593" width="14" customWidth="1"/>
    <col min="14594" max="14594" width="8.5546875" customWidth="1"/>
    <col min="14840" max="14840" width="1" customWidth="1"/>
    <col min="14841" max="14841" width="7.88671875" customWidth="1"/>
    <col min="14842" max="14842" width="9.109375" customWidth="1"/>
    <col min="14843" max="14843" width="9.88671875" customWidth="1"/>
    <col min="14844" max="14844" width="12.6640625" customWidth="1"/>
    <col min="14845" max="14845" width="12.5546875" customWidth="1"/>
    <col min="14846" max="14846" width="14.33203125" customWidth="1"/>
    <col min="14847" max="14847" width="9.6640625" customWidth="1"/>
    <col min="14848" max="14848" width="8.6640625" customWidth="1"/>
    <col min="14849" max="14849" width="14" customWidth="1"/>
    <col min="14850" max="14850" width="8.5546875" customWidth="1"/>
    <col min="15096" max="15096" width="1" customWidth="1"/>
    <col min="15097" max="15097" width="7.88671875" customWidth="1"/>
    <col min="15098" max="15098" width="9.109375" customWidth="1"/>
    <col min="15099" max="15099" width="9.88671875" customWidth="1"/>
    <col min="15100" max="15100" width="12.6640625" customWidth="1"/>
    <col min="15101" max="15101" width="12.5546875" customWidth="1"/>
    <col min="15102" max="15102" width="14.33203125" customWidth="1"/>
    <col min="15103" max="15103" width="9.6640625" customWidth="1"/>
    <col min="15104" max="15104" width="8.6640625" customWidth="1"/>
    <col min="15105" max="15105" width="14" customWidth="1"/>
    <col min="15106" max="15106" width="8.5546875" customWidth="1"/>
    <col min="15352" max="15352" width="1" customWidth="1"/>
    <col min="15353" max="15353" width="7.88671875" customWidth="1"/>
    <col min="15354" max="15354" width="9.109375" customWidth="1"/>
    <col min="15355" max="15355" width="9.88671875" customWidth="1"/>
    <col min="15356" max="15356" width="12.6640625" customWidth="1"/>
    <col min="15357" max="15357" width="12.5546875" customWidth="1"/>
    <col min="15358" max="15358" width="14.33203125" customWidth="1"/>
    <col min="15359" max="15359" width="9.6640625" customWidth="1"/>
    <col min="15360" max="15360" width="8.6640625" customWidth="1"/>
    <col min="15361" max="15361" width="14" customWidth="1"/>
    <col min="15362" max="15362" width="8.5546875" customWidth="1"/>
    <col min="15608" max="15608" width="1" customWidth="1"/>
    <col min="15609" max="15609" width="7.88671875" customWidth="1"/>
    <col min="15610" max="15610" width="9.109375" customWidth="1"/>
    <col min="15611" max="15611" width="9.88671875" customWidth="1"/>
    <col min="15612" max="15612" width="12.6640625" customWidth="1"/>
    <col min="15613" max="15613" width="12.5546875" customWidth="1"/>
    <col min="15614" max="15614" width="14.33203125" customWidth="1"/>
    <col min="15615" max="15615" width="9.6640625" customWidth="1"/>
    <col min="15616" max="15616" width="8.6640625" customWidth="1"/>
    <col min="15617" max="15617" width="14" customWidth="1"/>
    <col min="15618" max="15618" width="8.5546875" customWidth="1"/>
    <col min="15864" max="15864" width="1" customWidth="1"/>
    <col min="15865" max="15865" width="7.88671875" customWidth="1"/>
    <col min="15866" max="15866" width="9.109375" customWidth="1"/>
    <col min="15867" max="15867" width="9.88671875" customWidth="1"/>
    <col min="15868" max="15868" width="12.6640625" customWidth="1"/>
    <col min="15869" max="15869" width="12.5546875" customWidth="1"/>
    <col min="15870" max="15870" width="14.33203125" customWidth="1"/>
    <col min="15871" max="15871" width="9.6640625" customWidth="1"/>
    <col min="15872" max="15872" width="8.6640625" customWidth="1"/>
    <col min="15873" max="15873" width="14" customWidth="1"/>
    <col min="15874" max="15874" width="8.5546875" customWidth="1"/>
    <col min="16120" max="16120" width="1" customWidth="1"/>
    <col min="16121" max="16121" width="7.88671875" customWidth="1"/>
    <col min="16122" max="16122" width="9.109375" customWidth="1"/>
    <col min="16123" max="16123" width="9.88671875" customWidth="1"/>
    <col min="16124" max="16124" width="12.6640625" customWidth="1"/>
    <col min="16125" max="16125" width="12.5546875" customWidth="1"/>
    <col min="16126" max="16126" width="14.33203125" customWidth="1"/>
    <col min="16127" max="16127" width="9.6640625" customWidth="1"/>
    <col min="16128" max="16128" width="8.6640625" customWidth="1"/>
    <col min="16129" max="16129" width="14" customWidth="1"/>
    <col min="16130" max="16130" width="8.5546875" customWidth="1"/>
  </cols>
  <sheetData>
    <row r="1" spans="2:11" ht="28.5" customHeight="1"/>
    <row r="2" spans="2:11" ht="29.85" customHeight="1">
      <c r="B2" s="114" t="s">
        <v>36</v>
      </c>
      <c r="C2" s="114"/>
      <c r="D2" s="114"/>
      <c r="E2" s="114"/>
      <c r="F2" s="114"/>
      <c r="G2" s="114"/>
      <c r="H2" s="114"/>
      <c r="I2" s="114"/>
      <c r="J2" s="114"/>
      <c r="K2" s="114"/>
    </row>
    <row r="4" spans="2:11" ht="26.4">
      <c r="B4" s="39" t="s">
        <v>5</v>
      </c>
      <c r="C4" s="2" t="s">
        <v>15</v>
      </c>
      <c r="D4" s="2" t="s">
        <v>16</v>
      </c>
      <c r="E4" s="2" t="s">
        <v>17</v>
      </c>
      <c r="F4" s="2" t="s">
        <v>18</v>
      </c>
      <c r="G4" s="2" t="s">
        <v>19</v>
      </c>
      <c r="H4" s="2" t="s">
        <v>20</v>
      </c>
      <c r="I4" s="2" t="s">
        <v>21</v>
      </c>
      <c r="J4" s="2" t="s">
        <v>22</v>
      </c>
      <c r="K4" s="2" t="s">
        <v>23</v>
      </c>
    </row>
    <row r="5" spans="2:11" ht="18.45" customHeight="1">
      <c r="B5" s="136" t="s">
        <v>37</v>
      </c>
      <c r="C5" s="137"/>
      <c r="D5" s="137"/>
      <c r="E5" s="137"/>
      <c r="F5" s="137"/>
      <c r="G5" s="137"/>
      <c r="H5" s="137"/>
      <c r="I5" s="137"/>
      <c r="J5" s="137"/>
      <c r="K5" s="138"/>
    </row>
    <row r="6" spans="2:11" ht="18.45" customHeight="1">
      <c r="B6" s="40" t="s">
        <v>11</v>
      </c>
      <c r="C6" s="41"/>
      <c r="D6" s="41"/>
      <c r="E6" s="41"/>
      <c r="F6" s="41"/>
      <c r="G6" s="41"/>
      <c r="H6" s="41"/>
      <c r="I6" s="41"/>
      <c r="J6" s="41"/>
      <c r="K6" s="42"/>
    </row>
    <row r="7" spans="2:11" ht="18.45" customHeight="1">
      <c r="B7" s="43">
        <v>2008</v>
      </c>
      <c r="C7" s="9">
        <v>78.172321137157653</v>
      </c>
      <c r="D7" s="9">
        <v>50.48294197358647</v>
      </c>
      <c r="E7" s="9">
        <v>60.383887826165314</v>
      </c>
      <c r="F7" s="9">
        <v>97.248515771092926</v>
      </c>
      <c r="G7" s="9">
        <v>86.626920500836263</v>
      </c>
      <c r="H7" s="9">
        <v>81.123792461896088</v>
      </c>
      <c r="I7" s="9">
        <v>86.327177696422766</v>
      </c>
      <c r="J7" s="9">
        <v>63.331948484462906</v>
      </c>
      <c r="K7" s="9">
        <v>78.475039090914791</v>
      </c>
    </row>
    <row r="8" spans="2:11" ht="18.45" customHeight="1">
      <c r="B8" s="44">
        <v>2009</v>
      </c>
      <c r="C8" s="12">
        <v>76.714878027881412</v>
      </c>
      <c r="D8" s="12">
        <v>46.591381125193635</v>
      </c>
      <c r="E8" s="12">
        <v>58.245142916942896</v>
      </c>
      <c r="F8" s="12">
        <v>95.507803562756152</v>
      </c>
      <c r="G8" s="12">
        <v>87.653071071079211</v>
      </c>
      <c r="H8" s="12">
        <v>76.837071442274947</v>
      </c>
      <c r="I8" s="12">
        <v>47.362943937421527</v>
      </c>
      <c r="J8" s="12">
        <v>62.204784373740964</v>
      </c>
      <c r="K8" s="12">
        <v>76.029506582956259</v>
      </c>
    </row>
    <row r="9" spans="2:11" ht="18.45" customHeight="1">
      <c r="B9" s="44">
        <v>2010</v>
      </c>
      <c r="C9" s="12">
        <v>76.43702018253336</v>
      </c>
      <c r="D9" s="12">
        <v>49.083339034823297</v>
      </c>
      <c r="E9" s="12">
        <v>58.080226716692273</v>
      </c>
      <c r="F9" s="12">
        <v>95.442133006883097</v>
      </c>
      <c r="G9" s="12">
        <v>88.082509143986471</v>
      </c>
      <c r="H9" s="12">
        <v>78.927617188180804</v>
      </c>
      <c r="I9" s="12">
        <v>77.235650914724772</v>
      </c>
      <c r="J9" s="12">
        <v>64.737305906031111</v>
      </c>
      <c r="K9" s="12">
        <v>77.944333393921696</v>
      </c>
    </row>
    <row r="10" spans="2:11" ht="18.45" customHeight="1">
      <c r="B10" s="44">
        <v>2011</v>
      </c>
      <c r="C10" s="12">
        <v>72.850961942998921</v>
      </c>
      <c r="D10" s="12">
        <v>52.074964718322434</v>
      </c>
      <c r="E10" s="12">
        <v>57.191971155406854</v>
      </c>
      <c r="F10" s="12">
        <v>94.59645654034307</v>
      </c>
      <c r="G10" s="12">
        <v>87.835127270466728</v>
      </c>
      <c r="H10" s="12">
        <v>78.644135910300918</v>
      </c>
      <c r="I10" s="12">
        <v>77.237559179591443</v>
      </c>
      <c r="J10" s="12">
        <v>62.146076048065026</v>
      </c>
      <c r="K10" s="12">
        <v>77.266526361194892</v>
      </c>
    </row>
    <row r="11" spans="2:11" ht="18.45" customHeight="1">
      <c r="B11" s="31">
        <v>2012</v>
      </c>
      <c r="C11" s="16">
        <v>76.511928981109051</v>
      </c>
      <c r="D11" s="16">
        <v>49.692845726452695</v>
      </c>
      <c r="E11" s="16">
        <v>53.915071342831823</v>
      </c>
      <c r="F11" s="16">
        <v>94.99487284826867</v>
      </c>
      <c r="G11" s="16">
        <v>88.473454911045465</v>
      </c>
      <c r="H11" s="16">
        <v>79.331194386487581</v>
      </c>
      <c r="I11" s="16">
        <v>77.548290553662653</v>
      </c>
      <c r="J11" s="16">
        <v>60.664221656143766</v>
      </c>
      <c r="K11" s="16">
        <v>76.78936094225385</v>
      </c>
    </row>
    <row r="12" spans="2:11" ht="18.45" customHeight="1">
      <c r="B12" s="40" t="s">
        <v>12</v>
      </c>
      <c r="C12" s="41"/>
      <c r="D12" s="41"/>
      <c r="E12" s="41"/>
      <c r="F12" s="41"/>
      <c r="G12" s="41"/>
      <c r="H12" s="41"/>
      <c r="I12" s="41"/>
      <c r="J12" s="41"/>
      <c r="K12" s="42"/>
    </row>
    <row r="13" spans="2:11" ht="18.45" customHeight="1">
      <c r="B13" s="43">
        <v>2008</v>
      </c>
      <c r="C13" s="9">
        <v>68.315802839725905</v>
      </c>
      <c r="D13" s="9">
        <v>37.033904445853359</v>
      </c>
      <c r="E13" s="9">
        <v>39.386502646262258</v>
      </c>
      <c r="F13" s="9">
        <v>94.464981766297228</v>
      </c>
      <c r="G13" s="9">
        <v>83.434964393258483</v>
      </c>
      <c r="H13" s="9">
        <v>78.23231264901824</v>
      </c>
      <c r="I13" s="9">
        <v>86.050333049741553</v>
      </c>
      <c r="J13" s="9">
        <v>49.778689187001405</v>
      </c>
      <c r="K13" s="9">
        <v>70.462720292836806</v>
      </c>
    </row>
    <row r="14" spans="2:11" ht="18.45" customHeight="1">
      <c r="B14" s="44">
        <v>2009</v>
      </c>
      <c r="C14" s="12">
        <v>65.850127448830648</v>
      </c>
      <c r="D14" s="12">
        <v>35.108194894178254</v>
      </c>
      <c r="E14" s="12">
        <v>40.206364854955368</v>
      </c>
      <c r="F14" s="12">
        <v>92.250263364557284</v>
      </c>
      <c r="G14" s="12">
        <v>84.842546010608828</v>
      </c>
      <c r="H14" s="12">
        <v>74.224416151876326</v>
      </c>
      <c r="I14" s="12">
        <v>47.092976313474146</v>
      </c>
      <c r="J14" s="12">
        <v>49.317884744965554</v>
      </c>
      <c r="K14" s="12">
        <v>68.269081493219417</v>
      </c>
    </row>
    <row r="15" spans="2:11" ht="18.45" customHeight="1">
      <c r="B15" s="44">
        <v>2010</v>
      </c>
      <c r="C15" s="12">
        <v>67.389077523868707</v>
      </c>
      <c r="D15" s="12">
        <v>39.243484056595712</v>
      </c>
      <c r="E15" s="12">
        <v>41.684756111440116</v>
      </c>
      <c r="F15" s="12">
        <v>91.926829312389415</v>
      </c>
      <c r="G15" s="12">
        <v>85.54335435056673</v>
      </c>
      <c r="H15" s="12">
        <v>76.600229729623109</v>
      </c>
      <c r="I15" s="12">
        <v>76.647424990862177</v>
      </c>
      <c r="J15" s="12">
        <v>52.298351820420798</v>
      </c>
      <c r="K15" s="12">
        <v>70.954598465472998</v>
      </c>
    </row>
    <row r="16" spans="2:11" ht="18.45" customHeight="1">
      <c r="B16" s="44">
        <v>2011</v>
      </c>
      <c r="C16" s="12">
        <v>65.444224219616572</v>
      </c>
      <c r="D16" s="12">
        <v>43.668772952229176</v>
      </c>
      <c r="E16" s="12">
        <v>42.063191377592432</v>
      </c>
      <c r="F16" s="12">
        <v>90.83211610590493</v>
      </c>
      <c r="G16" s="12">
        <v>85.623758054578161</v>
      </c>
      <c r="H16" s="12">
        <v>77.368138553671145</v>
      </c>
      <c r="I16" s="12">
        <v>76.586365654220828</v>
      </c>
      <c r="J16" s="12">
        <v>49.00982194004348</v>
      </c>
      <c r="K16" s="12">
        <v>70.489666466871199</v>
      </c>
    </row>
    <row r="17" spans="2:12" ht="18.45" customHeight="1">
      <c r="B17" s="31">
        <v>2012</v>
      </c>
      <c r="C17" s="16">
        <v>69.158134096114921</v>
      </c>
      <c r="D17" s="16">
        <v>44.761617538733923</v>
      </c>
      <c r="E17" s="16">
        <v>39.826754663236613</v>
      </c>
      <c r="F17" s="16">
        <v>92.394549440884717</v>
      </c>
      <c r="G17" s="16">
        <v>86.59237899632862</v>
      </c>
      <c r="H17" s="16">
        <v>77.62310320629085</v>
      </c>
      <c r="I17" s="16">
        <v>77.370504418528768</v>
      </c>
      <c r="J17" s="16">
        <v>52.428287963537258</v>
      </c>
      <c r="K17" s="16">
        <v>71.847359858562996</v>
      </c>
    </row>
    <row r="18" spans="2:12" ht="18.45" customHeight="1">
      <c r="B18" s="40" t="s">
        <v>13</v>
      </c>
      <c r="C18" s="41"/>
      <c r="D18" s="41"/>
      <c r="E18" s="41"/>
      <c r="F18" s="41"/>
      <c r="G18" s="41"/>
      <c r="H18" s="41"/>
      <c r="I18" s="41"/>
      <c r="J18" s="41"/>
      <c r="K18" s="42"/>
    </row>
    <row r="19" spans="2:12" ht="18.45" customHeight="1">
      <c r="B19" s="43">
        <v>2008</v>
      </c>
      <c r="C19" s="9">
        <v>93.161976572766534</v>
      </c>
      <c r="D19" s="9">
        <v>85.937690469857358</v>
      </c>
      <c r="E19" s="9">
        <v>82.154967631920073</v>
      </c>
      <c r="F19" s="9">
        <v>81.237920591989607</v>
      </c>
      <c r="G19" s="9">
        <v>89.356053370657648</v>
      </c>
      <c r="H19" s="9">
        <v>90.337780618543377</v>
      </c>
      <c r="I19" s="9">
        <v>76.964384646302747</v>
      </c>
      <c r="J19" s="9">
        <v>84.935617142768919</v>
      </c>
      <c r="K19" s="9">
        <v>84.724911815804646</v>
      </c>
    </row>
    <row r="20" spans="2:12" ht="18.45" customHeight="1">
      <c r="B20" s="44">
        <v>2009</v>
      </c>
      <c r="C20" s="12">
        <v>90.045062148838838</v>
      </c>
      <c r="D20" s="12">
        <v>77.998752001946173</v>
      </c>
      <c r="E20" s="12">
        <v>78.580791213705112</v>
      </c>
      <c r="F20" s="12">
        <v>81.543400852366105</v>
      </c>
      <c r="G20" s="12">
        <v>87.116989421940588</v>
      </c>
      <c r="H20" s="12">
        <v>89.178582706965557</v>
      </c>
      <c r="I20" s="12">
        <v>61.201592096562997</v>
      </c>
      <c r="J20" s="12">
        <v>83.028528040811992</v>
      </c>
      <c r="K20" s="12">
        <v>81.563785254309423</v>
      </c>
    </row>
    <row r="21" spans="2:12" ht="18.45" customHeight="1">
      <c r="B21" s="44">
        <v>2010</v>
      </c>
      <c r="C21" s="12">
        <v>91.284274591257727</v>
      </c>
      <c r="D21" s="12">
        <v>79.386941420490572</v>
      </c>
      <c r="E21" s="12">
        <v>71.989342150241171</v>
      </c>
      <c r="F21" s="12">
        <v>85.522615464069631</v>
      </c>
      <c r="G21" s="12">
        <v>89.799624923198024</v>
      </c>
      <c r="H21" s="12">
        <v>88.634365556559388</v>
      </c>
      <c r="I21" s="12">
        <v>91.429046233799369</v>
      </c>
      <c r="J21" s="12">
        <v>82.62055011871081</v>
      </c>
      <c r="K21" s="12">
        <v>80.480975326669807</v>
      </c>
    </row>
    <row r="22" spans="2:12" ht="18.45" customHeight="1">
      <c r="B22" s="44">
        <v>2011</v>
      </c>
      <c r="C22" s="12">
        <v>90.685048881499114</v>
      </c>
      <c r="D22" s="12">
        <v>73.264621475992996</v>
      </c>
      <c r="E22" s="12">
        <v>71.516352234352425</v>
      </c>
      <c r="F22" s="12">
        <v>86.823889300273407</v>
      </c>
      <c r="G22" s="12">
        <v>88.576628788014517</v>
      </c>
      <c r="H22" s="12">
        <v>84.646601151162116</v>
      </c>
      <c r="I22" s="12">
        <v>89.247175247624597</v>
      </c>
      <c r="J22" s="12">
        <v>82.591800758965817</v>
      </c>
      <c r="K22" s="12">
        <v>79.929700425942372</v>
      </c>
    </row>
    <row r="23" spans="2:12" ht="18.45" customHeight="1">
      <c r="B23" s="31">
        <v>2012</v>
      </c>
      <c r="C23" s="16">
        <v>86.588776638599384</v>
      </c>
      <c r="D23" s="16">
        <v>58.872263218984145</v>
      </c>
      <c r="E23" s="16">
        <v>65.394548900578215</v>
      </c>
      <c r="F23" s="16">
        <v>73.961018753998246</v>
      </c>
      <c r="G23" s="16">
        <v>78.302112405994222</v>
      </c>
      <c r="H23" s="16">
        <v>82.657291821619864</v>
      </c>
      <c r="I23" s="16">
        <v>84.282395007845452</v>
      </c>
      <c r="J23" s="16">
        <v>64.555227974861964</v>
      </c>
      <c r="K23" s="16">
        <v>67.599208510259473</v>
      </c>
    </row>
    <row r="27" spans="2:12" ht="45.75" customHeight="1">
      <c r="B27" s="120" t="s">
        <v>38</v>
      </c>
      <c r="C27" s="120"/>
      <c r="D27" s="120"/>
      <c r="E27" s="120"/>
      <c r="F27" s="120"/>
      <c r="G27" s="120"/>
      <c r="H27" s="120"/>
      <c r="I27" s="120"/>
    </row>
    <row r="29" spans="2:12" ht="24.9" customHeight="1">
      <c r="B29" s="121" t="s">
        <v>5</v>
      </c>
      <c r="C29" s="123" t="s">
        <v>22</v>
      </c>
      <c r="D29" s="124"/>
      <c r="E29" s="124"/>
      <c r="F29" s="124"/>
      <c r="G29" s="124"/>
      <c r="H29" s="124"/>
      <c r="I29" s="125"/>
    </row>
    <row r="30" spans="2:12" ht="26.4">
      <c r="B30" s="122"/>
      <c r="C30" s="34" t="s">
        <v>28</v>
      </c>
      <c r="D30" s="34" t="s">
        <v>29</v>
      </c>
      <c r="E30" s="34" t="s">
        <v>30</v>
      </c>
      <c r="F30" s="34" t="s">
        <v>31</v>
      </c>
      <c r="G30" s="34" t="s">
        <v>32</v>
      </c>
      <c r="H30" s="34" t="s">
        <v>33</v>
      </c>
      <c r="I30" s="34" t="s">
        <v>23</v>
      </c>
    </row>
    <row r="31" spans="2:12" ht="18.45" customHeight="1">
      <c r="B31" s="135" t="s">
        <v>37</v>
      </c>
      <c r="C31" s="126" t="s">
        <v>37</v>
      </c>
      <c r="D31" s="126" t="s">
        <v>37</v>
      </c>
      <c r="E31" s="126" t="s">
        <v>37</v>
      </c>
      <c r="F31" s="126" t="s">
        <v>37</v>
      </c>
      <c r="G31" s="126" t="s">
        <v>37</v>
      </c>
      <c r="H31" s="126" t="s">
        <v>37</v>
      </c>
      <c r="I31" s="127" t="s">
        <v>37</v>
      </c>
    </row>
    <row r="32" spans="2:12" ht="18.45" customHeight="1">
      <c r="B32" s="25">
        <v>2008</v>
      </c>
      <c r="C32" s="26">
        <v>53.643667248924189</v>
      </c>
      <c r="D32" s="26">
        <v>57.781544361549273</v>
      </c>
      <c r="E32" s="26">
        <v>21.573171103511488</v>
      </c>
      <c r="F32" s="26">
        <v>69.538720377760285</v>
      </c>
      <c r="G32" s="26">
        <v>45.617220329076936</v>
      </c>
      <c r="H32" s="26">
        <v>58.023772351328496</v>
      </c>
      <c r="I32" s="26">
        <v>49.778689187001405</v>
      </c>
      <c r="K32" s="45"/>
      <c r="L32" s="45"/>
    </row>
    <row r="33" spans="2:12" ht="18.45" customHeight="1">
      <c r="B33" s="28">
        <v>2009</v>
      </c>
      <c r="C33" s="29">
        <v>54.591173081752267</v>
      </c>
      <c r="D33" s="29">
        <v>51.77100133061424</v>
      </c>
      <c r="E33" s="29">
        <v>19.121112664368429</v>
      </c>
      <c r="F33" s="29">
        <v>66.510437846836794</v>
      </c>
      <c r="G33" s="29">
        <v>50.414821576635084</v>
      </c>
      <c r="H33" s="29">
        <v>61.62377655555126</v>
      </c>
      <c r="I33" s="29">
        <v>49.317884744965554</v>
      </c>
      <c r="K33" s="45"/>
      <c r="L33" s="45"/>
    </row>
    <row r="34" spans="2:12" ht="18.45" customHeight="1">
      <c r="B34" s="28">
        <v>2010</v>
      </c>
      <c r="C34" s="29">
        <v>52.642740916097964</v>
      </c>
      <c r="D34" s="29">
        <v>57.746610071172476</v>
      </c>
      <c r="E34" s="29">
        <v>27.824532009919011</v>
      </c>
      <c r="F34" s="29">
        <v>64.275540137560341</v>
      </c>
      <c r="G34" s="29">
        <v>43.321572672227873</v>
      </c>
      <c r="H34" s="29">
        <v>64.892331276876604</v>
      </c>
      <c r="I34" s="29">
        <v>52.298351820420798</v>
      </c>
      <c r="K34" s="45"/>
      <c r="L34" s="45"/>
    </row>
    <row r="35" spans="2:12" ht="18.45" customHeight="1">
      <c r="B35" s="28">
        <v>2011</v>
      </c>
      <c r="C35" s="29">
        <v>55.677578910659498</v>
      </c>
      <c r="D35" s="29">
        <v>61.861191560028963</v>
      </c>
      <c r="E35" s="29">
        <v>22.923298472688135</v>
      </c>
      <c r="F35" s="29">
        <v>61.644807868675343</v>
      </c>
      <c r="G35" s="29">
        <v>35.497794682046369</v>
      </c>
      <c r="H35" s="29">
        <v>61.605846466203786</v>
      </c>
      <c r="I35" s="29">
        <v>49.00982194004348</v>
      </c>
      <c r="K35" s="45"/>
      <c r="L35" s="45"/>
    </row>
    <row r="36" spans="2:12" ht="18.45" customHeight="1">
      <c r="B36" s="31">
        <v>2012</v>
      </c>
      <c r="C36" s="16">
        <v>60.202300000381058</v>
      </c>
      <c r="D36" s="16">
        <v>66.605187778646723</v>
      </c>
      <c r="E36" s="16">
        <v>28.648350944990415</v>
      </c>
      <c r="F36" s="16">
        <v>65.10829250171065</v>
      </c>
      <c r="G36" s="16">
        <v>31.644279028260875</v>
      </c>
      <c r="H36" s="16">
        <v>59.270658186220572</v>
      </c>
      <c r="I36" s="16">
        <v>52.428287963537258</v>
      </c>
    </row>
  </sheetData>
  <mergeCells count="6">
    <mergeCell ref="B31:I31"/>
    <mergeCell ref="B2:K2"/>
    <mergeCell ref="B5:K5"/>
    <mergeCell ref="B27:I27"/>
    <mergeCell ref="B29:B30"/>
    <mergeCell ref="C29:I29"/>
  </mergeCells>
  <pageMargins left="0.31496062992125984" right="0.31496062992125984" top="0.23622047244094491" bottom="0.23622047244094491" header="0.51181102362204722" footer="0.51181102362204722"/>
  <pageSetup paperSize="9" scale="86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36"/>
  <sheetViews>
    <sheetView workbookViewId="0"/>
  </sheetViews>
  <sheetFormatPr defaultRowHeight="13.2"/>
  <cols>
    <col min="1" max="1" width="1" customWidth="1"/>
    <col min="2" max="2" width="8.44140625" customWidth="1"/>
    <col min="3" max="3" width="8.6640625" customWidth="1"/>
    <col min="4" max="4" width="9.44140625" customWidth="1"/>
    <col min="5" max="5" width="12.6640625" customWidth="1"/>
    <col min="6" max="6" width="12.5546875" customWidth="1"/>
    <col min="7" max="7" width="14" customWidth="1"/>
    <col min="8" max="8" width="10.44140625" customWidth="1"/>
    <col min="9" max="9" width="9.109375" customWidth="1"/>
    <col min="10" max="10" width="13.6640625" customWidth="1"/>
    <col min="11" max="11" width="8.33203125" customWidth="1"/>
    <col min="221" max="221" width="1" customWidth="1"/>
    <col min="222" max="222" width="13" customWidth="1"/>
    <col min="223" max="223" width="14" customWidth="1"/>
    <col min="224" max="227" width="13" customWidth="1"/>
    <col min="228" max="228" width="14" customWidth="1"/>
    <col min="229" max="231" width="13" customWidth="1"/>
  </cols>
  <sheetData>
    <row r="1" spans="2:11" ht="28.5" customHeight="1"/>
    <row r="2" spans="2:11" ht="29.7" customHeight="1">
      <c r="B2" s="114" t="s">
        <v>39</v>
      </c>
      <c r="C2" s="114"/>
      <c r="D2" s="114"/>
      <c r="E2" s="114"/>
      <c r="F2" s="114"/>
      <c r="G2" s="114"/>
      <c r="H2" s="114"/>
      <c r="I2" s="114"/>
      <c r="J2" s="114"/>
      <c r="K2" s="114"/>
    </row>
    <row r="4" spans="2:11" ht="26.4">
      <c r="B4" s="39" t="s">
        <v>5</v>
      </c>
      <c r="C4" s="2" t="s">
        <v>15</v>
      </c>
      <c r="D4" s="2" t="s">
        <v>16</v>
      </c>
      <c r="E4" s="2" t="s">
        <v>17</v>
      </c>
      <c r="F4" s="2" t="s">
        <v>18</v>
      </c>
      <c r="G4" s="2" t="s">
        <v>19</v>
      </c>
      <c r="H4" s="2" t="s">
        <v>20</v>
      </c>
      <c r="I4" s="2" t="s">
        <v>21</v>
      </c>
      <c r="J4" s="2" t="s">
        <v>22</v>
      </c>
      <c r="K4" s="2" t="s">
        <v>23</v>
      </c>
    </row>
    <row r="5" spans="2:11" ht="18.45" customHeight="1">
      <c r="B5" s="136" t="s">
        <v>37</v>
      </c>
      <c r="C5" s="137"/>
      <c r="D5" s="137"/>
      <c r="E5" s="137"/>
      <c r="F5" s="137"/>
      <c r="G5" s="137"/>
      <c r="H5" s="137"/>
      <c r="I5" s="137"/>
      <c r="J5" s="137"/>
      <c r="K5" s="138"/>
    </row>
    <row r="6" spans="2:11" ht="18.45" customHeight="1">
      <c r="B6" s="40" t="s">
        <v>11</v>
      </c>
      <c r="C6" s="41"/>
      <c r="D6" s="41"/>
      <c r="E6" s="41"/>
      <c r="F6" s="41"/>
      <c r="G6" s="41"/>
      <c r="H6" s="41"/>
      <c r="I6" s="41"/>
      <c r="J6" s="41"/>
      <c r="K6" s="42"/>
    </row>
    <row r="7" spans="2:11" ht="18.45" customHeight="1">
      <c r="B7" s="43">
        <v>2008</v>
      </c>
      <c r="C7" s="9">
        <v>33.809781452984055</v>
      </c>
      <c r="D7" s="9">
        <v>55.558987321507445</v>
      </c>
      <c r="E7" s="9">
        <v>24.817366553684344</v>
      </c>
      <c r="F7" s="9">
        <v>89.800903647870228</v>
      </c>
      <c r="G7" s="9">
        <v>72.042751386071544</v>
      </c>
      <c r="H7" s="9">
        <v>26.288757224834086</v>
      </c>
      <c r="I7" s="9">
        <v>59.927415313877766</v>
      </c>
      <c r="J7" s="9">
        <v>26.185289538786833</v>
      </c>
      <c r="K7" s="9">
        <v>57.997321658643365</v>
      </c>
    </row>
    <row r="8" spans="2:11" ht="18.45" customHeight="1">
      <c r="B8" s="44">
        <v>2009</v>
      </c>
      <c r="C8" s="12">
        <v>16.713641453722911</v>
      </c>
      <c r="D8" s="12">
        <v>73.444835873865117</v>
      </c>
      <c r="E8" s="12">
        <v>25.314051836861701</v>
      </c>
      <c r="F8" s="12">
        <v>74.995879490571809</v>
      </c>
      <c r="G8" s="12">
        <v>74.144173648347603</v>
      </c>
      <c r="H8" s="12">
        <v>30.285558863379375</v>
      </c>
      <c r="I8" s="12">
        <v>62.960125389547571</v>
      </c>
      <c r="J8" s="12">
        <v>27.454182620375235</v>
      </c>
      <c r="K8" s="12">
        <v>56.013084002290448</v>
      </c>
    </row>
    <row r="9" spans="2:11" ht="18.45" customHeight="1">
      <c r="B9" s="44">
        <v>2010</v>
      </c>
      <c r="C9" s="12">
        <v>7.1115399735826994</v>
      </c>
      <c r="D9" s="12">
        <v>64.306892942352533</v>
      </c>
      <c r="E9" s="12">
        <v>22.938753170973204</v>
      </c>
      <c r="F9" s="12">
        <v>73.759515404613339</v>
      </c>
      <c r="G9" s="12">
        <v>67.590945385848386</v>
      </c>
      <c r="H9" s="12">
        <v>26.818305550926723</v>
      </c>
      <c r="I9" s="12">
        <v>64.429940591724261</v>
      </c>
      <c r="J9" s="12">
        <v>32.547851702268545</v>
      </c>
      <c r="K9" s="12">
        <v>55.105718467227227</v>
      </c>
    </row>
    <row r="10" spans="2:11" ht="18.45" customHeight="1">
      <c r="B10" s="44">
        <v>2011</v>
      </c>
      <c r="C10" s="12">
        <v>32.644776880667109</v>
      </c>
      <c r="D10" s="12">
        <v>76.356795662606586</v>
      </c>
      <c r="E10" s="12">
        <v>48.771242842123023</v>
      </c>
      <c r="F10" s="12">
        <v>68.263000997240482</v>
      </c>
      <c r="G10" s="12">
        <v>66.06212318376538</v>
      </c>
      <c r="H10" s="12">
        <v>29.326314038124124</v>
      </c>
      <c r="I10" s="12">
        <v>63.04148118474302</v>
      </c>
      <c r="J10" s="12">
        <v>29.322214536801528</v>
      </c>
      <c r="K10" s="12">
        <v>56.253564826427926</v>
      </c>
    </row>
    <row r="11" spans="2:11" ht="18.45" customHeight="1">
      <c r="B11" s="31">
        <v>2012</v>
      </c>
      <c r="C11" s="16">
        <v>26.914739667983522</v>
      </c>
      <c r="D11" s="16">
        <v>50.173502361899914</v>
      </c>
      <c r="E11" s="16">
        <v>54.192031817096442</v>
      </c>
      <c r="F11" s="16">
        <v>65.553843574219172</v>
      </c>
      <c r="G11" s="16">
        <v>65.68902291161497</v>
      </c>
      <c r="H11" s="16">
        <v>34.852481338482725</v>
      </c>
      <c r="I11" s="16">
        <v>62.559957743002833</v>
      </c>
      <c r="J11" s="16">
        <v>25.043648012092319</v>
      </c>
      <c r="K11" s="16">
        <v>53.829757527078073</v>
      </c>
    </row>
    <row r="12" spans="2:11" ht="18.45" customHeight="1">
      <c r="B12" s="40" t="s">
        <v>12</v>
      </c>
      <c r="C12" s="41"/>
      <c r="D12" s="41"/>
      <c r="E12" s="41"/>
      <c r="F12" s="41"/>
      <c r="G12" s="41"/>
      <c r="H12" s="41"/>
      <c r="I12" s="41"/>
      <c r="J12" s="41"/>
      <c r="K12" s="42"/>
    </row>
    <row r="13" spans="2:11" ht="18.45" customHeight="1">
      <c r="B13" s="43">
        <v>2008</v>
      </c>
      <c r="C13" s="9">
        <v>30.026240564114755</v>
      </c>
      <c r="D13" s="9">
        <v>53.241675923726675</v>
      </c>
      <c r="E13" s="9">
        <v>18.659894037512966</v>
      </c>
      <c r="F13" s="9">
        <v>92.196651782754003</v>
      </c>
      <c r="G13" s="9">
        <v>70.372417681616128</v>
      </c>
      <c r="H13" s="9">
        <v>27.286661466229194</v>
      </c>
      <c r="I13" s="9">
        <v>60.005616306637108</v>
      </c>
      <c r="J13" s="9">
        <v>27.873594265835766</v>
      </c>
      <c r="K13" s="9">
        <v>60.636351545267054</v>
      </c>
    </row>
    <row r="14" spans="2:11" ht="18.45" customHeight="1">
      <c r="B14" s="44">
        <v>2009</v>
      </c>
      <c r="C14" s="12">
        <v>15.754436217997403</v>
      </c>
      <c r="D14" s="12">
        <v>71.081698559547775</v>
      </c>
      <c r="E14" s="12">
        <v>22.034065677558942</v>
      </c>
      <c r="F14" s="12">
        <v>74.609673775565838</v>
      </c>
      <c r="G14" s="12">
        <v>75.167177893931409</v>
      </c>
      <c r="H14" s="12">
        <v>31.149230152609487</v>
      </c>
      <c r="I14" s="12">
        <v>63.030754581532754</v>
      </c>
      <c r="J14" s="12">
        <v>32.839012826616518</v>
      </c>
      <c r="K14" s="12">
        <v>58.266587636149595</v>
      </c>
    </row>
    <row r="15" spans="2:11" ht="18.45" customHeight="1">
      <c r="B15" s="44">
        <v>2010</v>
      </c>
      <c r="C15" s="12">
        <v>11.411258311198731</v>
      </c>
      <c r="D15" s="12">
        <v>61.518692972512689</v>
      </c>
      <c r="E15" s="12">
        <v>22.854904489870155</v>
      </c>
      <c r="F15" s="12">
        <v>74.283446990865698</v>
      </c>
      <c r="G15" s="12">
        <v>67.840327389542495</v>
      </c>
      <c r="H15" s="12">
        <v>27.087936758579602</v>
      </c>
      <c r="I15" s="12">
        <v>64.270027131909131</v>
      </c>
      <c r="J15" s="12">
        <v>33.487776969841399</v>
      </c>
      <c r="K15" s="12">
        <v>56.992700702782173</v>
      </c>
    </row>
    <row r="16" spans="2:11" ht="18.45" customHeight="1">
      <c r="B16" s="44">
        <v>2011</v>
      </c>
      <c r="C16" s="12">
        <v>28.217453182150599</v>
      </c>
      <c r="D16" s="12">
        <v>71.749403565113681</v>
      </c>
      <c r="E16" s="12">
        <v>27.158327945346151</v>
      </c>
      <c r="F16" s="12">
        <v>68.503799721167297</v>
      </c>
      <c r="G16" s="12">
        <v>66.803554445016061</v>
      </c>
      <c r="H16" s="12">
        <v>28.307063718056018</v>
      </c>
      <c r="I16" s="12">
        <v>63.079843172330527</v>
      </c>
      <c r="J16" s="12">
        <v>33.71168480565364</v>
      </c>
      <c r="K16" s="12">
        <v>55.993015814735514</v>
      </c>
    </row>
    <row r="17" spans="2:12" ht="18.45" customHeight="1">
      <c r="B17" s="31">
        <v>2012</v>
      </c>
      <c r="C17" s="16">
        <v>21.988131411761643</v>
      </c>
      <c r="D17" s="16">
        <v>54.533204647076097</v>
      </c>
      <c r="E17" s="16">
        <v>44.629128875502417</v>
      </c>
      <c r="F17" s="16">
        <v>66.188144054824122</v>
      </c>
      <c r="G17" s="16">
        <v>64.783033768190862</v>
      </c>
      <c r="H17" s="16">
        <v>34.865834094759016</v>
      </c>
      <c r="I17" s="16">
        <v>62.818076974073342</v>
      </c>
      <c r="J17" s="16">
        <v>20.815376391464298</v>
      </c>
      <c r="K17" s="16">
        <v>53.647298242406137</v>
      </c>
    </row>
    <row r="18" spans="2:12" ht="18.45" customHeight="1">
      <c r="B18" s="40" t="s">
        <v>13</v>
      </c>
      <c r="C18" s="41"/>
      <c r="D18" s="41"/>
      <c r="E18" s="41"/>
      <c r="F18" s="41"/>
      <c r="G18" s="41"/>
      <c r="H18" s="41"/>
      <c r="I18" s="41"/>
      <c r="J18" s="41"/>
      <c r="K18" s="42"/>
    </row>
    <row r="19" spans="2:12" ht="18.45" customHeight="1">
      <c r="B19" s="43">
        <v>2008</v>
      </c>
      <c r="C19" s="9">
        <v>60.27420863625769</v>
      </c>
      <c r="D19" s="9">
        <v>61.933370527742326</v>
      </c>
      <c r="E19" s="9">
        <v>35.914002894422779</v>
      </c>
      <c r="F19" s="9">
        <v>23.245480026874112</v>
      </c>
      <c r="G19" s="9">
        <v>117.07177777029693</v>
      </c>
      <c r="H19" s="9">
        <v>-2.7848447351030199</v>
      </c>
      <c r="I19" s="9">
        <v>39.190394673012811</v>
      </c>
      <c r="J19" s="9">
        <v>19.992948437525616</v>
      </c>
      <c r="K19" s="9">
        <v>35.654934209281627</v>
      </c>
    </row>
    <row r="20" spans="2:12" ht="18.45" customHeight="1">
      <c r="B20" s="44">
        <v>2009</v>
      </c>
      <c r="C20" s="12">
        <v>22.580767968781242</v>
      </c>
      <c r="D20" s="12">
        <v>80.292889695595861</v>
      </c>
      <c r="E20" s="12">
        <v>31.751078162180711</v>
      </c>
      <c r="F20" s="12">
        <v>85.998746570286727</v>
      </c>
      <c r="G20" s="12">
        <v>43.979386349275579</v>
      </c>
      <c r="H20" s="12">
        <v>7.6376570388504987</v>
      </c>
      <c r="I20" s="12">
        <v>38.239609823344807</v>
      </c>
      <c r="J20" s="12">
        <v>6.507987569555568</v>
      </c>
      <c r="K20" s="12">
        <v>36.008401713082918</v>
      </c>
    </row>
    <row r="21" spans="2:12" ht="18.45" customHeight="1">
      <c r="B21" s="44">
        <v>2010</v>
      </c>
      <c r="C21" s="12">
        <v>-25.265296138167592</v>
      </c>
      <c r="D21" s="12">
        <v>74.637106936856526</v>
      </c>
      <c r="E21" s="12">
        <v>23.155277756323969</v>
      </c>
      <c r="F21" s="12">
        <v>58.73066664197453</v>
      </c>
      <c r="G21" s="12">
        <v>59.562204289202583</v>
      </c>
      <c r="H21" s="12">
        <v>18.174059986966725</v>
      </c>
      <c r="I21" s="12">
        <v>91.311861148854973</v>
      </c>
      <c r="J21" s="12">
        <v>28.859992884342283</v>
      </c>
      <c r="K21" s="12">
        <v>36.496565309792189</v>
      </c>
    </row>
    <row r="22" spans="2:12" ht="18.45" customHeight="1">
      <c r="B22" s="44">
        <v>2011</v>
      </c>
      <c r="C22" s="12">
        <v>71.757382469837623</v>
      </c>
      <c r="D22" s="12">
        <v>97.580990266821118</v>
      </c>
      <c r="E22" s="12">
        <v>106.301986092295</v>
      </c>
      <c r="F22" s="12">
        <v>62.438324788002973</v>
      </c>
      <c r="G22" s="12">
        <v>40.42528968970025</v>
      </c>
      <c r="H22" s="12">
        <v>83.232830585321125</v>
      </c>
      <c r="I22" s="12">
        <v>57.124128620473634</v>
      </c>
      <c r="J22" s="12">
        <v>12.400621506955222</v>
      </c>
      <c r="K22" s="12">
        <v>58.95091143478092</v>
      </c>
    </row>
    <row r="23" spans="2:12" ht="18.45" customHeight="1">
      <c r="B23" s="31">
        <v>2012</v>
      </c>
      <c r="C23" s="16">
        <v>68.927937344556753</v>
      </c>
      <c r="D23" s="16">
        <v>18.161640242625236</v>
      </c>
      <c r="E23" s="16">
        <v>77.748183664356034</v>
      </c>
      <c r="F23" s="16">
        <v>44.914568557288867</v>
      </c>
      <c r="G23" s="16">
        <v>105.19593518208477</v>
      </c>
      <c r="H23" s="16">
        <v>34.212455573170288</v>
      </c>
      <c r="I23" s="16">
        <v>5.5204395672374824</v>
      </c>
      <c r="J23" s="16">
        <v>47.404602038680913</v>
      </c>
      <c r="K23" s="16">
        <v>56.160924090654007</v>
      </c>
    </row>
    <row r="27" spans="2:12" ht="48" customHeight="1">
      <c r="B27" s="114" t="s">
        <v>40</v>
      </c>
      <c r="C27" s="114"/>
      <c r="D27" s="114"/>
      <c r="E27" s="114"/>
      <c r="F27" s="114"/>
      <c r="G27" s="114"/>
      <c r="H27" s="114"/>
      <c r="I27" s="114"/>
    </row>
    <row r="29" spans="2:12" ht="24.9" customHeight="1">
      <c r="B29" s="139" t="s">
        <v>5</v>
      </c>
      <c r="C29" s="141" t="s">
        <v>22</v>
      </c>
      <c r="D29" s="142"/>
      <c r="E29" s="142"/>
      <c r="F29" s="142"/>
      <c r="G29" s="142"/>
      <c r="H29" s="142"/>
      <c r="I29" s="143"/>
    </row>
    <row r="30" spans="2:12" ht="26.4">
      <c r="B30" s="140"/>
      <c r="C30" s="2" t="s">
        <v>28</v>
      </c>
      <c r="D30" s="2" t="s">
        <v>29</v>
      </c>
      <c r="E30" s="2" t="s">
        <v>30</v>
      </c>
      <c r="F30" s="2" t="s">
        <v>31</v>
      </c>
      <c r="G30" s="2" t="s">
        <v>32</v>
      </c>
      <c r="H30" s="2" t="s">
        <v>33</v>
      </c>
      <c r="I30" s="2" t="s">
        <v>23</v>
      </c>
    </row>
    <row r="31" spans="2:12" ht="18.45" customHeight="1">
      <c r="B31" s="135" t="s">
        <v>37</v>
      </c>
      <c r="C31" s="126" t="s">
        <v>37</v>
      </c>
      <c r="D31" s="126" t="s">
        <v>37</v>
      </c>
      <c r="E31" s="126" t="s">
        <v>37</v>
      </c>
      <c r="F31" s="126" t="s">
        <v>37</v>
      </c>
      <c r="G31" s="126" t="s">
        <v>37</v>
      </c>
      <c r="H31" s="126" t="s">
        <v>37</v>
      </c>
      <c r="I31" s="127" t="s">
        <v>37</v>
      </c>
    </row>
    <row r="32" spans="2:12" ht="18.45" customHeight="1">
      <c r="B32" s="43">
        <v>2008</v>
      </c>
      <c r="C32" s="9">
        <v>22.948420521280152</v>
      </c>
      <c r="D32" s="9">
        <v>34.048252814286137</v>
      </c>
      <c r="E32" s="9">
        <v>23.209616799158649</v>
      </c>
      <c r="F32" s="9">
        <v>24.730232670295337</v>
      </c>
      <c r="G32" s="9">
        <v>21.362281877949631</v>
      </c>
      <c r="H32" s="9">
        <v>33.70742492368656</v>
      </c>
      <c r="I32" s="9">
        <v>27.873594265835766</v>
      </c>
      <c r="K32" s="45"/>
      <c r="L32" s="45"/>
    </row>
    <row r="33" spans="2:12" ht="18.45" customHeight="1">
      <c r="B33" s="44">
        <v>2009</v>
      </c>
      <c r="C33" s="12">
        <v>32.924571387872334</v>
      </c>
      <c r="D33" s="12">
        <v>20.338815646041759</v>
      </c>
      <c r="E33" s="12">
        <v>26.649356462559432</v>
      </c>
      <c r="F33" s="12">
        <v>36.474882227946281</v>
      </c>
      <c r="G33" s="12">
        <v>58.326611739884925</v>
      </c>
      <c r="H33" s="12">
        <v>30.573772215024285</v>
      </c>
      <c r="I33" s="12">
        <v>32.839012826616518</v>
      </c>
      <c r="K33" s="45"/>
      <c r="L33" s="45"/>
    </row>
    <row r="34" spans="2:12" ht="18.45" customHeight="1">
      <c r="B34" s="44">
        <v>2010</v>
      </c>
      <c r="C34" s="12">
        <v>32.806418513439603</v>
      </c>
      <c r="D34" s="12">
        <v>2.6696734962968733</v>
      </c>
      <c r="E34" s="12">
        <v>34.819444628657536</v>
      </c>
      <c r="F34" s="12">
        <v>45.052138336289296</v>
      </c>
      <c r="G34" s="12">
        <v>63.539332481114705</v>
      </c>
      <c r="H34" s="12">
        <v>34.245714330154563</v>
      </c>
      <c r="I34" s="12">
        <v>33.487776969841399</v>
      </c>
      <c r="K34" s="45"/>
      <c r="L34" s="45"/>
    </row>
    <row r="35" spans="2:12" ht="18.45" customHeight="1">
      <c r="B35" s="44">
        <v>2011</v>
      </c>
      <c r="C35" s="12">
        <v>40.16470258681332</v>
      </c>
      <c r="D35" s="12">
        <v>19.218685674103131</v>
      </c>
      <c r="E35" s="12">
        <v>31.394520262153957</v>
      </c>
      <c r="F35" s="12">
        <v>38.140874778558178</v>
      </c>
      <c r="G35" s="12">
        <v>11.449498077093585</v>
      </c>
      <c r="H35" s="12">
        <v>46.929341664173826</v>
      </c>
      <c r="I35" s="12">
        <v>33.71168480565364</v>
      </c>
      <c r="K35" s="45"/>
      <c r="L35" s="45"/>
    </row>
    <row r="36" spans="2:12" ht="18.45" customHeight="1">
      <c r="B36" s="31">
        <v>2012</v>
      </c>
      <c r="C36" s="16">
        <v>23.084425555394525</v>
      </c>
      <c r="D36" s="16">
        <v>11.208966711415375</v>
      </c>
      <c r="E36" s="16">
        <v>43.869845846260866</v>
      </c>
      <c r="F36" s="16">
        <v>20.157263737430078</v>
      </c>
      <c r="G36" s="16">
        <v>8.7811817721364847</v>
      </c>
      <c r="H36" s="16">
        <v>24.72700048912408</v>
      </c>
      <c r="I36" s="16">
        <v>20.815376391464298</v>
      </c>
    </row>
  </sheetData>
  <mergeCells count="6">
    <mergeCell ref="B31:I31"/>
    <mergeCell ref="B2:K2"/>
    <mergeCell ref="B5:K5"/>
    <mergeCell ref="B27:I27"/>
    <mergeCell ref="B29:B30"/>
    <mergeCell ref="C29:I29"/>
  </mergeCells>
  <pageMargins left="0.31496062992125984" right="0.31496062992125984" top="0.23622047244094491" bottom="0.23622047244094491" header="0.51181102362204722" footer="0.51181102362204722"/>
  <pageSetup paperSize="9" scale="86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45"/>
  <sheetViews>
    <sheetView workbookViewId="0"/>
  </sheetViews>
  <sheetFormatPr defaultColWidth="7" defaultRowHeight="13.2"/>
  <cols>
    <col min="1" max="1" width="1.109375" customWidth="1"/>
    <col min="2" max="2" width="9.88671875" customWidth="1"/>
    <col min="3" max="9" width="15" customWidth="1"/>
    <col min="10" max="230" width="9.109375" customWidth="1"/>
    <col min="231" max="231" width="8" customWidth="1"/>
    <col min="232" max="232" width="21.109375" customWidth="1"/>
    <col min="233" max="233" width="10" customWidth="1"/>
    <col min="234" max="234" width="8" customWidth="1"/>
    <col min="235" max="239" width="7" customWidth="1"/>
    <col min="240" max="240" width="12.33203125" customWidth="1"/>
  </cols>
  <sheetData>
    <row r="1" spans="2:9" s="49" customFormat="1" ht="31.5" customHeight="1">
      <c r="C1" s="50"/>
      <c r="D1" s="50"/>
      <c r="E1" s="50"/>
      <c r="F1" s="50"/>
      <c r="G1" s="50"/>
      <c r="H1" s="50"/>
      <c r="I1" s="50"/>
    </row>
    <row r="2" spans="2:9" ht="29.85" customHeight="1">
      <c r="B2" s="114" t="s">
        <v>41</v>
      </c>
      <c r="C2" s="114"/>
      <c r="D2" s="114"/>
      <c r="E2" s="114"/>
      <c r="F2" s="114"/>
      <c r="G2" s="114"/>
      <c r="H2" s="114"/>
      <c r="I2" s="114"/>
    </row>
    <row r="4" spans="2:9" s="51" customFormat="1" ht="28.8">
      <c r="B4" s="2" t="s">
        <v>5</v>
      </c>
      <c r="C4" s="2" t="s">
        <v>42</v>
      </c>
      <c r="D4" s="2" t="s">
        <v>43</v>
      </c>
      <c r="E4" s="2" t="s">
        <v>44</v>
      </c>
      <c r="F4" s="2" t="s">
        <v>45</v>
      </c>
      <c r="G4" s="2" t="s">
        <v>46</v>
      </c>
      <c r="H4" s="34" t="s">
        <v>55</v>
      </c>
      <c r="I4" s="2" t="s">
        <v>47</v>
      </c>
    </row>
    <row r="5" spans="2:9" ht="18" customHeight="1">
      <c r="B5" s="52" t="s">
        <v>11</v>
      </c>
      <c r="C5" s="53"/>
      <c r="D5" s="53"/>
      <c r="E5" s="53"/>
      <c r="F5" s="53"/>
      <c r="G5" s="53"/>
      <c r="H5" s="53"/>
      <c r="I5" s="54"/>
    </row>
    <row r="6" spans="2:9" ht="18" customHeight="1">
      <c r="B6" s="46"/>
      <c r="C6" s="47"/>
      <c r="D6" s="47"/>
      <c r="E6" s="47"/>
      <c r="F6" s="47"/>
      <c r="G6" s="47"/>
      <c r="H6" s="47"/>
      <c r="I6" s="55" t="s">
        <v>24</v>
      </c>
    </row>
    <row r="7" spans="2:9" ht="18" customHeight="1">
      <c r="B7" s="7">
        <v>2008</v>
      </c>
      <c r="C7" s="9">
        <v>2141.4731120000001</v>
      </c>
      <c r="D7" s="9">
        <v>1241.9970490000001</v>
      </c>
      <c r="E7" s="9">
        <v>340.90056499999997</v>
      </c>
      <c r="F7" s="9">
        <v>406.78749399999998</v>
      </c>
      <c r="G7" s="9">
        <v>151.788004</v>
      </c>
      <c r="H7" s="9">
        <v>-151.29741999999999</v>
      </c>
      <c r="I7" s="9">
        <v>0.49058400000000002</v>
      </c>
    </row>
    <row r="8" spans="2:9" ht="18" customHeight="1">
      <c r="B8" s="10">
        <v>2009</v>
      </c>
      <c r="C8" s="12">
        <v>2308.1053740000002</v>
      </c>
      <c r="D8" s="12">
        <v>1292.8410019999999</v>
      </c>
      <c r="E8" s="12">
        <v>322.89402200000001</v>
      </c>
      <c r="F8" s="12">
        <v>431.43219499999998</v>
      </c>
      <c r="G8" s="12">
        <v>260.93815499999999</v>
      </c>
      <c r="H8" s="12">
        <v>311.52814000000001</v>
      </c>
      <c r="I8" s="12">
        <v>572.46629499999995</v>
      </c>
    </row>
    <row r="9" spans="2:9" ht="18" customHeight="1">
      <c r="B9" s="10">
        <v>2010</v>
      </c>
      <c r="C9" s="12">
        <v>2471.2231160000001</v>
      </c>
      <c r="D9" s="12">
        <v>1361.785253</v>
      </c>
      <c r="E9" s="12">
        <v>350.75404600000002</v>
      </c>
      <c r="F9" s="12">
        <v>482.37048800000002</v>
      </c>
      <c r="G9" s="12">
        <v>276.31332900000001</v>
      </c>
      <c r="H9" s="12">
        <v>219.74241799999999</v>
      </c>
      <c r="I9" s="12">
        <v>496.055747</v>
      </c>
    </row>
    <row r="10" spans="2:9" ht="18" customHeight="1">
      <c r="B10" s="10">
        <v>2011</v>
      </c>
      <c r="C10" s="12">
        <v>2576.0037510000002</v>
      </c>
      <c r="D10" s="12">
        <v>1449.09394</v>
      </c>
      <c r="E10" s="12">
        <v>361.91501799999998</v>
      </c>
      <c r="F10" s="12">
        <v>532.47024199999998</v>
      </c>
      <c r="G10" s="12">
        <v>232.524551</v>
      </c>
      <c r="H10" s="12">
        <v>44.061953000000003</v>
      </c>
      <c r="I10" s="12">
        <v>276.58650399999999</v>
      </c>
    </row>
    <row r="11" spans="2:9" ht="18" customHeight="1">
      <c r="B11" s="14">
        <v>2012</v>
      </c>
      <c r="C11" s="16">
        <v>2728.1517239999998</v>
      </c>
      <c r="D11" s="16">
        <v>1468.557458</v>
      </c>
      <c r="E11" s="16">
        <v>371.16480300000001</v>
      </c>
      <c r="F11" s="16">
        <v>542.82616199999995</v>
      </c>
      <c r="G11" s="16">
        <v>345.60330099999999</v>
      </c>
      <c r="H11" s="16">
        <v>302.94708700000001</v>
      </c>
      <c r="I11" s="16">
        <v>648.550388</v>
      </c>
    </row>
    <row r="12" spans="2:9" ht="18" customHeight="1">
      <c r="B12" s="46"/>
      <c r="C12" s="56" t="s">
        <v>25</v>
      </c>
      <c r="D12" s="144" t="s">
        <v>48</v>
      </c>
      <c r="E12" s="145"/>
      <c r="F12" s="145"/>
      <c r="G12" s="146"/>
      <c r="H12" s="46"/>
      <c r="I12" s="55" t="s">
        <v>25</v>
      </c>
    </row>
    <row r="13" spans="2:9" ht="18" customHeight="1">
      <c r="B13" s="7">
        <v>2008</v>
      </c>
      <c r="C13" s="9">
        <v>10.713279259926923</v>
      </c>
      <c r="D13" s="9">
        <v>57.997321658643365</v>
      </c>
      <c r="E13" s="9">
        <v>15.918974797755947</v>
      </c>
      <c r="F13" s="9">
        <v>18.995685340176244</v>
      </c>
      <c r="G13" s="9">
        <v>7.088018203424447</v>
      </c>
      <c r="H13" s="9">
        <v>-134.88266538172689</v>
      </c>
      <c r="I13" s="9">
        <v>-99.926619617687535</v>
      </c>
    </row>
    <row r="14" spans="2:9" ht="18" customHeight="1">
      <c r="B14" s="10">
        <v>2009</v>
      </c>
      <c r="C14" s="12">
        <v>7.7811979551018524</v>
      </c>
      <c r="D14" s="12">
        <v>56.013084002290448</v>
      </c>
      <c r="E14" s="12">
        <v>13.989570217949677</v>
      </c>
      <c r="F14" s="12">
        <v>18.692049325820772</v>
      </c>
      <c r="G14" s="12">
        <v>11.305296453939109</v>
      </c>
      <c r="H14" s="12">
        <v>-305.9044628784813</v>
      </c>
      <c r="I14" s="12">
        <v>116590.77976452553</v>
      </c>
    </row>
    <row r="15" spans="2:9" ht="18" customHeight="1">
      <c r="B15" s="10">
        <v>2010</v>
      </c>
      <c r="C15" s="12">
        <v>7.0671704956569288</v>
      </c>
      <c r="D15" s="12">
        <v>55.105718467227227</v>
      </c>
      <c r="E15" s="12">
        <v>14.193540183767043</v>
      </c>
      <c r="F15" s="12">
        <v>19.519503717688597</v>
      </c>
      <c r="G15" s="12">
        <v>11.18123763131714</v>
      </c>
      <c r="H15" s="12">
        <v>-29.463059741569413</v>
      </c>
      <c r="I15" s="12">
        <v>-13.347606429824834</v>
      </c>
    </row>
    <row r="16" spans="2:9" ht="18" customHeight="1">
      <c r="B16" s="10">
        <v>2011</v>
      </c>
      <c r="C16" s="12">
        <v>4.2400313561974627</v>
      </c>
      <c r="D16" s="12">
        <v>56.253564826427926</v>
      </c>
      <c r="E16" s="12">
        <v>14.049475582460049</v>
      </c>
      <c r="F16" s="12">
        <v>20.6703985502077</v>
      </c>
      <c r="G16" s="12">
        <v>9.0265610409043227</v>
      </c>
      <c r="H16" s="12">
        <v>-79.948362541455239</v>
      </c>
      <c r="I16" s="12">
        <v>-44.242858655964731</v>
      </c>
    </row>
    <row r="17" spans="2:9" ht="18" customHeight="1">
      <c r="B17" s="14">
        <v>2012</v>
      </c>
      <c r="C17" s="16">
        <v>5.9063568110464297</v>
      </c>
      <c r="D17" s="16">
        <v>53.829757527078073</v>
      </c>
      <c r="E17" s="16">
        <v>13.604991237650093</v>
      </c>
      <c r="F17" s="16">
        <v>19.897213092097076</v>
      </c>
      <c r="G17" s="16">
        <v>12.668038143174767</v>
      </c>
      <c r="H17" s="16">
        <v>587.54802357489689</v>
      </c>
      <c r="I17" s="16">
        <v>134.48374328488566</v>
      </c>
    </row>
    <row r="18" spans="2:9" ht="18" customHeight="1">
      <c r="B18" s="52" t="s">
        <v>12</v>
      </c>
      <c r="C18" s="53"/>
      <c r="D18" s="53"/>
      <c r="E18" s="53"/>
      <c r="F18" s="53"/>
      <c r="G18" s="53"/>
      <c r="H18" s="53"/>
      <c r="I18" s="54"/>
    </row>
    <row r="19" spans="2:9" ht="18" customHeight="1">
      <c r="B19" s="46"/>
      <c r="C19" s="47"/>
      <c r="D19" s="47"/>
      <c r="E19" s="47"/>
      <c r="F19" s="47"/>
      <c r="G19" s="47"/>
      <c r="H19" s="47"/>
      <c r="I19" s="55" t="s">
        <v>24</v>
      </c>
    </row>
    <row r="20" spans="2:9" ht="18" customHeight="1">
      <c r="B20" s="7">
        <v>2008</v>
      </c>
      <c r="C20" s="9">
        <v>1915.2484959999999</v>
      </c>
      <c r="D20" s="9">
        <v>1161.3368109999999</v>
      </c>
      <c r="E20" s="9">
        <v>275.86021099999999</v>
      </c>
      <c r="F20" s="9">
        <v>385.25730700000003</v>
      </c>
      <c r="G20" s="9">
        <v>92.794167000000002</v>
      </c>
      <c r="H20" s="9">
        <v>-147.82305199999999</v>
      </c>
      <c r="I20" s="9">
        <v>-55.028885000000002</v>
      </c>
    </row>
    <row r="21" spans="2:9" ht="18" customHeight="1">
      <c r="B21" s="10">
        <v>2009</v>
      </c>
      <c r="C21" s="12">
        <v>2074.4239830000001</v>
      </c>
      <c r="D21" s="12">
        <v>1208.696068</v>
      </c>
      <c r="E21" s="12">
        <v>261.92438600000003</v>
      </c>
      <c r="F21" s="12">
        <v>409.75940200000002</v>
      </c>
      <c r="G21" s="12">
        <v>194.044127</v>
      </c>
      <c r="H21" s="12">
        <v>288.35752600000001</v>
      </c>
      <c r="I21" s="12">
        <v>482.40165300000001</v>
      </c>
    </row>
    <row r="22" spans="2:9" ht="18" customHeight="1">
      <c r="B22" s="10">
        <v>2010</v>
      </c>
      <c r="C22" s="12">
        <v>2243.7092929999999</v>
      </c>
      <c r="D22" s="12">
        <v>1278.750522</v>
      </c>
      <c r="E22" s="12">
        <v>285.78825999999998</v>
      </c>
      <c r="F22" s="12">
        <v>461.203687</v>
      </c>
      <c r="G22" s="12">
        <v>217.966824</v>
      </c>
      <c r="H22" s="12">
        <v>197.850887</v>
      </c>
      <c r="I22" s="12">
        <v>415.81771099999997</v>
      </c>
    </row>
    <row r="23" spans="2:9" ht="18" customHeight="1">
      <c r="B23" s="10">
        <v>2011</v>
      </c>
      <c r="C23" s="12">
        <v>2349.0940430000001</v>
      </c>
      <c r="D23" s="12">
        <v>1315.3285989999999</v>
      </c>
      <c r="E23" s="12">
        <v>299.97229399999998</v>
      </c>
      <c r="F23" s="12">
        <v>509.06199400000003</v>
      </c>
      <c r="G23" s="12">
        <v>224.731156</v>
      </c>
      <c r="H23" s="12">
        <v>21.417859</v>
      </c>
      <c r="I23" s="12">
        <v>246.14901499999999</v>
      </c>
    </row>
    <row r="24" spans="2:9" ht="18" customHeight="1">
      <c r="B24" s="14">
        <v>2012</v>
      </c>
      <c r="C24" s="16">
        <v>2530.1204170000001</v>
      </c>
      <c r="D24" s="16">
        <v>1357.341246</v>
      </c>
      <c r="E24" s="16">
        <v>327.258511</v>
      </c>
      <c r="F24" s="16">
        <v>525.580828</v>
      </c>
      <c r="G24" s="16">
        <v>319.93983200000002</v>
      </c>
      <c r="H24" s="16">
        <v>271.73488900000001</v>
      </c>
      <c r="I24" s="16">
        <v>591.67472099999998</v>
      </c>
    </row>
    <row r="25" spans="2:9" ht="18" customHeight="1">
      <c r="B25" s="46"/>
      <c r="C25" s="56" t="s">
        <v>25</v>
      </c>
      <c r="D25" s="144" t="s">
        <v>48</v>
      </c>
      <c r="E25" s="145"/>
      <c r="F25" s="145"/>
      <c r="G25" s="146"/>
      <c r="H25" s="46"/>
      <c r="I25" s="55" t="s">
        <v>25</v>
      </c>
    </row>
    <row r="26" spans="2:9" ht="18" customHeight="1">
      <c r="B26" s="7">
        <v>2008</v>
      </c>
      <c r="C26" s="9">
        <v>12.009879741753373</v>
      </c>
      <c r="D26" s="9">
        <v>60.636351545267054</v>
      </c>
      <c r="E26" s="9">
        <v>14.403363927768881</v>
      </c>
      <c r="F26" s="9">
        <v>20.115264823578276</v>
      </c>
      <c r="G26" s="9">
        <v>4.8450197033857894</v>
      </c>
      <c r="H26" s="9">
        <v>-137.84391367356341</v>
      </c>
      <c r="I26" s="9">
        <v>-110.21452636577666</v>
      </c>
    </row>
    <row r="27" spans="2:9" ht="18" customHeight="1">
      <c r="B27" s="10">
        <v>2009</v>
      </c>
      <c r="C27" s="12">
        <v>8.3109574205351571</v>
      </c>
      <c r="D27" s="12">
        <v>58.266587636149595</v>
      </c>
      <c r="E27" s="12">
        <v>12.626367037138136</v>
      </c>
      <c r="F27" s="12">
        <v>19.752924443508036</v>
      </c>
      <c r="G27" s="12">
        <v>9.3541208832042315</v>
      </c>
      <c r="H27" s="12">
        <v>-295.06939012462004</v>
      </c>
      <c r="I27" s="12">
        <v>-976.63352255819837</v>
      </c>
    </row>
    <row r="28" spans="2:9" ht="18" customHeight="1">
      <c r="B28" s="10">
        <v>2010</v>
      </c>
      <c r="C28" s="12">
        <v>8.160593561745376</v>
      </c>
      <c r="D28" s="12">
        <v>56.992700702782173</v>
      </c>
      <c r="E28" s="12">
        <v>12.737312310984844</v>
      </c>
      <c r="F28" s="12">
        <v>20.555411899343593</v>
      </c>
      <c r="G28" s="12">
        <v>9.7145750868893881</v>
      </c>
      <c r="H28" s="12">
        <v>-31.386952251768175</v>
      </c>
      <c r="I28" s="12">
        <v>-13.802594080248726</v>
      </c>
    </row>
    <row r="29" spans="2:9" ht="18" customHeight="1">
      <c r="B29" s="10">
        <v>2011</v>
      </c>
      <c r="C29" s="12">
        <v>4.6968985834654653</v>
      </c>
      <c r="D29" s="12">
        <v>55.993015814735514</v>
      </c>
      <c r="E29" s="12">
        <v>12.769701361845392</v>
      </c>
      <c r="F29" s="12">
        <v>21.670566809231826</v>
      </c>
      <c r="G29" s="12">
        <v>9.5667160141872607</v>
      </c>
      <c r="H29" s="12">
        <v>-89.174747040684238</v>
      </c>
      <c r="I29" s="12">
        <v>-40.803624163089097</v>
      </c>
    </row>
    <row r="30" spans="2:9" ht="18" customHeight="1">
      <c r="B30" s="14">
        <v>2012</v>
      </c>
      <c r="C30" s="16">
        <v>7.7062208105050312</v>
      </c>
      <c r="D30" s="16">
        <v>53.647298242406137</v>
      </c>
      <c r="E30" s="16">
        <v>12.934503385733517</v>
      </c>
      <c r="F30" s="16">
        <v>20.77295706831174</v>
      </c>
      <c r="G30" s="16">
        <v>12.645241303548596</v>
      </c>
      <c r="H30" s="16">
        <v>1168.7304039119877</v>
      </c>
      <c r="I30" s="16">
        <v>140.37257309357912</v>
      </c>
    </row>
    <row r="31" spans="2:9" ht="18" customHeight="1">
      <c r="B31" s="52" t="s">
        <v>13</v>
      </c>
      <c r="C31" s="53"/>
      <c r="D31" s="53"/>
      <c r="E31" s="53"/>
      <c r="F31" s="53"/>
      <c r="G31" s="53"/>
      <c r="H31" s="53"/>
      <c r="I31" s="54"/>
    </row>
    <row r="32" spans="2:9" ht="18" customHeight="1">
      <c r="B32" s="46"/>
      <c r="C32" s="47"/>
      <c r="D32" s="47"/>
      <c r="E32" s="47"/>
      <c r="F32" s="47"/>
      <c r="G32" s="47"/>
      <c r="H32" s="47"/>
      <c r="I32" s="55" t="s">
        <v>24</v>
      </c>
    </row>
    <row r="33" spans="2:9" ht="18" customHeight="1">
      <c r="B33" s="7">
        <v>2008</v>
      </c>
      <c r="C33" s="9">
        <v>226.224616</v>
      </c>
      <c r="D33" s="9">
        <v>80.660238000000007</v>
      </c>
      <c r="E33" s="9">
        <v>65.040353999999994</v>
      </c>
      <c r="F33" s="9">
        <v>21.530187000000002</v>
      </c>
      <c r="G33" s="9">
        <v>58.993836999999999</v>
      </c>
      <c r="H33" s="9">
        <v>-3.4743680000000001</v>
      </c>
      <c r="I33" s="9">
        <v>55.519469000000001</v>
      </c>
    </row>
    <row r="34" spans="2:9" ht="18" customHeight="1">
      <c r="B34" s="10">
        <v>2009</v>
      </c>
      <c r="C34" s="12">
        <v>233.68139099999999</v>
      </c>
      <c r="D34" s="12">
        <v>84.144934000000006</v>
      </c>
      <c r="E34" s="12">
        <v>60.969636000000001</v>
      </c>
      <c r="F34" s="12">
        <v>21.672792999999999</v>
      </c>
      <c r="G34" s="12">
        <v>66.894028000000006</v>
      </c>
      <c r="H34" s="12">
        <v>23.170614</v>
      </c>
      <c r="I34" s="12">
        <v>90.064642000000006</v>
      </c>
    </row>
    <row r="35" spans="2:9" ht="18" customHeight="1">
      <c r="B35" s="10">
        <v>2010</v>
      </c>
      <c r="C35" s="12">
        <v>227.513823</v>
      </c>
      <c r="D35" s="12">
        <v>83.034730999999994</v>
      </c>
      <c r="E35" s="12">
        <v>64.965785999999994</v>
      </c>
      <c r="F35" s="12">
        <v>21.166801</v>
      </c>
      <c r="G35" s="12">
        <v>58.346505000000001</v>
      </c>
      <c r="H35" s="12">
        <v>21.891531000000001</v>
      </c>
      <c r="I35" s="12">
        <v>80.238035999999994</v>
      </c>
    </row>
    <row r="36" spans="2:9" ht="18" customHeight="1">
      <c r="B36" s="10">
        <v>2011</v>
      </c>
      <c r="C36" s="12">
        <v>226.90970799999999</v>
      </c>
      <c r="D36" s="12">
        <v>133.76534100000001</v>
      </c>
      <c r="E36" s="12">
        <v>61.942723999999998</v>
      </c>
      <c r="F36" s="12">
        <v>23.408248</v>
      </c>
      <c r="G36" s="12">
        <v>7.7933950000000003</v>
      </c>
      <c r="H36" s="12">
        <v>22.644093999999999</v>
      </c>
      <c r="I36" s="12">
        <v>30.437488999999999</v>
      </c>
    </row>
    <row r="37" spans="2:9" ht="18" customHeight="1">
      <c r="B37" s="14">
        <v>2012</v>
      </c>
      <c r="C37" s="16">
        <v>198.031307</v>
      </c>
      <c r="D37" s="16">
        <v>111.216212</v>
      </c>
      <c r="E37" s="16">
        <v>43.906292000000001</v>
      </c>
      <c r="F37" s="16">
        <v>17.245334</v>
      </c>
      <c r="G37" s="16">
        <v>25.663468999999999</v>
      </c>
      <c r="H37" s="16">
        <v>31.212198000000001</v>
      </c>
      <c r="I37" s="16">
        <v>56.875667</v>
      </c>
    </row>
    <row r="38" spans="2:9" ht="18" customHeight="1">
      <c r="B38" s="46"/>
      <c r="C38" s="56" t="s">
        <v>25</v>
      </c>
      <c r="D38" s="144" t="s">
        <v>48</v>
      </c>
      <c r="E38" s="145"/>
      <c r="F38" s="145"/>
      <c r="G38" s="146"/>
      <c r="H38" s="46"/>
      <c r="I38" s="55" t="s">
        <v>25</v>
      </c>
    </row>
    <row r="39" spans="2:9" ht="18" customHeight="1">
      <c r="B39" s="7">
        <v>2008</v>
      </c>
      <c r="C39" s="9">
        <v>0.83157879699844317</v>
      </c>
      <c r="D39" s="9">
        <v>35.654934209281627</v>
      </c>
      <c r="E39" s="9">
        <v>28.750343419745267</v>
      </c>
      <c r="F39" s="9">
        <v>9.5171725255575197</v>
      </c>
      <c r="G39" s="9">
        <v>26.077549845415586</v>
      </c>
      <c r="H39" s="9">
        <v>-108.05745670752691</v>
      </c>
      <c r="I39" s="9">
        <v>-57.232716945511712</v>
      </c>
    </row>
    <row r="40" spans="2:9" ht="18" customHeight="1">
      <c r="B40" s="10">
        <v>2009</v>
      </c>
      <c r="C40" s="12">
        <v>3.2961819681020037</v>
      </c>
      <c r="D40" s="12">
        <v>36.008401713082918</v>
      </c>
      <c r="E40" s="12">
        <v>26.090924801110926</v>
      </c>
      <c r="F40" s="12">
        <v>9.274505302820625</v>
      </c>
      <c r="G40" s="12">
        <v>28.626168182985523</v>
      </c>
      <c r="H40" s="12">
        <v>-766.90154871331993</v>
      </c>
      <c r="I40" s="12">
        <v>62.221728021209998</v>
      </c>
    </row>
    <row r="41" spans="2:9" ht="18" customHeight="1">
      <c r="B41" s="10">
        <v>2010</v>
      </c>
      <c r="C41" s="12">
        <v>-2.6393064392534362</v>
      </c>
      <c r="D41" s="12">
        <v>36.496565309792189</v>
      </c>
      <c r="E41" s="12">
        <v>28.554654457193134</v>
      </c>
      <c r="F41" s="12">
        <v>9.3035230654974299</v>
      </c>
      <c r="G41" s="12">
        <v>25.645257167517244</v>
      </c>
      <c r="H41" s="12">
        <v>-5.5202809903958521</v>
      </c>
      <c r="I41" s="12">
        <v>-10.91061462277283</v>
      </c>
    </row>
    <row r="42" spans="2:9" ht="18" customHeight="1">
      <c r="B42" s="10">
        <v>2011</v>
      </c>
      <c r="C42" s="12">
        <v>-0.2655289212910813</v>
      </c>
      <c r="D42" s="12">
        <v>58.95091143478092</v>
      </c>
      <c r="E42" s="12">
        <v>27.298401882391033</v>
      </c>
      <c r="F42" s="12">
        <v>10.316106880715743</v>
      </c>
      <c r="G42" s="12">
        <v>3.4345798021123009</v>
      </c>
      <c r="H42" s="12">
        <v>3.4376901277484881</v>
      </c>
      <c r="I42" s="12">
        <v>-62.066009442205193</v>
      </c>
    </row>
    <row r="43" spans="2:9" ht="18" customHeight="1">
      <c r="B43" s="14">
        <v>2012</v>
      </c>
      <c r="C43" s="16">
        <v>-12.72682480381139</v>
      </c>
      <c r="D43" s="16">
        <v>56.160924090654007</v>
      </c>
      <c r="E43" s="16">
        <v>22.171389294522001</v>
      </c>
      <c r="F43" s="16">
        <v>8.7083877096261357</v>
      </c>
      <c r="G43" s="16">
        <v>12.959298905197853</v>
      </c>
      <c r="H43" s="16">
        <v>37.838140046583455</v>
      </c>
      <c r="I43" s="16">
        <v>86.860575128257139</v>
      </c>
    </row>
    <row r="45" spans="2:9" ht="15.6">
      <c r="B45" s="57" t="s">
        <v>74</v>
      </c>
    </row>
  </sheetData>
  <mergeCells count="4">
    <mergeCell ref="B2:I2"/>
    <mergeCell ref="D12:G12"/>
    <mergeCell ref="D25:G25"/>
    <mergeCell ref="D38:G38"/>
  </mergeCells>
  <pageMargins left="0.43307086614173229" right="0.39370078740157483" top="0.31496062992125984" bottom="0.31496062992125984" header="0.51181102362204722" footer="0.51181102362204722"/>
  <pageSetup paperSize="9" scale="78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25"/>
  <sheetViews>
    <sheetView workbookViewId="0"/>
  </sheetViews>
  <sheetFormatPr defaultColWidth="15" defaultRowHeight="13.2"/>
  <cols>
    <col min="1" max="1" width="1" customWidth="1"/>
    <col min="2" max="2" width="13" customWidth="1"/>
    <col min="3" max="3" width="17.6640625" customWidth="1"/>
    <col min="4" max="4" width="20" customWidth="1"/>
    <col min="5" max="5" width="18" customWidth="1"/>
    <col min="6" max="6" width="15" customWidth="1"/>
    <col min="7" max="7" width="14.33203125" customWidth="1"/>
    <col min="8" max="239" width="9.109375" customWidth="1"/>
    <col min="240" max="240" width="1" customWidth="1"/>
    <col min="241" max="241" width="13" customWidth="1"/>
    <col min="242" max="242" width="2" customWidth="1"/>
    <col min="243" max="243" width="13" customWidth="1"/>
    <col min="244" max="244" width="20" customWidth="1"/>
    <col min="245" max="245" width="18" customWidth="1"/>
  </cols>
  <sheetData>
    <row r="1" spans="2:9" s="49" customFormat="1" ht="24.75" customHeight="1">
      <c r="C1" s="50"/>
      <c r="D1" s="50"/>
      <c r="E1" s="50"/>
      <c r="F1" s="50"/>
      <c r="G1" s="50"/>
    </row>
    <row r="2" spans="2:9" ht="29.85" customHeight="1">
      <c r="B2" s="120" t="s">
        <v>49</v>
      </c>
      <c r="C2" s="120"/>
      <c r="D2" s="120"/>
      <c r="E2" s="120"/>
      <c r="F2" s="120"/>
      <c r="G2" s="120"/>
    </row>
    <row r="4" spans="2:9" ht="52.8">
      <c r="B4" s="58" t="s">
        <v>5</v>
      </c>
      <c r="C4" s="58" t="s">
        <v>50</v>
      </c>
      <c r="D4" s="58" t="s">
        <v>51</v>
      </c>
      <c r="E4" s="58" t="s">
        <v>52</v>
      </c>
      <c r="F4" s="58" t="s">
        <v>53</v>
      </c>
      <c r="G4" s="58" t="s">
        <v>55</v>
      </c>
    </row>
    <row r="5" spans="2:9" ht="18.45" customHeight="1">
      <c r="B5" s="147" t="s">
        <v>24</v>
      </c>
      <c r="C5" s="148"/>
      <c r="D5" s="148"/>
      <c r="E5" s="148"/>
      <c r="F5" s="148"/>
      <c r="G5" s="148"/>
    </row>
    <row r="6" spans="2:9" ht="18.45" customHeight="1">
      <c r="B6" s="149" t="s">
        <v>11</v>
      </c>
      <c r="C6" s="150"/>
      <c r="D6" s="150"/>
      <c r="E6" s="150"/>
      <c r="F6" s="150"/>
      <c r="G6" s="150"/>
    </row>
    <row r="7" spans="2:9" ht="18.45" customHeight="1">
      <c r="B7" s="59">
        <v>2008</v>
      </c>
      <c r="C7" s="60">
        <v>182.06883999999999</v>
      </c>
      <c r="D7" s="60">
        <v>-38.485120000000002</v>
      </c>
      <c r="E7" s="60">
        <v>-286.77059600000001</v>
      </c>
      <c r="F7" s="60">
        <v>9.0625199999999992</v>
      </c>
      <c r="G7" s="60">
        <v>-152.24939599999999</v>
      </c>
      <c r="I7" s="45"/>
    </row>
    <row r="8" spans="2:9" ht="18.45" customHeight="1">
      <c r="B8" s="61">
        <v>2009</v>
      </c>
      <c r="C8" s="62">
        <v>166.30358799999999</v>
      </c>
      <c r="D8" s="62">
        <v>23.095213999999999</v>
      </c>
      <c r="E8" s="62">
        <v>130.404312</v>
      </c>
      <c r="F8" s="62">
        <v>7.6851339999999997</v>
      </c>
      <c r="G8" s="62">
        <v>312.11797999999999</v>
      </c>
      <c r="I8" s="45"/>
    </row>
    <row r="9" spans="2:9" ht="18.45" customHeight="1">
      <c r="B9" s="61">
        <v>2010</v>
      </c>
      <c r="C9" s="62">
        <v>163.55743000000001</v>
      </c>
      <c r="D9" s="62">
        <v>51.985681</v>
      </c>
      <c r="E9" s="62">
        <v>13.31326</v>
      </c>
      <c r="F9" s="62">
        <v>9.6732829999999996</v>
      </c>
      <c r="G9" s="62">
        <v>219.183088</v>
      </c>
      <c r="I9" s="45"/>
    </row>
    <row r="10" spans="2:9" ht="18.45" customHeight="1">
      <c r="B10" s="61">
        <v>2011</v>
      </c>
      <c r="C10" s="62">
        <v>172.809223</v>
      </c>
      <c r="D10" s="62">
        <v>-10.630921000000001</v>
      </c>
      <c r="E10" s="62">
        <v>-107.817404</v>
      </c>
      <c r="F10" s="62">
        <v>10.884859000000001</v>
      </c>
      <c r="G10" s="62">
        <v>43.476039</v>
      </c>
      <c r="I10" s="45"/>
    </row>
    <row r="11" spans="2:9" ht="18.45" customHeight="1">
      <c r="B11" s="63">
        <v>2012</v>
      </c>
      <c r="C11" s="64">
        <v>166.795973</v>
      </c>
      <c r="D11" s="64">
        <v>21.244178999999999</v>
      </c>
      <c r="E11" s="64">
        <v>124.882548</v>
      </c>
      <c r="F11" s="64">
        <v>10.792832000000001</v>
      </c>
      <c r="G11" s="64">
        <v>302.12986799999999</v>
      </c>
    </row>
    <row r="12" spans="2:9" ht="18.45" customHeight="1">
      <c r="B12" s="149" t="s">
        <v>12</v>
      </c>
      <c r="C12" s="150"/>
      <c r="D12" s="150"/>
      <c r="E12" s="150"/>
      <c r="F12" s="150"/>
      <c r="G12" s="150"/>
    </row>
    <row r="13" spans="2:9" ht="18.45" customHeight="1">
      <c r="B13" s="59">
        <v>2008</v>
      </c>
      <c r="C13" s="60">
        <v>157.28226699999999</v>
      </c>
      <c r="D13" s="60">
        <v>-31.142861</v>
      </c>
      <c r="E13" s="60">
        <v>-267.02909599999998</v>
      </c>
      <c r="F13" s="60">
        <v>7.885338</v>
      </c>
      <c r="G13" s="60">
        <v>-148.77502799999999</v>
      </c>
    </row>
    <row r="14" spans="2:9" ht="18.45" customHeight="1">
      <c r="B14" s="61">
        <v>2009</v>
      </c>
      <c r="C14" s="62">
        <v>143.86296200000001</v>
      </c>
      <c r="D14" s="62">
        <v>24.554653999999999</v>
      </c>
      <c r="E14" s="62">
        <v>127.392129</v>
      </c>
      <c r="F14" s="62">
        <v>6.8623789999999998</v>
      </c>
      <c r="G14" s="62">
        <v>288.94736599999999</v>
      </c>
    </row>
    <row r="15" spans="2:9" ht="18.45" customHeight="1">
      <c r="B15" s="61">
        <v>2010</v>
      </c>
      <c r="C15" s="62">
        <v>141.27461400000001</v>
      </c>
      <c r="D15" s="62">
        <v>49.839128000000002</v>
      </c>
      <c r="E15" s="62">
        <v>15.096500000000001</v>
      </c>
      <c r="F15" s="62">
        <v>8.918685</v>
      </c>
      <c r="G15" s="62">
        <v>197.29155700000001</v>
      </c>
    </row>
    <row r="16" spans="2:9" ht="18.45" customHeight="1">
      <c r="B16" s="61">
        <v>2011</v>
      </c>
      <c r="C16" s="62">
        <v>149.28519</v>
      </c>
      <c r="D16" s="62">
        <v>-17.400624000000001</v>
      </c>
      <c r="E16" s="62">
        <v>-100.802943</v>
      </c>
      <c r="F16" s="62">
        <v>10.249677999999999</v>
      </c>
      <c r="G16" s="62">
        <v>20.831945000000001</v>
      </c>
    </row>
    <row r="17" spans="2:7" ht="18.45" customHeight="1">
      <c r="B17" s="63">
        <v>2012</v>
      </c>
      <c r="C17" s="64">
        <v>148.70967200000001</v>
      </c>
      <c r="D17" s="64">
        <v>15.037945000000001</v>
      </c>
      <c r="E17" s="64">
        <v>117.327516</v>
      </c>
      <c r="F17" s="64">
        <v>10.157463</v>
      </c>
      <c r="G17" s="64">
        <v>270.91766999999999</v>
      </c>
    </row>
    <row r="18" spans="2:7" ht="18.45" customHeight="1">
      <c r="B18" s="149" t="s">
        <v>13</v>
      </c>
      <c r="C18" s="150"/>
      <c r="D18" s="150"/>
      <c r="E18" s="150"/>
      <c r="F18" s="150"/>
      <c r="G18" s="150"/>
    </row>
    <row r="19" spans="2:7" ht="18.45" customHeight="1">
      <c r="B19" s="59">
        <v>2008</v>
      </c>
      <c r="C19" s="60">
        <v>24.786573000000001</v>
      </c>
      <c r="D19" s="60">
        <v>-7.3422590000000003</v>
      </c>
      <c r="E19" s="60">
        <v>-19.741499999999998</v>
      </c>
      <c r="F19" s="60">
        <v>1.177182</v>
      </c>
      <c r="G19" s="60">
        <v>-3.4743680000000001</v>
      </c>
    </row>
    <row r="20" spans="2:7" ht="18.45" customHeight="1">
      <c r="B20" s="61">
        <v>2009</v>
      </c>
      <c r="C20" s="62">
        <v>22.440626000000002</v>
      </c>
      <c r="D20" s="62">
        <v>-1.4594400000000001</v>
      </c>
      <c r="E20" s="62">
        <v>3.0121829999999998</v>
      </c>
      <c r="F20" s="62">
        <v>0.82275500000000001</v>
      </c>
      <c r="G20" s="62">
        <v>23.170614</v>
      </c>
    </row>
    <row r="21" spans="2:7" ht="18.45" customHeight="1">
      <c r="B21" s="61">
        <v>2010</v>
      </c>
      <c r="C21" s="62">
        <v>22.282816</v>
      </c>
      <c r="D21" s="62">
        <v>2.1465529999999999</v>
      </c>
      <c r="E21" s="62">
        <v>-1.7832399999999999</v>
      </c>
      <c r="F21" s="62">
        <v>0.75459799999999999</v>
      </c>
      <c r="G21" s="62">
        <v>21.891531000000001</v>
      </c>
    </row>
    <row r="22" spans="2:7" ht="18.45" customHeight="1">
      <c r="B22" s="61">
        <v>2011</v>
      </c>
      <c r="C22" s="62">
        <v>23.524032999999999</v>
      </c>
      <c r="D22" s="62">
        <v>6.7697029999999998</v>
      </c>
      <c r="E22" s="62">
        <v>-7.0144609999999998</v>
      </c>
      <c r="F22" s="62">
        <v>0.635181</v>
      </c>
      <c r="G22" s="62">
        <v>22.644093999999999</v>
      </c>
    </row>
    <row r="23" spans="2:7" ht="18.45" customHeight="1">
      <c r="B23" s="63">
        <v>2012</v>
      </c>
      <c r="C23" s="64">
        <v>18.086300999999999</v>
      </c>
      <c r="D23" s="64">
        <v>6.2062340000000003</v>
      </c>
      <c r="E23" s="64">
        <v>7.5550319999999997</v>
      </c>
      <c r="F23" s="64">
        <v>0.63536899999999996</v>
      </c>
      <c r="G23" s="64">
        <v>31.212198000000001</v>
      </c>
    </row>
    <row r="25" spans="2:7" ht="15.6">
      <c r="B25" s="57" t="s">
        <v>54</v>
      </c>
    </row>
  </sheetData>
  <mergeCells count="5">
    <mergeCell ref="B2:G2"/>
    <mergeCell ref="B5:G5"/>
    <mergeCell ref="B6:G6"/>
    <mergeCell ref="B12:G12"/>
    <mergeCell ref="B18:G18"/>
  </mergeCells>
  <pageMargins left="0.35433070866141736" right="0.31496062992125984" top="0.31496062992125984" bottom="0.43307086614173229" header="0.51181102362204722" footer="0.51181102362204722"/>
  <pageSetup paperSize="9" scale="93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55"/>
  <sheetViews>
    <sheetView zoomScaleNormal="100" workbookViewId="0"/>
  </sheetViews>
  <sheetFormatPr defaultRowHeight="13.2"/>
  <cols>
    <col min="1" max="1" width="2" customWidth="1"/>
    <col min="2" max="2" width="23.6640625" customWidth="1"/>
    <col min="3" max="7" width="14" customWidth="1"/>
    <col min="235" max="235" width="2" customWidth="1"/>
    <col min="236" max="236" width="18" customWidth="1"/>
    <col min="237" max="237" width="8" customWidth="1"/>
    <col min="238" max="241" width="13" customWidth="1"/>
    <col min="242" max="242" width="8" customWidth="1"/>
    <col min="243" max="243" width="13" customWidth="1"/>
  </cols>
  <sheetData>
    <row r="1" spans="2:7" ht="28.5" customHeight="1"/>
    <row r="2" spans="2:7" ht="29.85" customHeight="1">
      <c r="B2" s="114" t="s">
        <v>56</v>
      </c>
      <c r="C2" s="114"/>
      <c r="D2" s="114"/>
      <c r="E2" s="114"/>
      <c r="F2" s="114"/>
      <c r="G2" s="114"/>
    </row>
    <row r="4" spans="2:7" ht="18.45" customHeight="1">
      <c r="B4" s="65" t="s">
        <v>57</v>
      </c>
      <c r="C4" s="66">
        <v>2008</v>
      </c>
      <c r="D4" s="66">
        <v>2009</v>
      </c>
      <c r="E4" s="66">
        <v>2010</v>
      </c>
      <c r="F4" s="66">
        <v>2011</v>
      </c>
      <c r="G4" s="67">
        <v>2012</v>
      </c>
    </row>
    <row r="5" spans="2:7" ht="18.45" customHeight="1">
      <c r="B5" s="151" t="s">
        <v>11</v>
      </c>
      <c r="C5" s="151"/>
      <c r="D5" s="151"/>
      <c r="E5" s="151"/>
      <c r="F5" s="151"/>
      <c r="G5" s="151"/>
    </row>
    <row r="6" spans="2:7" ht="18.45" customHeight="1">
      <c r="B6" s="68" t="s">
        <v>58</v>
      </c>
      <c r="C6" s="69"/>
      <c r="D6" s="69"/>
      <c r="E6" s="69"/>
      <c r="F6" s="69"/>
      <c r="G6" s="70" t="s">
        <v>59</v>
      </c>
    </row>
    <row r="7" spans="2:7" ht="18.45" customHeight="1">
      <c r="B7" s="71" t="s">
        <v>60</v>
      </c>
      <c r="C7" s="9">
        <v>417.50908399999997</v>
      </c>
      <c r="D7" s="9">
        <v>517.29708100000005</v>
      </c>
      <c r="E7" s="9">
        <v>906.58781399999998</v>
      </c>
      <c r="F7" s="9">
        <v>800.09711600000003</v>
      </c>
      <c r="G7" s="72">
        <v>960.05587100000002</v>
      </c>
    </row>
    <row r="8" spans="2:7" ht="18.45" customHeight="1">
      <c r="B8" s="73" t="s">
        <v>61</v>
      </c>
      <c r="C8" s="12">
        <v>3745.640183</v>
      </c>
      <c r="D8" s="12">
        <v>3880.850602</v>
      </c>
      <c r="E8" s="12">
        <v>4274.1907890000002</v>
      </c>
      <c r="F8" s="12">
        <v>4451.4391569999998</v>
      </c>
      <c r="G8" s="74">
        <v>4703.4774809999999</v>
      </c>
    </row>
    <row r="9" spans="2:7" ht="18.45" customHeight="1">
      <c r="B9" s="73" t="s">
        <v>62</v>
      </c>
      <c r="C9" s="12">
        <v>232.745846</v>
      </c>
      <c r="D9" s="12">
        <v>182.97</v>
      </c>
      <c r="E9" s="12">
        <v>165.3</v>
      </c>
      <c r="F9" s="12">
        <v>199.88</v>
      </c>
      <c r="G9" s="74">
        <v>200.19</v>
      </c>
    </row>
    <row r="10" spans="2:7" ht="18.45" customHeight="1">
      <c r="B10" s="73" t="s">
        <v>63</v>
      </c>
      <c r="C10" s="12">
        <v>43.490817</v>
      </c>
      <c r="D10" s="12">
        <v>43.116739000000003</v>
      </c>
      <c r="E10" s="12">
        <v>49.898114</v>
      </c>
      <c r="F10" s="12">
        <v>34.469468999999997</v>
      </c>
      <c r="G10" s="74">
        <v>39.836562000000001</v>
      </c>
    </row>
    <row r="11" spans="2:7" ht="18.45" customHeight="1">
      <c r="B11" s="73" t="s">
        <v>64</v>
      </c>
      <c r="C11" s="12">
        <v>2306.5721359999998</v>
      </c>
      <c r="D11" s="12">
        <v>2460.3288069999999</v>
      </c>
      <c r="E11" s="12">
        <v>2212.155064</v>
      </c>
      <c r="F11" s="12">
        <v>2399.6132849999999</v>
      </c>
      <c r="G11" s="74">
        <v>2578.007611</v>
      </c>
    </row>
    <row r="12" spans="2:7" ht="18.45" customHeight="1">
      <c r="B12" s="73" t="s">
        <v>33</v>
      </c>
      <c r="C12" s="12">
        <v>678.91682400000002</v>
      </c>
      <c r="D12" s="12">
        <v>676.80683999999997</v>
      </c>
      <c r="E12" s="12">
        <v>755.79407200000003</v>
      </c>
      <c r="F12" s="12">
        <v>856.68615799999998</v>
      </c>
      <c r="G12" s="74">
        <v>964.94702700000005</v>
      </c>
    </row>
    <row r="13" spans="2:7" ht="18.45" customHeight="1">
      <c r="B13" s="75" t="s">
        <v>65</v>
      </c>
      <c r="C13" s="76">
        <v>7424.8748900000001</v>
      </c>
      <c r="D13" s="76">
        <v>7761.3700689999996</v>
      </c>
      <c r="E13" s="76">
        <v>8363.9258530000006</v>
      </c>
      <c r="F13" s="76">
        <v>8742.1851850000003</v>
      </c>
      <c r="G13" s="16">
        <v>9446.5145520000005</v>
      </c>
    </row>
    <row r="14" spans="2:7" ht="18.45" customHeight="1">
      <c r="B14" s="46" t="s">
        <v>66</v>
      </c>
      <c r="C14" s="77"/>
      <c r="D14" s="77"/>
      <c r="E14" s="77"/>
      <c r="F14" s="77"/>
      <c r="G14" s="78"/>
    </row>
    <row r="15" spans="2:7" ht="18.45" customHeight="1">
      <c r="B15" s="71" t="s">
        <v>67</v>
      </c>
      <c r="C15" s="9">
        <v>1208.407314</v>
      </c>
      <c r="D15" s="9">
        <v>1137.7600199999999</v>
      </c>
      <c r="E15" s="9">
        <v>1181.5083070000001</v>
      </c>
      <c r="F15" s="9">
        <v>1251.2603240000001</v>
      </c>
      <c r="G15" s="72">
        <v>1309.428128</v>
      </c>
    </row>
    <row r="16" spans="2:7" ht="18.45" customHeight="1">
      <c r="B16" s="73" t="s">
        <v>68</v>
      </c>
      <c r="C16" s="12">
        <v>2282.6755509999998</v>
      </c>
      <c r="D16" s="12">
        <v>2396.499949</v>
      </c>
      <c r="E16" s="12">
        <v>2593.2957029999998</v>
      </c>
      <c r="F16" s="12">
        <v>2861.2838649999999</v>
      </c>
      <c r="G16" s="74">
        <v>3006.1452020000002</v>
      </c>
    </row>
    <row r="17" spans="2:7" ht="18.45" customHeight="1">
      <c r="B17" s="73" t="s">
        <v>69</v>
      </c>
      <c r="C17" s="12">
        <v>92.123270000000005</v>
      </c>
      <c r="D17" s="12">
        <v>86.483206999999993</v>
      </c>
      <c r="E17" s="12">
        <v>91.348517000000001</v>
      </c>
      <c r="F17" s="12">
        <v>90.908773999999994</v>
      </c>
      <c r="G17" s="74">
        <v>119.8638</v>
      </c>
    </row>
    <row r="18" spans="2:7" ht="18.45" customHeight="1">
      <c r="B18" s="73" t="s">
        <v>33</v>
      </c>
      <c r="C18" s="12">
        <v>762.19603300000006</v>
      </c>
      <c r="D18" s="12">
        <v>865.18494999999996</v>
      </c>
      <c r="E18" s="12">
        <v>920.03624000000002</v>
      </c>
      <c r="F18" s="12">
        <v>1019.914803</v>
      </c>
      <c r="G18" s="74">
        <v>1033.7148219999999</v>
      </c>
    </row>
    <row r="19" spans="2:7" ht="18.45" customHeight="1">
      <c r="B19" s="73" t="s">
        <v>70</v>
      </c>
      <c r="C19" s="12">
        <v>4345.4021679999996</v>
      </c>
      <c r="D19" s="12">
        <v>4485.9281279999996</v>
      </c>
      <c r="E19" s="12">
        <v>4786.1887610000003</v>
      </c>
      <c r="F19" s="12">
        <v>5223.367765</v>
      </c>
      <c r="G19" s="74">
        <v>5469.1519550000003</v>
      </c>
    </row>
    <row r="20" spans="2:7" ht="18.45" customHeight="1">
      <c r="B20" s="79" t="s">
        <v>71</v>
      </c>
      <c r="C20" s="80">
        <v>3079.472722</v>
      </c>
      <c r="D20" s="80">
        <v>3275.441941</v>
      </c>
      <c r="E20" s="80">
        <v>3577.7370919999998</v>
      </c>
      <c r="F20" s="80">
        <v>3518.8174199999999</v>
      </c>
      <c r="G20" s="81">
        <v>3977.3625969999998</v>
      </c>
    </row>
    <row r="21" spans="2:7" ht="18.45" customHeight="1">
      <c r="B21" s="79" t="s">
        <v>7</v>
      </c>
      <c r="C21" s="80">
        <v>-5.130751747541459</v>
      </c>
      <c r="D21" s="80">
        <v>6.3637264132908271</v>
      </c>
      <c r="E21" s="80">
        <v>9.2291408745809917</v>
      </c>
      <c r="F21" s="80">
        <v>-1.6468418579930693</v>
      </c>
      <c r="G21" s="81">
        <v>13.031229594174285</v>
      </c>
    </row>
    <row r="22" spans="2:7" ht="18.45" customHeight="1">
      <c r="B22" s="151" t="s">
        <v>12</v>
      </c>
      <c r="C22" s="151"/>
      <c r="D22" s="151"/>
      <c r="E22" s="151"/>
      <c r="F22" s="151"/>
      <c r="G22" s="151"/>
    </row>
    <row r="23" spans="2:7" ht="18.45" customHeight="1">
      <c r="B23" s="68" t="s">
        <v>58</v>
      </c>
      <c r="C23" s="69"/>
      <c r="D23" s="69"/>
      <c r="E23" s="69"/>
      <c r="F23" s="69"/>
      <c r="G23" s="70" t="s">
        <v>59</v>
      </c>
    </row>
    <row r="24" spans="2:7" ht="18.45" customHeight="1">
      <c r="B24" s="71" t="s">
        <v>60</v>
      </c>
      <c r="C24" s="9">
        <v>386.92055099999999</v>
      </c>
      <c r="D24" s="9">
        <v>489.50098700000001</v>
      </c>
      <c r="E24" s="9">
        <v>864.29145900000003</v>
      </c>
      <c r="F24" s="9">
        <v>759.34287300000005</v>
      </c>
      <c r="G24" s="72">
        <v>923.48337400000003</v>
      </c>
    </row>
    <row r="25" spans="2:7" ht="18.45" customHeight="1">
      <c r="B25" s="73" t="s">
        <v>61</v>
      </c>
      <c r="C25" s="12">
        <v>3108.682675</v>
      </c>
      <c r="D25" s="12">
        <v>3177.3393540000002</v>
      </c>
      <c r="E25" s="12">
        <v>3564.8839840000001</v>
      </c>
      <c r="F25" s="12">
        <v>3783.634861</v>
      </c>
      <c r="G25" s="74">
        <v>4022.879398</v>
      </c>
    </row>
    <row r="26" spans="2:7" ht="18.45" customHeight="1">
      <c r="B26" s="73" t="s">
        <v>62</v>
      </c>
      <c r="C26" s="12">
        <v>232.745846</v>
      </c>
      <c r="D26" s="12">
        <v>182.97</v>
      </c>
      <c r="E26" s="12">
        <v>165.3</v>
      </c>
      <c r="F26" s="12">
        <v>199.88</v>
      </c>
      <c r="G26" s="74">
        <v>200.19</v>
      </c>
    </row>
    <row r="27" spans="2:7" ht="18.45" customHeight="1">
      <c r="B27" s="73" t="s">
        <v>63</v>
      </c>
      <c r="C27" s="12">
        <v>43.418483000000002</v>
      </c>
      <c r="D27" s="12">
        <v>43.068537999999997</v>
      </c>
      <c r="E27" s="12">
        <v>49.867072</v>
      </c>
      <c r="F27" s="12">
        <v>34.469468999999997</v>
      </c>
      <c r="G27" s="74">
        <v>39.836562000000001</v>
      </c>
    </row>
    <row r="28" spans="2:7" ht="18.45" customHeight="1">
      <c r="B28" s="73" t="s">
        <v>64</v>
      </c>
      <c r="C28" s="12">
        <v>1936.703984</v>
      </c>
      <c r="D28" s="12">
        <v>2159.87437</v>
      </c>
      <c r="E28" s="12">
        <v>1942.1051649999999</v>
      </c>
      <c r="F28" s="12">
        <v>2159.0288580000001</v>
      </c>
      <c r="G28" s="74">
        <v>2352.1282249999999</v>
      </c>
    </row>
    <row r="29" spans="2:7" ht="18.45" customHeight="1">
      <c r="B29" s="73" t="s">
        <v>33</v>
      </c>
      <c r="C29" s="12">
        <v>568.01272800000004</v>
      </c>
      <c r="D29" s="12">
        <v>554.80972199999997</v>
      </c>
      <c r="E29" s="12">
        <v>632.786698</v>
      </c>
      <c r="F29" s="12">
        <v>692.68098399999997</v>
      </c>
      <c r="G29" s="74">
        <v>825.21528799999999</v>
      </c>
    </row>
    <row r="30" spans="2:7" ht="18.45" customHeight="1">
      <c r="B30" s="75" t="s">
        <v>65</v>
      </c>
      <c r="C30" s="76">
        <v>6276.4842669999998</v>
      </c>
      <c r="D30" s="76">
        <v>6607.5629710000003</v>
      </c>
      <c r="E30" s="76">
        <v>7219.2343780000001</v>
      </c>
      <c r="F30" s="76">
        <v>7629.037045</v>
      </c>
      <c r="G30" s="16">
        <v>8363.7328469999993</v>
      </c>
    </row>
    <row r="31" spans="2:7" ht="18.45" customHeight="1">
      <c r="B31" s="46" t="s">
        <v>66</v>
      </c>
      <c r="C31" s="77"/>
      <c r="D31" s="77"/>
      <c r="E31" s="77"/>
      <c r="F31" s="77"/>
      <c r="G31" s="78"/>
    </row>
    <row r="32" spans="2:7" ht="18.45" customHeight="1">
      <c r="B32" s="71" t="s">
        <v>67</v>
      </c>
      <c r="C32" s="9">
        <v>1108.4418539999999</v>
      </c>
      <c r="D32" s="9">
        <v>1044.489296</v>
      </c>
      <c r="E32" s="9">
        <v>1092.3155320000001</v>
      </c>
      <c r="F32" s="9">
        <v>1156.5834709999999</v>
      </c>
      <c r="G32" s="72">
        <v>1237.1328349999999</v>
      </c>
    </row>
    <row r="33" spans="2:7" ht="18.45" customHeight="1">
      <c r="B33" s="73" t="s">
        <v>68</v>
      </c>
      <c r="C33" s="12">
        <v>1851.2766630000001</v>
      </c>
      <c r="D33" s="12">
        <v>1962.1798590000001</v>
      </c>
      <c r="E33" s="12">
        <v>2182.2869270000001</v>
      </c>
      <c r="F33" s="12">
        <v>2423.2442780000001</v>
      </c>
      <c r="G33" s="74">
        <v>2607.6197969999998</v>
      </c>
    </row>
    <row r="34" spans="2:7" ht="18.45" customHeight="1">
      <c r="B34" s="73" t="s">
        <v>69</v>
      </c>
      <c r="C34" s="12">
        <v>83.696646000000001</v>
      </c>
      <c r="D34" s="12">
        <v>79.243889999999993</v>
      </c>
      <c r="E34" s="12">
        <v>84.238230999999999</v>
      </c>
      <c r="F34" s="12">
        <v>88.272979000000007</v>
      </c>
      <c r="G34" s="74">
        <v>116.904478</v>
      </c>
    </row>
    <row r="35" spans="2:7" ht="18.45" customHeight="1">
      <c r="B35" s="73" t="s">
        <v>33</v>
      </c>
      <c r="C35" s="12">
        <v>686.17644700000005</v>
      </c>
      <c r="D35" s="12">
        <v>776.65341000000001</v>
      </c>
      <c r="E35" s="12">
        <v>835.96270500000003</v>
      </c>
      <c r="F35" s="12">
        <v>889.10835199999997</v>
      </c>
      <c r="G35" s="74">
        <v>933.99547600000005</v>
      </c>
    </row>
    <row r="36" spans="2:7" ht="18.45" customHeight="1">
      <c r="B36" s="73" t="s">
        <v>70</v>
      </c>
      <c r="C36" s="12">
        <v>3729.5916099999999</v>
      </c>
      <c r="D36" s="12">
        <v>3862.5664579999998</v>
      </c>
      <c r="E36" s="12">
        <v>4194.80339</v>
      </c>
      <c r="F36" s="12">
        <v>4557.2090799999996</v>
      </c>
      <c r="G36" s="74">
        <v>4895.6525890000003</v>
      </c>
    </row>
    <row r="37" spans="2:7" ht="18.45" customHeight="1">
      <c r="B37" s="79" t="s">
        <v>71</v>
      </c>
      <c r="C37" s="80">
        <v>2546.8926569999999</v>
      </c>
      <c r="D37" s="80">
        <v>2744.996513</v>
      </c>
      <c r="E37" s="80">
        <v>3024.4309880000001</v>
      </c>
      <c r="F37" s="80">
        <v>3071.8279649999999</v>
      </c>
      <c r="G37" s="81">
        <v>3468.080258</v>
      </c>
    </row>
    <row r="38" spans="2:7" ht="18.45" customHeight="1">
      <c r="B38" s="79" t="s">
        <v>7</v>
      </c>
      <c r="C38" s="80">
        <v>-6.0858373334445002</v>
      </c>
      <c r="D38" s="80">
        <v>7.7782569852530692</v>
      </c>
      <c r="E38" s="80">
        <v>10.179775226548712</v>
      </c>
      <c r="F38" s="80">
        <v>1.5671369982669943</v>
      </c>
      <c r="G38" s="81">
        <v>12.899560050720485</v>
      </c>
    </row>
    <row r="39" spans="2:7" ht="18.45" customHeight="1">
      <c r="B39" s="151" t="s">
        <v>13</v>
      </c>
      <c r="C39" s="151"/>
      <c r="D39" s="151"/>
      <c r="E39" s="151"/>
      <c r="F39" s="151"/>
      <c r="G39" s="151"/>
    </row>
    <row r="40" spans="2:7" ht="18.45" customHeight="1">
      <c r="B40" s="68" t="s">
        <v>58</v>
      </c>
      <c r="C40" s="69"/>
      <c r="D40" s="69"/>
      <c r="E40" s="69"/>
      <c r="F40" s="69"/>
      <c r="G40" s="70" t="s">
        <v>59</v>
      </c>
    </row>
    <row r="41" spans="2:7" ht="18.45" customHeight="1">
      <c r="B41" s="71" t="s">
        <v>60</v>
      </c>
      <c r="C41" s="9">
        <v>30.588533000000002</v>
      </c>
      <c r="D41" s="9">
        <v>27.796094</v>
      </c>
      <c r="E41" s="9">
        <v>42.296354999999998</v>
      </c>
      <c r="F41" s="9">
        <v>40.754243000000002</v>
      </c>
      <c r="G41" s="72">
        <v>36.572496999999998</v>
      </c>
    </row>
    <row r="42" spans="2:7" ht="18.45" customHeight="1">
      <c r="B42" s="73" t="s">
        <v>61</v>
      </c>
      <c r="C42" s="12">
        <v>636.95750799999996</v>
      </c>
      <c r="D42" s="12">
        <v>703.51124800000002</v>
      </c>
      <c r="E42" s="12">
        <v>709.30680500000005</v>
      </c>
      <c r="F42" s="12">
        <v>667.80429600000002</v>
      </c>
      <c r="G42" s="74">
        <v>680.59808299999997</v>
      </c>
    </row>
    <row r="43" spans="2:7" ht="18.45" customHeight="1">
      <c r="B43" s="73" t="s">
        <v>62</v>
      </c>
      <c r="C43" s="12">
        <v>0</v>
      </c>
      <c r="D43" s="12">
        <v>0</v>
      </c>
      <c r="E43" s="12">
        <v>0</v>
      </c>
      <c r="F43" s="12">
        <v>0</v>
      </c>
      <c r="G43" s="74">
        <v>0</v>
      </c>
    </row>
    <row r="44" spans="2:7" ht="18.45" customHeight="1">
      <c r="B44" s="73" t="s">
        <v>63</v>
      </c>
      <c r="C44" s="12">
        <v>7.2333999999999996E-2</v>
      </c>
      <c r="D44" s="12">
        <v>4.8201000000000001E-2</v>
      </c>
      <c r="E44" s="12">
        <v>3.1042E-2</v>
      </c>
      <c r="F44" s="12">
        <v>0</v>
      </c>
      <c r="G44" s="74">
        <v>0</v>
      </c>
    </row>
    <row r="45" spans="2:7" ht="18.45" customHeight="1">
      <c r="B45" s="73" t="s">
        <v>64</v>
      </c>
      <c r="C45" s="12">
        <v>369.86815200000001</v>
      </c>
      <c r="D45" s="12">
        <v>300.45443699999998</v>
      </c>
      <c r="E45" s="12">
        <v>270.04989899999998</v>
      </c>
      <c r="F45" s="12">
        <v>240.58442700000001</v>
      </c>
      <c r="G45" s="74">
        <v>225.87938600000001</v>
      </c>
    </row>
    <row r="46" spans="2:7" ht="18.45" customHeight="1">
      <c r="B46" s="73" t="s">
        <v>33</v>
      </c>
      <c r="C46" s="12">
        <v>110.904096</v>
      </c>
      <c r="D46" s="12">
        <v>121.997118</v>
      </c>
      <c r="E46" s="12">
        <v>123.007374</v>
      </c>
      <c r="F46" s="12">
        <v>164.00517400000001</v>
      </c>
      <c r="G46" s="74">
        <v>139.731739</v>
      </c>
    </row>
    <row r="47" spans="2:7" ht="18.45" customHeight="1">
      <c r="B47" s="75" t="s">
        <v>65</v>
      </c>
      <c r="C47" s="76">
        <v>1148.390623</v>
      </c>
      <c r="D47" s="76">
        <v>1153.807098</v>
      </c>
      <c r="E47" s="76">
        <v>1144.6914750000001</v>
      </c>
      <c r="F47" s="76">
        <v>1113.14814</v>
      </c>
      <c r="G47" s="16">
        <v>1082.7817050000001</v>
      </c>
    </row>
    <row r="48" spans="2:7" ht="18.45" customHeight="1">
      <c r="B48" s="46" t="s">
        <v>66</v>
      </c>
      <c r="C48" s="77"/>
      <c r="D48" s="77"/>
      <c r="E48" s="77"/>
      <c r="F48" s="77"/>
      <c r="G48" s="78"/>
    </row>
    <row r="49" spans="2:7" ht="18.45" customHeight="1">
      <c r="B49" s="71" t="s">
        <v>67</v>
      </c>
      <c r="C49" s="9">
        <v>99.965459999999993</v>
      </c>
      <c r="D49" s="9">
        <v>93.270724000000001</v>
      </c>
      <c r="E49" s="9">
        <v>89.192774999999997</v>
      </c>
      <c r="F49" s="9">
        <v>94.676852999999994</v>
      </c>
      <c r="G49" s="72">
        <v>72.295293000000001</v>
      </c>
    </row>
    <row r="50" spans="2:7" ht="18.45" customHeight="1">
      <c r="B50" s="73" t="s">
        <v>68</v>
      </c>
      <c r="C50" s="12">
        <v>431.398888</v>
      </c>
      <c r="D50" s="12">
        <v>434.32008999999999</v>
      </c>
      <c r="E50" s="12">
        <v>411.00877600000001</v>
      </c>
      <c r="F50" s="12">
        <v>438.03958699999998</v>
      </c>
      <c r="G50" s="74">
        <v>398.52540499999998</v>
      </c>
    </row>
    <row r="51" spans="2:7" ht="18.45" customHeight="1">
      <c r="B51" s="73" t="s">
        <v>69</v>
      </c>
      <c r="C51" s="12">
        <v>8.4266240000000003</v>
      </c>
      <c r="D51" s="12">
        <v>7.2393169999999998</v>
      </c>
      <c r="E51" s="12">
        <v>7.1102860000000003</v>
      </c>
      <c r="F51" s="12">
        <v>2.6357949999999999</v>
      </c>
      <c r="G51" s="74">
        <v>2.9593219999999998</v>
      </c>
    </row>
    <row r="52" spans="2:7" ht="18.45" customHeight="1">
      <c r="B52" s="73" t="s">
        <v>33</v>
      </c>
      <c r="C52" s="12">
        <v>76.019586000000004</v>
      </c>
      <c r="D52" s="12">
        <v>88.531540000000007</v>
      </c>
      <c r="E52" s="12">
        <v>84.073535000000007</v>
      </c>
      <c r="F52" s="12">
        <v>130.80645100000001</v>
      </c>
      <c r="G52" s="74">
        <v>99.719346000000002</v>
      </c>
    </row>
    <row r="53" spans="2:7" ht="18.45" customHeight="1">
      <c r="B53" s="75" t="s">
        <v>70</v>
      </c>
      <c r="C53" s="76">
        <v>615.81055800000001</v>
      </c>
      <c r="D53" s="76">
        <v>623.36167</v>
      </c>
      <c r="E53" s="76">
        <v>591.38537099999996</v>
      </c>
      <c r="F53" s="76">
        <v>666.15868499999999</v>
      </c>
      <c r="G53" s="16">
        <v>573.49936600000001</v>
      </c>
    </row>
    <row r="54" spans="2:7" ht="18.45" customHeight="1">
      <c r="B54" s="48" t="s">
        <v>71</v>
      </c>
      <c r="C54" s="19">
        <v>532.58006499999999</v>
      </c>
      <c r="D54" s="19">
        <v>530.44542799999999</v>
      </c>
      <c r="E54" s="19">
        <v>553.306104</v>
      </c>
      <c r="F54" s="19">
        <v>446.98945500000002</v>
      </c>
      <c r="G54" s="82">
        <v>509.28233899999998</v>
      </c>
    </row>
    <row r="55" spans="2:7" ht="18.45" customHeight="1">
      <c r="B55" s="48" t="s">
        <v>7</v>
      </c>
      <c r="C55" s="19">
        <v>-0.2810546805974467</v>
      </c>
      <c r="D55" s="19">
        <v>-0.40081053352982715</v>
      </c>
      <c r="E55" s="19">
        <v>4.309713081361501</v>
      </c>
      <c r="F55" s="19">
        <v>-19.214797782169416</v>
      </c>
      <c r="G55" s="82">
        <v>13.93609699360805</v>
      </c>
    </row>
  </sheetData>
  <mergeCells count="4">
    <mergeCell ref="B2:G2"/>
    <mergeCell ref="B5:G5"/>
    <mergeCell ref="B22:G22"/>
    <mergeCell ref="B39:G39"/>
  </mergeCells>
  <pageMargins left="0.27559055118110237" right="0.19685039370078741" top="0.27559055118110237" bottom="0.35433070866141736" header="0.51181102362204722" footer="0.51181102362204722"/>
  <pageSetup paperSize="9" scale="99" fitToHeight="0" orientation="portrait" r:id="rId1"/>
  <headerFooter alignWithMargins="0"/>
  <rowBreaks count="1" manualBreakCount="1">
    <brk id="3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30"/>
  <sheetViews>
    <sheetView workbookViewId="0"/>
  </sheetViews>
  <sheetFormatPr defaultRowHeight="13.2"/>
  <cols>
    <col min="1" max="1" width="1" customWidth="1"/>
    <col min="2" max="2" width="11.88671875" customWidth="1"/>
    <col min="3" max="6" width="11.6640625" customWidth="1"/>
    <col min="7" max="7" width="15.44140625" customWidth="1"/>
    <col min="8" max="8" width="16.33203125" customWidth="1"/>
  </cols>
  <sheetData>
    <row r="1" spans="2:8" ht="28.5" customHeight="1"/>
    <row r="2" spans="2:8" ht="29.85" customHeight="1">
      <c r="B2" s="114" t="s">
        <v>72</v>
      </c>
      <c r="C2" s="114"/>
      <c r="D2" s="114"/>
      <c r="E2" s="114"/>
      <c r="F2" s="114"/>
      <c r="G2" s="114"/>
      <c r="H2" s="114"/>
    </row>
    <row r="4" spans="2:8" ht="18.45" customHeight="1">
      <c r="B4" s="4"/>
      <c r="C4" s="109" t="s">
        <v>1</v>
      </c>
      <c r="D4" s="110"/>
      <c r="E4" s="109" t="s">
        <v>2</v>
      </c>
      <c r="F4" s="110"/>
      <c r="G4" s="2" t="s">
        <v>3</v>
      </c>
      <c r="H4" s="2" t="s">
        <v>4</v>
      </c>
    </row>
    <row r="5" spans="2:8" ht="29.85" customHeight="1">
      <c r="B5" s="3" t="s">
        <v>5</v>
      </c>
      <c r="C5" s="115" t="s">
        <v>6</v>
      </c>
      <c r="D5" s="115" t="s">
        <v>7</v>
      </c>
      <c r="E5" s="2" t="s">
        <v>8</v>
      </c>
      <c r="F5" s="2" t="s">
        <v>9</v>
      </c>
      <c r="G5" s="115" t="s">
        <v>6</v>
      </c>
      <c r="H5" s="115" t="s">
        <v>10</v>
      </c>
    </row>
    <row r="6" spans="2:8" ht="18.45" customHeight="1">
      <c r="B6" s="6"/>
      <c r="C6" s="116"/>
      <c r="D6" s="116"/>
      <c r="E6" s="2" t="s">
        <v>6</v>
      </c>
      <c r="F6" s="2" t="s">
        <v>6</v>
      </c>
      <c r="G6" s="116"/>
      <c r="H6" s="116"/>
    </row>
    <row r="7" spans="2:8" ht="18.45" customHeight="1">
      <c r="B7" s="111" t="s">
        <v>11</v>
      </c>
      <c r="C7" s="112"/>
      <c r="D7" s="112"/>
      <c r="E7" s="112"/>
      <c r="F7" s="112"/>
      <c r="G7" s="112"/>
      <c r="H7" s="113"/>
    </row>
    <row r="8" spans="2:8" ht="18.45" customHeight="1">
      <c r="B8" s="7">
        <v>2008</v>
      </c>
      <c r="C8" s="8">
        <v>3866.8236619999998</v>
      </c>
      <c r="D8" s="9">
        <v>11.005255432254724</v>
      </c>
      <c r="E8" s="9">
        <v>101.284594</v>
      </c>
      <c r="F8" s="9">
        <v>858.70796399999995</v>
      </c>
      <c r="G8" s="9">
        <v>2906.8311039999999</v>
      </c>
      <c r="H8" s="9">
        <v>75.173614265526851</v>
      </c>
    </row>
    <row r="9" spans="2:8" ht="18.45" customHeight="1">
      <c r="B9" s="10">
        <v>2009</v>
      </c>
      <c r="C9" s="11">
        <v>4495.4255579999999</v>
      </c>
      <c r="D9" s="12">
        <v>16.256285544577285</v>
      </c>
      <c r="E9" s="12">
        <v>107.004043</v>
      </c>
      <c r="F9" s="12">
        <v>1334.1576560000001</v>
      </c>
      <c r="G9" s="12">
        <v>3054.2638590000001</v>
      </c>
      <c r="H9" s="12">
        <v>67.941595730901881</v>
      </c>
    </row>
    <row r="10" spans="2:8" ht="18.45" customHeight="1">
      <c r="B10" s="10">
        <v>2010</v>
      </c>
      <c r="C10" s="11">
        <v>5349.4320829999997</v>
      </c>
      <c r="D10" s="12">
        <v>18.997234276968982</v>
      </c>
      <c r="E10" s="12">
        <v>122.74954099999999</v>
      </c>
      <c r="F10" s="12">
        <v>1555.868616</v>
      </c>
      <c r="G10" s="12">
        <v>3670.8139259999998</v>
      </c>
      <c r="H10" s="12">
        <v>68.620628676930153</v>
      </c>
    </row>
    <row r="11" spans="2:8" ht="18.45" customHeight="1">
      <c r="B11" s="10">
        <v>2011</v>
      </c>
      <c r="C11" s="11">
        <v>6396.847143</v>
      </c>
      <c r="D11" s="12">
        <v>19.579930051427105</v>
      </c>
      <c r="E11" s="12">
        <v>164.08272400000001</v>
      </c>
      <c r="F11" s="12">
        <v>2132.9374969999999</v>
      </c>
      <c r="G11" s="12">
        <v>4099.8269220000002</v>
      </c>
      <c r="H11" s="12">
        <v>64.091369237834556</v>
      </c>
    </row>
    <row r="12" spans="2:8" s="13" customFormat="1" ht="18.45" customHeight="1">
      <c r="B12" s="14">
        <v>2012</v>
      </c>
      <c r="C12" s="15">
        <v>6789.8421699999999</v>
      </c>
      <c r="D12" s="16">
        <v>6.1435738296490348</v>
      </c>
      <c r="E12" s="16">
        <v>177.514432</v>
      </c>
      <c r="F12" s="16">
        <v>2513.669089</v>
      </c>
      <c r="G12" s="16">
        <v>4098.658649</v>
      </c>
      <c r="H12" s="16">
        <v>60.364564394580036</v>
      </c>
    </row>
    <row r="13" spans="2:8" ht="18.45" customHeight="1">
      <c r="B13" s="106" t="s">
        <v>12</v>
      </c>
      <c r="C13" s="107"/>
      <c r="D13" s="107"/>
      <c r="E13" s="107"/>
      <c r="F13" s="107"/>
      <c r="G13" s="107"/>
      <c r="H13" s="108"/>
    </row>
    <row r="14" spans="2:8" ht="18.45" customHeight="1">
      <c r="B14" s="7">
        <v>2008</v>
      </c>
      <c r="C14" s="8">
        <v>724.18800599999997</v>
      </c>
      <c r="D14" s="9">
        <v>20.186420091385113</v>
      </c>
      <c r="E14" s="9">
        <v>75.999443999999997</v>
      </c>
      <c r="F14" s="9">
        <v>273.11649899999998</v>
      </c>
      <c r="G14" s="9">
        <v>375.07206300000001</v>
      </c>
      <c r="H14" s="9">
        <v>51.792084361032622</v>
      </c>
    </row>
    <row r="15" spans="2:8" ht="18.45" customHeight="1">
      <c r="B15" s="10">
        <v>2009</v>
      </c>
      <c r="C15" s="11">
        <v>1002.72655</v>
      </c>
      <c r="D15" s="12">
        <v>38.462186848203615</v>
      </c>
      <c r="E15" s="12">
        <v>72.203083000000007</v>
      </c>
      <c r="F15" s="12">
        <v>424.39717100000001</v>
      </c>
      <c r="G15" s="12">
        <v>506.12629600000002</v>
      </c>
      <c r="H15" s="12">
        <v>50.475006969746637</v>
      </c>
    </row>
    <row r="16" spans="2:8" ht="18.45" customHeight="1">
      <c r="B16" s="10">
        <v>2010</v>
      </c>
      <c r="C16" s="11">
        <v>1342.0294819999999</v>
      </c>
      <c r="D16" s="12">
        <v>33.838032113540827</v>
      </c>
      <c r="E16" s="12">
        <v>86.534861000000006</v>
      </c>
      <c r="F16" s="12">
        <v>583.942725</v>
      </c>
      <c r="G16" s="12">
        <v>671.55189600000006</v>
      </c>
      <c r="H16" s="12">
        <v>50.040025573745183</v>
      </c>
    </row>
    <row r="17" spans="2:8" ht="18.45" customHeight="1">
      <c r="B17" s="10">
        <v>2011</v>
      </c>
      <c r="C17" s="11">
        <v>1632.893343</v>
      </c>
      <c r="D17" s="12">
        <v>21.673433028202282</v>
      </c>
      <c r="E17" s="12">
        <v>100.771253</v>
      </c>
      <c r="F17" s="12">
        <v>731.76009999999997</v>
      </c>
      <c r="G17" s="12">
        <v>800.36198999999999</v>
      </c>
      <c r="H17" s="12">
        <v>49.014958229271194</v>
      </c>
    </row>
    <row r="18" spans="2:8" s="13" customFormat="1" ht="18.45" customHeight="1">
      <c r="B18" s="14">
        <v>2012</v>
      </c>
      <c r="C18" s="15">
        <v>1897.9514819999999</v>
      </c>
      <c r="D18" s="16">
        <v>16.232422046196067</v>
      </c>
      <c r="E18" s="16">
        <v>102.081901</v>
      </c>
      <c r="F18" s="16">
        <v>809.48013000000003</v>
      </c>
      <c r="G18" s="16">
        <v>986.38945100000001</v>
      </c>
      <c r="H18" s="16">
        <v>51.971267988398452</v>
      </c>
    </row>
    <row r="19" spans="2:8" ht="18.45" customHeight="1">
      <c r="B19" s="106" t="s">
        <v>13</v>
      </c>
      <c r="C19" s="107"/>
      <c r="D19" s="107"/>
      <c r="E19" s="107"/>
      <c r="F19" s="107"/>
      <c r="G19" s="107"/>
      <c r="H19" s="108"/>
    </row>
    <row r="20" spans="2:8" ht="18.45" customHeight="1">
      <c r="B20" s="7">
        <v>2008</v>
      </c>
      <c r="C20" s="8">
        <v>2395.5132669999998</v>
      </c>
      <c r="D20" s="9">
        <v>12.34877120746834</v>
      </c>
      <c r="E20" s="9">
        <v>24.124082999999999</v>
      </c>
      <c r="F20" s="9">
        <v>294.60191200000003</v>
      </c>
      <c r="G20" s="9">
        <v>2076.787272</v>
      </c>
      <c r="H20" s="9">
        <v>86.694876651668324</v>
      </c>
    </row>
    <row r="21" spans="2:8" ht="18.45" customHeight="1">
      <c r="B21" s="10">
        <v>2009</v>
      </c>
      <c r="C21" s="11">
        <v>2679.92697</v>
      </c>
      <c r="D21" s="12">
        <v>11.872766764351216</v>
      </c>
      <c r="E21" s="12">
        <v>33.485737</v>
      </c>
      <c r="F21" s="12">
        <v>495.681578</v>
      </c>
      <c r="G21" s="12">
        <v>2150.7596549999998</v>
      </c>
      <c r="H21" s="12">
        <v>80.254412865586417</v>
      </c>
    </row>
    <row r="22" spans="2:8" ht="18.45" customHeight="1">
      <c r="B22" s="10">
        <v>2010</v>
      </c>
      <c r="C22" s="11">
        <v>3079.327151</v>
      </c>
      <c r="D22" s="12">
        <v>14.903397945952236</v>
      </c>
      <c r="E22" s="12">
        <v>31.484812999999999</v>
      </c>
      <c r="F22" s="12">
        <v>551.07426899999996</v>
      </c>
      <c r="G22" s="12">
        <v>2496.7680690000002</v>
      </c>
      <c r="H22" s="12">
        <v>81.081611227608079</v>
      </c>
    </row>
    <row r="23" spans="2:8" ht="18.45" customHeight="1">
      <c r="B23" s="10">
        <v>2011</v>
      </c>
      <c r="C23" s="11">
        <v>3699.981053</v>
      </c>
      <c r="D23" s="12">
        <v>20.155503834610265</v>
      </c>
      <c r="E23" s="12">
        <v>53.125103000000003</v>
      </c>
      <c r="F23" s="12">
        <v>835.70567000000005</v>
      </c>
      <c r="G23" s="12">
        <v>2811.1502799999998</v>
      </c>
      <c r="H23" s="12">
        <v>75.977423660607059</v>
      </c>
    </row>
    <row r="24" spans="2:8" s="13" customFormat="1" ht="18.45" customHeight="1">
      <c r="B24" s="14">
        <v>2012</v>
      </c>
      <c r="C24" s="15">
        <v>3748.9448200000002</v>
      </c>
      <c r="D24" s="16">
        <v>1.3233518306884151</v>
      </c>
      <c r="E24" s="16">
        <v>57.645919999999997</v>
      </c>
      <c r="F24" s="16">
        <v>1225.4317080000001</v>
      </c>
      <c r="G24" s="16">
        <v>2465.8671920000002</v>
      </c>
      <c r="H24" s="16">
        <v>65.77496630105108</v>
      </c>
    </row>
    <row r="25" spans="2:8" ht="18.45" customHeight="1">
      <c r="B25" s="106" t="s">
        <v>73</v>
      </c>
      <c r="C25" s="107"/>
      <c r="D25" s="107"/>
      <c r="E25" s="107"/>
      <c r="F25" s="107"/>
      <c r="G25" s="107"/>
      <c r="H25" s="108"/>
    </row>
    <row r="26" spans="2:8" ht="18.45" customHeight="1">
      <c r="B26" s="7">
        <v>2008</v>
      </c>
      <c r="C26" s="8">
        <v>747.122389</v>
      </c>
      <c r="D26" s="9">
        <v>-0.21000576321703873</v>
      </c>
      <c r="E26" s="9">
        <v>1.1610670000000001</v>
      </c>
      <c r="F26" s="9">
        <v>290.989553</v>
      </c>
      <c r="G26" s="9">
        <v>454.97176899999999</v>
      </c>
      <c r="H26" s="9">
        <v>60.89655131456648</v>
      </c>
    </row>
    <row r="27" spans="2:8" ht="18.45" customHeight="1">
      <c r="B27" s="10">
        <v>2009</v>
      </c>
      <c r="C27" s="11">
        <v>812.77203799999995</v>
      </c>
      <c r="D27" s="12">
        <v>8.7870006262119915</v>
      </c>
      <c r="E27" s="12">
        <v>1.315223</v>
      </c>
      <c r="F27" s="12">
        <v>414.07890700000002</v>
      </c>
      <c r="G27" s="12">
        <v>397.37790799999999</v>
      </c>
      <c r="H27" s="12">
        <v>48.891680498486835</v>
      </c>
    </row>
    <row r="28" spans="2:8" ht="18.45" customHeight="1">
      <c r="B28" s="10">
        <v>2010</v>
      </c>
      <c r="C28" s="11">
        <v>928.07545000000005</v>
      </c>
      <c r="D28" s="12">
        <v>14.186439322362613</v>
      </c>
      <c r="E28" s="12">
        <v>4.7298669999999996</v>
      </c>
      <c r="F28" s="12">
        <v>420.85162200000002</v>
      </c>
      <c r="G28" s="12">
        <v>502.49396100000001</v>
      </c>
      <c r="H28" s="12">
        <v>54.143654053126824</v>
      </c>
    </row>
    <row r="29" spans="2:8" ht="18.45" customHeight="1">
      <c r="B29" s="10">
        <v>2011</v>
      </c>
      <c r="C29" s="11">
        <v>1063.972747</v>
      </c>
      <c r="D29" s="12">
        <v>14.64291475439847</v>
      </c>
      <c r="E29" s="12">
        <v>10.186368</v>
      </c>
      <c r="F29" s="12">
        <v>565.47172699999999</v>
      </c>
      <c r="G29" s="12">
        <v>488.31465200000002</v>
      </c>
      <c r="H29" s="12">
        <v>45.895409762784084</v>
      </c>
    </row>
    <row r="30" spans="2:8" s="13" customFormat="1" ht="18.45" customHeight="1">
      <c r="B30" s="14">
        <v>2012</v>
      </c>
      <c r="C30" s="15">
        <v>1142.945868</v>
      </c>
      <c r="D30" s="16">
        <v>7.4224759255041333</v>
      </c>
      <c r="E30" s="16">
        <v>17.786611000000001</v>
      </c>
      <c r="F30" s="16">
        <v>478.757251</v>
      </c>
      <c r="G30" s="16">
        <v>646.40200600000003</v>
      </c>
      <c r="H30" s="16">
        <v>56.555784844921455</v>
      </c>
    </row>
  </sheetData>
  <mergeCells count="11">
    <mergeCell ref="B7:H7"/>
    <mergeCell ref="B13:H13"/>
    <mergeCell ref="B19:H19"/>
    <mergeCell ref="B25:H25"/>
    <mergeCell ref="B2:H2"/>
    <mergeCell ref="C5:C6"/>
    <mergeCell ref="D5:D6"/>
    <mergeCell ref="G5:G6"/>
    <mergeCell ref="H5:H6"/>
    <mergeCell ref="C4:D4"/>
    <mergeCell ref="E4:F4"/>
  </mergeCells>
  <pageMargins left="0.43307086614173229" right="0.43307086614173229" top="0.43307086614173229" bottom="0.43307086614173229" header="0.51181102362204722" footer="0.51181102362204722"/>
  <pageSetup paperSize="9" scale="9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AG 1</vt:lpstr>
      <vt:lpstr>AG 2</vt:lpstr>
      <vt:lpstr>AG 3</vt:lpstr>
      <vt:lpstr>AG 4</vt:lpstr>
      <vt:lpstr>AG 5</vt:lpstr>
      <vt:lpstr>AG 6</vt:lpstr>
      <vt:lpstr>AG 7</vt:lpstr>
      <vt:lpstr>AG 8</vt:lpstr>
      <vt:lpstr>AG 9</vt:lpstr>
      <vt:lpstr>AG 10</vt:lpstr>
      <vt:lpstr>AG 11</vt:lpstr>
      <vt:lpstr>AG 12</vt:lpstr>
      <vt:lpstr>AG 13</vt:lpstr>
      <vt:lpstr>AG 14</vt:lpstr>
      <vt:lpstr>AG 15</vt:lpstr>
      <vt:lpstr>AG 16</vt:lpstr>
      <vt:lpstr>AG 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 Tuan KOH (MAS)</dc:creator>
  <cp:lastModifiedBy>mas_htkoh</cp:lastModifiedBy>
  <cp:lastPrinted>2013-07-18T03:01:05Z</cp:lastPrinted>
  <dcterms:created xsi:type="dcterms:W3CDTF">2013-06-28T04:01:13Z</dcterms:created>
  <dcterms:modified xsi:type="dcterms:W3CDTF">2013-07-18T03:01:45Z</dcterms:modified>
</cp:coreProperties>
</file>